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https://iconectados.sharepoint.com/sites/MDA_RI/Documentos Partilhados/Base atual/Planilha de Séries Históricas/Contábil/2026/1T26/"/>
    </mc:Choice>
  </mc:AlternateContent>
  <xr:revisionPtr revIDLastSave="1563" documentId="13_ncr:1_{02F5FE01-D017-4BD5-86C4-AFC9892E62D4}" xr6:coauthVersionLast="47" xr6:coauthVersionMax="47" xr10:uidLastSave="{C482ECEC-2746-4148-8D67-9F5FBEECE39A}"/>
  <bookViews>
    <workbookView xWindow="-19920" yWindow="-16320" windowWidth="29040" windowHeight="15720" xr2:uid="{09CF69AA-3C4E-4D7B-8470-91BDB538C739}"/>
  </bookViews>
  <sheets>
    <sheet name="Menu" sheetId="63" r:id="rId1"/>
    <sheet name="BRGAAP - Balance Sheet Assets" sheetId="100" r:id="rId2"/>
    <sheet name="BRGAAP-Bal Sheet Liab and Eqty" sheetId="101" r:id="rId3"/>
    <sheet name="BRGAAP - Stat of Income" sheetId="102" r:id="rId4"/>
    <sheet name="BRGAAP - Stat of Comp Income" sheetId="103" r:id="rId5"/>
    <sheet name="BRGAAP- St of Changes Stck Eqty" sheetId="104" r:id="rId6"/>
    <sheet name="BRGAAP - Stat of Cash Flow" sheetId="105" r:id="rId7"/>
    <sheet name="BRGAAP - Stat of Value Added" sheetId="106" r:id="rId8"/>
    <sheet name="BRGAAP - Securities - AC" sheetId="107" r:id="rId9"/>
    <sheet name="BRGAAP - Securities - FVOCI" sheetId="108" r:id="rId10"/>
    <sheet name="BRGAAP - Securities - FVPL" sheetId="109" r:id="rId11"/>
    <sheet name="BRGAAP - Credit grant and lease" sheetId="110" r:id="rId12"/>
    <sheet name="BRGAAP - Value by stages" sheetId="120" r:id="rId13"/>
    <sheet name="BRGAAP - credit loss by stages" sheetId="121" r:id="rId14"/>
    <sheet name="BRGAAP - Lab Civil O. Provision" sheetId="113" r:id="rId15"/>
    <sheet name="BRGAAP - Tax and SS prov" sheetId="114" r:id="rId16"/>
    <sheet name="BRGAAP - Note 18 History of Pay" sheetId="115" r:id="rId17"/>
    <sheet name="BRGAAP - Note 18¹ Total Div. " sheetId="116" r:id="rId18"/>
    <sheet name="BRGAAP - Note 18¹ Repurchase" sheetId="117" r:id="rId19"/>
    <sheet name="IFRS(17) - Balance Sheet Assets" sheetId="93" r:id="rId20"/>
    <sheet name="IFRS(17)Bal Sheet Liab and Eqty" sheetId="94" r:id="rId21"/>
    <sheet name="IFRS (17) - Stat of Income " sheetId="95" r:id="rId22"/>
    <sheet name="IFRS (17) - Stat of Comp Inc " sheetId="96" r:id="rId23"/>
    <sheet name="IFRS(17)St of Changes Stck Eqty" sheetId="97" r:id="rId24"/>
    <sheet name="IFRS (17) - Stat of Cash Flows" sheetId="98" r:id="rId25"/>
    <sheet name="Executive Summary PRO FORMA" sheetId="64" r:id="rId26"/>
    <sheet name="Stat Inc Fin Margin - PRO FORMA" sheetId="65" r:id="rId27"/>
    <sheet name="Stat of Inc - Brazil Pro Forma" sheetId="66" r:id="rId28"/>
    <sheet name="Stat of Inc - Op Rev_Pro Forma" sheetId="67" r:id="rId29"/>
    <sheet name="Stat of Inc - Pro Forma Brazil" sheetId="68" r:id="rId30"/>
    <sheet name="Stat of Inc - LATAM Pro Forma" sheetId="69" r:id="rId31"/>
    <sheet name="Inc Statements 26 - PRO FOR " sheetId="123" r:id="rId32"/>
    <sheet name="Inc Statements 25 - PRO FOR" sheetId="99" r:id="rId33"/>
    <sheet name="Inc Statements 24 - PRO FOR" sheetId="70" r:id="rId34"/>
    <sheet name="Stat of Inc - Segments" sheetId="77" r:id="rId35"/>
    <sheet name="NIM" sheetId="78" r:id="rId36"/>
    <sheet name="Fees - PRO FORMA" sheetId="118" r:id="rId37"/>
    <sheet name="Insurance" sheetId="80" r:id="rId38"/>
    <sheet name="Non-Interest Exp_PRO FORMA" sheetId="81" r:id="rId39"/>
    <sheet name="Efficiency Ratio - PRO FORMA" sheetId="82" r:id="rId40"/>
    <sheet name="Loan Portfolio - New segmen" sheetId="119" r:id="rId41"/>
    <sheet name="NPL_with_securities" sheetId="89" r:id="rId42"/>
    <sheet name="Table 4966" sheetId="122" r:id="rId43"/>
    <sheet name="Funding - PRO FORMA" sheetId="91" r:id="rId44"/>
    <sheet name="Ratings" sheetId="92" r:id="rId45"/>
  </sheets>
  <definedNames>
    <definedName name="\a" localSheetId="16">#REF!</definedName>
    <definedName name="\a" localSheetId="17">#REF!</definedName>
    <definedName name="\a" localSheetId="40">#REF!</definedName>
    <definedName name="\a" localSheetId="0">#REF!</definedName>
    <definedName name="\a" localSheetId="41">#REF!</definedName>
    <definedName name="\a" localSheetId="44">#REF!</definedName>
    <definedName name="\a" localSheetId="27">#REF!</definedName>
    <definedName name="\a" localSheetId="30">#REF!</definedName>
    <definedName name="\a" localSheetId="29">#REF!</definedName>
    <definedName name="\a">#REF!</definedName>
    <definedName name="_Key1" localSheetId="16" hidden="1">#REF!</definedName>
    <definedName name="_Key1" localSheetId="17" hidden="1">#REF!</definedName>
    <definedName name="_Key1" localSheetId="40" hidden="1">#REF!</definedName>
    <definedName name="_Key1" localSheetId="0" hidden="1">#REF!</definedName>
    <definedName name="_Key1" localSheetId="41" hidden="1">#REF!</definedName>
    <definedName name="_Key1" localSheetId="44" hidden="1">#REF!</definedName>
    <definedName name="_Key1" localSheetId="27" hidden="1">#REF!</definedName>
    <definedName name="_Key1" localSheetId="30" hidden="1">#REF!</definedName>
    <definedName name="_Key1" localSheetId="29" hidden="1">#REF!</definedName>
    <definedName name="_Key1" hidden="1">#REF!</definedName>
    <definedName name="_Key2" localSheetId="16" hidden="1">#REF!</definedName>
    <definedName name="_Key2" localSheetId="17" hidden="1">#REF!</definedName>
    <definedName name="_Key2" localSheetId="40" hidden="1">#REF!</definedName>
    <definedName name="_Key2" localSheetId="0" hidden="1">#REF!</definedName>
    <definedName name="_Key2" localSheetId="41" hidden="1">#REF!</definedName>
    <definedName name="_Key2" localSheetId="44" hidden="1">#REF!</definedName>
    <definedName name="_Key2" localSheetId="27" hidden="1">#REF!</definedName>
    <definedName name="_Key2" localSheetId="30" hidden="1">#REF!</definedName>
    <definedName name="_Key2" localSheetId="29" hidden="1">#REF!</definedName>
    <definedName name="_Key2" hidden="1">#REF!</definedName>
    <definedName name="_Order1" hidden="1">255</definedName>
    <definedName name="_Order2" hidden="1">255</definedName>
    <definedName name="_Regression_Int" hidden="1">1</definedName>
    <definedName name="_Sort" localSheetId="16" hidden="1">#REF!</definedName>
    <definedName name="_Sort" localSheetId="17" hidden="1">#REF!</definedName>
    <definedName name="_Sort" localSheetId="40" hidden="1">#REF!</definedName>
    <definedName name="_Sort" localSheetId="0" hidden="1">#REF!</definedName>
    <definedName name="_Sort" localSheetId="41" hidden="1">#REF!</definedName>
    <definedName name="_Sort" localSheetId="44" hidden="1">#REF!</definedName>
    <definedName name="_Sort" localSheetId="27" hidden="1">#REF!</definedName>
    <definedName name="_Sort" localSheetId="30" hidden="1">#REF!</definedName>
    <definedName name="_Sort" localSheetId="29" hidden="1">#REF!</definedName>
    <definedName name="_Sort" hidden="1">#REF!</definedName>
    <definedName name="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AAA_DOCTOPS" hidden="1">"AAA_SET"</definedName>
    <definedName name="aaaa" localSheetId="13" hidden="1">{"Bradesco 1",#N/A,TRUE,"Bradesco acc_dil";"Bradesco2",#N/A,TRUE,"Bradesco acc_dil";"Bradesco3",#N/A,TRUE,"Bradesco's RWA analysis";"Unibanco1",#N/A,TRUE,"Unibanco acc_dil ";"Unibanco2",#N/A,TRUE,"Unibanco acc_dil ";"Unibanco3",#N/A,TRUE,"Unibanco's RWA analysis"}</definedName>
    <definedName name="aaaa" localSheetId="16" hidden="1">{"Bradesco 1",#N/A,TRUE,"Bradesco acc_dil";"Bradesco2",#N/A,TRUE,"Bradesco acc_dil";"Bradesco3",#N/A,TRUE,"Bradesco's RWA analysis";"Unibanco1",#N/A,TRUE,"Unibanco acc_dil ";"Unibanco2",#N/A,TRUE,"Unibanco acc_dil ";"Unibanco3",#N/A,TRUE,"Unibanco's RWA analysis"}</definedName>
    <definedName name="aaaa" localSheetId="17" hidden="1">{"Bradesco 1",#N/A,TRUE,"Bradesco acc_dil";"Bradesco2",#N/A,TRUE,"Bradesco acc_dil";"Bradesco3",#N/A,TRUE,"Bradesco's RWA analysis";"Unibanco1",#N/A,TRUE,"Unibanco acc_dil ";"Unibanco2",#N/A,TRUE,"Unibanco acc_dil ";"Unibanco3",#N/A,TRUE,"Unibanco's RWA analysis"}</definedName>
    <definedName name="aaaa" localSheetId="12" hidden="1">{"Bradesco 1",#N/A,TRUE,"Bradesco acc_dil";"Bradesco2",#N/A,TRUE,"Bradesco acc_dil";"Bradesco3",#N/A,TRUE,"Bradesco's RWA analysis";"Unibanco1",#N/A,TRUE,"Unibanco acc_dil ";"Unibanco2",#N/A,TRUE,"Unibanco acc_dil ";"Unibanco3",#N/A,TRUE,"Unibanco's RWA analysis"}</definedName>
    <definedName name="aaaa" localSheetId="39" hidden="1">{"Bradesco 1",#N/A,TRUE,"Bradesco acc_dil";"Bradesco2",#N/A,TRUE,"Bradesco acc_dil";"Bradesco3",#N/A,TRUE,"Bradesco's RWA analysis";"Unibanco1",#N/A,TRUE,"Unibanco acc_dil ";"Unibanco2",#N/A,TRUE,"Unibanco acc_dil ";"Unibanco3",#N/A,TRUE,"Unibanco's RWA analysis"}</definedName>
    <definedName name="aaaa" localSheetId="25" hidden="1">{"Bradesco 1",#N/A,TRUE,"Bradesco acc_dil";"Bradesco2",#N/A,TRUE,"Bradesco acc_dil";"Bradesco3",#N/A,TRUE,"Bradesco's RWA analysis";"Unibanco1",#N/A,TRUE,"Unibanco acc_dil ";"Unibanco2",#N/A,TRUE,"Unibanco acc_dil ";"Unibanco3",#N/A,TRUE,"Unibanco's RWA analysis"}</definedName>
    <definedName name="aaaa" localSheetId="43" hidden="1">{"Bradesco 1",#N/A,TRUE,"Bradesco acc_dil";"Bradesco2",#N/A,TRUE,"Bradesco acc_dil";"Bradesco3",#N/A,TRUE,"Bradesco's RWA analysis";"Unibanco1",#N/A,TRUE,"Unibanco acc_dil ";"Unibanco2",#N/A,TRUE,"Unibanco acc_dil ";"Unibanco3",#N/A,TRUE,"Unibanco's RWA analysis"}</definedName>
    <definedName name="aaaa" localSheetId="24" hidden="1">{"Bradesco 1",#N/A,TRUE,"Bradesco acc_dil";"Bradesco2",#N/A,TRUE,"Bradesco acc_dil";"Bradesco3",#N/A,TRUE,"Bradesco's RWA analysis";"Unibanco1",#N/A,TRUE,"Unibanco acc_dil ";"Unibanco2",#N/A,TRUE,"Unibanco acc_dil ";"Unibanco3",#N/A,TRUE,"Unibanco's RWA analysis"}</definedName>
    <definedName name="aaaa" localSheetId="22" hidden="1">{"Bradesco 1",#N/A,TRUE,"Bradesco acc_dil";"Bradesco2",#N/A,TRUE,"Bradesco acc_dil";"Bradesco3",#N/A,TRUE,"Bradesco's RWA analysis";"Unibanco1",#N/A,TRUE,"Unibanco acc_dil ";"Unibanco2",#N/A,TRUE,"Unibanco acc_dil ";"Unibanco3",#N/A,TRUE,"Unibanco's RWA analysis"}</definedName>
    <definedName name="aaaa" localSheetId="21" hidden="1">{"Bradesco 1",#N/A,TRUE,"Bradesco acc_dil";"Bradesco2",#N/A,TRUE,"Bradesco acc_dil";"Bradesco3",#N/A,TRUE,"Bradesco's RWA analysis";"Unibanco1",#N/A,TRUE,"Unibanco acc_dil ";"Unibanco2",#N/A,TRUE,"Unibanco acc_dil ";"Unibanco3",#N/A,TRUE,"Unibanco's RWA analysis"}</definedName>
    <definedName name="aaaa" localSheetId="19" hidden="1">{"Bradesco 1",#N/A,TRUE,"Bradesco acc_dil";"Bradesco2",#N/A,TRUE,"Bradesco acc_dil";"Bradesco3",#N/A,TRUE,"Bradesco's RWA analysis";"Unibanco1",#N/A,TRUE,"Unibanco acc_dil ";"Unibanco2",#N/A,TRUE,"Unibanco acc_dil ";"Unibanco3",#N/A,TRUE,"Unibanco's RWA analysis"}</definedName>
    <definedName name="aaaa" localSheetId="20" hidden="1">{"Bradesco 1",#N/A,TRUE,"Bradesco acc_dil";"Bradesco2",#N/A,TRUE,"Bradesco acc_dil";"Bradesco3",#N/A,TRUE,"Bradesco's RWA analysis";"Unibanco1",#N/A,TRUE,"Unibanco acc_dil ";"Unibanco2",#N/A,TRUE,"Unibanco acc_dil ";"Unibanco3",#N/A,TRUE,"Unibanco's RWA analysis"}</definedName>
    <definedName name="aaaa" localSheetId="23" hidden="1">{"Bradesco 1",#N/A,TRUE,"Bradesco acc_dil";"Bradesco2",#N/A,TRUE,"Bradesco acc_dil";"Bradesco3",#N/A,TRUE,"Bradesco's RWA analysis";"Unibanco1",#N/A,TRUE,"Unibanco acc_dil ";"Unibanco2",#N/A,TRUE,"Unibanco acc_dil ";"Unibanco3",#N/A,TRUE,"Unibanco's RWA analysis"}</definedName>
    <definedName name="aaaa" localSheetId="37" hidden="1">{"Bradesco 1",#N/A,TRUE,"Bradesco acc_dil";"Bradesco2",#N/A,TRUE,"Bradesco acc_dil";"Bradesco3",#N/A,TRUE,"Bradesco's RWA analysis";"Unibanco1",#N/A,TRUE,"Unibanco acc_dil ";"Unibanco2",#N/A,TRUE,"Unibanco acc_dil ";"Unibanco3",#N/A,TRUE,"Unibanco's RWA analysis"}</definedName>
    <definedName name="aaaa" localSheetId="40" hidden="1">{"Bradesco 1",#N/A,TRUE,"Bradesco acc_dil";"Bradesco2",#N/A,TRUE,"Bradesco acc_dil";"Bradesco3",#N/A,TRUE,"Bradesco's RWA analysis";"Unibanco1",#N/A,TRUE,"Unibanco acc_dil ";"Unibanco2",#N/A,TRUE,"Unibanco acc_dil ";"Unibanco3",#N/A,TRUE,"Unibanco's RWA analysis"}</definedName>
    <definedName name="aaaa" localSheetId="0" hidden="1">{"Bradesco 1",#N/A,TRUE,"Bradesco acc_dil";"Bradesco2",#N/A,TRUE,"Bradesco acc_dil";"Bradesco3",#N/A,TRUE,"Bradesco's RWA analysis";"Unibanco1",#N/A,TRUE,"Unibanco acc_dil ";"Unibanco2",#N/A,TRUE,"Unibanco acc_dil ";"Unibanco3",#N/A,TRUE,"Unibanco's RWA analysis"}</definedName>
    <definedName name="aaaa" localSheetId="35" hidden="1">{"Bradesco 1",#N/A,TRUE,"Bradesco acc_dil";"Bradesco2",#N/A,TRUE,"Bradesco acc_dil";"Bradesco3",#N/A,TRUE,"Bradesco's RWA analysis";"Unibanco1",#N/A,TRUE,"Unibanco acc_dil ";"Unibanco2",#N/A,TRUE,"Unibanco acc_dil ";"Unibanco3",#N/A,TRUE,"Unibanco's RWA analysis"}</definedName>
    <definedName name="aaaa" localSheetId="41" hidden="1">{"Bradesco 1",#N/A,TRUE,"Bradesco acc_dil";"Bradesco2",#N/A,TRUE,"Bradesco acc_dil";"Bradesco3",#N/A,TRUE,"Bradesco's RWA analysis";"Unibanco1",#N/A,TRUE,"Unibanco acc_dil ";"Unibanco2",#N/A,TRUE,"Unibanco acc_dil ";"Unibanco3",#N/A,TRUE,"Unibanco's RWA analysis"}</definedName>
    <definedName name="aaaa" localSheetId="44" hidden="1">{"Bradesco 1",#N/A,TRUE,"Bradesco acc_dil";"Bradesco2",#N/A,TRUE,"Bradesco acc_dil";"Bradesco3",#N/A,TRUE,"Bradesco's RWA analysis";"Unibanco1",#N/A,TRUE,"Unibanco acc_dil ";"Unibanco2",#N/A,TRUE,"Unibanco acc_dil ";"Unibanco3",#N/A,TRUE,"Unibanco's RWA analysis"}</definedName>
    <definedName name="aaaa" localSheetId="26" hidden="1">{"Bradesco 1",#N/A,TRUE,"Bradesco acc_dil";"Bradesco2",#N/A,TRUE,"Bradesco acc_dil";"Bradesco3",#N/A,TRUE,"Bradesco's RWA analysis";"Unibanco1",#N/A,TRUE,"Unibanco acc_dil ";"Unibanco2",#N/A,TRUE,"Unibanco acc_dil ";"Unibanco3",#N/A,TRUE,"Unibanco's RWA analysis"}</definedName>
    <definedName name="aaaa" localSheetId="27" hidden="1">{"Bradesco 1",#N/A,TRUE,"Bradesco acc_dil";"Bradesco2",#N/A,TRUE,"Bradesco acc_dil";"Bradesco3",#N/A,TRUE,"Bradesco's RWA analysis";"Unibanco1",#N/A,TRUE,"Unibanco acc_dil ";"Unibanco2",#N/A,TRUE,"Unibanco acc_dil ";"Unibanco3",#N/A,TRUE,"Unibanco's RWA analysis"}</definedName>
    <definedName name="aaaa" localSheetId="30" hidden="1">{"Bradesco 1",#N/A,TRUE,"Bradesco acc_dil";"Bradesco2",#N/A,TRUE,"Bradesco acc_dil";"Bradesco3",#N/A,TRUE,"Bradesco's RWA analysis";"Unibanco1",#N/A,TRUE,"Unibanco acc_dil ";"Unibanco2",#N/A,TRUE,"Unibanco acc_dil ";"Unibanco3",#N/A,TRUE,"Unibanco's RWA analysis"}</definedName>
    <definedName name="aaaa" localSheetId="28" hidden="1">{"Bradesco 1",#N/A,TRUE,"Bradesco acc_dil";"Bradesco2",#N/A,TRUE,"Bradesco acc_dil";"Bradesco3",#N/A,TRUE,"Bradesco's RWA analysis";"Unibanco1",#N/A,TRUE,"Unibanco acc_dil ";"Unibanco2",#N/A,TRUE,"Unibanco acc_dil ";"Unibanco3",#N/A,TRUE,"Unibanco's RWA analysis"}</definedName>
    <definedName name="aaaa" localSheetId="29" hidden="1">{"Bradesco 1",#N/A,TRUE,"Bradesco acc_dil";"Bradesco2",#N/A,TRUE,"Bradesco acc_dil";"Bradesco3",#N/A,TRUE,"Bradesco's RWA analysis";"Unibanco1",#N/A,TRUE,"Unibanco acc_dil ";"Unibanco2",#N/A,TRUE,"Unibanco acc_dil ";"Unibanco3",#N/A,TRUE,"Unibanco's RWA analysis"}</definedName>
    <definedName name="aaaa" localSheetId="34" hidden="1">{"Bradesco 1",#N/A,TRUE,"Bradesco acc_dil";"Bradesco2",#N/A,TRUE,"Bradesco acc_dil";"Bradesco3",#N/A,TRUE,"Bradesco's RWA analysis";"Unibanco1",#N/A,TRUE,"Unibanco acc_dil ";"Unibanco2",#N/A,TRUE,"Unibanco acc_dil ";"Unibanco3",#N/A,TRUE,"Unibanco's RWA analysis"}</definedName>
    <definedName name="aaaa" hidden="1">{"Bradesco 1",#N/A,TRUE,"Bradesco acc_dil";"Bradesco2",#N/A,TRUE,"Bradesco acc_dil";"Bradesco3",#N/A,TRUE,"Bradesco's RWA analysis";"Unibanco1",#N/A,TRUE,"Unibanco acc_dil ";"Unibanco2",#N/A,TRUE,"Unibanco acc_dil ";"Unibanco3",#N/A,TRUE,"Unibanco's RWA analysis"}</definedName>
    <definedName name="AccessDatabase" hidden="1">"K:\orca\Orc2006\Servicos\relatoriofinal.mdb"</definedName>
    <definedName name="aqw" localSheetId="13" hidden="1">{"assumptions and inputs",#N/A,FALSE,"valuation";"intermediate calculations",#N/A,FALSE,"valuation";"dollar conversion",#N/A,FALSE,"valuation";"analysis at various prices",#N/A,FALSE,"valuation"}</definedName>
    <definedName name="aqw" localSheetId="16" hidden="1">{"assumptions and inputs",#N/A,FALSE,"valuation";"intermediate calculations",#N/A,FALSE,"valuation";"dollar conversion",#N/A,FALSE,"valuation";"analysis at various prices",#N/A,FALSE,"valuation"}</definedName>
    <definedName name="aqw" localSheetId="17" hidden="1">{"assumptions and inputs",#N/A,FALSE,"valuation";"intermediate calculations",#N/A,FALSE,"valuation";"dollar conversion",#N/A,FALSE,"valuation";"analysis at various prices",#N/A,FALSE,"valuation"}</definedName>
    <definedName name="aqw" localSheetId="12" hidden="1">{"assumptions and inputs",#N/A,FALSE,"valuation";"intermediate calculations",#N/A,FALSE,"valuation";"dollar conversion",#N/A,FALSE,"valuation";"analysis at various prices",#N/A,FALSE,"valuation"}</definedName>
    <definedName name="aqw" localSheetId="39" hidden="1">{"assumptions and inputs",#N/A,FALSE,"valuation";"intermediate calculations",#N/A,FALSE,"valuation";"dollar conversion",#N/A,FALSE,"valuation";"analysis at various prices",#N/A,FALSE,"valuation"}</definedName>
    <definedName name="aqw" localSheetId="25" hidden="1">{"assumptions and inputs",#N/A,FALSE,"valuation";"intermediate calculations",#N/A,FALSE,"valuation";"dollar conversion",#N/A,FALSE,"valuation";"analysis at various prices",#N/A,FALSE,"valuation"}</definedName>
    <definedName name="aqw" localSheetId="43" hidden="1">{"assumptions and inputs",#N/A,FALSE,"valuation";"intermediate calculations",#N/A,FALSE,"valuation";"dollar conversion",#N/A,FALSE,"valuation";"analysis at various prices",#N/A,FALSE,"valuation"}</definedName>
    <definedName name="aqw" localSheetId="24" hidden="1">{"assumptions and inputs",#N/A,FALSE,"valuation";"intermediate calculations",#N/A,FALSE,"valuation";"dollar conversion",#N/A,FALSE,"valuation";"analysis at various prices",#N/A,FALSE,"valuation"}</definedName>
    <definedName name="aqw" localSheetId="22" hidden="1">{"assumptions and inputs",#N/A,FALSE,"valuation";"intermediate calculations",#N/A,FALSE,"valuation";"dollar conversion",#N/A,FALSE,"valuation";"analysis at various prices",#N/A,FALSE,"valuation"}</definedName>
    <definedName name="aqw" localSheetId="21" hidden="1">{"assumptions and inputs",#N/A,FALSE,"valuation";"intermediate calculations",#N/A,FALSE,"valuation";"dollar conversion",#N/A,FALSE,"valuation";"analysis at various prices",#N/A,FALSE,"valuation"}</definedName>
    <definedName name="aqw" localSheetId="19" hidden="1">{"assumptions and inputs",#N/A,FALSE,"valuation";"intermediate calculations",#N/A,FALSE,"valuation";"dollar conversion",#N/A,FALSE,"valuation";"analysis at various prices",#N/A,FALSE,"valuation"}</definedName>
    <definedName name="aqw" localSheetId="20" hidden="1">{"assumptions and inputs",#N/A,FALSE,"valuation";"intermediate calculations",#N/A,FALSE,"valuation";"dollar conversion",#N/A,FALSE,"valuation";"analysis at various prices",#N/A,FALSE,"valuation"}</definedName>
    <definedName name="aqw" localSheetId="23" hidden="1">{"assumptions and inputs",#N/A,FALSE,"valuation";"intermediate calculations",#N/A,FALSE,"valuation";"dollar conversion",#N/A,FALSE,"valuation";"analysis at various prices",#N/A,FALSE,"valuation"}</definedName>
    <definedName name="aqw" localSheetId="37" hidden="1">{"assumptions and inputs",#N/A,FALSE,"valuation";"intermediate calculations",#N/A,FALSE,"valuation";"dollar conversion",#N/A,FALSE,"valuation";"analysis at various prices",#N/A,FALSE,"valuation"}</definedName>
    <definedName name="aqw" localSheetId="40" hidden="1">{"assumptions and inputs",#N/A,FALSE,"valuation";"intermediate calculations",#N/A,FALSE,"valuation";"dollar conversion",#N/A,FALSE,"valuation";"analysis at various prices",#N/A,FALSE,"valuation"}</definedName>
    <definedName name="aqw" localSheetId="0" hidden="1">{"assumptions and inputs",#N/A,FALSE,"valuation";"intermediate calculations",#N/A,FALSE,"valuation";"dollar conversion",#N/A,FALSE,"valuation";"analysis at various prices",#N/A,FALSE,"valuation"}</definedName>
    <definedName name="aqw" localSheetId="35" hidden="1">{"assumptions and inputs",#N/A,FALSE,"valuation";"intermediate calculations",#N/A,FALSE,"valuation";"dollar conversion",#N/A,FALSE,"valuation";"analysis at various prices",#N/A,FALSE,"valuation"}</definedName>
    <definedName name="aqw" localSheetId="41" hidden="1">{"assumptions and inputs",#N/A,FALSE,"valuation";"intermediate calculations",#N/A,FALSE,"valuation";"dollar conversion",#N/A,FALSE,"valuation";"analysis at various prices",#N/A,FALSE,"valuation"}</definedName>
    <definedName name="aqw" localSheetId="44" hidden="1">{"assumptions and inputs",#N/A,FALSE,"valuation";"intermediate calculations",#N/A,FALSE,"valuation";"dollar conversion",#N/A,FALSE,"valuation";"analysis at various prices",#N/A,FALSE,"valuation"}</definedName>
    <definedName name="aqw" localSheetId="26" hidden="1">{"assumptions and inputs",#N/A,FALSE,"valuation";"intermediate calculations",#N/A,FALSE,"valuation";"dollar conversion",#N/A,FALSE,"valuation";"analysis at various prices",#N/A,FALSE,"valuation"}</definedName>
    <definedName name="aqw" localSheetId="27" hidden="1">{"assumptions and inputs",#N/A,FALSE,"valuation";"intermediate calculations",#N/A,FALSE,"valuation";"dollar conversion",#N/A,FALSE,"valuation";"analysis at various prices",#N/A,FALSE,"valuation"}</definedName>
    <definedName name="aqw" localSheetId="30" hidden="1">{"assumptions and inputs",#N/A,FALSE,"valuation";"intermediate calculations",#N/A,FALSE,"valuation";"dollar conversion",#N/A,FALSE,"valuation";"analysis at various prices",#N/A,FALSE,"valuation"}</definedName>
    <definedName name="aqw" localSheetId="28" hidden="1">{"assumptions and inputs",#N/A,FALSE,"valuation";"intermediate calculations",#N/A,FALSE,"valuation";"dollar conversion",#N/A,FALSE,"valuation";"analysis at various prices",#N/A,FALSE,"valuation"}</definedName>
    <definedName name="aqw" localSheetId="29" hidden="1">{"assumptions and inputs",#N/A,FALSE,"valuation";"intermediate calculations",#N/A,FALSE,"valuation";"dollar conversion",#N/A,FALSE,"valuation";"analysis at various prices",#N/A,FALSE,"valuation"}</definedName>
    <definedName name="aqw" localSheetId="34" hidden="1">{"assumptions and inputs",#N/A,FALSE,"valuation";"intermediate calculations",#N/A,FALSE,"valuation";"dollar conversion",#N/A,FALSE,"valuation";"analysis at various prices",#N/A,FALSE,"valuation"}</definedName>
    <definedName name="aqw" hidden="1">{"assumptions and inputs",#N/A,FALSE,"valuation";"intermediate calculations",#N/A,FALSE,"valuation";"dollar conversion",#N/A,FALSE,"valuation";"analysis at various prices",#N/A,FALSE,"valuation"}</definedName>
    <definedName name="_xlnm.Print_Area" localSheetId="17">'BRGAAP - Note 18¹ Total Div. '!$B$3:$D$67</definedName>
    <definedName name="_xlnm.Print_Area" localSheetId="39">'Efficiency Ratio - PRO FORMA'!$A$1:$A$22</definedName>
    <definedName name="_xlnm.Print_Area" localSheetId="25">'Executive Summary PRO FORMA'!$A$1:$C$51</definedName>
    <definedName name="_xlnm.Print_Area" localSheetId="40">'Loan Portfolio - New segmen'!$A$1:$A$45</definedName>
    <definedName name="_xlnm.Print_Area" localSheetId="35">NIM!#REF!</definedName>
    <definedName name="_xlnm.Print_Area" localSheetId="41">NPL_with_securities!$A$1:$A$20</definedName>
    <definedName name="_xlnm.Print_Area" localSheetId="26">'Stat Inc Fin Margin - PRO FORMA'!$A$1:$A$27</definedName>
    <definedName name="_xlnm.Print_Area" localSheetId="27">'Stat of Inc - Brazil Pro Forma'!$A$1:$A$27</definedName>
    <definedName name="_xlnm.Print_Area" localSheetId="30">'Stat of Inc - LATAM Pro Forma'!$A$2:$A$37</definedName>
    <definedName name="_xlnm.Print_Area" localSheetId="28">'Stat of Inc - Op Rev_Pro Forma'!$A$2:$A$36</definedName>
    <definedName name="_xlnm.Print_Area" localSheetId="29">'Stat of Inc - Pro Forma Brazil'!$A$2:$A$36</definedName>
    <definedName name="b"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anço"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lu" localSheetId="13" hidden="1">{"'ec X reg'!$C$27:$F$31","'ec X reg'!$C$27:$F$31","'cobert reg(-)ant'!$B$8:$D$20","'ec X reg'!$C$27:$F$31"}</definedName>
    <definedName name="balu" localSheetId="12" hidden="1">{"'ec X reg'!$C$27:$F$31","'ec X reg'!$C$27:$F$31","'cobert reg(-)ant'!$B$8:$D$20","'ec X reg'!$C$27:$F$31"}</definedName>
    <definedName name="balu" localSheetId="39" hidden="1">{"'ec X reg'!$C$27:$F$31","'ec X reg'!$C$27:$F$31","'cobert reg(-)ant'!$B$8:$D$20","'ec X reg'!$C$27:$F$31"}</definedName>
    <definedName name="balu" localSheetId="25" hidden="1">{"'ec X reg'!$C$27:$F$31","'ec X reg'!$C$27:$F$31","'cobert reg(-)ant'!$B$8:$D$20","'ec X reg'!$C$27:$F$31"}</definedName>
    <definedName name="balu" localSheetId="40" hidden="1">{"'ec X reg'!$C$27:$F$31","'ec X reg'!$C$27:$F$31","'cobert reg(-)ant'!$B$8:$D$20","'ec X reg'!$C$27:$F$31"}</definedName>
    <definedName name="balu" localSheetId="0" hidden="1">{"'ec X reg'!$C$27:$F$31","'ec X reg'!$C$27:$F$31","'cobert reg(-)ant'!$B$8:$D$20","'ec X reg'!$C$27:$F$31"}</definedName>
    <definedName name="balu" hidden="1">{"'ec X reg'!$C$27:$F$31","'ec X reg'!$C$27:$F$31","'cobert reg(-)ant'!$B$8:$D$20","'ec X reg'!$C$27:$F$31"}</definedName>
    <definedName name="basileia3"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asileia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bbbb"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piva" localSheetId="13" hidden="1">{"'ec X reg'!$C$27:$F$31","'ec X reg'!$C$27:$F$31","'cobert reg(-)ant'!$B$8:$D$20","'ec X reg'!$C$27:$F$31"}</definedName>
    <definedName name="capiva" localSheetId="12" hidden="1">{"'ec X reg'!$C$27:$F$31","'ec X reg'!$C$27:$F$31","'cobert reg(-)ant'!$B$8:$D$20","'ec X reg'!$C$27:$F$31"}</definedName>
    <definedName name="capiva" localSheetId="39" hidden="1">{"'ec X reg'!$C$27:$F$31","'ec X reg'!$C$27:$F$31","'cobert reg(-)ant'!$B$8:$D$20","'ec X reg'!$C$27:$F$31"}</definedName>
    <definedName name="capiva" localSheetId="25" hidden="1">{"'ec X reg'!$C$27:$F$31","'ec X reg'!$C$27:$F$31","'cobert reg(-)ant'!$B$8:$D$20","'ec X reg'!$C$27:$F$31"}</definedName>
    <definedName name="capiva" localSheetId="40" hidden="1">{"'ec X reg'!$C$27:$F$31","'ec X reg'!$C$27:$F$31","'cobert reg(-)ant'!$B$8:$D$20","'ec X reg'!$C$27:$F$31"}</definedName>
    <definedName name="capiva" localSheetId="0" hidden="1">{"'ec X reg'!$C$27:$F$31","'ec X reg'!$C$27:$F$31","'cobert reg(-)ant'!$B$8:$D$20","'ec X reg'!$C$27:$F$31"}</definedName>
    <definedName name="capiva" hidden="1">{"'ec X reg'!$C$27:$F$31","'ec X reg'!$C$27:$F$31","'cobert reg(-)ant'!$B$8:$D$20","'ec X reg'!$C$27:$F$31"}</definedName>
    <definedName name="carol"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arol"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ccccc" localSheetId="13" hidden="1">{"Bradesco 1",#N/A,TRUE,"Bradesco acc_dil";"Bradesco2",#N/A,TRUE,"Bradesco acc_dil";"Bradesco3",#N/A,TRUE,"Bradesco's RWA analysis";"Unibanco1",#N/A,TRUE,"Unibanco acc_dil ";"Unibanco2",#N/A,TRUE,"Unibanco acc_dil ";"Unibanco3",#N/A,TRUE,"Unibanco's RWA analysis"}</definedName>
    <definedName name="ccccc" localSheetId="16" hidden="1">{"Bradesco 1",#N/A,TRUE,"Bradesco acc_dil";"Bradesco2",#N/A,TRUE,"Bradesco acc_dil";"Bradesco3",#N/A,TRUE,"Bradesco's RWA analysis";"Unibanco1",#N/A,TRUE,"Unibanco acc_dil ";"Unibanco2",#N/A,TRUE,"Unibanco acc_dil ";"Unibanco3",#N/A,TRUE,"Unibanco's RWA analysis"}</definedName>
    <definedName name="ccccc" localSheetId="17" hidden="1">{"Bradesco 1",#N/A,TRUE,"Bradesco acc_dil";"Bradesco2",#N/A,TRUE,"Bradesco acc_dil";"Bradesco3",#N/A,TRUE,"Bradesco's RWA analysis";"Unibanco1",#N/A,TRUE,"Unibanco acc_dil ";"Unibanco2",#N/A,TRUE,"Unibanco acc_dil ";"Unibanco3",#N/A,TRUE,"Unibanco's RWA analysis"}</definedName>
    <definedName name="ccccc" localSheetId="12" hidden="1">{"Bradesco 1",#N/A,TRUE,"Bradesco acc_dil";"Bradesco2",#N/A,TRUE,"Bradesco acc_dil";"Bradesco3",#N/A,TRUE,"Bradesco's RWA analysis";"Unibanco1",#N/A,TRUE,"Unibanco acc_dil ";"Unibanco2",#N/A,TRUE,"Unibanco acc_dil ";"Unibanco3",#N/A,TRUE,"Unibanco's RWA analysis"}</definedName>
    <definedName name="ccccc" localSheetId="39" hidden="1">{"Bradesco 1",#N/A,TRUE,"Bradesco acc_dil";"Bradesco2",#N/A,TRUE,"Bradesco acc_dil";"Bradesco3",#N/A,TRUE,"Bradesco's RWA analysis";"Unibanco1",#N/A,TRUE,"Unibanco acc_dil ";"Unibanco2",#N/A,TRUE,"Unibanco acc_dil ";"Unibanco3",#N/A,TRUE,"Unibanco's RWA analysis"}</definedName>
    <definedName name="ccccc" localSheetId="25" hidden="1">{"Bradesco 1",#N/A,TRUE,"Bradesco acc_dil";"Bradesco2",#N/A,TRUE,"Bradesco acc_dil";"Bradesco3",#N/A,TRUE,"Bradesco's RWA analysis";"Unibanco1",#N/A,TRUE,"Unibanco acc_dil ";"Unibanco2",#N/A,TRUE,"Unibanco acc_dil ";"Unibanco3",#N/A,TRUE,"Unibanco's RWA analysis"}</definedName>
    <definedName name="ccccc" localSheetId="43" hidden="1">{"Bradesco 1",#N/A,TRUE,"Bradesco acc_dil";"Bradesco2",#N/A,TRUE,"Bradesco acc_dil";"Bradesco3",#N/A,TRUE,"Bradesco's RWA analysis";"Unibanco1",#N/A,TRUE,"Unibanco acc_dil ";"Unibanco2",#N/A,TRUE,"Unibanco acc_dil ";"Unibanco3",#N/A,TRUE,"Unibanco's RWA analysis"}</definedName>
    <definedName name="ccccc" localSheetId="24" hidden="1">{"Bradesco 1",#N/A,TRUE,"Bradesco acc_dil";"Bradesco2",#N/A,TRUE,"Bradesco acc_dil";"Bradesco3",#N/A,TRUE,"Bradesco's RWA analysis";"Unibanco1",#N/A,TRUE,"Unibanco acc_dil ";"Unibanco2",#N/A,TRUE,"Unibanco acc_dil ";"Unibanco3",#N/A,TRUE,"Unibanco's RWA analysis"}</definedName>
    <definedName name="ccccc" localSheetId="22" hidden="1">{"Bradesco 1",#N/A,TRUE,"Bradesco acc_dil";"Bradesco2",#N/A,TRUE,"Bradesco acc_dil";"Bradesco3",#N/A,TRUE,"Bradesco's RWA analysis";"Unibanco1",#N/A,TRUE,"Unibanco acc_dil ";"Unibanco2",#N/A,TRUE,"Unibanco acc_dil ";"Unibanco3",#N/A,TRUE,"Unibanco's RWA analysis"}</definedName>
    <definedName name="ccccc" localSheetId="21" hidden="1">{"Bradesco 1",#N/A,TRUE,"Bradesco acc_dil";"Bradesco2",#N/A,TRUE,"Bradesco acc_dil";"Bradesco3",#N/A,TRUE,"Bradesco's RWA analysis";"Unibanco1",#N/A,TRUE,"Unibanco acc_dil ";"Unibanco2",#N/A,TRUE,"Unibanco acc_dil ";"Unibanco3",#N/A,TRUE,"Unibanco's RWA analysis"}</definedName>
    <definedName name="ccccc" localSheetId="19" hidden="1">{"Bradesco 1",#N/A,TRUE,"Bradesco acc_dil";"Bradesco2",#N/A,TRUE,"Bradesco acc_dil";"Bradesco3",#N/A,TRUE,"Bradesco's RWA analysis";"Unibanco1",#N/A,TRUE,"Unibanco acc_dil ";"Unibanco2",#N/A,TRUE,"Unibanco acc_dil ";"Unibanco3",#N/A,TRUE,"Unibanco's RWA analysis"}</definedName>
    <definedName name="ccccc" localSheetId="20" hidden="1">{"Bradesco 1",#N/A,TRUE,"Bradesco acc_dil";"Bradesco2",#N/A,TRUE,"Bradesco acc_dil";"Bradesco3",#N/A,TRUE,"Bradesco's RWA analysis";"Unibanco1",#N/A,TRUE,"Unibanco acc_dil ";"Unibanco2",#N/A,TRUE,"Unibanco acc_dil ";"Unibanco3",#N/A,TRUE,"Unibanco's RWA analysis"}</definedName>
    <definedName name="ccccc" localSheetId="23" hidden="1">{"Bradesco 1",#N/A,TRUE,"Bradesco acc_dil";"Bradesco2",#N/A,TRUE,"Bradesco acc_dil";"Bradesco3",#N/A,TRUE,"Bradesco's RWA analysis";"Unibanco1",#N/A,TRUE,"Unibanco acc_dil ";"Unibanco2",#N/A,TRUE,"Unibanco acc_dil ";"Unibanco3",#N/A,TRUE,"Unibanco's RWA analysis"}</definedName>
    <definedName name="ccccc" localSheetId="37" hidden="1">{"Bradesco 1",#N/A,TRUE,"Bradesco acc_dil";"Bradesco2",#N/A,TRUE,"Bradesco acc_dil";"Bradesco3",#N/A,TRUE,"Bradesco's RWA analysis";"Unibanco1",#N/A,TRUE,"Unibanco acc_dil ";"Unibanco2",#N/A,TRUE,"Unibanco acc_dil ";"Unibanco3",#N/A,TRUE,"Unibanco's RWA analysis"}</definedName>
    <definedName name="ccccc" localSheetId="40" hidden="1">{"Bradesco 1",#N/A,TRUE,"Bradesco acc_dil";"Bradesco2",#N/A,TRUE,"Bradesco acc_dil";"Bradesco3",#N/A,TRUE,"Bradesco's RWA analysis";"Unibanco1",#N/A,TRUE,"Unibanco acc_dil ";"Unibanco2",#N/A,TRUE,"Unibanco acc_dil ";"Unibanco3",#N/A,TRUE,"Unibanco's RWA analysis"}</definedName>
    <definedName name="ccccc" localSheetId="0" hidden="1">{"Bradesco 1",#N/A,TRUE,"Bradesco acc_dil";"Bradesco2",#N/A,TRUE,"Bradesco acc_dil";"Bradesco3",#N/A,TRUE,"Bradesco's RWA analysis";"Unibanco1",#N/A,TRUE,"Unibanco acc_dil ";"Unibanco2",#N/A,TRUE,"Unibanco acc_dil ";"Unibanco3",#N/A,TRUE,"Unibanco's RWA analysis"}</definedName>
    <definedName name="ccccc" localSheetId="35" hidden="1">{"Bradesco 1",#N/A,TRUE,"Bradesco acc_dil";"Bradesco2",#N/A,TRUE,"Bradesco acc_dil";"Bradesco3",#N/A,TRUE,"Bradesco's RWA analysis";"Unibanco1",#N/A,TRUE,"Unibanco acc_dil ";"Unibanco2",#N/A,TRUE,"Unibanco acc_dil ";"Unibanco3",#N/A,TRUE,"Unibanco's RWA analysis"}</definedName>
    <definedName name="ccccc" localSheetId="41" hidden="1">{"Bradesco 1",#N/A,TRUE,"Bradesco acc_dil";"Bradesco2",#N/A,TRUE,"Bradesco acc_dil";"Bradesco3",#N/A,TRUE,"Bradesco's RWA analysis";"Unibanco1",#N/A,TRUE,"Unibanco acc_dil ";"Unibanco2",#N/A,TRUE,"Unibanco acc_dil ";"Unibanco3",#N/A,TRUE,"Unibanco's RWA analysis"}</definedName>
    <definedName name="ccccc" localSheetId="44" hidden="1">{"Bradesco 1",#N/A,TRUE,"Bradesco acc_dil";"Bradesco2",#N/A,TRUE,"Bradesco acc_dil";"Bradesco3",#N/A,TRUE,"Bradesco's RWA analysis";"Unibanco1",#N/A,TRUE,"Unibanco acc_dil ";"Unibanco2",#N/A,TRUE,"Unibanco acc_dil ";"Unibanco3",#N/A,TRUE,"Unibanco's RWA analysis"}</definedName>
    <definedName name="ccccc" localSheetId="26" hidden="1">{"Bradesco 1",#N/A,TRUE,"Bradesco acc_dil";"Bradesco2",#N/A,TRUE,"Bradesco acc_dil";"Bradesco3",#N/A,TRUE,"Bradesco's RWA analysis";"Unibanco1",#N/A,TRUE,"Unibanco acc_dil ";"Unibanco2",#N/A,TRUE,"Unibanco acc_dil ";"Unibanco3",#N/A,TRUE,"Unibanco's RWA analysis"}</definedName>
    <definedName name="ccccc" localSheetId="27" hidden="1">{"Bradesco 1",#N/A,TRUE,"Bradesco acc_dil";"Bradesco2",#N/A,TRUE,"Bradesco acc_dil";"Bradesco3",#N/A,TRUE,"Bradesco's RWA analysis";"Unibanco1",#N/A,TRUE,"Unibanco acc_dil ";"Unibanco2",#N/A,TRUE,"Unibanco acc_dil ";"Unibanco3",#N/A,TRUE,"Unibanco's RWA analysis"}</definedName>
    <definedName name="ccccc" localSheetId="30" hidden="1">{"Bradesco 1",#N/A,TRUE,"Bradesco acc_dil";"Bradesco2",#N/A,TRUE,"Bradesco acc_dil";"Bradesco3",#N/A,TRUE,"Bradesco's RWA analysis";"Unibanco1",#N/A,TRUE,"Unibanco acc_dil ";"Unibanco2",#N/A,TRUE,"Unibanco acc_dil ";"Unibanco3",#N/A,TRUE,"Unibanco's RWA analysis"}</definedName>
    <definedName name="ccccc" localSheetId="28" hidden="1">{"Bradesco 1",#N/A,TRUE,"Bradesco acc_dil";"Bradesco2",#N/A,TRUE,"Bradesco acc_dil";"Bradesco3",#N/A,TRUE,"Bradesco's RWA analysis";"Unibanco1",#N/A,TRUE,"Unibanco acc_dil ";"Unibanco2",#N/A,TRUE,"Unibanco acc_dil ";"Unibanco3",#N/A,TRUE,"Unibanco's RWA analysis"}</definedName>
    <definedName name="ccccc" localSheetId="29" hidden="1">{"Bradesco 1",#N/A,TRUE,"Bradesco acc_dil";"Bradesco2",#N/A,TRUE,"Bradesco acc_dil";"Bradesco3",#N/A,TRUE,"Bradesco's RWA analysis";"Unibanco1",#N/A,TRUE,"Unibanco acc_dil ";"Unibanco2",#N/A,TRUE,"Unibanco acc_dil ";"Unibanco3",#N/A,TRUE,"Unibanco's RWA analysis"}</definedName>
    <definedName name="ccccc" localSheetId="34" hidden="1">{"Bradesco 1",#N/A,TRUE,"Bradesco acc_dil";"Bradesco2",#N/A,TRUE,"Bradesco acc_dil";"Bradesco3",#N/A,TRUE,"Bradesco's RWA analysis";"Unibanco1",#N/A,TRUE,"Unibanco acc_dil ";"Unibanco2",#N/A,TRUE,"Unibanco acc_dil ";"Unibanco3",#N/A,TRUE,"Unibanco's RWA analysis"}</definedName>
    <definedName name="ccccc" hidden="1">{"Bradesco 1",#N/A,TRUE,"Bradesco acc_dil";"Bradesco2",#N/A,TRUE,"Bradesco acc_dil";"Bradesco3",#N/A,TRUE,"Bradesco's RWA analysis";"Unibanco1",#N/A,TRUE,"Unibanco acc_dil ";"Unibanco2",#N/A,TRUE,"Unibanco acc_dil ";"Unibanco3",#N/A,TRUE,"Unibanco's RWA analysis"}</definedName>
    <definedName name="d" localSheetId="13" hidden="1">{"Bradesco 1",#N/A,TRUE,"Bradesco acc_dil";"Bradesco2",#N/A,TRUE,"Bradesco acc_dil";"Bradesco3",#N/A,TRUE,"Bradesco's RWA analysis";"Unibanco1",#N/A,TRUE,"Unibanco acc_dil ";"Unibanco2",#N/A,TRUE,"Unibanco acc_dil ";"Unibanco3",#N/A,TRUE,"Unibanco's RWA analysis"}</definedName>
    <definedName name="d" localSheetId="16" hidden="1">{"Bradesco 1",#N/A,TRUE,"Bradesco acc_dil";"Bradesco2",#N/A,TRUE,"Bradesco acc_dil";"Bradesco3",#N/A,TRUE,"Bradesco's RWA analysis";"Unibanco1",#N/A,TRUE,"Unibanco acc_dil ";"Unibanco2",#N/A,TRUE,"Unibanco acc_dil ";"Unibanco3",#N/A,TRUE,"Unibanco's RWA analysis"}</definedName>
    <definedName name="d" localSheetId="17" hidden="1">{"Bradesco 1",#N/A,TRUE,"Bradesco acc_dil";"Bradesco2",#N/A,TRUE,"Bradesco acc_dil";"Bradesco3",#N/A,TRUE,"Bradesco's RWA analysis";"Unibanco1",#N/A,TRUE,"Unibanco acc_dil ";"Unibanco2",#N/A,TRUE,"Unibanco acc_dil ";"Unibanco3",#N/A,TRUE,"Unibanco's RWA analysis"}</definedName>
    <definedName name="d" localSheetId="12" hidden="1">{"Bradesco 1",#N/A,TRUE,"Bradesco acc_dil";"Bradesco2",#N/A,TRUE,"Bradesco acc_dil";"Bradesco3",#N/A,TRUE,"Bradesco's RWA analysis";"Unibanco1",#N/A,TRUE,"Unibanco acc_dil ";"Unibanco2",#N/A,TRUE,"Unibanco acc_dil ";"Unibanco3",#N/A,TRUE,"Unibanco's RWA analysis"}</definedName>
    <definedName name="d" localSheetId="39" hidden="1">{"Bradesco 1",#N/A,TRUE,"Bradesco acc_dil";"Bradesco2",#N/A,TRUE,"Bradesco acc_dil";"Bradesco3",#N/A,TRUE,"Bradesco's RWA analysis";"Unibanco1",#N/A,TRUE,"Unibanco acc_dil ";"Unibanco2",#N/A,TRUE,"Unibanco acc_dil ";"Unibanco3",#N/A,TRUE,"Unibanco's RWA analysis"}</definedName>
    <definedName name="d" localSheetId="25" hidden="1">{"Bradesco 1",#N/A,TRUE,"Bradesco acc_dil";"Bradesco2",#N/A,TRUE,"Bradesco acc_dil";"Bradesco3",#N/A,TRUE,"Bradesco's RWA analysis";"Unibanco1",#N/A,TRUE,"Unibanco acc_dil ";"Unibanco2",#N/A,TRUE,"Unibanco acc_dil ";"Unibanco3",#N/A,TRUE,"Unibanco's RWA analysis"}</definedName>
    <definedName name="d" localSheetId="43" hidden="1">{"Bradesco 1",#N/A,TRUE,"Bradesco acc_dil";"Bradesco2",#N/A,TRUE,"Bradesco acc_dil";"Bradesco3",#N/A,TRUE,"Bradesco's RWA analysis";"Unibanco1",#N/A,TRUE,"Unibanco acc_dil ";"Unibanco2",#N/A,TRUE,"Unibanco acc_dil ";"Unibanco3",#N/A,TRUE,"Unibanco's RWA analysis"}</definedName>
    <definedName name="d" localSheetId="24" hidden="1">{"Bradesco 1",#N/A,TRUE,"Bradesco acc_dil";"Bradesco2",#N/A,TRUE,"Bradesco acc_dil";"Bradesco3",#N/A,TRUE,"Bradesco's RWA analysis";"Unibanco1",#N/A,TRUE,"Unibanco acc_dil ";"Unibanco2",#N/A,TRUE,"Unibanco acc_dil ";"Unibanco3",#N/A,TRUE,"Unibanco's RWA analysis"}</definedName>
    <definedName name="d" localSheetId="22" hidden="1">{"Bradesco 1",#N/A,TRUE,"Bradesco acc_dil";"Bradesco2",#N/A,TRUE,"Bradesco acc_dil";"Bradesco3",#N/A,TRUE,"Bradesco's RWA analysis";"Unibanco1",#N/A,TRUE,"Unibanco acc_dil ";"Unibanco2",#N/A,TRUE,"Unibanco acc_dil ";"Unibanco3",#N/A,TRUE,"Unibanco's RWA analysis"}</definedName>
    <definedName name="d" localSheetId="21" hidden="1">{"Bradesco 1",#N/A,TRUE,"Bradesco acc_dil";"Bradesco2",#N/A,TRUE,"Bradesco acc_dil";"Bradesco3",#N/A,TRUE,"Bradesco's RWA analysis";"Unibanco1",#N/A,TRUE,"Unibanco acc_dil ";"Unibanco2",#N/A,TRUE,"Unibanco acc_dil ";"Unibanco3",#N/A,TRUE,"Unibanco's RWA analysis"}</definedName>
    <definedName name="d" localSheetId="19" hidden="1">{"Bradesco 1",#N/A,TRUE,"Bradesco acc_dil";"Bradesco2",#N/A,TRUE,"Bradesco acc_dil";"Bradesco3",#N/A,TRUE,"Bradesco's RWA analysis";"Unibanco1",#N/A,TRUE,"Unibanco acc_dil ";"Unibanco2",#N/A,TRUE,"Unibanco acc_dil ";"Unibanco3",#N/A,TRUE,"Unibanco's RWA analysis"}</definedName>
    <definedName name="d" localSheetId="20" hidden="1">{"Bradesco 1",#N/A,TRUE,"Bradesco acc_dil";"Bradesco2",#N/A,TRUE,"Bradesco acc_dil";"Bradesco3",#N/A,TRUE,"Bradesco's RWA analysis";"Unibanco1",#N/A,TRUE,"Unibanco acc_dil ";"Unibanco2",#N/A,TRUE,"Unibanco acc_dil ";"Unibanco3",#N/A,TRUE,"Unibanco's RWA analysis"}</definedName>
    <definedName name="d" localSheetId="23" hidden="1">{"Bradesco 1",#N/A,TRUE,"Bradesco acc_dil";"Bradesco2",#N/A,TRUE,"Bradesco acc_dil";"Bradesco3",#N/A,TRUE,"Bradesco's RWA analysis";"Unibanco1",#N/A,TRUE,"Unibanco acc_dil ";"Unibanco2",#N/A,TRUE,"Unibanco acc_dil ";"Unibanco3",#N/A,TRUE,"Unibanco's RWA analysis"}</definedName>
    <definedName name="d" localSheetId="37" hidden="1">{"Bradesco 1",#N/A,TRUE,"Bradesco acc_dil";"Bradesco2",#N/A,TRUE,"Bradesco acc_dil";"Bradesco3",#N/A,TRUE,"Bradesco's RWA analysis";"Unibanco1",#N/A,TRUE,"Unibanco acc_dil ";"Unibanco2",#N/A,TRUE,"Unibanco acc_dil ";"Unibanco3",#N/A,TRUE,"Unibanco's RWA analysis"}</definedName>
    <definedName name="d" localSheetId="40" hidden="1">{"Bradesco 1",#N/A,TRUE,"Bradesco acc_dil";"Bradesco2",#N/A,TRUE,"Bradesco acc_dil";"Bradesco3",#N/A,TRUE,"Bradesco's RWA analysis";"Unibanco1",#N/A,TRUE,"Unibanco acc_dil ";"Unibanco2",#N/A,TRUE,"Unibanco acc_dil ";"Unibanco3",#N/A,TRUE,"Unibanco's RWA analysis"}</definedName>
    <definedName name="d" localSheetId="0" hidden="1">{"Bradesco 1",#N/A,TRUE,"Bradesco acc_dil";"Bradesco2",#N/A,TRUE,"Bradesco acc_dil";"Bradesco3",#N/A,TRUE,"Bradesco's RWA analysis";"Unibanco1",#N/A,TRUE,"Unibanco acc_dil ";"Unibanco2",#N/A,TRUE,"Unibanco acc_dil ";"Unibanco3",#N/A,TRUE,"Unibanco's RWA analysis"}</definedName>
    <definedName name="d" localSheetId="35" hidden="1">{"Bradesco 1",#N/A,TRUE,"Bradesco acc_dil";"Bradesco2",#N/A,TRUE,"Bradesco acc_dil";"Bradesco3",#N/A,TRUE,"Bradesco's RWA analysis";"Unibanco1",#N/A,TRUE,"Unibanco acc_dil ";"Unibanco2",#N/A,TRUE,"Unibanco acc_dil ";"Unibanco3",#N/A,TRUE,"Unibanco's RWA analysis"}</definedName>
    <definedName name="d" localSheetId="41" hidden="1">{"Bradesco 1",#N/A,TRUE,"Bradesco acc_dil";"Bradesco2",#N/A,TRUE,"Bradesco acc_dil";"Bradesco3",#N/A,TRUE,"Bradesco's RWA analysis";"Unibanco1",#N/A,TRUE,"Unibanco acc_dil ";"Unibanco2",#N/A,TRUE,"Unibanco acc_dil ";"Unibanco3",#N/A,TRUE,"Unibanco's RWA analysis"}</definedName>
    <definedName name="d" localSheetId="44" hidden="1">{"Bradesco 1",#N/A,TRUE,"Bradesco acc_dil";"Bradesco2",#N/A,TRUE,"Bradesco acc_dil";"Bradesco3",#N/A,TRUE,"Bradesco's RWA analysis";"Unibanco1",#N/A,TRUE,"Unibanco acc_dil ";"Unibanco2",#N/A,TRUE,"Unibanco acc_dil ";"Unibanco3",#N/A,TRUE,"Unibanco's RWA analysis"}</definedName>
    <definedName name="d" localSheetId="26" hidden="1">{"Bradesco 1",#N/A,TRUE,"Bradesco acc_dil";"Bradesco2",#N/A,TRUE,"Bradesco acc_dil";"Bradesco3",#N/A,TRUE,"Bradesco's RWA analysis";"Unibanco1",#N/A,TRUE,"Unibanco acc_dil ";"Unibanco2",#N/A,TRUE,"Unibanco acc_dil ";"Unibanco3",#N/A,TRUE,"Unibanco's RWA analysis"}</definedName>
    <definedName name="d" localSheetId="27" hidden="1">{"Bradesco 1",#N/A,TRUE,"Bradesco acc_dil";"Bradesco2",#N/A,TRUE,"Bradesco acc_dil";"Bradesco3",#N/A,TRUE,"Bradesco's RWA analysis";"Unibanco1",#N/A,TRUE,"Unibanco acc_dil ";"Unibanco2",#N/A,TRUE,"Unibanco acc_dil ";"Unibanco3",#N/A,TRUE,"Unibanco's RWA analysis"}</definedName>
    <definedName name="d" localSheetId="30" hidden="1">{"Bradesco 1",#N/A,TRUE,"Bradesco acc_dil";"Bradesco2",#N/A,TRUE,"Bradesco acc_dil";"Bradesco3",#N/A,TRUE,"Bradesco's RWA analysis";"Unibanco1",#N/A,TRUE,"Unibanco acc_dil ";"Unibanco2",#N/A,TRUE,"Unibanco acc_dil ";"Unibanco3",#N/A,TRUE,"Unibanco's RWA analysis"}</definedName>
    <definedName name="d" localSheetId="28" hidden="1">{"Bradesco 1",#N/A,TRUE,"Bradesco acc_dil";"Bradesco2",#N/A,TRUE,"Bradesco acc_dil";"Bradesco3",#N/A,TRUE,"Bradesco's RWA analysis";"Unibanco1",#N/A,TRUE,"Unibanco acc_dil ";"Unibanco2",#N/A,TRUE,"Unibanco acc_dil ";"Unibanco3",#N/A,TRUE,"Unibanco's RWA analysis"}</definedName>
    <definedName name="d" localSheetId="29" hidden="1">{"Bradesco 1",#N/A,TRUE,"Bradesco acc_dil";"Bradesco2",#N/A,TRUE,"Bradesco acc_dil";"Bradesco3",#N/A,TRUE,"Bradesco's RWA analysis";"Unibanco1",#N/A,TRUE,"Unibanco acc_dil ";"Unibanco2",#N/A,TRUE,"Unibanco acc_dil ";"Unibanco3",#N/A,TRUE,"Unibanco's RWA analysis"}</definedName>
    <definedName name="d" localSheetId="34" hidden="1">{"Bradesco 1",#N/A,TRUE,"Bradesco acc_dil";"Bradesco2",#N/A,TRUE,"Bradesco acc_dil";"Bradesco3",#N/A,TRUE,"Bradesco's RWA analysis";"Unibanco1",#N/A,TRUE,"Unibanco acc_dil ";"Unibanco2",#N/A,TRUE,"Unibanco acc_dil ";"Unibanco3",#N/A,TRUE,"Unibanco's RWA analysis"}</definedName>
    <definedName name="d" hidden="1">{"Bradesco 1",#N/A,TRUE,"Bradesco acc_dil";"Bradesco2",#N/A,TRUE,"Bradesco acc_dil";"Bradesco3",#N/A,TRUE,"Bradesco's RWA analysis";"Unibanco1",#N/A,TRUE,"Unibanco acc_dil ";"Unibanco2",#N/A,TRUE,"Unibanco acc_dil ";"Unibanco3",#N/A,TRUE,"Unibanco's RWA analysis"}</definedName>
    <definedName name="data" localSheetId="16">#REF!</definedName>
    <definedName name="data" localSheetId="17">#REF!</definedName>
    <definedName name="data" localSheetId="40">#REF!</definedName>
    <definedName name="data" localSheetId="0">#REF!</definedName>
    <definedName name="data" localSheetId="41">#REF!</definedName>
    <definedName name="data" localSheetId="44">#REF!</definedName>
    <definedName name="data" localSheetId="27">#REF!</definedName>
    <definedName name="data" localSheetId="30">#REF!</definedName>
    <definedName name="data" localSheetId="29">#REF!</definedName>
    <definedName name="data">#REF!</definedName>
    <definedName name="dddd" localSheetId="13" hidden="1">{"Bradesco 1",#N/A,TRUE,"Bradesco acc_dil";"Bradesco2",#N/A,TRUE,"Bradesco acc_dil";"Bradesco3",#N/A,TRUE,"Bradesco's RWA analysis";"Unibanco1",#N/A,TRUE,"Unibanco acc_dil ";"Unibanco2",#N/A,TRUE,"Unibanco acc_dil ";"Unibanco3",#N/A,TRUE,"Unibanco's RWA analysis"}</definedName>
    <definedName name="dddd" localSheetId="12" hidden="1">{"Bradesco 1",#N/A,TRUE,"Bradesco acc_dil";"Bradesco2",#N/A,TRUE,"Bradesco acc_dil";"Bradesco3",#N/A,TRUE,"Bradesco's RWA analysis";"Unibanco1",#N/A,TRUE,"Unibanco acc_dil ";"Unibanco2",#N/A,TRUE,"Unibanco acc_dil ";"Unibanco3",#N/A,TRUE,"Unibanco's RWA analysis"}</definedName>
    <definedName name="dddd" localSheetId="39" hidden="1">{"Bradesco 1",#N/A,TRUE,"Bradesco acc_dil";"Bradesco2",#N/A,TRUE,"Bradesco acc_dil";"Bradesco3",#N/A,TRUE,"Bradesco's RWA analysis";"Unibanco1",#N/A,TRUE,"Unibanco acc_dil ";"Unibanco2",#N/A,TRUE,"Unibanco acc_dil ";"Unibanco3",#N/A,TRUE,"Unibanco's RWA analysis"}</definedName>
    <definedName name="dddd" localSheetId="25" hidden="1">{"Bradesco 1",#N/A,TRUE,"Bradesco acc_dil";"Bradesco2",#N/A,TRUE,"Bradesco acc_dil";"Bradesco3",#N/A,TRUE,"Bradesco's RWA analysis";"Unibanco1",#N/A,TRUE,"Unibanco acc_dil ";"Unibanco2",#N/A,TRUE,"Unibanco acc_dil ";"Unibanco3",#N/A,TRUE,"Unibanco's RWA analysis"}</definedName>
    <definedName name="dddd" localSheetId="40" hidden="1">{"Bradesco 1",#N/A,TRUE,"Bradesco acc_dil";"Bradesco2",#N/A,TRUE,"Bradesco acc_dil";"Bradesco3",#N/A,TRUE,"Bradesco's RWA analysis";"Unibanco1",#N/A,TRUE,"Unibanco acc_dil ";"Unibanco2",#N/A,TRUE,"Unibanco acc_dil ";"Unibanco3",#N/A,TRUE,"Unibanco's RWA analysis"}</definedName>
    <definedName name="dddd" localSheetId="0" hidden="1">{"Bradesco 1",#N/A,TRUE,"Bradesco acc_dil";"Bradesco2",#N/A,TRUE,"Bradesco acc_dil";"Bradesco3",#N/A,TRUE,"Bradesco's RWA analysis";"Unibanco1",#N/A,TRUE,"Unibanco acc_dil ";"Unibanco2",#N/A,TRUE,"Unibanco acc_dil ";"Unibanco3",#N/A,TRUE,"Unibanco's RWA analysis"}</definedName>
    <definedName name="dddd"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6" hidden="1">{"Bradesco 1",#N/A,TRUE,"Bradesco acc_dil";"Bradesco2",#N/A,TRUE,"Bradesco acc_dil";"Bradesco3",#N/A,TRUE,"Bradesco's RWA analysis";"Unibanco1",#N/A,TRUE,"Unibanco acc_dil ";"Unibanco2",#N/A,TRUE,"Unibanco acc_dil ";"Unibanco3",#N/A,TRUE,"Unibanco's RWA analysis"}</definedName>
    <definedName name="Desp2" localSheetId="17"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39"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4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19" hidden="1">{"Bradesco 1",#N/A,TRUE,"Bradesco acc_dil";"Bradesco2",#N/A,TRUE,"Bradesco acc_dil";"Bradesco3",#N/A,TRUE,"Bradesco's RWA analysis";"Unibanco1",#N/A,TRUE,"Unibanco acc_dil ";"Unibanco2",#N/A,TRUE,"Unibanco acc_dil ";"Unibanco3",#N/A,TRUE,"Unibanco's RWA analysis"}</definedName>
    <definedName name="Desp2" localSheetId="20"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37" hidden="1">{"Bradesco 1",#N/A,TRUE,"Bradesco acc_dil";"Bradesco2",#N/A,TRUE,"Bradesco acc_dil";"Bradesco3",#N/A,TRUE,"Bradesco's RWA analysis";"Unibanco1",#N/A,TRUE,"Unibanco acc_dil ";"Unibanco2",#N/A,TRUE,"Unibanco acc_dil ";"Unibanco3",#N/A,TRUE,"Unibanco's RWA analysis"}</definedName>
    <definedName name="Desp2" localSheetId="40" hidden="1">{"Bradesco 1",#N/A,TRUE,"Bradesco acc_dil";"Bradesco2",#N/A,TRUE,"Bradesco acc_dil";"Bradesco3",#N/A,TRUE,"Bradesco's RWA analysis";"Unibanco1",#N/A,TRUE,"Unibanco acc_dil ";"Unibanco2",#N/A,TRUE,"Unibanco acc_dil ";"Unibanco3",#N/A,TRUE,"Unibanco's RWA analysis"}</definedName>
    <definedName name="Desp2" localSheetId="0" hidden="1">{"Bradesco 1",#N/A,TRUE,"Bradesco acc_dil";"Bradesco2",#N/A,TRUE,"Bradesco acc_dil";"Bradesco3",#N/A,TRUE,"Bradesco's RWA analysis";"Unibanco1",#N/A,TRUE,"Unibanco acc_dil ";"Unibanco2",#N/A,TRUE,"Unibanco acc_dil ";"Unibanco3",#N/A,TRUE,"Unibanco's RWA analysis"}</definedName>
    <definedName name="Desp2" localSheetId="35" hidden="1">{"Bradesco 1",#N/A,TRUE,"Bradesco acc_dil";"Bradesco2",#N/A,TRUE,"Bradesco acc_dil";"Bradesco3",#N/A,TRUE,"Bradesco's RWA analysis";"Unibanco1",#N/A,TRUE,"Unibanco acc_dil ";"Unibanco2",#N/A,TRUE,"Unibanco acc_dil ";"Unibanco3",#N/A,TRUE,"Unibanco's RWA analysis"}</definedName>
    <definedName name="Desp2" localSheetId="41" hidden="1">{"Bradesco 1",#N/A,TRUE,"Bradesco acc_dil";"Bradesco2",#N/A,TRUE,"Bradesco acc_dil";"Bradesco3",#N/A,TRUE,"Bradesco's RWA analysis";"Unibanco1",#N/A,TRUE,"Unibanco acc_dil ";"Unibanco2",#N/A,TRUE,"Unibanco acc_dil ";"Unibanco3",#N/A,TRUE,"Unibanco's RWA analysis"}</definedName>
    <definedName name="Desp2" localSheetId="44"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ARIO1B" localSheetId="16">#REF!</definedName>
    <definedName name="DIARIO1B" localSheetId="17">#REF!</definedName>
    <definedName name="DIARIO1B" localSheetId="40">#REF!</definedName>
    <definedName name="DIARIO1B" localSheetId="0">#REF!</definedName>
    <definedName name="DIARIO1B" localSheetId="41">#REF!</definedName>
    <definedName name="DIARIO1B" localSheetId="44">#REF!</definedName>
    <definedName name="DIARIO1B" localSheetId="27">#REF!</definedName>
    <definedName name="DIARIO1B" localSheetId="30">#REF!</definedName>
    <definedName name="DIARIO1B" localSheetId="29">#REF!</definedName>
    <definedName name="DIARIO1B">#REF!</definedName>
    <definedName name="DIARIO1E" localSheetId="16">#REF!</definedName>
    <definedName name="DIARIO1E" localSheetId="17">#REF!</definedName>
    <definedName name="DIARIO1E" localSheetId="40">#REF!</definedName>
    <definedName name="DIARIO1E" localSheetId="0">#REF!</definedName>
    <definedName name="DIARIO1E" localSheetId="41">#REF!</definedName>
    <definedName name="DIARIO1E" localSheetId="44">#REF!</definedName>
    <definedName name="DIARIO1E" localSheetId="27">#REF!</definedName>
    <definedName name="DIARIO1E" localSheetId="30">#REF!</definedName>
    <definedName name="DIARIO1E" localSheetId="29">#REF!</definedName>
    <definedName name="DIARIO1E">#REF!</definedName>
    <definedName name="DIARIO2A" localSheetId="16">#REF!</definedName>
    <definedName name="DIARIO2A" localSheetId="17">#REF!</definedName>
    <definedName name="DIARIO2A" localSheetId="40">#REF!</definedName>
    <definedName name="DIARIO2A" localSheetId="0">#REF!</definedName>
    <definedName name="DIARIO2A" localSheetId="41">#REF!</definedName>
    <definedName name="DIARIO2A" localSheetId="44">#REF!</definedName>
    <definedName name="DIARIO2A" localSheetId="27">#REF!</definedName>
    <definedName name="DIARIO2A" localSheetId="30">#REF!</definedName>
    <definedName name="DIARIO2A" localSheetId="29">#REF!</definedName>
    <definedName name="DIARIO2A">#REF!</definedName>
    <definedName name="DIARIO2B" localSheetId="40">#REF!</definedName>
    <definedName name="DIARIO2B" localSheetId="0">#REF!</definedName>
    <definedName name="DIARIO2B" localSheetId="41">#REF!</definedName>
    <definedName name="DIARIO2B" localSheetId="44">#REF!</definedName>
    <definedName name="DIARIO2B" localSheetId="27">#REF!</definedName>
    <definedName name="DIARIO2B" localSheetId="30">#REF!</definedName>
    <definedName name="DIARIO2B" localSheetId="29">#REF!</definedName>
    <definedName name="DIARIO2B">#REF!</definedName>
    <definedName name="DIARIO2E" localSheetId="40">#REF!</definedName>
    <definedName name="DIARIO2E" localSheetId="0">#REF!</definedName>
    <definedName name="DIARIO2E" localSheetId="41">#REF!</definedName>
    <definedName name="DIARIO2E" localSheetId="44">#REF!</definedName>
    <definedName name="DIARIO2E" localSheetId="27">#REF!</definedName>
    <definedName name="DIARIO2E" localSheetId="30">#REF!</definedName>
    <definedName name="DIARIO2E" localSheetId="29">#REF!</definedName>
    <definedName name="DIARIO2E">#REF!</definedName>
    <definedName name="DRE_Gerenc"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RE_Gerenc"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sdsd" localSheetId="13" hidden="1">{"Bradesco 1",#N/A,TRUE,"Bradesco acc_dil";"Bradesco2",#N/A,TRUE,"Bradesco acc_dil";"Bradesco3",#N/A,TRUE,"Bradesco's RWA analysis";"Unibanco1",#N/A,TRUE,"Unibanco acc_dil ";"Unibanco2",#N/A,TRUE,"Unibanco acc_dil ";"Unibanco3",#N/A,TRUE,"Unibanco's RWA analysis"}</definedName>
    <definedName name="dsdsd" localSheetId="16" hidden="1">{"Bradesco 1",#N/A,TRUE,"Bradesco acc_dil";"Bradesco2",#N/A,TRUE,"Bradesco acc_dil";"Bradesco3",#N/A,TRUE,"Bradesco's RWA analysis";"Unibanco1",#N/A,TRUE,"Unibanco acc_dil ";"Unibanco2",#N/A,TRUE,"Unibanco acc_dil ";"Unibanco3",#N/A,TRUE,"Unibanco's RWA analysis"}</definedName>
    <definedName name="dsdsd" localSheetId="17" hidden="1">{"Bradesco 1",#N/A,TRUE,"Bradesco acc_dil";"Bradesco2",#N/A,TRUE,"Bradesco acc_dil";"Bradesco3",#N/A,TRUE,"Bradesco's RWA analysis";"Unibanco1",#N/A,TRUE,"Unibanco acc_dil ";"Unibanco2",#N/A,TRUE,"Unibanco acc_dil ";"Unibanco3",#N/A,TRUE,"Unibanco's RWA analysis"}</definedName>
    <definedName name="dsdsd" localSheetId="12" hidden="1">{"Bradesco 1",#N/A,TRUE,"Bradesco acc_dil";"Bradesco2",#N/A,TRUE,"Bradesco acc_dil";"Bradesco3",#N/A,TRUE,"Bradesco's RWA analysis";"Unibanco1",#N/A,TRUE,"Unibanco acc_dil ";"Unibanco2",#N/A,TRUE,"Unibanco acc_dil ";"Unibanco3",#N/A,TRUE,"Unibanco's RWA analysis"}</definedName>
    <definedName name="dsdsd" localSheetId="39" hidden="1">{"Bradesco 1",#N/A,TRUE,"Bradesco acc_dil";"Bradesco2",#N/A,TRUE,"Bradesco acc_dil";"Bradesco3",#N/A,TRUE,"Bradesco's RWA analysis";"Unibanco1",#N/A,TRUE,"Unibanco acc_dil ";"Unibanco2",#N/A,TRUE,"Unibanco acc_dil ";"Unibanco3",#N/A,TRUE,"Unibanco's RWA analysis"}</definedName>
    <definedName name="dsdsd" localSheetId="25" hidden="1">{"Bradesco 1",#N/A,TRUE,"Bradesco acc_dil";"Bradesco2",#N/A,TRUE,"Bradesco acc_dil";"Bradesco3",#N/A,TRUE,"Bradesco's RWA analysis";"Unibanco1",#N/A,TRUE,"Unibanco acc_dil ";"Unibanco2",#N/A,TRUE,"Unibanco acc_dil ";"Unibanco3",#N/A,TRUE,"Unibanco's RWA analysis"}</definedName>
    <definedName name="dsdsd" localSheetId="43" hidden="1">{"Bradesco 1",#N/A,TRUE,"Bradesco acc_dil";"Bradesco2",#N/A,TRUE,"Bradesco acc_dil";"Bradesco3",#N/A,TRUE,"Bradesco's RWA analysis";"Unibanco1",#N/A,TRUE,"Unibanco acc_dil ";"Unibanco2",#N/A,TRUE,"Unibanco acc_dil ";"Unibanco3",#N/A,TRUE,"Unibanco's RWA analysis"}</definedName>
    <definedName name="dsdsd" localSheetId="24" hidden="1">{"Bradesco 1",#N/A,TRUE,"Bradesco acc_dil";"Bradesco2",#N/A,TRUE,"Bradesco acc_dil";"Bradesco3",#N/A,TRUE,"Bradesco's RWA analysis";"Unibanco1",#N/A,TRUE,"Unibanco acc_dil ";"Unibanco2",#N/A,TRUE,"Unibanco acc_dil ";"Unibanco3",#N/A,TRUE,"Unibanco's RWA analysis"}</definedName>
    <definedName name="dsdsd" localSheetId="22" hidden="1">{"Bradesco 1",#N/A,TRUE,"Bradesco acc_dil";"Bradesco2",#N/A,TRUE,"Bradesco acc_dil";"Bradesco3",#N/A,TRUE,"Bradesco's RWA analysis";"Unibanco1",#N/A,TRUE,"Unibanco acc_dil ";"Unibanco2",#N/A,TRUE,"Unibanco acc_dil ";"Unibanco3",#N/A,TRUE,"Unibanco's RWA analysis"}</definedName>
    <definedName name="dsdsd" localSheetId="21" hidden="1">{"Bradesco 1",#N/A,TRUE,"Bradesco acc_dil";"Bradesco2",#N/A,TRUE,"Bradesco acc_dil";"Bradesco3",#N/A,TRUE,"Bradesco's RWA analysis";"Unibanco1",#N/A,TRUE,"Unibanco acc_dil ";"Unibanco2",#N/A,TRUE,"Unibanco acc_dil ";"Unibanco3",#N/A,TRUE,"Unibanco's RWA analysis"}</definedName>
    <definedName name="dsdsd" localSheetId="19" hidden="1">{"Bradesco 1",#N/A,TRUE,"Bradesco acc_dil";"Bradesco2",#N/A,TRUE,"Bradesco acc_dil";"Bradesco3",#N/A,TRUE,"Bradesco's RWA analysis";"Unibanco1",#N/A,TRUE,"Unibanco acc_dil ";"Unibanco2",#N/A,TRUE,"Unibanco acc_dil ";"Unibanco3",#N/A,TRUE,"Unibanco's RWA analysis"}</definedName>
    <definedName name="dsdsd" localSheetId="20" hidden="1">{"Bradesco 1",#N/A,TRUE,"Bradesco acc_dil";"Bradesco2",#N/A,TRUE,"Bradesco acc_dil";"Bradesco3",#N/A,TRUE,"Bradesco's RWA analysis";"Unibanco1",#N/A,TRUE,"Unibanco acc_dil ";"Unibanco2",#N/A,TRUE,"Unibanco acc_dil ";"Unibanco3",#N/A,TRUE,"Unibanco's RWA analysis"}</definedName>
    <definedName name="dsdsd" localSheetId="23" hidden="1">{"Bradesco 1",#N/A,TRUE,"Bradesco acc_dil";"Bradesco2",#N/A,TRUE,"Bradesco acc_dil";"Bradesco3",#N/A,TRUE,"Bradesco's RWA analysis";"Unibanco1",#N/A,TRUE,"Unibanco acc_dil ";"Unibanco2",#N/A,TRUE,"Unibanco acc_dil ";"Unibanco3",#N/A,TRUE,"Unibanco's RWA analysis"}</definedName>
    <definedName name="dsdsd" localSheetId="37" hidden="1">{"Bradesco 1",#N/A,TRUE,"Bradesco acc_dil";"Bradesco2",#N/A,TRUE,"Bradesco acc_dil";"Bradesco3",#N/A,TRUE,"Bradesco's RWA analysis";"Unibanco1",#N/A,TRUE,"Unibanco acc_dil ";"Unibanco2",#N/A,TRUE,"Unibanco acc_dil ";"Unibanco3",#N/A,TRUE,"Unibanco's RWA analysis"}</definedName>
    <definedName name="dsdsd" localSheetId="40" hidden="1">{"Bradesco 1",#N/A,TRUE,"Bradesco acc_dil";"Bradesco2",#N/A,TRUE,"Bradesco acc_dil";"Bradesco3",#N/A,TRUE,"Bradesco's RWA analysis";"Unibanco1",#N/A,TRUE,"Unibanco acc_dil ";"Unibanco2",#N/A,TRUE,"Unibanco acc_dil ";"Unibanco3",#N/A,TRUE,"Unibanco's RWA analysis"}</definedName>
    <definedName name="dsdsd" localSheetId="0" hidden="1">{"Bradesco 1",#N/A,TRUE,"Bradesco acc_dil";"Bradesco2",#N/A,TRUE,"Bradesco acc_dil";"Bradesco3",#N/A,TRUE,"Bradesco's RWA analysis";"Unibanco1",#N/A,TRUE,"Unibanco acc_dil ";"Unibanco2",#N/A,TRUE,"Unibanco acc_dil ";"Unibanco3",#N/A,TRUE,"Unibanco's RWA analysis"}</definedName>
    <definedName name="dsdsd" localSheetId="35" hidden="1">{"Bradesco 1",#N/A,TRUE,"Bradesco acc_dil";"Bradesco2",#N/A,TRUE,"Bradesco acc_dil";"Bradesco3",#N/A,TRUE,"Bradesco's RWA analysis";"Unibanco1",#N/A,TRUE,"Unibanco acc_dil ";"Unibanco2",#N/A,TRUE,"Unibanco acc_dil ";"Unibanco3",#N/A,TRUE,"Unibanco's RWA analysis"}</definedName>
    <definedName name="dsdsd" localSheetId="41" hidden="1">{"Bradesco 1",#N/A,TRUE,"Bradesco acc_dil";"Bradesco2",#N/A,TRUE,"Bradesco acc_dil";"Bradesco3",#N/A,TRUE,"Bradesco's RWA analysis";"Unibanco1",#N/A,TRUE,"Unibanco acc_dil ";"Unibanco2",#N/A,TRUE,"Unibanco acc_dil ";"Unibanco3",#N/A,TRUE,"Unibanco's RWA analysis"}</definedName>
    <definedName name="dsdsd" localSheetId="44" hidden="1">{"Bradesco 1",#N/A,TRUE,"Bradesco acc_dil";"Bradesco2",#N/A,TRUE,"Bradesco acc_dil";"Bradesco3",#N/A,TRUE,"Bradesco's RWA analysis";"Unibanco1",#N/A,TRUE,"Unibanco acc_dil ";"Unibanco2",#N/A,TRUE,"Unibanco acc_dil ";"Unibanco3",#N/A,TRUE,"Unibanco's RWA analysis"}</definedName>
    <definedName name="dsdsd" localSheetId="26" hidden="1">{"Bradesco 1",#N/A,TRUE,"Bradesco acc_dil";"Bradesco2",#N/A,TRUE,"Bradesco acc_dil";"Bradesco3",#N/A,TRUE,"Bradesco's RWA analysis";"Unibanco1",#N/A,TRUE,"Unibanco acc_dil ";"Unibanco2",#N/A,TRUE,"Unibanco acc_dil ";"Unibanco3",#N/A,TRUE,"Unibanco's RWA analysis"}</definedName>
    <definedName name="dsdsd" localSheetId="27" hidden="1">{"Bradesco 1",#N/A,TRUE,"Bradesco acc_dil";"Bradesco2",#N/A,TRUE,"Bradesco acc_dil";"Bradesco3",#N/A,TRUE,"Bradesco's RWA analysis";"Unibanco1",#N/A,TRUE,"Unibanco acc_dil ";"Unibanco2",#N/A,TRUE,"Unibanco acc_dil ";"Unibanco3",#N/A,TRUE,"Unibanco's RWA analysis"}</definedName>
    <definedName name="dsdsd" localSheetId="30" hidden="1">{"Bradesco 1",#N/A,TRUE,"Bradesco acc_dil";"Bradesco2",#N/A,TRUE,"Bradesco acc_dil";"Bradesco3",#N/A,TRUE,"Bradesco's RWA analysis";"Unibanco1",#N/A,TRUE,"Unibanco acc_dil ";"Unibanco2",#N/A,TRUE,"Unibanco acc_dil ";"Unibanco3",#N/A,TRUE,"Unibanco's RWA analysis"}</definedName>
    <definedName name="dsdsd" localSheetId="28" hidden="1">{"Bradesco 1",#N/A,TRUE,"Bradesco acc_dil";"Bradesco2",#N/A,TRUE,"Bradesco acc_dil";"Bradesco3",#N/A,TRUE,"Bradesco's RWA analysis";"Unibanco1",#N/A,TRUE,"Unibanco acc_dil ";"Unibanco2",#N/A,TRUE,"Unibanco acc_dil ";"Unibanco3",#N/A,TRUE,"Unibanco's RWA analysis"}</definedName>
    <definedName name="dsdsd" localSheetId="29" hidden="1">{"Bradesco 1",#N/A,TRUE,"Bradesco acc_dil";"Bradesco2",#N/A,TRUE,"Bradesco acc_dil";"Bradesco3",#N/A,TRUE,"Bradesco's RWA analysis";"Unibanco1",#N/A,TRUE,"Unibanco acc_dil ";"Unibanco2",#N/A,TRUE,"Unibanco acc_dil ";"Unibanco3",#N/A,TRUE,"Unibanco's RWA analysis"}</definedName>
    <definedName name="dsdsd" localSheetId="34" hidden="1">{"Bradesco 1",#N/A,TRUE,"Bradesco acc_dil";"Bradesco2",#N/A,TRUE,"Bradesco acc_dil";"Bradesco3",#N/A,TRUE,"Bradesco's RWA analysis";"Unibanco1",#N/A,TRUE,"Unibanco acc_dil ";"Unibanco2",#N/A,TRUE,"Unibanco acc_dil ";"Unibanco3",#N/A,TRUE,"Unibanco's RWA analysis"}</definedName>
    <definedName name="dsdsd" hidden="1">{"Bradesco 1",#N/A,TRUE,"Bradesco acc_dil";"Bradesco2",#N/A,TRUE,"Bradesco acc_dil";"Bradesco3",#N/A,TRUE,"Bradesco's RWA analysis";"Unibanco1",#N/A,TRUE,"Unibanco acc_dil ";"Unibanco2",#N/A,TRUE,"Unibanco acc_dil ";"Unibanco3",#N/A,TRUE,"Unibanco's RWA analysis"}</definedName>
    <definedName name="duly"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duly"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e" localSheetId="13" hidden="1">{"Bradesco 1",#N/A,TRUE,"Bradesco acc_dil";"Bradesco2",#N/A,TRUE,"Bradesco acc_dil";"Bradesco3",#N/A,TRUE,"Bradesco's RWA analysis";"Unibanco1",#N/A,TRUE,"Unibanco acc_dil ";"Unibanco2",#N/A,TRUE,"Unibanco acc_dil ";"Unibanco3",#N/A,TRUE,"Unibanco's RWA analysis"}</definedName>
    <definedName name="e" localSheetId="16" hidden="1">{"Bradesco 1",#N/A,TRUE,"Bradesco acc_dil";"Bradesco2",#N/A,TRUE,"Bradesco acc_dil";"Bradesco3",#N/A,TRUE,"Bradesco's RWA analysis";"Unibanco1",#N/A,TRUE,"Unibanco acc_dil ";"Unibanco2",#N/A,TRUE,"Unibanco acc_dil ";"Unibanco3",#N/A,TRUE,"Unibanco's RWA analysis"}</definedName>
    <definedName name="e" localSheetId="17" hidden="1">{"Bradesco 1",#N/A,TRUE,"Bradesco acc_dil";"Bradesco2",#N/A,TRUE,"Bradesco acc_dil";"Bradesco3",#N/A,TRUE,"Bradesco's RWA analysis";"Unibanco1",#N/A,TRUE,"Unibanco acc_dil ";"Unibanco2",#N/A,TRUE,"Unibanco acc_dil ";"Unibanco3",#N/A,TRUE,"Unibanco's RWA analysis"}</definedName>
    <definedName name="e" localSheetId="12" hidden="1">{"Bradesco 1",#N/A,TRUE,"Bradesco acc_dil";"Bradesco2",#N/A,TRUE,"Bradesco acc_dil";"Bradesco3",#N/A,TRUE,"Bradesco's RWA analysis";"Unibanco1",#N/A,TRUE,"Unibanco acc_dil ";"Unibanco2",#N/A,TRUE,"Unibanco acc_dil ";"Unibanco3",#N/A,TRUE,"Unibanco's RWA analysis"}</definedName>
    <definedName name="e" localSheetId="39" hidden="1">{"Bradesco 1",#N/A,TRUE,"Bradesco acc_dil";"Bradesco2",#N/A,TRUE,"Bradesco acc_dil";"Bradesco3",#N/A,TRUE,"Bradesco's RWA analysis";"Unibanco1",#N/A,TRUE,"Unibanco acc_dil ";"Unibanco2",#N/A,TRUE,"Unibanco acc_dil ";"Unibanco3",#N/A,TRUE,"Unibanco's RWA analysis"}</definedName>
    <definedName name="e" localSheetId="25" hidden="1">{"Bradesco 1",#N/A,TRUE,"Bradesco acc_dil";"Bradesco2",#N/A,TRUE,"Bradesco acc_dil";"Bradesco3",#N/A,TRUE,"Bradesco's RWA analysis";"Unibanco1",#N/A,TRUE,"Unibanco acc_dil ";"Unibanco2",#N/A,TRUE,"Unibanco acc_dil ";"Unibanco3",#N/A,TRUE,"Unibanco's RWA analysis"}</definedName>
    <definedName name="e" localSheetId="43" hidden="1">{"Bradesco 1",#N/A,TRUE,"Bradesco acc_dil";"Bradesco2",#N/A,TRUE,"Bradesco acc_dil";"Bradesco3",#N/A,TRUE,"Bradesco's RWA analysis";"Unibanco1",#N/A,TRUE,"Unibanco acc_dil ";"Unibanco2",#N/A,TRUE,"Unibanco acc_dil ";"Unibanco3",#N/A,TRUE,"Unibanco's RWA analysis"}</definedName>
    <definedName name="e" localSheetId="24" hidden="1">{"Bradesco 1",#N/A,TRUE,"Bradesco acc_dil";"Bradesco2",#N/A,TRUE,"Bradesco acc_dil";"Bradesco3",#N/A,TRUE,"Bradesco's RWA analysis";"Unibanco1",#N/A,TRUE,"Unibanco acc_dil ";"Unibanco2",#N/A,TRUE,"Unibanco acc_dil ";"Unibanco3",#N/A,TRUE,"Unibanco's RWA analysis"}</definedName>
    <definedName name="e" localSheetId="22" hidden="1">{"Bradesco 1",#N/A,TRUE,"Bradesco acc_dil";"Bradesco2",#N/A,TRUE,"Bradesco acc_dil";"Bradesco3",#N/A,TRUE,"Bradesco's RWA analysis";"Unibanco1",#N/A,TRUE,"Unibanco acc_dil ";"Unibanco2",#N/A,TRUE,"Unibanco acc_dil ";"Unibanco3",#N/A,TRUE,"Unibanco's RWA analysis"}</definedName>
    <definedName name="e" localSheetId="21" hidden="1">{"Bradesco 1",#N/A,TRUE,"Bradesco acc_dil";"Bradesco2",#N/A,TRUE,"Bradesco acc_dil";"Bradesco3",#N/A,TRUE,"Bradesco's RWA analysis";"Unibanco1",#N/A,TRUE,"Unibanco acc_dil ";"Unibanco2",#N/A,TRUE,"Unibanco acc_dil ";"Unibanco3",#N/A,TRUE,"Unibanco's RWA analysis"}</definedName>
    <definedName name="e" localSheetId="19" hidden="1">{"Bradesco 1",#N/A,TRUE,"Bradesco acc_dil";"Bradesco2",#N/A,TRUE,"Bradesco acc_dil";"Bradesco3",#N/A,TRUE,"Bradesco's RWA analysis";"Unibanco1",#N/A,TRUE,"Unibanco acc_dil ";"Unibanco2",#N/A,TRUE,"Unibanco acc_dil ";"Unibanco3",#N/A,TRUE,"Unibanco's RWA analysis"}</definedName>
    <definedName name="e" localSheetId="20" hidden="1">{"Bradesco 1",#N/A,TRUE,"Bradesco acc_dil";"Bradesco2",#N/A,TRUE,"Bradesco acc_dil";"Bradesco3",#N/A,TRUE,"Bradesco's RWA analysis";"Unibanco1",#N/A,TRUE,"Unibanco acc_dil ";"Unibanco2",#N/A,TRUE,"Unibanco acc_dil ";"Unibanco3",#N/A,TRUE,"Unibanco's RWA analysis"}</definedName>
    <definedName name="e" localSheetId="23" hidden="1">{"Bradesco 1",#N/A,TRUE,"Bradesco acc_dil";"Bradesco2",#N/A,TRUE,"Bradesco acc_dil";"Bradesco3",#N/A,TRUE,"Bradesco's RWA analysis";"Unibanco1",#N/A,TRUE,"Unibanco acc_dil ";"Unibanco2",#N/A,TRUE,"Unibanco acc_dil ";"Unibanco3",#N/A,TRUE,"Unibanco's RWA analysis"}</definedName>
    <definedName name="e" localSheetId="37" hidden="1">{"Bradesco 1",#N/A,TRUE,"Bradesco acc_dil";"Bradesco2",#N/A,TRUE,"Bradesco acc_dil";"Bradesco3",#N/A,TRUE,"Bradesco's RWA analysis";"Unibanco1",#N/A,TRUE,"Unibanco acc_dil ";"Unibanco2",#N/A,TRUE,"Unibanco acc_dil ";"Unibanco3",#N/A,TRUE,"Unibanco's RWA analysis"}</definedName>
    <definedName name="e" localSheetId="40" hidden="1">{"Bradesco 1",#N/A,TRUE,"Bradesco acc_dil";"Bradesco2",#N/A,TRUE,"Bradesco acc_dil";"Bradesco3",#N/A,TRUE,"Bradesco's RWA analysis";"Unibanco1",#N/A,TRUE,"Unibanco acc_dil ";"Unibanco2",#N/A,TRUE,"Unibanco acc_dil ";"Unibanco3",#N/A,TRUE,"Unibanco's RWA analysis"}</definedName>
    <definedName name="e" localSheetId="0" hidden="1">{"Bradesco 1",#N/A,TRUE,"Bradesco acc_dil";"Bradesco2",#N/A,TRUE,"Bradesco acc_dil";"Bradesco3",#N/A,TRUE,"Bradesco's RWA analysis";"Unibanco1",#N/A,TRUE,"Unibanco acc_dil ";"Unibanco2",#N/A,TRUE,"Unibanco acc_dil ";"Unibanco3",#N/A,TRUE,"Unibanco's RWA analysis"}</definedName>
    <definedName name="e" localSheetId="35" hidden="1">{"Bradesco 1",#N/A,TRUE,"Bradesco acc_dil";"Bradesco2",#N/A,TRUE,"Bradesco acc_dil";"Bradesco3",#N/A,TRUE,"Bradesco's RWA analysis";"Unibanco1",#N/A,TRUE,"Unibanco acc_dil ";"Unibanco2",#N/A,TRUE,"Unibanco acc_dil ";"Unibanco3",#N/A,TRUE,"Unibanco's RWA analysis"}</definedName>
    <definedName name="e" localSheetId="41" hidden="1">{"Bradesco 1",#N/A,TRUE,"Bradesco acc_dil";"Bradesco2",#N/A,TRUE,"Bradesco acc_dil";"Bradesco3",#N/A,TRUE,"Bradesco's RWA analysis";"Unibanco1",#N/A,TRUE,"Unibanco acc_dil ";"Unibanco2",#N/A,TRUE,"Unibanco acc_dil ";"Unibanco3",#N/A,TRUE,"Unibanco's RWA analysis"}</definedName>
    <definedName name="e" localSheetId="44" hidden="1">{"Bradesco 1",#N/A,TRUE,"Bradesco acc_dil";"Bradesco2",#N/A,TRUE,"Bradesco acc_dil";"Bradesco3",#N/A,TRUE,"Bradesco's RWA analysis";"Unibanco1",#N/A,TRUE,"Unibanco acc_dil ";"Unibanco2",#N/A,TRUE,"Unibanco acc_dil ";"Unibanco3",#N/A,TRUE,"Unibanco's RWA analysis"}</definedName>
    <definedName name="e" localSheetId="26" hidden="1">{"Bradesco 1",#N/A,TRUE,"Bradesco acc_dil";"Bradesco2",#N/A,TRUE,"Bradesco acc_dil";"Bradesco3",#N/A,TRUE,"Bradesco's RWA analysis";"Unibanco1",#N/A,TRUE,"Unibanco acc_dil ";"Unibanco2",#N/A,TRUE,"Unibanco acc_dil ";"Unibanco3",#N/A,TRUE,"Unibanco's RWA analysis"}</definedName>
    <definedName name="e" localSheetId="27" hidden="1">{"Bradesco 1",#N/A,TRUE,"Bradesco acc_dil";"Bradesco2",#N/A,TRUE,"Bradesco acc_dil";"Bradesco3",#N/A,TRUE,"Bradesco's RWA analysis";"Unibanco1",#N/A,TRUE,"Unibanco acc_dil ";"Unibanco2",#N/A,TRUE,"Unibanco acc_dil ";"Unibanco3",#N/A,TRUE,"Unibanco's RWA analysis"}</definedName>
    <definedName name="e" localSheetId="30" hidden="1">{"Bradesco 1",#N/A,TRUE,"Bradesco acc_dil";"Bradesco2",#N/A,TRUE,"Bradesco acc_dil";"Bradesco3",#N/A,TRUE,"Bradesco's RWA analysis";"Unibanco1",#N/A,TRUE,"Unibanco acc_dil ";"Unibanco2",#N/A,TRUE,"Unibanco acc_dil ";"Unibanco3",#N/A,TRUE,"Unibanco's RWA analysis"}</definedName>
    <definedName name="e" localSheetId="28" hidden="1">{"Bradesco 1",#N/A,TRUE,"Bradesco acc_dil";"Bradesco2",#N/A,TRUE,"Bradesco acc_dil";"Bradesco3",#N/A,TRUE,"Bradesco's RWA analysis";"Unibanco1",#N/A,TRUE,"Unibanco acc_dil ";"Unibanco2",#N/A,TRUE,"Unibanco acc_dil ";"Unibanco3",#N/A,TRUE,"Unibanco's RWA analysis"}</definedName>
    <definedName name="e" localSheetId="29" hidden="1">{"Bradesco 1",#N/A,TRUE,"Bradesco acc_dil";"Bradesco2",#N/A,TRUE,"Bradesco acc_dil";"Bradesco3",#N/A,TRUE,"Bradesco's RWA analysis";"Unibanco1",#N/A,TRUE,"Unibanco acc_dil ";"Unibanco2",#N/A,TRUE,"Unibanco acc_dil ";"Unibanco3",#N/A,TRUE,"Unibanco's RWA analysis"}</definedName>
    <definedName name="e" localSheetId="34" hidden="1">{"Bradesco 1",#N/A,TRUE,"Bradesco acc_dil";"Bradesco2",#N/A,TRUE,"Bradesco acc_dil";"Bradesco3",#N/A,TRUE,"Bradesco's RWA analysis";"Unibanco1",#N/A,TRUE,"Unibanco acc_dil ";"Unibanco2",#N/A,TRUE,"Unibanco acc_dil ";"Unibanco3",#N/A,TRUE,"Unibanco's RWA analysis"}</definedName>
    <definedName name="e" hidden="1">{"Bradesco 1",#N/A,TRUE,"Bradesco acc_dil";"Bradesco2",#N/A,TRUE,"Bradesco acc_dil";"Bradesco3",#N/A,TRUE,"Bradesco's RWA analysis";"Unibanco1",#N/A,TRUE,"Unibanco acc_dil ";"Unibanco2",#N/A,TRUE,"Unibanco acc_dil ";"Unibanco3",#N/A,TRUE,"Unibanco's RWA analysis"}</definedName>
    <definedName name="Erro" localSheetId="16">#REF!</definedName>
    <definedName name="Erro" localSheetId="17">#REF!</definedName>
    <definedName name="Erro" localSheetId="40">#REF!</definedName>
    <definedName name="Erro" localSheetId="0">#REF!</definedName>
    <definedName name="Erro" localSheetId="41">#REF!</definedName>
    <definedName name="Erro" localSheetId="44">#REF!</definedName>
    <definedName name="Erro" localSheetId="27">#REF!</definedName>
    <definedName name="Erro" localSheetId="30">#REF!</definedName>
    <definedName name="Erro" localSheetId="29">#REF!</definedName>
    <definedName name="Erro">#REF!</definedName>
    <definedName name="Erro2" localSheetId="16">#REF!</definedName>
    <definedName name="Erro2" localSheetId="17">#REF!</definedName>
    <definedName name="Erro2" localSheetId="40">#REF!</definedName>
    <definedName name="Erro2" localSheetId="0">#REF!</definedName>
    <definedName name="Erro2" localSheetId="41">#REF!</definedName>
    <definedName name="Erro2" localSheetId="44">#REF!</definedName>
    <definedName name="Erro2" localSheetId="27">#REF!</definedName>
    <definedName name="Erro2" localSheetId="30">#REF!</definedName>
    <definedName name="Erro2" localSheetId="29">#REF!</definedName>
    <definedName name="Erro2">#REF!</definedName>
    <definedName name="Erro3" localSheetId="16">#REF!</definedName>
    <definedName name="Erro3" localSheetId="17">#REF!</definedName>
    <definedName name="Erro3" localSheetId="40">#REF!</definedName>
    <definedName name="Erro3" localSheetId="0">#REF!</definedName>
    <definedName name="Erro3" localSheetId="41">#REF!</definedName>
    <definedName name="Erro3" localSheetId="44">#REF!</definedName>
    <definedName name="Erro3" localSheetId="27">#REF!</definedName>
    <definedName name="Erro3" localSheetId="30">#REF!</definedName>
    <definedName name="Erro3" localSheetId="29">#REF!</definedName>
    <definedName name="Erro3">#REF!</definedName>
    <definedName name="g" localSheetId="13" hidden="1">{"assumptions and inputs",#N/A,FALSE,"valuation";"intermediate calculations",#N/A,FALSE,"valuation";"dollar conversion",#N/A,FALSE,"valuation";"analysis at various prices",#N/A,FALSE,"valuation"}</definedName>
    <definedName name="g" localSheetId="16" hidden="1">{"assumptions and inputs",#N/A,FALSE,"valuation";"intermediate calculations",#N/A,FALSE,"valuation";"dollar conversion",#N/A,FALSE,"valuation";"analysis at various prices",#N/A,FALSE,"valuation"}</definedName>
    <definedName name="g" localSheetId="17"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39"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4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19" hidden="1">{"assumptions and inputs",#N/A,FALSE,"valuation";"intermediate calculations",#N/A,FALSE,"valuation";"dollar conversion",#N/A,FALSE,"valuation";"analysis at various prices",#N/A,FALSE,"valuation"}</definedName>
    <definedName name="g" localSheetId="20"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37" hidden="1">{"assumptions and inputs",#N/A,FALSE,"valuation";"intermediate calculations",#N/A,FALSE,"valuation";"dollar conversion",#N/A,FALSE,"valuation";"analysis at various prices",#N/A,FALSE,"valuation"}</definedName>
    <definedName name="g" localSheetId="40" hidden="1">{"assumptions and inputs",#N/A,FALSE,"valuation";"intermediate calculations",#N/A,FALSE,"valuation";"dollar conversion",#N/A,FALSE,"valuation";"analysis at various prices",#N/A,FALSE,"valuation"}</definedName>
    <definedName name="g" localSheetId="0" hidden="1">{"assumptions and inputs",#N/A,FALSE,"valuation";"intermediate calculations",#N/A,FALSE,"valuation";"dollar conversion",#N/A,FALSE,"valuation";"analysis at various prices",#N/A,FALSE,"valuation"}</definedName>
    <definedName name="g" localSheetId="35" hidden="1">{"assumptions and inputs",#N/A,FALSE,"valuation";"intermediate calculations",#N/A,FALSE,"valuation";"dollar conversion",#N/A,FALSE,"valuation";"analysis at various prices",#N/A,FALSE,"valuation"}</definedName>
    <definedName name="g" localSheetId="41" hidden="1">{"assumptions and inputs",#N/A,FALSE,"valuation";"intermediate calculations",#N/A,FALSE,"valuation";"dollar conversion",#N/A,FALSE,"valuation";"analysis at various prices",#N/A,FALSE,"valuation"}</definedName>
    <definedName name="g" localSheetId="44"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13" hidden="1">{"'ec X reg'!$C$27:$F$31","'ec X reg'!$C$27:$F$31","'cobert reg(-)ant'!$B$8:$D$20","'ec X reg'!$C$27:$F$31"}</definedName>
    <definedName name="HTML_Control" localSheetId="16" hidden="1">{"'ec X reg'!$C$27:$F$31","'ec X reg'!$C$27:$F$31","'cobert reg(-)ant'!$B$8:$D$20","'ec X reg'!$C$27:$F$31"}</definedName>
    <definedName name="HTML_Control" localSheetId="17" hidden="1">{"'ec X reg'!$C$27:$F$31","'ec X reg'!$C$27:$F$31","'cobert reg(-)ant'!$B$8:$D$20","'ec X reg'!$C$27:$F$31"}</definedName>
    <definedName name="HTML_Control" localSheetId="12" hidden="1">{"'ec X reg'!$C$27:$F$31","'ec X reg'!$C$27:$F$31","'cobert reg(-)ant'!$B$8:$D$20","'ec X reg'!$C$27:$F$31"}</definedName>
    <definedName name="HTML_Control" localSheetId="39" hidden="1">{"'ec X reg'!$C$27:$F$31","'ec X reg'!$C$27:$F$31","'cobert reg(-)ant'!$B$8:$D$20","'ec X reg'!$C$27:$F$31"}</definedName>
    <definedName name="HTML_Control" localSheetId="25" hidden="1">{"'ec X reg'!$C$27:$F$31","'ec X reg'!$C$27:$F$31","'cobert reg(-)ant'!$B$8:$D$20","'ec X reg'!$C$27:$F$31"}</definedName>
    <definedName name="HTML_Control" localSheetId="43" hidden="1">{"'ec X reg'!$C$27:$F$31","'ec X reg'!$C$27:$F$31","'cobert reg(-)ant'!$B$8:$D$20","'ec X reg'!$C$27:$F$31"}</definedName>
    <definedName name="HTML_Control" localSheetId="24" hidden="1">{"'ec X reg'!$C$27:$F$31","'ec X reg'!$C$27:$F$31","'cobert reg(-)ant'!$B$8:$D$20","'ec X reg'!$C$27:$F$31"}</definedName>
    <definedName name="HTML_Control" localSheetId="22" hidden="1">{"'ec X reg'!$C$27:$F$31","'ec X reg'!$C$27:$F$31","'cobert reg(-)ant'!$B$8:$D$20","'ec X reg'!$C$27:$F$31"}</definedName>
    <definedName name="HTML_Control" localSheetId="21" hidden="1">{"'ec X reg'!$C$27:$F$31","'ec X reg'!$C$27:$F$31","'cobert reg(-)ant'!$B$8:$D$20","'ec X reg'!$C$27:$F$31"}</definedName>
    <definedName name="HTML_Control" localSheetId="19" hidden="1">{"'ec X reg'!$C$27:$F$31","'ec X reg'!$C$27:$F$31","'cobert reg(-)ant'!$B$8:$D$20","'ec X reg'!$C$27:$F$31"}</definedName>
    <definedName name="HTML_Control" localSheetId="20" hidden="1">{"'ec X reg'!$C$27:$F$31","'ec X reg'!$C$27:$F$31","'cobert reg(-)ant'!$B$8:$D$20","'ec X reg'!$C$27:$F$31"}</definedName>
    <definedName name="HTML_Control" localSheetId="23" hidden="1">{"'ec X reg'!$C$27:$F$31","'ec X reg'!$C$27:$F$31","'cobert reg(-)ant'!$B$8:$D$20","'ec X reg'!$C$27:$F$31"}</definedName>
    <definedName name="HTML_Control" localSheetId="37" hidden="1">{"'ec X reg'!$C$27:$F$31","'ec X reg'!$C$27:$F$31","'cobert reg(-)ant'!$B$8:$D$20","'ec X reg'!$C$27:$F$31"}</definedName>
    <definedName name="HTML_Control" localSheetId="40" hidden="1">{"'ec X reg'!$C$27:$F$31","'ec X reg'!$C$27:$F$31","'cobert reg(-)ant'!$B$8:$D$20","'ec X reg'!$C$27:$F$31"}</definedName>
    <definedName name="HTML_Control" localSheetId="0" hidden="1">{"'ec X reg'!$C$27:$F$31","'ec X reg'!$C$27:$F$31","'cobert reg(-)ant'!$B$8:$D$20","'ec X reg'!$C$27:$F$31"}</definedName>
    <definedName name="HTML_Control" localSheetId="35" hidden="1">{"'ec X reg'!$C$27:$F$31","'ec X reg'!$C$27:$F$31","'cobert reg(-)ant'!$B$8:$D$20","'ec X reg'!$C$27:$F$31"}</definedName>
    <definedName name="HTML_Control" localSheetId="41" hidden="1">{"'ec X reg'!$C$27:$F$31","'ec X reg'!$C$27:$F$31","'cobert reg(-)ant'!$B$8:$D$20","'ec X reg'!$C$27:$F$31"}</definedName>
    <definedName name="HTML_Control" localSheetId="44"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30"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34"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ng" localSheetId="16">#REF!</definedName>
    <definedName name="ing" localSheetId="17">#REF!</definedName>
    <definedName name="ing" localSheetId="40">#REF!</definedName>
    <definedName name="ing" localSheetId="0">#REF!</definedName>
    <definedName name="ing" localSheetId="41">#REF!</definedName>
    <definedName name="ing" localSheetId="44">#REF!</definedName>
    <definedName name="ing" localSheetId="27">#REF!</definedName>
    <definedName name="ing" localSheetId="30">#REF!</definedName>
    <definedName name="ing" localSheetId="29">#REF!</definedName>
    <definedName name="ing">#REF!</definedName>
    <definedName name="karin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arin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lamp" localSheetId="13" hidden="1">{"Bradesco 1",#N/A,TRUE,"Bradesco acc_dil";"Bradesco2",#N/A,TRUE,"Bradesco acc_dil";"Bradesco3",#N/A,TRUE,"Bradesco's RWA analysis";"Unibanco1",#N/A,TRUE,"Unibanco acc_dil ";"Unibanco2",#N/A,TRUE,"Unibanco acc_dil ";"Unibanco3",#N/A,TRUE,"Unibanco's RWA analysis"}</definedName>
    <definedName name="lamp" localSheetId="12" hidden="1">{"Bradesco 1",#N/A,TRUE,"Bradesco acc_dil";"Bradesco2",#N/A,TRUE,"Bradesco acc_dil";"Bradesco3",#N/A,TRUE,"Bradesco's RWA analysis";"Unibanco1",#N/A,TRUE,"Unibanco acc_dil ";"Unibanco2",#N/A,TRUE,"Unibanco acc_dil ";"Unibanco3",#N/A,TRUE,"Unibanco's RWA analysis"}</definedName>
    <definedName name="lamp" localSheetId="39" hidden="1">{"Bradesco 1",#N/A,TRUE,"Bradesco acc_dil";"Bradesco2",#N/A,TRUE,"Bradesco acc_dil";"Bradesco3",#N/A,TRUE,"Bradesco's RWA analysis";"Unibanco1",#N/A,TRUE,"Unibanco acc_dil ";"Unibanco2",#N/A,TRUE,"Unibanco acc_dil ";"Unibanco3",#N/A,TRUE,"Unibanco's RWA analysis"}</definedName>
    <definedName name="lamp" localSheetId="25" hidden="1">{"Bradesco 1",#N/A,TRUE,"Bradesco acc_dil";"Bradesco2",#N/A,TRUE,"Bradesco acc_dil";"Bradesco3",#N/A,TRUE,"Bradesco's RWA analysis";"Unibanco1",#N/A,TRUE,"Unibanco acc_dil ";"Unibanco2",#N/A,TRUE,"Unibanco acc_dil ";"Unibanco3",#N/A,TRUE,"Unibanco's RWA analysis"}</definedName>
    <definedName name="lamp" localSheetId="40" hidden="1">{"Bradesco 1",#N/A,TRUE,"Bradesco acc_dil";"Bradesco2",#N/A,TRUE,"Bradesco acc_dil";"Bradesco3",#N/A,TRUE,"Bradesco's RWA analysis";"Unibanco1",#N/A,TRUE,"Unibanco acc_dil ";"Unibanco2",#N/A,TRUE,"Unibanco acc_dil ";"Unibanco3",#N/A,TRUE,"Unibanco's RWA analysis"}</definedName>
    <definedName name="lamp" localSheetId="0" hidden="1">{"Bradesco 1",#N/A,TRUE,"Bradesco acc_dil";"Bradesco2",#N/A,TRUE,"Bradesco acc_dil";"Bradesco3",#N/A,TRUE,"Bradesco's RWA analysis";"Unibanco1",#N/A,TRUE,"Unibanco acc_dil ";"Unibanco2",#N/A,TRUE,"Unibanco acc_dil ";"Unibanco3",#N/A,TRUE,"Unibanco's RWA analysis"}</definedName>
    <definedName name="lamp" hidden="1">{"Bradesco 1",#N/A,TRUE,"Bradesco acc_dil";"Bradesco2",#N/A,TRUE,"Bradesco acc_dil";"Bradesco3",#N/A,TRUE,"Bradesco's RWA analysis";"Unibanco1",#N/A,TRUE,"Unibanco acc_dil ";"Unibanco2",#N/A,TRUE,"Unibanco acc_dil ";"Unibanco3",#N/A,TRUE,"Unibanco's RWA analysis"}</definedName>
    <definedName name="limcount" hidden="1">1</definedName>
    <definedName name="m" localSheetId="13" hidden="1">{"Bradesco 1",#N/A,TRUE,"Bradesco acc_dil";"Bradesco2",#N/A,TRUE,"Bradesco acc_dil";"Bradesco3",#N/A,TRUE,"Bradesco's RWA analysis";"Unibanco1",#N/A,TRUE,"Unibanco acc_dil ";"Unibanco2",#N/A,TRUE,"Unibanco acc_dil ";"Unibanco3",#N/A,TRUE,"Unibanco's RWA analysis"}</definedName>
    <definedName name="m" localSheetId="16" hidden="1">{"Bradesco 1",#N/A,TRUE,"Bradesco acc_dil";"Bradesco2",#N/A,TRUE,"Bradesco acc_dil";"Bradesco3",#N/A,TRUE,"Bradesco's RWA analysis";"Unibanco1",#N/A,TRUE,"Unibanco acc_dil ";"Unibanco2",#N/A,TRUE,"Unibanco acc_dil ";"Unibanco3",#N/A,TRUE,"Unibanco's RWA analysis"}</definedName>
    <definedName name="m" localSheetId="17" hidden="1">{"Bradesco 1",#N/A,TRUE,"Bradesco acc_dil";"Bradesco2",#N/A,TRUE,"Bradesco acc_dil";"Bradesco3",#N/A,TRUE,"Bradesco's RWA analysis";"Unibanco1",#N/A,TRUE,"Unibanco acc_dil ";"Unibanco2",#N/A,TRUE,"Unibanco acc_dil ";"Unibanco3",#N/A,TRUE,"Unibanco's RWA analysis"}</definedName>
    <definedName name="m" localSheetId="12" hidden="1">{"Bradesco 1",#N/A,TRUE,"Bradesco acc_dil";"Bradesco2",#N/A,TRUE,"Bradesco acc_dil";"Bradesco3",#N/A,TRUE,"Bradesco's RWA analysis";"Unibanco1",#N/A,TRUE,"Unibanco acc_dil ";"Unibanco2",#N/A,TRUE,"Unibanco acc_dil ";"Unibanco3",#N/A,TRUE,"Unibanco's RWA analysis"}</definedName>
    <definedName name="m" localSheetId="39" hidden="1">{"Bradesco 1",#N/A,TRUE,"Bradesco acc_dil";"Bradesco2",#N/A,TRUE,"Bradesco acc_dil";"Bradesco3",#N/A,TRUE,"Bradesco's RWA analysis";"Unibanco1",#N/A,TRUE,"Unibanco acc_dil ";"Unibanco2",#N/A,TRUE,"Unibanco acc_dil ";"Unibanco3",#N/A,TRUE,"Unibanco's RWA analysis"}</definedName>
    <definedName name="m" localSheetId="25" hidden="1">{"Bradesco 1",#N/A,TRUE,"Bradesco acc_dil";"Bradesco2",#N/A,TRUE,"Bradesco acc_dil";"Bradesco3",#N/A,TRUE,"Bradesco's RWA analysis";"Unibanco1",#N/A,TRUE,"Unibanco acc_dil ";"Unibanco2",#N/A,TRUE,"Unibanco acc_dil ";"Unibanco3",#N/A,TRUE,"Unibanco's RWA analysis"}</definedName>
    <definedName name="m" localSheetId="43" hidden="1">{"Bradesco 1",#N/A,TRUE,"Bradesco acc_dil";"Bradesco2",#N/A,TRUE,"Bradesco acc_dil";"Bradesco3",#N/A,TRUE,"Bradesco's RWA analysis";"Unibanco1",#N/A,TRUE,"Unibanco acc_dil ";"Unibanco2",#N/A,TRUE,"Unibanco acc_dil ";"Unibanco3",#N/A,TRUE,"Unibanco's RWA analysis"}</definedName>
    <definedName name="m" localSheetId="24" hidden="1">{"Bradesco 1",#N/A,TRUE,"Bradesco acc_dil";"Bradesco2",#N/A,TRUE,"Bradesco acc_dil";"Bradesco3",#N/A,TRUE,"Bradesco's RWA analysis";"Unibanco1",#N/A,TRUE,"Unibanco acc_dil ";"Unibanco2",#N/A,TRUE,"Unibanco acc_dil ";"Unibanco3",#N/A,TRUE,"Unibanco's RWA analysis"}</definedName>
    <definedName name="m" localSheetId="22" hidden="1">{"Bradesco 1",#N/A,TRUE,"Bradesco acc_dil";"Bradesco2",#N/A,TRUE,"Bradesco acc_dil";"Bradesco3",#N/A,TRUE,"Bradesco's RWA analysis";"Unibanco1",#N/A,TRUE,"Unibanco acc_dil ";"Unibanco2",#N/A,TRUE,"Unibanco acc_dil ";"Unibanco3",#N/A,TRUE,"Unibanco's RWA analysis"}</definedName>
    <definedName name="m" localSheetId="21" hidden="1">{"Bradesco 1",#N/A,TRUE,"Bradesco acc_dil";"Bradesco2",#N/A,TRUE,"Bradesco acc_dil";"Bradesco3",#N/A,TRUE,"Bradesco's RWA analysis";"Unibanco1",#N/A,TRUE,"Unibanco acc_dil ";"Unibanco2",#N/A,TRUE,"Unibanco acc_dil ";"Unibanco3",#N/A,TRUE,"Unibanco's RWA analysis"}</definedName>
    <definedName name="m" localSheetId="19" hidden="1">{"Bradesco 1",#N/A,TRUE,"Bradesco acc_dil";"Bradesco2",#N/A,TRUE,"Bradesco acc_dil";"Bradesco3",#N/A,TRUE,"Bradesco's RWA analysis";"Unibanco1",#N/A,TRUE,"Unibanco acc_dil ";"Unibanco2",#N/A,TRUE,"Unibanco acc_dil ";"Unibanco3",#N/A,TRUE,"Unibanco's RWA analysis"}</definedName>
    <definedName name="m" localSheetId="20" hidden="1">{"Bradesco 1",#N/A,TRUE,"Bradesco acc_dil";"Bradesco2",#N/A,TRUE,"Bradesco acc_dil";"Bradesco3",#N/A,TRUE,"Bradesco's RWA analysis";"Unibanco1",#N/A,TRUE,"Unibanco acc_dil ";"Unibanco2",#N/A,TRUE,"Unibanco acc_dil ";"Unibanco3",#N/A,TRUE,"Unibanco's RWA analysis"}</definedName>
    <definedName name="m" localSheetId="23" hidden="1">{"Bradesco 1",#N/A,TRUE,"Bradesco acc_dil";"Bradesco2",#N/A,TRUE,"Bradesco acc_dil";"Bradesco3",#N/A,TRUE,"Bradesco's RWA analysis";"Unibanco1",#N/A,TRUE,"Unibanco acc_dil ";"Unibanco2",#N/A,TRUE,"Unibanco acc_dil ";"Unibanco3",#N/A,TRUE,"Unibanco's RWA analysis"}</definedName>
    <definedName name="m" localSheetId="37" hidden="1">{"Bradesco 1",#N/A,TRUE,"Bradesco acc_dil";"Bradesco2",#N/A,TRUE,"Bradesco acc_dil";"Bradesco3",#N/A,TRUE,"Bradesco's RWA analysis";"Unibanco1",#N/A,TRUE,"Unibanco acc_dil ";"Unibanco2",#N/A,TRUE,"Unibanco acc_dil ";"Unibanco3",#N/A,TRUE,"Unibanco's RWA analysis"}</definedName>
    <definedName name="m" localSheetId="40" hidden="1">{"Bradesco 1",#N/A,TRUE,"Bradesco acc_dil";"Bradesco2",#N/A,TRUE,"Bradesco acc_dil";"Bradesco3",#N/A,TRUE,"Bradesco's RWA analysis";"Unibanco1",#N/A,TRUE,"Unibanco acc_dil ";"Unibanco2",#N/A,TRUE,"Unibanco acc_dil ";"Unibanco3",#N/A,TRUE,"Unibanco's RWA analysis"}</definedName>
    <definedName name="m" localSheetId="0" hidden="1">{"Bradesco 1",#N/A,TRUE,"Bradesco acc_dil";"Bradesco2",#N/A,TRUE,"Bradesco acc_dil";"Bradesco3",#N/A,TRUE,"Bradesco's RWA analysis";"Unibanco1",#N/A,TRUE,"Unibanco acc_dil ";"Unibanco2",#N/A,TRUE,"Unibanco acc_dil ";"Unibanco3",#N/A,TRUE,"Unibanco's RWA analysis"}</definedName>
    <definedName name="m" localSheetId="35" hidden="1">{"Bradesco 1",#N/A,TRUE,"Bradesco acc_dil";"Bradesco2",#N/A,TRUE,"Bradesco acc_dil";"Bradesco3",#N/A,TRUE,"Bradesco's RWA analysis";"Unibanco1",#N/A,TRUE,"Unibanco acc_dil ";"Unibanco2",#N/A,TRUE,"Unibanco acc_dil ";"Unibanco3",#N/A,TRUE,"Unibanco's RWA analysis"}</definedName>
    <definedName name="m" localSheetId="41" hidden="1">{"Bradesco 1",#N/A,TRUE,"Bradesco acc_dil";"Bradesco2",#N/A,TRUE,"Bradesco acc_dil";"Bradesco3",#N/A,TRUE,"Bradesco's RWA analysis";"Unibanco1",#N/A,TRUE,"Unibanco acc_dil ";"Unibanco2",#N/A,TRUE,"Unibanco acc_dil ";"Unibanco3",#N/A,TRUE,"Unibanco's RWA analysis"}</definedName>
    <definedName name="m" localSheetId="44" hidden="1">{"Bradesco 1",#N/A,TRUE,"Bradesco acc_dil";"Bradesco2",#N/A,TRUE,"Bradesco acc_dil";"Bradesco3",#N/A,TRUE,"Bradesco's RWA analysis";"Unibanco1",#N/A,TRUE,"Unibanco acc_dil ";"Unibanco2",#N/A,TRUE,"Unibanco acc_dil ";"Unibanco3",#N/A,TRUE,"Unibanco's RWA analysis"}</definedName>
    <definedName name="m" localSheetId="26" hidden="1">{"Bradesco 1",#N/A,TRUE,"Bradesco acc_dil";"Bradesco2",#N/A,TRUE,"Bradesco acc_dil";"Bradesco3",#N/A,TRUE,"Bradesco's RWA analysis";"Unibanco1",#N/A,TRUE,"Unibanco acc_dil ";"Unibanco2",#N/A,TRUE,"Unibanco acc_dil ";"Unibanco3",#N/A,TRUE,"Unibanco's RWA analysis"}</definedName>
    <definedName name="m" localSheetId="27" hidden="1">{"Bradesco 1",#N/A,TRUE,"Bradesco acc_dil";"Bradesco2",#N/A,TRUE,"Bradesco acc_dil";"Bradesco3",#N/A,TRUE,"Bradesco's RWA analysis";"Unibanco1",#N/A,TRUE,"Unibanco acc_dil ";"Unibanco2",#N/A,TRUE,"Unibanco acc_dil ";"Unibanco3",#N/A,TRUE,"Unibanco's RWA analysis"}</definedName>
    <definedName name="m" localSheetId="30" hidden="1">{"Bradesco 1",#N/A,TRUE,"Bradesco acc_dil";"Bradesco2",#N/A,TRUE,"Bradesco acc_dil";"Bradesco3",#N/A,TRUE,"Bradesco's RWA analysis";"Unibanco1",#N/A,TRUE,"Unibanco acc_dil ";"Unibanco2",#N/A,TRUE,"Unibanco acc_dil ";"Unibanco3",#N/A,TRUE,"Unibanco's RWA analysis"}</definedName>
    <definedName name="m" localSheetId="28" hidden="1">{"Bradesco 1",#N/A,TRUE,"Bradesco acc_dil";"Bradesco2",#N/A,TRUE,"Bradesco acc_dil";"Bradesco3",#N/A,TRUE,"Bradesco's RWA analysis";"Unibanco1",#N/A,TRUE,"Unibanco acc_dil ";"Unibanco2",#N/A,TRUE,"Unibanco acc_dil ";"Unibanco3",#N/A,TRUE,"Unibanco's RWA analysis"}</definedName>
    <definedName name="m" localSheetId="29" hidden="1">{"Bradesco 1",#N/A,TRUE,"Bradesco acc_dil";"Bradesco2",#N/A,TRUE,"Bradesco acc_dil";"Bradesco3",#N/A,TRUE,"Bradesco's RWA analysis";"Unibanco1",#N/A,TRUE,"Unibanco acc_dil ";"Unibanco2",#N/A,TRUE,"Unibanco acc_dil ";"Unibanco3",#N/A,TRUE,"Unibanco's RWA analysis"}</definedName>
    <definedName name="m" localSheetId="34" hidden="1">{"Bradesco 1",#N/A,TRUE,"Bradesco acc_dil";"Bradesco2",#N/A,TRUE,"Bradesco acc_dil";"Bradesco3",#N/A,TRUE,"Bradesco's RWA analysis";"Unibanco1",#N/A,TRUE,"Unibanco acc_dil ";"Unibanco2",#N/A,TRUE,"Unibanco acc_dil ";"Unibanco3",#N/A,TRUE,"Unibanco's RWA analysis"}</definedName>
    <definedName name="m" hidden="1">{"Bradesco 1",#N/A,TRUE,"Bradesco acc_dil";"Bradesco2",#N/A,TRUE,"Bradesco acc_dil";"Bradesco3",#N/A,TRUE,"Bradesco's RWA analysis";"Unibanco1",#N/A,TRUE,"Unibanco acc_dil ";"Unibanco2",#N/A,TRUE,"Unibanco acc_dil ";"Unibanco3",#N/A,TRUE,"Unibanco's RWA analysis"}</definedName>
    <definedName name="mad"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madruga" localSheetId="13" hidden="1">{"Bradesco 1",#N/A,TRUE,"Bradesco acc_dil";"Bradesco2",#N/A,TRUE,"Bradesco acc_dil";"Bradesco3",#N/A,TRUE,"Bradesco's RWA analysis";"Unibanco1",#N/A,TRUE,"Unibanco acc_dil ";"Unibanco2",#N/A,TRUE,"Unibanco acc_dil ";"Unibanco3",#N/A,TRUE,"Unibanco's RWA analysis"}</definedName>
    <definedName name="madruga" localSheetId="12" hidden="1">{"Bradesco 1",#N/A,TRUE,"Bradesco acc_dil";"Bradesco2",#N/A,TRUE,"Bradesco acc_dil";"Bradesco3",#N/A,TRUE,"Bradesco's RWA analysis";"Unibanco1",#N/A,TRUE,"Unibanco acc_dil ";"Unibanco2",#N/A,TRUE,"Unibanco acc_dil ";"Unibanco3",#N/A,TRUE,"Unibanco's RWA analysis"}</definedName>
    <definedName name="madruga" localSheetId="39" hidden="1">{"Bradesco 1",#N/A,TRUE,"Bradesco acc_dil";"Bradesco2",#N/A,TRUE,"Bradesco acc_dil";"Bradesco3",#N/A,TRUE,"Bradesco's RWA analysis";"Unibanco1",#N/A,TRUE,"Unibanco acc_dil ";"Unibanco2",#N/A,TRUE,"Unibanco acc_dil ";"Unibanco3",#N/A,TRUE,"Unibanco's RWA analysis"}</definedName>
    <definedName name="madruga" localSheetId="25" hidden="1">{"Bradesco 1",#N/A,TRUE,"Bradesco acc_dil";"Bradesco2",#N/A,TRUE,"Bradesco acc_dil";"Bradesco3",#N/A,TRUE,"Bradesco's RWA analysis";"Unibanco1",#N/A,TRUE,"Unibanco acc_dil ";"Unibanco2",#N/A,TRUE,"Unibanco acc_dil ";"Unibanco3",#N/A,TRUE,"Unibanco's RWA analysis"}</definedName>
    <definedName name="madruga" localSheetId="40" hidden="1">{"Bradesco 1",#N/A,TRUE,"Bradesco acc_dil";"Bradesco2",#N/A,TRUE,"Bradesco acc_dil";"Bradesco3",#N/A,TRUE,"Bradesco's RWA analysis";"Unibanco1",#N/A,TRUE,"Unibanco acc_dil ";"Unibanco2",#N/A,TRUE,"Unibanco acc_dil ";"Unibanco3",#N/A,TRUE,"Unibanco's RWA analysis"}</definedName>
    <definedName name="madruga" localSheetId="0" hidden="1">{"Bradesco 1",#N/A,TRUE,"Bradesco acc_dil";"Bradesco2",#N/A,TRUE,"Bradesco acc_dil";"Bradesco3",#N/A,TRUE,"Bradesco's RWA analysis";"Unibanco1",#N/A,TRUE,"Unibanco acc_dil ";"Unibanco2",#N/A,TRUE,"Unibanco acc_dil ";"Unibanco3",#N/A,TRUE,"Unibanco's RWA analysis"}</definedName>
    <definedName name="madruga" hidden="1">{"Bradesco 1",#N/A,TRUE,"Bradesco acc_dil";"Bradesco2",#N/A,TRUE,"Bradesco acc_dil";"Bradesco3",#N/A,TRUE,"Bradesco's RWA analysis";"Unibanco1",#N/A,TRUE,"Unibanco acc_dil ";"Unibanco2",#N/A,TRUE,"Unibanco acc_dil ";"Unibanco3",#N/A,TRUE,"Unibanco's RWA analysis"}</definedName>
    <definedName name="MENSAL2" localSheetId="16">#REF!</definedName>
    <definedName name="MENSAL2" localSheetId="17">#REF!</definedName>
    <definedName name="MENSAL2" localSheetId="40">#REF!</definedName>
    <definedName name="MENSAL2" localSheetId="0">#REF!</definedName>
    <definedName name="MENSAL2" localSheetId="41">#REF!</definedName>
    <definedName name="MENSAL2" localSheetId="44">#REF!</definedName>
    <definedName name="MENSAL2" localSheetId="27">#REF!</definedName>
    <definedName name="MENSAL2" localSheetId="30">#REF!</definedName>
    <definedName name="MENSAL2" localSheetId="29">#REF!</definedName>
    <definedName name="MENSAL2">#REF!</definedName>
    <definedName name="MENSAL4" localSheetId="16">#REF!</definedName>
    <definedName name="MENSAL4" localSheetId="17">#REF!</definedName>
    <definedName name="MENSAL4" localSheetId="40">#REF!</definedName>
    <definedName name="MENSAL4" localSheetId="0">#REF!</definedName>
    <definedName name="MENSAL4" localSheetId="41">#REF!</definedName>
    <definedName name="MENSAL4" localSheetId="44">#REF!</definedName>
    <definedName name="MENSAL4" localSheetId="27">#REF!</definedName>
    <definedName name="MENSAL4" localSheetId="30">#REF!</definedName>
    <definedName name="MENSAL4" localSheetId="29">#REF!</definedName>
    <definedName name="MENSAL4">#REF!</definedName>
    <definedName name="nova" localSheetId="13" hidden="1">{"assumptions and inputs",#N/A,FALSE,"valuation";"intermediate calculations",#N/A,FALSE,"valuation";"dollar conversion",#N/A,FALSE,"valuation";"analysis at various prices",#N/A,FALSE,"valuation"}</definedName>
    <definedName name="nova" localSheetId="16" hidden="1">{"assumptions and inputs",#N/A,FALSE,"valuation";"intermediate calculations",#N/A,FALSE,"valuation";"dollar conversion",#N/A,FALSE,"valuation";"analysis at various prices",#N/A,FALSE,"valuation"}</definedName>
    <definedName name="nova" localSheetId="17" hidden="1">{"assumptions and inputs",#N/A,FALSE,"valuation";"intermediate calculations",#N/A,FALSE,"valuation";"dollar conversion",#N/A,FALSE,"valuation";"analysis at various prices",#N/A,FALSE,"valuation"}</definedName>
    <definedName name="nova" localSheetId="12" hidden="1">{"assumptions and inputs",#N/A,FALSE,"valuation";"intermediate calculations",#N/A,FALSE,"valuation";"dollar conversion",#N/A,FALSE,"valuation";"analysis at various prices",#N/A,FALSE,"valuation"}</definedName>
    <definedName name="nova" localSheetId="39" hidden="1">{"assumptions and inputs",#N/A,FALSE,"valuation";"intermediate calculations",#N/A,FALSE,"valuation";"dollar conversion",#N/A,FALSE,"valuation";"analysis at various prices",#N/A,FALSE,"valuation"}</definedName>
    <definedName name="nova" localSheetId="25" hidden="1">{"assumptions and inputs",#N/A,FALSE,"valuation";"intermediate calculations",#N/A,FALSE,"valuation";"dollar conversion",#N/A,FALSE,"valuation";"analysis at various prices",#N/A,FALSE,"valuation"}</definedName>
    <definedName name="nova" localSheetId="43" hidden="1">{"assumptions and inputs",#N/A,FALSE,"valuation";"intermediate calculations",#N/A,FALSE,"valuation";"dollar conversion",#N/A,FALSE,"valuation";"analysis at various prices",#N/A,FALSE,"valuation"}</definedName>
    <definedName name="nova" localSheetId="24" hidden="1">{"assumptions and inputs",#N/A,FALSE,"valuation";"intermediate calculations",#N/A,FALSE,"valuation";"dollar conversion",#N/A,FALSE,"valuation";"analysis at various prices",#N/A,FALSE,"valuation"}</definedName>
    <definedName name="nova" localSheetId="22" hidden="1">{"assumptions and inputs",#N/A,FALSE,"valuation";"intermediate calculations",#N/A,FALSE,"valuation";"dollar conversion",#N/A,FALSE,"valuation";"analysis at various prices",#N/A,FALSE,"valuation"}</definedName>
    <definedName name="nova" localSheetId="21" hidden="1">{"assumptions and inputs",#N/A,FALSE,"valuation";"intermediate calculations",#N/A,FALSE,"valuation";"dollar conversion",#N/A,FALSE,"valuation";"analysis at various prices",#N/A,FALSE,"valuation"}</definedName>
    <definedName name="nova" localSheetId="19" hidden="1">{"assumptions and inputs",#N/A,FALSE,"valuation";"intermediate calculations",#N/A,FALSE,"valuation";"dollar conversion",#N/A,FALSE,"valuation";"analysis at various prices",#N/A,FALSE,"valuation"}</definedName>
    <definedName name="nova" localSheetId="20" hidden="1">{"assumptions and inputs",#N/A,FALSE,"valuation";"intermediate calculations",#N/A,FALSE,"valuation";"dollar conversion",#N/A,FALSE,"valuation";"analysis at various prices",#N/A,FALSE,"valuation"}</definedName>
    <definedName name="nova" localSheetId="23" hidden="1">{"assumptions and inputs",#N/A,FALSE,"valuation";"intermediate calculations",#N/A,FALSE,"valuation";"dollar conversion",#N/A,FALSE,"valuation";"analysis at various prices",#N/A,FALSE,"valuation"}</definedName>
    <definedName name="nova" localSheetId="37" hidden="1">{"assumptions and inputs",#N/A,FALSE,"valuation";"intermediate calculations",#N/A,FALSE,"valuation";"dollar conversion",#N/A,FALSE,"valuation";"analysis at various prices",#N/A,FALSE,"valuation"}</definedName>
    <definedName name="nova" localSheetId="40" hidden="1">{"assumptions and inputs",#N/A,FALSE,"valuation";"intermediate calculations",#N/A,FALSE,"valuation";"dollar conversion",#N/A,FALSE,"valuation";"analysis at various prices",#N/A,FALSE,"valuation"}</definedName>
    <definedName name="nova" localSheetId="0" hidden="1">{"assumptions and inputs",#N/A,FALSE,"valuation";"intermediate calculations",#N/A,FALSE,"valuation";"dollar conversion",#N/A,FALSE,"valuation";"analysis at various prices",#N/A,FALSE,"valuation"}</definedName>
    <definedName name="nova" localSheetId="35" hidden="1">{"assumptions and inputs",#N/A,FALSE,"valuation";"intermediate calculations",#N/A,FALSE,"valuation";"dollar conversion",#N/A,FALSE,"valuation";"analysis at various prices",#N/A,FALSE,"valuation"}</definedName>
    <definedName name="nova" localSheetId="41" hidden="1">{"assumptions and inputs",#N/A,FALSE,"valuation";"intermediate calculations",#N/A,FALSE,"valuation";"dollar conversion",#N/A,FALSE,"valuation";"analysis at various prices",#N/A,FALSE,"valuation"}</definedName>
    <definedName name="nova" localSheetId="44" hidden="1">{"assumptions and inputs",#N/A,FALSE,"valuation";"intermediate calculations",#N/A,FALSE,"valuation";"dollar conversion",#N/A,FALSE,"valuation";"analysis at various prices",#N/A,FALSE,"valuation"}</definedName>
    <definedName name="nova" localSheetId="26" hidden="1">{"assumptions and inputs",#N/A,FALSE,"valuation";"intermediate calculations",#N/A,FALSE,"valuation";"dollar conversion",#N/A,FALSE,"valuation";"analysis at various prices",#N/A,FALSE,"valuation"}</definedName>
    <definedName name="nova" localSheetId="27" hidden="1">{"assumptions and inputs",#N/A,FALSE,"valuation";"intermediate calculations",#N/A,FALSE,"valuation";"dollar conversion",#N/A,FALSE,"valuation";"analysis at various prices",#N/A,FALSE,"valuation"}</definedName>
    <definedName name="nova" localSheetId="30" hidden="1">{"assumptions and inputs",#N/A,FALSE,"valuation";"intermediate calculations",#N/A,FALSE,"valuation";"dollar conversion",#N/A,FALSE,"valuation";"analysis at various prices",#N/A,FALSE,"valuation"}</definedName>
    <definedName name="nova" localSheetId="28" hidden="1">{"assumptions and inputs",#N/A,FALSE,"valuation";"intermediate calculations",#N/A,FALSE,"valuation";"dollar conversion",#N/A,FALSE,"valuation";"analysis at various prices",#N/A,FALSE,"valuation"}</definedName>
    <definedName name="nova" localSheetId="29" hidden="1">{"assumptions and inputs",#N/A,FALSE,"valuation";"intermediate calculations",#N/A,FALSE,"valuation";"dollar conversion",#N/A,FALSE,"valuation";"analysis at various prices",#N/A,FALSE,"valuation"}</definedName>
    <definedName name="nova" localSheetId="34" hidden="1">{"assumptions and inputs",#N/A,FALSE,"valuation";"intermediate calculations",#N/A,FALSE,"valuation";"dollar conversion",#N/A,FALSE,"valuation";"analysis at various prices",#N/A,FALSE,"valuation"}</definedName>
    <definedName name="nova"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6" hidden="1">{"assumptions and inputs",#N/A,FALSE,"valuation";"intermediate calculations",#N/A,FALSE,"valuation";"dollar conversion",#N/A,FALSE,"valuation";"analysis at various prices",#N/A,FALSE,"valuation"}</definedName>
    <definedName name="P" localSheetId="17"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39"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4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19" hidden="1">{"assumptions and inputs",#N/A,FALSE,"valuation";"intermediate calculations",#N/A,FALSE,"valuation";"dollar conversion",#N/A,FALSE,"valuation";"analysis at various prices",#N/A,FALSE,"valuation"}</definedName>
    <definedName name="P" localSheetId="20"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37" hidden="1">{"assumptions and inputs",#N/A,FALSE,"valuation";"intermediate calculations",#N/A,FALSE,"valuation";"dollar conversion",#N/A,FALSE,"valuation";"analysis at various prices",#N/A,FALSE,"valuation"}</definedName>
    <definedName name="P" localSheetId="40" hidden="1">{"assumptions and inputs",#N/A,FALSE,"valuation";"intermediate calculations",#N/A,FALSE,"valuation";"dollar conversion",#N/A,FALSE,"valuation";"analysis at various prices",#N/A,FALSE,"valuation"}</definedName>
    <definedName name="P" localSheetId="0" hidden="1">{"assumptions and inputs",#N/A,FALSE,"valuation";"intermediate calculations",#N/A,FALSE,"valuation";"dollar conversion",#N/A,FALSE,"valuation";"analysis at various prices",#N/A,FALSE,"valuation"}</definedName>
    <definedName name="P" localSheetId="35" hidden="1">{"assumptions and inputs",#N/A,FALSE,"valuation";"intermediate calculations",#N/A,FALSE,"valuation";"dollar conversion",#N/A,FALSE,"valuation";"analysis at various prices",#N/A,FALSE,"valuation"}</definedName>
    <definedName name="P" localSheetId="41" hidden="1">{"assumptions and inputs",#N/A,FALSE,"valuation";"intermediate calculations",#N/A,FALSE,"valuation";"dollar conversion",#N/A,FALSE,"valuation";"analysis at various prices",#N/A,FALSE,"valuation"}</definedName>
    <definedName name="P" localSheetId="44"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er" localSheetId="16">#REF!</definedName>
    <definedName name="Per" localSheetId="17">#REF!</definedName>
    <definedName name="Per" localSheetId="40">#REF!</definedName>
    <definedName name="Per" localSheetId="0">#REF!</definedName>
    <definedName name="Per" localSheetId="41">#REF!</definedName>
    <definedName name="Per" localSheetId="44">#REF!</definedName>
    <definedName name="Per" localSheetId="27">#REF!</definedName>
    <definedName name="Per" localSheetId="30">#REF!</definedName>
    <definedName name="Per" localSheetId="29">#REF!</definedName>
    <definedName name="Per">#REF!</definedName>
    <definedName name="Período" localSheetId="16">#REF!</definedName>
    <definedName name="Período" localSheetId="17">#REF!</definedName>
    <definedName name="Período" localSheetId="40">#REF!</definedName>
    <definedName name="Período" localSheetId="0">#REF!</definedName>
    <definedName name="Período" localSheetId="41">#REF!</definedName>
    <definedName name="Período" localSheetId="44">#REF!</definedName>
    <definedName name="Período" localSheetId="27">#REF!</definedName>
    <definedName name="Período" localSheetId="30">#REF!</definedName>
    <definedName name="Período" localSheetId="29">#REF!</definedName>
    <definedName name="Período">#REF!</definedName>
    <definedName name="PMi" localSheetId="0">#REF!</definedName>
    <definedName name="PMi" localSheetId="41">#REF!</definedName>
    <definedName name="PMi">#REF!</definedName>
    <definedName name="PMp" localSheetId="0">#REF!</definedName>
    <definedName name="PMp" localSheetId="41">#REF!</definedName>
    <definedName name="PMp">#REF!</definedName>
    <definedName name="port" localSheetId="16">#REF!</definedName>
    <definedName name="port" localSheetId="17">#REF!</definedName>
    <definedName name="port" localSheetId="40">#REF!</definedName>
    <definedName name="port" localSheetId="0">#REF!</definedName>
    <definedName name="port" localSheetId="41">#REF!</definedName>
    <definedName name="port" localSheetId="44">#REF!</definedName>
    <definedName name="port" localSheetId="27">#REF!</definedName>
    <definedName name="port" localSheetId="30">#REF!</definedName>
    <definedName name="port" localSheetId="29">#REF!</definedName>
    <definedName name="port">#REF!</definedName>
    <definedName name="Print_Area_MI" localSheetId="16">#REF!</definedName>
    <definedName name="Print_Area_MI" localSheetId="17">#REF!</definedName>
    <definedName name="Print_Area_MI" localSheetId="40">#REF!</definedName>
    <definedName name="Print_Area_MI" localSheetId="0">#REF!</definedName>
    <definedName name="Print_Area_MI" localSheetId="41">#REF!</definedName>
    <definedName name="Print_Area_MI" localSheetId="44">#REF!</definedName>
    <definedName name="Print_Area_MI" localSheetId="27">#REF!</definedName>
    <definedName name="Print_Area_MI" localSheetId="30">#REF!</definedName>
    <definedName name="Print_Area_MI" localSheetId="29">#REF!</definedName>
    <definedName name="Print_Area_MI">#REF!</definedName>
    <definedName name="puppy" localSheetId="13" hidden="1">{"assumptions and inputs",#N/A,FALSE,"valuation";"intermediate calculations",#N/A,FALSE,"valuation";"dollar conversion",#N/A,FALSE,"valuation";"analysis at various prices",#N/A,FALSE,"valuation"}</definedName>
    <definedName name="puppy" localSheetId="12" hidden="1">{"assumptions and inputs",#N/A,FALSE,"valuation";"intermediate calculations",#N/A,FALSE,"valuation";"dollar conversion",#N/A,FALSE,"valuation";"analysis at various prices",#N/A,FALSE,"valuation"}</definedName>
    <definedName name="puppy" localSheetId="39" hidden="1">{"assumptions and inputs",#N/A,FALSE,"valuation";"intermediate calculations",#N/A,FALSE,"valuation";"dollar conversion",#N/A,FALSE,"valuation";"analysis at various prices",#N/A,FALSE,"valuation"}</definedName>
    <definedName name="puppy" localSheetId="25" hidden="1">{"assumptions and inputs",#N/A,FALSE,"valuation";"intermediate calculations",#N/A,FALSE,"valuation";"dollar conversion",#N/A,FALSE,"valuation";"analysis at various prices",#N/A,FALSE,"valuation"}</definedName>
    <definedName name="puppy" localSheetId="40" hidden="1">{"assumptions and inputs",#N/A,FALSE,"valuation";"intermediate calculations",#N/A,FALSE,"valuation";"dollar conversion",#N/A,FALSE,"valuation";"analysis at various prices",#N/A,FALSE,"valuation"}</definedName>
    <definedName name="puppy" localSheetId="0" hidden="1">{"assumptions and inputs",#N/A,FALSE,"valuation";"intermediate calculations",#N/A,FALSE,"valuation";"dollar conversion",#N/A,FALSE,"valuation";"analysis at various prices",#N/A,FALSE,"valuation"}</definedName>
    <definedName name="puppy" hidden="1">{"assumptions and inputs",#N/A,FALSE,"valuation";"intermediate calculations",#N/A,FALSE,"valuation";"dollar conversion",#N/A,FALSE,"valuation";"analysis at various prices",#N/A,FALSE,"valuation"}</definedName>
    <definedName name="Quadro_II___Base_monetária_e_componentes" localSheetId="16">#REF!</definedName>
    <definedName name="Quadro_II___Base_monetária_e_componentes" localSheetId="17">#REF!</definedName>
    <definedName name="Quadro_II___Base_monetária_e_componentes" localSheetId="40">#REF!</definedName>
    <definedName name="Quadro_II___Base_monetária_e_componentes" localSheetId="0">#REF!</definedName>
    <definedName name="Quadro_II___Base_monetária_e_componentes" localSheetId="41">#REF!</definedName>
    <definedName name="Quadro_II___Base_monetária_e_componentes" localSheetId="44">#REF!</definedName>
    <definedName name="Quadro_II___Base_monetária_e_componentes" localSheetId="27">#REF!</definedName>
    <definedName name="Quadro_II___Base_monetária_e_componentes" localSheetId="30">#REF!</definedName>
    <definedName name="Quadro_II___Base_monetária_e_componentes" localSheetId="29">#REF!</definedName>
    <definedName name="Quadro_II___Base_monetária_e_componentes">#REF!</definedName>
    <definedName name="Quadro_VI___Meios_de_pagamento_e_componentes" localSheetId="16">#REF!</definedName>
    <definedName name="Quadro_VI___Meios_de_pagamento_e_componentes" localSheetId="17">#REF!</definedName>
    <definedName name="Quadro_VI___Meios_de_pagamento_e_componentes" localSheetId="40">#REF!</definedName>
    <definedName name="Quadro_VI___Meios_de_pagamento_e_componentes" localSheetId="0">#REF!</definedName>
    <definedName name="Quadro_VI___Meios_de_pagamento_e_componentes" localSheetId="41">#REF!</definedName>
    <definedName name="Quadro_VI___Meios_de_pagamento_e_componentes" localSheetId="44">#REF!</definedName>
    <definedName name="Quadro_VI___Meios_de_pagamento_e_componentes" localSheetId="27">#REF!</definedName>
    <definedName name="Quadro_VI___Meios_de_pagamento_e_componentes" localSheetId="30">#REF!</definedName>
    <definedName name="Quadro_VI___Meios_de_pagamento_e_componentes" localSheetId="29">#REF!</definedName>
    <definedName name="Quadro_VI___Meios_de_pagamento_e_componentes">#REF!</definedName>
    <definedName name="re" localSheetId="13" hidden="1">{"assumptions and inputs",#N/A,FALSE,"valuation";"intermediate calculations",#N/A,FALSE,"valuation";"dollar conversion",#N/A,FALSE,"valuation";"analysis at various prices",#N/A,FALSE,"valuation"}</definedName>
    <definedName name="re" localSheetId="16" hidden="1">{"assumptions and inputs",#N/A,FALSE,"valuation";"intermediate calculations",#N/A,FALSE,"valuation";"dollar conversion",#N/A,FALSE,"valuation";"analysis at various prices",#N/A,FALSE,"valuation"}</definedName>
    <definedName name="re" localSheetId="17" hidden="1">{"assumptions and inputs",#N/A,FALSE,"valuation";"intermediate calculations",#N/A,FALSE,"valuation";"dollar conversion",#N/A,FALSE,"valuation";"analysis at various prices",#N/A,FALSE,"valuation"}</definedName>
    <definedName name="re" localSheetId="12" hidden="1">{"assumptions and inputs",#N/A,FALSE,"valuation";"intermediate calculations",#N/A,FALSE,"valuation";"dollar conversion",#N/A,FALSE,"valuation";"analysis at various prices",#N/A,FALSE,"valuation"}</definedName>
    <definedName name="re" localSheetId="39" hidden="1">{"assumptions and inputs",#N/A,FALSE,"valuation";"intermediate calculations",#N/A,FALSE,"valuation";"dollar conversion",#N/A,FALSE,"valuation";"analysis at various prices",#N/A,FALSE,"valuation"}</definedName>
    <definedName name="re" localSheetId="25" hidden="1">{"assumptions and inputs",#N/A,FALSE,"valuation";"intermediate calculations",#N/A,FALSE,"valuation";"dollar conversion",#N/A,FALSE,"valuation";"analysis at various prices",#N/A,FALSE,"valuation"}</definedName>
    <definedName name="re" localSheetId="43" hidden="1">{"assumptions and inputs",#N/A,FALSE,"valuation";"intermediate calculations",#N/A,FALSE,"valuation";"dollar conversion",#N/A,FALSE,"valuation";"analysis at various prices",#N/A,FALSE,"valuation"}</definedName>
    <definedName name="re" localSheetId="24" hidden="1">{"assumptions and inputs",#N/A,FALSE,"valuation";"intermediate calculations",#N/A,FALSE,"valuation";"dollar conversion",#N/A,FALSE,"valuation";"analysis at various prices",#N/A,FALSE,"valuation"}</definedName>
    <definedName name="re" localSheetId="22" hidden="1">{"assumptions and inputs",#N/A,FALSE,"valuation";"intermediate calculations",#N/A,FALSE,"valuation";"dollar conversion",#N/A,FALSE,"valuation";"analysis at various prices",#N/A,FALSE,"valuation"}</definedName>
    <definedName name="re" localSheetId="21" hidden="1">{"assumptions and inputs",#N/A,FALSE,"valuation";"intermediate calculations",#N/A,FALSE,"valuation";"dollar conversion",#N/A,FALSE,"valuation";"analysis at various prices",#N/A,FALSE,"valuation"}</definedName>
    <definedName name="re" localSheetId="19" hidden="1">{"assumptions and inputs",#N/A,FALSE,"valuation";"intermediate calculations",#N/A,FALSE,"valuation";"dollar conversion",#N/A,FALSE,"valuation";"analysis at various prices",#N/A,FALSE,"valuation"}</definedName>
    <definedName name="re" localSheetId="20" hidden="1">{"assumptions and inputs",#N/A,FALSE,"valuation";"intermediate calculations",#N/A,FALSE,"valuation";"dollar conversion",#N/A,FALSE,"valuation";"analysis at various prices",#N/A,FALSE,"valuation"}</definedName>
    <definedName name="re" localSheetId="23" hidden="1">{"assumptions and inputs",#N/A,FALSE,"valuation";"intermediate calculations",#N/A,FALSE,"valuation";"dollar conversion",#N/A,FALSE,"valuation";"analysis at various prices",#N/A,FALSE,"valuation"}</definedName>
    <definedName name="re" localSheetId="37" hidden="1">{"assumptions and inputs",#N/A,FALSE,"valuation";"intermediate calculations",#N/A,FALSE,"valuation";"dollar conversion",#N/A,FALSE,"valuation";"analysis at various prices",#N/A,FALSE,"valuation"}</definedName>
    <definedName name="re" localSheetId="40" hidden="1">{"assumptions and inputs",#N/A,FALSE,"valuation";"intermediate calculations",#N/A,FALSE,"valuation";"dollar conversion",#N/A,FALSE,"valuation";"analysis at various prices",#N/A,FALSE,"valuation"}</definedName>
    <definedName name="re" localSheetId="0" hidden="1">{"assumptions and inputs",#N/A,FALSE,"valuation";"intermediate calculations",#N/A,FALSE,"valuation";"dollar conversion",#N/A,FALSE,"valuation";"analysis at various prices",#N/A,FALSE,"valuation"}</definedName>
    <definedName name="re" localSheetId="35" hidden="1">{"assumptions and inputs",#N/A,FALSE,"valuation";"intermediate calculations",#N/A,FALSE,"valuation";"dollar conversion",#N/A,FALSE,"valuation";"analysis at various prices",#N/A,FALSE,"valuation"}</definedName>
    <definedName name="re" localSheetId="41" hidden="1">{"assumptions and inputs",#N/A,FALSE,"valuation";"intermediate calculations",#N/A,FALSE,"valuation";"dollar conversion",#N/A,FALSE,"valuation";"analysis at various prices",#N/A,FALSE,"valuation"}</definedName>
    <definedName name="re" localSheetId="44" hidden="1">{"assumptions and inputs",#N/A,FALSE,"valuation";"intermediate calculations",#N/A,FALSE,"valuation";"dollar conversion",#N/A,FALSE,"valuation";"analysis at various prices",#N/A,FALSE,"valuation"}</definedName>
    <definedName name="re" localSheetId="26" hidden="1">{"assumptions and inputs",#N/A,FALSE,"valuation";"intermediate calculations",#N/A,FALSE,"valuation";"dollar conversion",#N/A,FALSE,"valuation";"analysis at various prices",#N/A,FALSE,"valuation"}</definedName>
    <definedName name="re" localSheetId="27" hidden="1">{"assumptions and inputs",#N/A,FALSE,"valuation";"intermediate calculations",#N/A,FALSE,"valuation";"dollar conversion",#N/A,FALSE,"valuation";"analysis at various prices",#N/A,FALSE,"valuation"}</definedName>
    <definedName name="re" localSheetId="30" hidden="1">{"assumptions and inputs",#N/A,FALSE,"valuation";"intermediate calculations",#N/A,FALSE,"valuation";"dollar conversion",#N/A,FALSE,"valuation";"analysis at various prices",#N/A,FALSE,"valuation"}</definedName>
    <definedName name="re" localSheetId="28" hidden="1">{"assumptions and inputs",#N/A,FALSE,"valuation";"intermediate calculations",#N/A,FALSE,"valuation";"dollar conversion",#N/A,FALSE,"valuation";"analysis at various prices",#N/A,FALSE,"valuation"}</definedName>
    <definedName name="re" localSheetId="29" hidden="1">{"assumptions and inputs",#N/A,FALSE,"valuation";"intermediate calculations",#N/A,FALSE,"valuation";"dollar conversion",#N/A,FALSE,"valuation";"analysis at various prices",#N/A,FALSE,"valuation"}</definedName>
    <definedName name="re" localSheetId="34" hidden="1">{"assumptions and inputs",#N/A,FALSE,"valuation";"intermediate calculations",#N/A,FALSE,"valuation";"dollar conversion",#N/A,FALSE,"valuation";"analysis at various prices",#N/A,FALSE,"valuation"}</definedName>
    <definedName name="re" hidden="1">{"assumptions and inputs",#N/A,FALSE,"valuation";"intermediate calculations",#N/A,FALSE,"valuation";"dollar conversion",#N/A,FALSE,"valuation";"analysis at various prices",#N/A,FALSE,"valuation"}</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ODAPE1" localSheetId="16">#REF!</definedName>
    <definedName name="RODAPE1" localSheetId="17">#REF!</definedName>
    <definedName name="RODAPE1" localSheetId="40">#REF!</definedName>
    <definedName name="RODAPE1" localSheetId="0">#REF!</definedName>
    <definedName name="RODAPE1" localSheetId="41">#REF!</definedName>
    <definedName name="RODAPE1" localSheetId="44">#REF!</definedName>
    <definedName name="RODAPE1" localSheetId="27">#REF!</definedName>
    <definedName name="RODAPE1" localSheetId="30">#REF!</definedName>
    <definedName name="RODAPE1" localSheetId="29">#REF!</definedName>
    <definedName name="RODAPE1">#REF!</definedName>
    <definedName name="RODAPE6" localSheetId="16">#REF!</definedName>
    <definedName name="RODAPE6" localSheetId="17">#REF!</definedName>
    <definedName name="RODAPE6" localSheetId="40">#REF!</definedName>
    <definedName name="RODAPE6" localSheetId="0">#REF!</definedName>
    <definedName name="RODAPE6" localSheetId="41">#REF!</definedName>
    <definedName name="RODAPE6" localSheetId="44">#REF!</definedName>
    <definedName name="RODAPE6" localSheetId="27">#REF!</definedName>
    <definedName name="RODAPE6" localSheetId="30">#REF!</definedName>
    <definedName name="RODAPE6" localSheetId="29">#REF!</definedName>
    <definedName name="RODAPE6">#REF!</definedName>
    <definedName name="RODAPE7" localSheetId="16">#REF!</definedName>
    <definedName name="RODAPE7" localSheetId="17">#REF!</definedName>
    <definedName name="RODAPE7" localSheetId="40">#REF!</definedName>
    <definedName name="RODAPE7" localSheetId="0">#REF!</definedName>
    <definedName name="RODAPE7" localSheetId="41">#REF!</definedName>
    <definedName name="RODAPE7" localSheetId="44">#REF!</definedName>
    <definedName name="RODAPE7" localSheetId="27">#REF!</definedName>
    <definedName name="RODAPE7" localSheetId="30">#REF!</definedName>
    <definedName name="RODAPE7" localSheetId="29">#REF!</definedName>
    <definedName name="RODAPE7">#REF!</definedName>
    <definedName name="RODAPE8" localSheetId="40">#REF!</definedName>
    <definedName name="RODAPE8" localSheetId="0">#REF!</definedName>
    <definedName name="RODAPE8" localSheetId="41">#REF!</definedName>
    <definedName name="RODAPE8" localSheetId="44">#REF!</definedName>
    <definedName name="RODAPE8" localSheetId="27">#REF!</definedName>
    <definedName name="RODAPE8" localSheetId="30">#REF!</definedName>
    <definedName name="RODAPE8" localSheetId="29">#REF!</definedName>
    <definedName name="RODAPE8">#REF!</definedName>
    <definedName name="s"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aldos_em_final_de_período" localSheetId="16">#REF!</definedName>
    <definedName name="Saldos_em_final_de_período" localSheetId="17">#REF!</definedName>
    <definedName name="Saldos_em_final_de_período" localSheetId="40">#REF!</definedName>
    <definedName name="Saldos_em_final_de_período" localSheetId="0">#REF!</definedName>
    <definedName name="Saldos_em_final_de_período" localSheetId="41">#REF!</definedName>
    <definedName name="Saldos_em_final_de_período" localSheetId="44">#REF!</definedName>
    <definedName name="Saldos_em_final_de_período" localSheetId="27">#REF!</definedName>
    <definedName name="Saldos_em_final_de_período" localSheetId="30">#REF!</definedName>
    <definedName name="Saldos_em_final_de_período" localSheetId="29">#REF!</definedName>
    <definedName name="Saldos_em_final_de_período">#REF!</definedName>
    <definedName name="seleção" localSheetId="16">#REF!</definedName>
    <definedName name="seleção" localSheetId="17">#REF!</definedName>
    <definedName name="seleção" localSheetId="40">#REF!</definedName>
    <definedName name="seleção" localSheetId="0">#REF!</definedName>
    <definedName name="seleção" localSheetId="41">#REF!</definedName>
    <definedName name="seleção" localSheetId="44">#REF!</definedName>
    <definedName name="seleção" localSheetId="27">#REF!</definedName>
    <definedName name="seleção" localSheetId="30">#REF!</definedName>
    <definedName name="seleção" localSheetId="29">#REF!</definedName>
    <definedName name="seleção">#REF!</definedName>
    <definedName name="_xlnm.Print_Titles" localSheetId="35">NIM!$A:$A</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6" hidden="1">{"Bradesco 1",#N/A,TRUE,"Bradesco acc_dil";"Bradesco2",#N/A,TRUE,"Bradesco acc_dil";"Bradesco3",#N/A,TRUE,"Bradesco's RWA analysis";"Unibanco1",#N/A,TRUE,"Unibanco acc_dil ";"Unibanco2",#N/A,TRUE,"Unibanco acc_dil ";"Unibanco3",#N/A,TRUE,"Unibanco's RWA analysis"}</definedName>
    <definedName name="TTTTTTT" localSheetId="17"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39"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4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19" hidden="1">{"Bradesco 1",#N/A,TRUE,"Bradesco acc_dil";"Bradesco2",#N/A,TRUE,"Bradesco acc_dil";"Bradesco3",#N/A,TRUE,"Bradesco's RWA analysis";"Unibanco1",#N/A,TRUE,"Unibanco acc_dil ";"Unibanco2",#N/A,TRUE,"Unibanco acc_dil ";"Unibanco3",#N/A,TRUE,"Unibanco's RWA analysis"}</definedName>
    <definedName name="TTTTTTT" localSheetId="20"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37" hidden="1">{"Bradesco 1",#N/A,TRUE,"Bradesco acc_dil";"Bradesco2",#N/A,TRUE,"Bradesco acc_dil";"Bradesco3",#N/A,TRUE,"Bradesco's RWA analysis";"Unibanco1",#N/A,TRUE,"Unibanco acc_dil ";"Unibanco2",#N/A,TRUE,"Unibanco acc_dil ";"Unibanco3",#N/A,TRUE,"Unibanco's RWA analysis"}</definedName>
    <definedName name="TTTTTTT" localSheetId="40" hidden="1">{"Bradesco 1",#N/A,TRUE,"Bradesco acc_dil";"Bradesco2",#N/A,TRUE,"Bradesco acc_dil";"Bradesco3",#N/A,TRUE,"Bradesco's RWA analysis";"Unibanco1",#N/A,TRUE,"Unibanco acc_dil ";"Unibanco2",#N/A,TRUE,"Unibanco acc_dil ";"Unibanco3",#N/A,TRUE,"Unibanco's RWA analysis"}</definedName>
    <definedName name="TTTTTTT" localSheetId="0" hidden="1">{"Bradesco 1",#N/A,TRUE,"Bradesco acc_dil";"Bradesco2",#N/A,TRUE,"Bradesco acc_dil";"Bradesco3",#N/A,TRUE,"Bradesco's RWA analysis";"Unibanco1",#N/A,TRUE,"Unibanco acc_dil ";"Unibanco2",#N/A,TRUE,"Unibanco acc_dil ";"Unibanco3",#N/A,TRUE,"Unibanco's RWA analysis"}</definedName>
    <definedName name="TTTTTTT" localSheetId="35" hidden="1">{"Bradesco 1",#N/A,TRUE,"Bradesco acc_dil";"Bradesco2",#N/A,TRUE,"Bradesco acc_dil";"Bradesco3",#N/A,TRUE,"Bradesco's RWA analysis";"Unibanco1",#N/A,TRUE,"Unibanco acc_dil ";"Unibanco2",#N/A,TRUE,"Unibanco acc_dil ";"Unibanco3",#N/A,TRUE,"Unibanco's RWA analysis"}</definedName>
    <definedName name="TTTTTTT" localSheetId="41" hidden="1">{"Bradesco 1",#N/A,TRUE,"Bradesco acc_dil";"Bradesco2",#N/A,TRUE,"Bradesco acc_dil";"Bradesco3",#N/A,TRUE,"Bradesco's RWA analysis";"Unibanco1",#N/A,TRUE,"Unibanco acc_dil ";"Unibanco2",#N/A,TRUE,"Unibanco acc_dil ";"Unibanco3",#N/A,TRUE,"Unibanco's RWA analysis"}</definedName>
    <definedName name="TTTTTTT" localSheetId="44"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ULTMES" localSheetId="16">#REF!</definedName>
    <definedName name="ULTMES" localSheetId="17">#REF!</definedName>
    <definedName name="ULTMES" localSheetId="40">#REF!</definedName>
    <definedName name="ULTMES" localSheetId="0">#REF!</definedName>
    <definedName name="ULTMES" localSheetId="41">#REF!</definedName>
    <definedName name="ULTMES" localSheetId="44">#REF!</definedName>
    <definedName name="ULTMES" localSheetId="27">#REF!</definedName>
    <definedName name="ULTMES" localSheetId="30">#REF!</definedName>
    <definedName name="ULTMES" localSheetId="29">#REF!</definedName>
    <definedName name="ULTMES">#REF!</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6" hidden="1">{"Bradesco 1",#N/A,TRUE,"Bradesco acc_dil";"Bradesco2",#N/A,TRUE,"Bradesco acc_dil";"Bradesco3",#N/A,TRUE,"Bradesco's RWA analysis";"Unibanco1",#N/A,TRUE,"Unibanco acc_dil ";"Unibanco2",#N/A,TRUE,"Unibanco acc_dil ";"Unibanco3",#N/A,TRUE,"Unibanco's RWA analysis"}</definedName>
    <definedName name="vf" localSheetId="17"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39"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4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19" hidden="1">{"Bradesco 1",#N/A,TRUE,"Bradesco acc_dil";"Bradesco2",#N/A,TRUE,"Bradesco acc_dil";"Bradesco3",#N/A,TRUE,"Bradesco's RWA analysis";"Unibanco1",#N/A,TRUE,"Unibanco acc_dil ";"Unibanco2",#N/A,TRUE,"Unibanco acc_dil ";"Unibanco3",#N/A,TRUE,"Unibanco's RWA analysis"}</definedName>
    <definedName name="vf" localSheetId="20"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37" hidden="1">{"Bradesco 1",#N/A,TRUE,"Bradesco acc_dil";"Bradesco2",#N/A,TRUE,"Bradesco acc_dil";"Bradesco3",#N/A,TRUE,"Bradesco's RWA analysis";"Unibanco1",#N/A,TRUE,"Unibanco acc_dil ";"Unibanco2",#N/A,TRUE,"Unibanco acc_dil ";"Unibanco3",#N/A,TRUE,"Unibanco's RWA analysis"}</definedName>
    <definedName name="vf" localSheetId="40" hidden="1">{"Bradesco 1",#N/A,TRUE,"Bradesco acc_dil";"Bradesco2",#N/A,TRUE,"Bradesco acc_dil";"Bradesco3",#N/A,TRUE,"Bradesco's RWA analysis";"Unibanco1",#N/A,TRUE,"Unibanco acc_dil ";"Unibanco2",#N/A,TRUE,"Unibanco acc_dil ";"Unibanco3",#N/A,TRUE,"Unibanco's RWA analysis"}</definedName>
    <definedName name="vf" localSheetId="0" hidden="1">{"Bradesco 1",#N/A,TRUE,"Bradesco acc_dil";"Bradesco2",#N/A,TRUE,"Bradesco acc_dil";"Bradesco3",#N/A,TRUE,"Bradesco's RWA analysis";"Unibanco1",#N/A,TRUE,"Unibanco acc_dil ";"Unibanco2",#N/A,TRUE,"Unibanco acc_dil ";"Unibanco3",#N/A,TRUE,"Unibanco's RWA analysis"}</definedName>
    <definedName name="vf" localSheetId="35" hidden="1">{"Bradesco 1",#N/A,TRUE,"Bradesco acc_dil";"Bradesco2",#N/A,TRUE,"Bradesco acc_dil";"Bradesco3",#N/A,TRUE,"Bradesco's RWA analysis";"Unibanco1",#N/A,TRUE,"Unibanco acc_dil ";"Unibanco2",#N/A,TRUE,"Unibanco acc_dil ";"Unibanco3",#N/A,TRUE,"Unibanco's RWA analysis"}</definedName>
    <definedName name="vf" localSheetId="41" hidden="1">{"Bradesco 1",#N/A,TRUE,"Bradesco acc_dil";"Bradesco2",#N/A,TRUE,"Bradesco acc_dil";"Bradesco3",#N/A,TRUE,"Bradesco's RWA analysis";"Unibanco1",#N/A,TRUE,"Unibanco acc_dil ";"Unibanco2",#N/A,TRUE,"Unibanco acc_dil ";"Unibanco3",#N/A,TRUE,"Unibanco's RWA analysis"}</definedName>
    <definedName name="vf" localSheetId="44"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6" hidden="1">{"Bradesco 1",#N/A,TRUE,"Bradesco acc_dil";"Bradesco2",#N/A,TRUE,"Bradesco acc_dil";"Bradesco3",#N/A,TRUE,"Bradesco's RWA analysis";"Unibanco1",#N/A,TRUE,"Unibanco acc_dil ";"Unibanco2",#N/A,TRUE,"Unibanco acc_dil ";"Unibanco3",#N/A,TRUE,"Unibanco's RWA analysis"}</definedName>
    <definedName name="wrn.Buyers._.analysis." localSheetId="17"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39"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4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19" hidden="1">{"Bradesco 1",#N/A,TRUE,"Bradesco acc_dil";"Bradesco2",#N/A,TRUE,"Bradesco acc_dil";"Bradesco3",#N/A,TRUE,"Bradesco's RWA analysis";"Unibanco1",#N/A,TRUE,"Unibanco acc_dil ";"Unibanco2",#N/A,TRUE,"Unibanco acc_dil ";"Unibanco3",#N/A,TRUE,"Unibanco's RWA analysis"}</definedName>
    <definedName name="wrn.Buyers._.analysis." localSheetId="20"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37" hidden="1">{"Bradesco 1",#N/A,TRUE,"Bradesco acc_dil";"Bradesco2",#N/A,TRUE,"Bradesco acc_dil";"Bradesco3",#N/A,TRUE,"Bradesco's RWA analysis";"Unibanco1",#N/A,TRUE,"Unibanco acc_dil ";"Unibanco2",#N/A,TRUE,"Unibanco acc_dil ";"Unibanco3",#N/A,TRUE,"Unibanco's RWA analysis"}</definedName>
    <definedName name="wrn.Buyers._.analysis." localSheetId="40" hidden="1">{"Bradesco 1",#N/A,TRUE,"Bradesco acc_dil";"Bradesco2",#N/A,TRUE,"Bradesco acc_dil";"Bradesco3",#N/A,TRUE,"Bradesco's RWA analysis";"Unibanco1",#N/A,TRUE,"Unibanco acc_dil ";"Unibanco2",#N/A,TRUE,"Unibanco acc_dil ";"Unibanco3",#N/A,TRUE,"Unibanco's RWA analysis"}</definedName>
    <definedName name="wrn.Buyers._.analysis." localSheetId="0" hidden="1">{"Bradesco 1",#N/A,TRUE,"Bradesco acc_dil";"Bradesco2",#N/A,TRUE,"Bradesco acc_dil";"Bradesco3",#N/A,TRUE,"Bradesco's RWA analysis";"Unibanco1",#N/A,TRUE,"Unibanco acc_dil ";"Unibanco2",#N/A,TRUE,"Unibanco acc_dil ";"Unibanco3",#N/A,TRUE,"Unibanco's RWA analysis"}</definedName>
    <definedName name="wrn.Buyers._.analysis." localSheetId="35" hidden="1">{"Bradesco 1",#N/A,TRUE,"Bradesco acc_dil";"Bradesco2",#N/A,TRUE,"Bradesco acc_dil";"Bradesco3",#N/A,TRUE,"Bradesco's RWA analysis";"Unibanco1",#N/A,TRUE,"Unibanco acc_dil ";"Unibanco2",#N/A,TRUE,"Unibanco acc_dil ";"Unibanco3",#N/A,TRUE,"Unibanco's RWA analysis"}</definedName>
    <definedName name="wrn.Buyers._.analysis." localSheetId="41" hidden="1">{"Bradesco 1",#N/A,TRUE,"Bradesco acc_dil";"Bradesco2",#N/A,TRUE,"Bradesco acc_dil";"Bradesco3",#N/A,TRUE,"Bradesco's RWA analysis";"Unibanco1",#N/A,TRUE,"Unibanco acc_dil ";"Unibanco2",#N/A,TRUE,"Unibanco acc_dil ";"Unibanco3",#N/A,TRUE,"Unibanco's RWA analysis"}</definedName>
    <definedName name="wrn.Buyers._.analysis." localSheetId="44"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output." localSheetId="13" hidden="1">{"assumptions and inputs",#N/A,FALSE,"valuation";"intermediate calculations",#N/A,FALSE,"valuation";"dollar conversion",#N/A,FALSE,"valuation";"analysis at various prices",#N/A,FALSE,"valuation"}</definedName>
    <definedName name="wrn.output." localSheetId="16" hidden="1">{"assumptions and inputs",#N/A,FALSE,"valuation";"intermediate calculations",#N/A,FALSE,"valuation";"dollar conversion",#N/A,FALSE,"valuation";"analysis at various prices",#N/A,FALSE,"valuation"}</definedName>
    <definedName name="wrn.output." localSheetId="17"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39"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4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19" hidden="1">{"assumptions and inputs",#N/A,FALSE,"valuation";"intermediate calculations",#N/A,FALSE,"valuation";"dollar conversion",#N/A,FALSE,"valuation";"analysis at various prices",#N/A,FALSE,"valuation"}</definedName>
    <definedName name="wrn.output." localSheetId="20"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37" hidden="1">{"assumptions and inputs",#N/A,FALSE,"valuation";"intermediate calculations",#N/A,FALSE,"valuation";"dollar conversion",#N/A,FALSE,"valuation";"analysis at various prices",#N/A,FALSE,"valuation"}</definedName>
    <definedName name="wrn.output." localSheetId="40" hidden="1">{"assumptions and inputs",#N/A,FALSE,"valuation";"intermediate calculations",#N/A,FALSE,"valuation";"dollar conversion",#N/A,FALSE,"valuation";"analysis at various prices",#N/A,FALSE,"valuation"}</definedName>
    <definedName name="wrn.output." localSheetId="0" hidden="1">{"assumptions and inputs",#N/A,FALSE,"valuation";"intermediate calculations",#N/A,FALSE,"valuation";"dollar conversion",#N/A,FALSE,"valuation";"analysis at various prices",#N/A,FALSE,"valuation"}</definedName>
    <definedName name="wrn.output." localSheetId="35" hidden="1">{"assumptions and inputs",#N/A,FALSE,"valuation";"intermediate calculations",#N/A,FALSE,"valuation";"dollar conversion",#N/A,FALSE,"valuation";"analysis at various prices",#N/A,FALSE,"valuation"}</definedName>
    <definedName name="wrn.output." localSheetId="41" hidden="1">{"assumptions and inputs",#N/A,FALSE,"valuation";"intermediate calculations",#N/A,FALSE,"valuation";"dollar conversion",#N/A,FALSE,"valuation";"analysis at various prices",#N/A,FALSE,"valuation"}</definedName>
    <definedName name="wrn.output." localSheetId="44"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1.output" localSheetId="13" hidden="1">{"assumptions and inputs",#N/A,FALSE,"valuation";"intermediate calculations",#N/A,FALSE,"valuation";"dollar conversion",#N/A,FALSE,"valuation";"analysis at various prices",#N/A,FALSE,"valuation"}</definedName>
    <definedName name="wrn1.output" localSheetId="16" hidden="1">{"assumptions and inputs",#N/A,FALSE,"valuation";"intermediate calculations",#N/A,FALSE,"valuation";"dollar conversion",#N/A,FALSE,"valuation";"analysis at various prices",#N/A,FALSE,"valuation"}</definedName>
    <definedName name="wrn1.output" localSheetId="17"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39"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4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19" hidden="1">{"assumptions and inputs",#N/A,FALSE,"valuation";"intermediate calculations",#N/A,FALSE,"valuation";"dollar conversion",#N/A,FALSE,"valuation";"analysis at various prices",#N/A,FALSE,"valuation"}</definedName>
    <definedName name="wrn1.output" localSheetId="20"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37" hidden="1">{"assumptions and inputs",#N/A,FALSE,"valuation";"intermediate calculations",#N/A,FALSE,"valuation";"dollar conversion",#N/A,FALSE,"valuation";"analysis at various prices",#N/A,FALSE,"valuation"}</definedName>
    <definedName name="wrn1.output" localSheetId="40" hidden="1">{"assumptions and inputs",#N/A,FALSE,"valuation";"intermediate calculations",#N/A,FALSE,"valuation";"dollar conversion",#N/A,FALSE,"valuation";"analysis at various prices",#N/A,FALSE,"valuation"}</definedName>
    <definedName name="wrn1.output" localSheetId="0" hidden="1">{"assumptions and inputs",#N/A,FALSE,"valuation";"intermediate calculations",#N/A,FALSE,"valuation";"dollar conversion",#N/A,FALSE,"valuation";"analysis at various prices",#N/A,FALSE,"valuation"}</definedName>
    <definedName name="wrn1.output" localSheetId="35" hidden="1">{"assumptions and inputs",#N/A,FALSE,"valuation";"intermediate calculations",#N/A,FALSE,"valuation";"dollar conversion",#N/A,FALSE,"valuation";"analysis at various prices",#N/A,FALSE,"valuation"}</definedName>
    <definedName name="wrn1.output" localSheetId="41" hidden="1">{"assumptions and inputs",#N/A,FALSE,"valuation";"intermediate calculations",#N/A,FALSE,"valuation";"dollar conversion",#N/A,FALSE,"valuation";"analysis at various prices",#N/A,FALSE,"valuation"}</definedName>
    <definedName name="wrn1.output" localSheetId="44"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x"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1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4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x"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91" l="1"/>
  <c r="H14" i="91"/>
  <c r="G14" i="91"/>
  <c r="F14" i="91"/>
  <c r="E14" i="91"/>
  <c r="D14" i="91"/>
  <c r="C14" i="91"/>
  <c r="B14" i="91"/>
  <c r="D9" i="116" l="1"/>
</calcChain>
</file>

<file path=xl/sharedStrings.xml><?xml version="1.0" encoding="utf-8"?>
<sst xmlns="http://schemas.openxmlformats.org/spreadsheetml/2006/main" count="4063" uniqueCount="1279">
  <si>
    <t xml:space="preserve">    </t>
  </si>
  <si>
    <t>Click on the titles below to access the data:</t>
  </si>
  <si>
    <t xml:space="preserve"> Accounting Information (IFRS)</t>
  </si>
  <si>
    <t xml:space="preserve">Consolidated Balance Sheet (17) </t>
  </si>
  <si>
    <t>Executive Summary</t>
  </si>
  <si>
    <t xml:space="preserve">     Assets</t>
  </si>
  <si>
    <t>Results and Efficiency Ratio</t>
  </si>
  <si>
    <t xml:space="preserve">     Liabilities + Stockholders´ Equity</t>
  </si>
  <si>
    <t xml:space="preserve"> Statement of Income</t>
  </si>
  <si>
    <t xml:space="preserve">     Consolidated Statement of Income</t>
  </si>
  <si>
    <t xml:space="preserve">    Financial Margin Perspective</t>
  </si>
  <si>
    <t xml:space="preserve">     Consolidated Statement of Comprehensive Income</t>
  </si>
  <si>
    <t xml:space="preserve">    Financial Margin Perspective -Brazil</t>
  </si>
  <si>
    <t xml:space="preserve">     Consolidated Statement of Changes in Stockholders’ Equity </t>
  </si>
  <si>
    <t xml:space="preserve">    Operating Revenues Perspective</t>
  </si>
  <si>
    <t xml:space="preserve">     Consolidated Statement of Cash Flows</t>
  </si>
  <si>
    <t xml:space="preserve">    Operating Revenues Perspective - Brazil</t>
  </si>
  <si>
    <t xml:space="preserve">    Operating Revenues Perspective -Latin America (ex- Brazil)</t>
  </si>
  <si>
    <t xml:space="preserve">Accounting x Managerial Reconciliation </t>
  </si>
  <si>
    <t>Business Segment</t>
  </si>
  <si>
    <t>Result Breakdown</t>
  </si>
  <si>
    <t>Financial Margin with Clients</t>
  </si>
  <si>
    <t>Commissions and Fees</t>
  </si>
  <si>
    <t>Itaú Insurance, Pension Plan and Premium Bonds</t>
  </si>
  <si>
    <t>Non-interest Expenses</t>
  </si>
  <si>
    <t xml:space="preserve">Efficiency Ratio </t>
  </si>
  <si>
    <t>Balance Sheet</t>
  </si>
  <si>
    <t>Credit Portfolio with Financial Guarantees Provided and Private Securities</t>
  </si>
  <si>
    <t>Funding</t>
  </si>
  <si>
    <t>Ratings</t>
  </si>
  <si>
    <t>Capital Social</t>
  </si>
  <si>
    <t>Reservas de Capital</t>
  </si>
  <si>
    <t>Reservas de Lucros</t>
  </si>
  <si>
    <t>Outros Resultados Abrangentes</t>
  </si>
  <si>
    <t>(Ações em Tesouraria)</t>
  </si>
  <si>
    <t>Hedge</t>
  </si>
  <si>
    <t>Total</t>
  </si>
  <si>
    <t>Total - 01/01/2025</t>
  </si>
  <si>
    <t xml:space="preserve">Total </t>
  </si>
  <si>
    <t>Subtotal</t>
  </si>
  <si>
    <t>Nominal</t>
  </si>
  <si>
    <t>01.02.2024</t>
  </si>
  <si>
    <t>02.01.2024</t>
  </si>
  <si>
    <t>01.02.2023</t>
  </si>
  <si>
    <t>02.01.2023</t>
  </si>
  <si>
    <t>01.04.2021</t>
  </si>
  <si>
    <t>30.12.2020</t>
  </si>
  <si>
    <t>04.01.2021</t>
  </si>
  <si>
    <t>02.03.2020</t>
  </si>
  <si>
    <t>03.02.2020</t>
  </si>
  <si>
    <t>3.160.958.864 (**)</t>
  </si>
  <si>
    <t>P</t>
  </si>
  <si>
    <t>O</t>
  </si>
  <si>
    <t xml:space="preserve">               Executive Summary (R$ million except where indicated)</t>
  </si>
  <si>
    <t>R$ million (except were indicated)</t>
  </si>
  <si>
    <t>Highlights</t>
  </si>
  <si>
    <t>1Q22</t>
  </si>
  <si>
    <t>2Q22</t>
  </si>
  <si>
    <t>3Q22</t>
  </si>
  <si>
    <t>1Q23</t>
  </si>
  <si>
    <t>2Q23</t>
  </si>
  <si>
    <t>3Q23</t>
  </si>
  <si>
    <t>1Q24</t>
  </si>
  <si>
    <t>2Q24</t>
  </si>
  <si>
    <t>3Q24</t>
  </si>
  <si>
    <t>4Q24</t>
  </si>
  <si>
    <t>1Q25</t>
  </si>
  <si>
    <t>Results</t>
  </si>
  <si>
    <t>Recurring Managerial Result</t>
  </si>
  <si>
    <r>
      <t>Operating Revenue</t>
    </r>
    <r>
      <rPr>
        <vertAlign val="superscript"/>
        <sz val="10"/>
        <color theme="1"/>
        <rFont val="Aptos Narrow"/>
        <family val="2"/>
        <scheme val="minor"/>
      </rPr>
      <t xml:space="preserve"> (1)</t>
    </r>
  </si>
  <si>
    <r>
      <t xml:space="preserve">Managerial Financial Margin </t>
    </r>
    <r>
      <rPr>
        <vertAlign val="superscript"/>
        <sz val="10"/>
        <color theme="1"/>
        <rFont val="Aptos Narrow"/>
        <family val="2"/>
        <scheme val="minor"/>
      </rPr>
      <t>(2)</t>
    </r>
    <r>
      <rPr>
        <sz val="10"/>
        <rFont val="Aptos Narrow"/>
        <family val="2"/>
        <scheme val="minor"/>
      </rPr>
      <t xml:space="preserve"> </t>
    </r>
  </si>
  <si>
    <t>Performance ratios (%)</t>
  </si>
  <si>
    <r>
      <t xml:space="preserve">Recurring Managerial Return on Average Equity - Annualized - Consolidated </t>
    </r>
    <r>
      <rPr>
        <vertAlign val="superscript"/>
        <sz val="10"/>
        <color theme="1"/>
        <rFont val="Aptos Narrow"/>
        <family val="2"/>
        <scheme val="minor"/>
      </rPr>
      <t>(3)</t>
    </r>
  </si>
  <si>
    <r>
      <t xml:space="preserve">Recurring Managerial Return on Average Assets - Annualized </t>
    </r>
    <r>
      <rPr>
        <vertAlign val="superscript"/>
        <sz val="10"/>
        <color theme="1"/>
        <rFont val="Aptos Narrow"/>
        <family val="2"/>
        <scheme val="minor"/>
      </rPr>
      <t>(4)</t>
    </r>
    <r>
      <rPr>
        <sz val="10"/>
        <rFont val="Aptos Narrow"/>
        <family val="2"/>
        <scheme val="minor"/>
      </rPr>
      <t xml:space="preserve"> </t>
    </r>
  </si>
  <si>
    <t>Nonperforming Loans Ratio (90 days overdue) - Total</t>
  </si>
  <si>
    <t>Nonperforming Loans Ratio (90 days overdue) - Brazil</t>
  </si>
  <si>
    <t>Nonperforming Loans Ratio (90 days overdue) - Latin America</t>
  </si>
  <si>
    <r>
      <t xml:space="preserve">Efficiency Ratio (IE) </t>
    </r>
    <r>
      <rPr>
        <vertAlign val="superscript"/>
        <sz val="10"/>
        <color theme="1"/>
        <rFont val="Aptos Narrow"/>
        <family val="2"/>
        <scheme val="minor"/>
      </rPr>
      <t xml:space="preserve">(5) </t>
    </r>
  </si>
  <si>
    <t>Shares (R$)</t>
  </si>
  <si>
    <r>
      <t xml:space="preserve">Number of Outstanding Shares at the end of period – in thousands </t>
    </r>
    <r>
      <rPr>
        <vertAlign val="superscript"/>
        <sz val="10"/>
        <color theme="1"/>
        <rFont val="Aptos Narrow"/>
        <family val="2"/>
        <scheme val="minor"/>
      </rPr>
      <t>(7)</t>
    </r>
    <r>
      <rPr>
        <sz val="10"/>
        <color theme="1"/>
        <rFont val="Aptos Narrow"/>
        <family val="2"/>
        <scheme val="minor"/>
      </rPr>
      <t xml:space="preserve"> </t>
    </r>
  </si>
  <si>
    <r>
      <t>Dividends/IOC net of taxes</t>
    </r>
    <r>
      <rPr>
        <vertAlign val="superscript"/>
        <sz val="10"/>
        <color theme="1"/>
        <rFont val="Aptos Narrow"/>
        <family val="2"/>
        <scheme val="minor"/>
      </rPr>
      <t xml:space="preserve"> (8) </t>
    </r>
  </si>
  <si>
    <r>
      <t>Market Capitalization</t>
    </r>
    <r>
      <rPr>
        <vertAlign val="superscript"/>
        <sz val="10"/>
        <color theme="1"/>
        <rFont val="Aptos Narrow"/>
        <family val="2"/>
        <scheme val="minor"/>
      </rPr>
      <t xml:space="preserve"> (9)</t>
    </r>
  </si>
  <si>
    <r>
      <t xml:space="preserve">Market Capitalization </t>
    </r>
    <r>
      <rPr>
        <vertAlign val="superscript"/>
        <sz val="10"/>
        <color theme="1"/>
        <rFont val="Aptos Narrow"/>
        <family val="2"/>
        <scheme val="minor"/>
      </rPr>
      <t xml:space="preserve">(9) </t>
    </r>
    <r>
      <rPr>
        <sz val="10"/>
        <rFont val="Aptos Narrow"/>
        <family val="2"/>
        <scheme val="minor"/>
      </rPr>
      <t xml:space="preserve">(US$ million) </t>
    </r>
  </si>
  <si>
    <t>Solvency Ratio - Consolidated Prudential (BIS Ratio)</t>
  </si>
  <si>
    <t>Total Assets</t>
  </si>
  <si>
    <t>Total Credit Portfolio, including Financial Guarantees Provided and Private Securities</t>
  </si>
  <si>
    <t>Other</t>
  </si>
  <si>
    <t>Total Number of Employees</t>
  </si>
  <si>
    <t>Brazil</t>
  </si>
  <si>
    <t>-</t>
  </si>
  <si>
    <t>Macroeconomic Indicators</t>
  </si>
  <si>
    <t>EMBI Brazil Risk</t>
  </si>
  <si>
    <t>CDI – In the Period (%)</t>
  </si>
  <si>
    <t>Dollar Exchange Rate – Quotation in R$</t>
  </si>
  <si>
    <t>Dollar Exchange Rate – Variation in the Period (%)</t>
  </si>
  <si>
    <t>Euro Exchange Rate – Quotation in R$</t>
  </si>
  <si>
    <t>Euro Exchange Rate – Variation in the Period (%)</t>
  </si>
  <si>
    <t>IGP-M – In the Period (%)</t>
  </si>
  <si>
    <t>Note:</t>
  </si>
  <si>
    <t>(2) Detailed on Managerial Financial Margin section of the Management Discussion &amp; Analysis of the Operation available on Itau Unibanco's Investor Relations website;</t>
  </si>
  <si>
    <t xml:space="preserve">(3) Annualized Return was calculated by dividing Net Income by Average Stockholders’ Equity. The quotient was multiplied by the number of periods in the year to derive the annualized rate. </t>
  </si>
  <si>
    <t>(4) Return was calculated by dividing Recurring Net Income by Average Assets;</t>
  </si>
  <si>
    <t xml:space="preserve">                 Statement of Income - Managerial (Financial Margin) - Pro Forma</t>
  </si>
  <si>
    <t>R$ million</t>
  </si>
  <si>
    <t>Managerial Financial Margin</t>
  </si>
  <si>
    <t>Financial Margin with the Market</t>
  </si>
  <si>
    <t>Discounts Granted</t>
  </si>
  <si>
    <t>Recovery of Loans Written Off as Losses</t>
  </si>
  <si>
    <t>Net Result from Financial Operations</t>
  </si>
  <si>
    <t>Other Operating Income/(Expenses)</t>
  </si>
  <si>
    <t>Result from Insurance, Pension Plan and Capitalization Operations</t>
  </si>
  <si>
    <t>Income before Tax and Minority Interests</t>
  </si>
  <si>
    <t>Income Tax and Social Contribution</t>
  </si>
  <si>
    <t>Minority Interests in Subsidiaries</t>
  </si>
  <si>
    <t>Recurring Net Income</t>
  </si>
  <si>
    <t>Data as disclosed in the period</t>
  </si>
  <si>
    <t xml:space="preserve">                 Statement of Income - Managerial (Financial Margin) - Pro Forma - Brazil</t>
  </si>
  <si>
    <t>2024</t>
  </si>
  <si>
    <t xml:space="preserve">                 Managerial (BRGAAP) Operating Revenues - Pro Forma</t>
  </si>
  <si>
    <t>Operating Revenues</t>
  </si>
  <si>
    <t>Other Operating Income</t>
  </si>
  <si>
    <t>Equity in Earnings of Affiliates and Other Investments</t>
  </si>
  <si>
    <t>Non-operating Income</t>
  </si>
  <si>
    <t>Cost of Credit</t>
  </si>
  <si>
    <t>Recovery of Credits Written Off as Losses</t>
  </si>
  <si>
    <t>Retained Claims</t>
  </si>
  <si>
    <t>Other Operating Expenses</t>
  </si>
  <si>
    <t>Tax Expenses for ISS, PIS, Cofins and Other Taxes</t>
  </si>
  <si>
    <t>Insurance Selling Expenses</t>
  </si>
  <si>
    <t xml:space="preserve"> </t>
  </si>
  <si>
    <t>Profit Sharing</t>
  </si>
  <si>
    <t xml:space="preserve">               Managerial (BRGAAP) Operating Revenues - Pro Forma - BRAZIL</t>
  </si>
  <si>
    <t xml:space="preserve">                 Managerial (BRGAAP) Operating Revenues - Pro Forma - Latin America</t>
  </si>
  <si>
    <t>Pro Forma</t>
  </si>
  <si>
    <t xml:space="preserve">R$ million </t>
  </si>
  <si>
    <t>Accounting</t>
  </si>
  <si>
    <t>Managerial</t>
  </si>
  <si>
    <t>Results from Insurance, Pension Plan and Premium Bonds Operations before Retained Claims and Selling Expenses</t>
  </si>
  <si>
    <t>Income from Recovery of Loans Written Off as Losses</t>
  </si>
  <si>
    <t>Income before Tax and Profit Sharing</t>
  </si>
  <si>
    <t>Profit Sharing Management Members - Statutory</t>
  </si>
  <si>
    <t xml:space="preserve">Minority Interests </t>
  </si>
  <si>
    <t>Net Income</t>
  </si>
  <si>
    <t xml:space="preserve">               Statement of Income by Segment</t>
  </si>
  <si>
    <t>Equity in Earnings of Affiliates</t>
  </si>
  <si>
    <t>Activities with the Market + Corporation</t>
  </si>
  <si>
    <t>ITAÚ UNIBANCO</t>
  </si>
  <si>
    <t>Average Balance</t>
  </si>
  <si>
    <t>Financial Margin</t>
  </si>
  <si>
    <t>Average Rate (p.a.)</t>
  </si>
  <si>
    <t>Spread-Sensitive Operations</t>
  </si>
  <si>
    <t>Working Capital and Other</t>
  </si>
  <si>
    <t>Financial Margin with Clients after Provisions for Credit Risk</t>
  </si>
  <si>
    <t>Asset Management</t>
  </si>
  <si>
    <t>Latin America</t>
  </si>
  <si>
    <t xml:space="preserve">              Itaú Insurance, Pension Plan and Premium Bonds</t>
  </si>
  <si>
    <t>Earned Premiums</t>
  </si>
  <si>
    <t>Revenues from Pension Plan and Premium Bonds</t>
  </si>
  <si>
    <t>Selling Expenses</t>
  </si>
  <si>
    <t xml:space="preserve">Underwriting Margin </t>
  </si>
  <si>
    <t>Result from Insurance, Pension Plan and Premium Bonds</t>
  </si>
  <si>
    <t>Earnings of Affiliates</t>
  </si>
  <si>
    <t>Tax Expenses for ISS, PIS and Cofins and other taxes</t>
  </si>
  <si>
    <t>Income Tax/Social Contribution and Minority Interests</t>
  </si>
  <si>
    <t>Insurance (Recurring Activities)</t>
  </si>
  <si>
    <t xml:space="preserve">Pension Plan </t>
  </si>
  <si>
    <t>Revenues from Pension Plan</t>
  </si>
  <si>
    <t>Premium Bonds</t>
  </si>
  <si>
    <t>Revenues from Premium Bonds</t>
  </si>
  <si>
    <t xml:space="preserve">
Service Provision Revenues</t>
  </si>
  <si>
    <t xml:space="preserve">               Managerial (BRGAAP) Non-interest Expenses</t>
  </si>
  <si>
    <t>Provision for labor claims</t>
  </si>
  <si>
    <t xml:space="preserve">                   Efficiency Ratio - Pro Forma</t>
  </si>
  <si>
    <t>Non-interest Expenses (A)</t>
  </si>
  <si>
    <t>Financial Margin with Market</t>
  </si>
  <si>
    <t>Result from Insurance, Pension Plans and Capitalization Operations</t>
  </si>
  <si>
    <t xml:space="preserve">Tax Expenses for ISS, PIS, Cofins and Other Taxes (C) </t>
  </si>
  <si>
    <t>Efficiency Ratio [A / (B + C)]</t>
  </si>
  <si>
    <t>Deposits</t>
  </si>
  <si>
    <t xml:space="preserve">Individuals </t>
  </si>
  <si>
    <t>Credit Card Loans</t>
  </si>
  <si>
    <t>Personal Loans</t>
  </si>
  <si>
    <t>Payroll Loans</t>
  </si>
  <si>
    <t>Vehicles Loans</t>
  </si>
  <si>
    <t>Mortgage Loans</t>
  </si>
  <si>
    <t>Very Small, Small and Middle Market Loans (*)</t>
  </si>
  <si>
    <t>Individuals + Very Small, Small and Middle Market Loans</t>
  </si>
  <si>
    <t>Corporate Loans</t>
  </si>
  <si>
    <t>Total Brazil with Financial Guarantees Provided and Private Securities</t>
  </si>
  <si>
    <t>Latin America (**)</t>
  </si>
  <si>
    <t>Total with Financial Guarantees Provided and Private Securities</t>
  </si>
  <si>
    <t>Financial Guarantees Provided</t>
  </si>
  <si>
    <t>Corporate</t>
  </si>
  <si>
    <t xml:space="preserve">Very Small, Small and Middle Market </t>
  </si>
  <si>
    <t>Latin Amercia</t>
  </si>
  <si>
    <t>(*): Includes Rural Loans (Individuals).</t>
  </si>
  <si>
    <t>(**): Includes Argentina, Chile, Colombia, Panama, Paraguay and Uruguay</t>
  </si>
  <si>
    <t>Companies</t>
  </si>
  <si>
    <t>NPL Creation - Total</t>
  </si>
  <si>
    <t>NPL Creation - Retail - Brazil</t>
  </si>
  <si>
    <t>NPL Creation - Wholesale - Brazil</t>
  </si>
  <si>
    <t>NPL Creation - Latin America</t>
  </si>
  <si>
    <t>Vehicles</t>
  </si>
  <si>
    <t>Closing balance</t>
  </si>
  <si>
    <t xml:space="preserve">90-day NPL </t>
  </si>
  <si>
    <t>90-day NPL Balance - Total</t>
  </si>
  <si>
    <t>90-day NPL Balance - Brazil</t>
  </si>
  <si>
    <t>90-day NPL Balance - Latin America</t>
  </si>
  <si>
    <t>90-day NPL Balance - Individuals - Brazil</t>
  </si>
  <si>
    <t>90-day NPL Balance - Very Small, Small and Middle Market  - Brazil</t>
  </si>
  <si>
    <t>90-day NPL Balance - Corporate - Brazil</t>
  </si>
  <si>
    <t xml:space="preserve">90-day NPL Ratio - Total </t>
  </si>
  <si>
    <t>90-day NPL Ratio - Brazil</t>
  </si>
  <si>
    <t>90-day NPL Ratio - Latin America</t>
  </si>
  <si>
    <t>90-day NPL Ratio - Individuals - Brazil</t>
  </si>
  <si>
    <t>90-day NPL Ratio - Very Small, Small and Middle Market  - Brazil</t>
  </si>
  <si>
    <t>90-day NPL Ratio - Corporate - Brazil</t>
  </si>
  <si>
    <t>15-90 day NPL</t>
  </si>
  <si>
    <t>15-90 day NPL Balance - Total</t>
  </si>
  <si>
    <t>15-90 day NPL Balance - Brazil</t>
  </si>
  <si>
    <t>15-90 day NPL Balance - Latin America</t>
  </si>
  <si>
    <t>15-90 day NPL Balance  - Individuals - Brazil</t>
  </si>
  <si>
    <t>15-90 day NPL Balance  - Very Small, Small and Middle Market  - Brazil</t>
  </si>
  <si>
    <t>15-90 day NPL Balance  - Corporate - Brazil</t>
  </si>
  <si>
    <t>15-90 day NPL Ratio - Total</t>
  </si>
  <si>
    <t>15-90 day NPL Ratio - Brazil</t>
  </si>
  <si>
    <t>15-90 day NPL Ratio  - Latin America</t>
  </si>
  <si>
    <t>15-90 day NPL Ratio - Individuals - Brazil</t>
  </si>
  <si>
    <t>15-90 day NPL Ratio - Very Small, Small and Middle Market  - Brazil</t>
  </si>
  <si>
    <t>15-90 day NPL Ratio - Corporate - Brazil</t>
  </si>
  <si>
    <t xml:space="preserve">                Managerial (BRGAAP) - Funding - Pro Forma</t>
  </si>
  <si>
    <t>Demand Deposits</t>
  </si>
  <si>
    <t>Time Deposits</t>
  </si>
  <si>
    <t>Onlending</t>
  </si>
  <si>
    <t>Interbank deposits</t>
  </si>
  <si>
    <r>
      <t>Ratings</t>
    </r>
    <r>
      <rPr>
        <b/>
        <vertAlign val="superscript"/>
        <sz val="10"/>
        <color indexed="9"/>
        <rFont val="Aptos Narrow"/>
        <family val="2"/>
        <scheme val="minor"/>
      </rPr>
      <t>(1)</t>
    </r>
    <r>
      <rPr>
        <b/>
        <sz val="10"/>
        <color indexed="9"/>
        <rFont val="Aptos Narrow"/>
        <family val="2"/>
        <scheme val="minor"/>
      </rPr>
      <t xml:space="preserve"> - Itaú Unibanco Holding</t>
    </r>
  </si>
  <si>
    <t>Mar-24</t>
  </si>
  <si>
    <t>Jun-24</t>
  </si>
  <si>
    <t>Sep-24</t>
  </si>
  <si>
    <t>Dec-24</t>
  </si>
  <si>
    <t>Mar-25</t>
  </si>
  <si>
    <t>Fitch Ratings</t>
  </si>
  <si>
    <t>International</t>
  </si>
  <si>
    <t>National</t>
  </si>
  <si>
    <t>IDR (Issuer Default Ratings) Short Term - Foreign Currency</t>
  </si>
  <si>
    <t>B</t>
  </si>
  <si>
    <t>IDR (Issuer Default Ratings) Short Term - Local Currency</t>
  </si>
  <si>
    <t>IDR (Issuer Default Ratings) Long Term - Foreign Currency</t>
  </si>
  <si>
    <t>BB+</t>
  </si>
  <si>
    <t>IDR (Issuer Default Ratings) Long Term - Local Currency</t>
  </si>
  <si>
    <t>National Rating - Long Term</t>
  </si>
  <si>
    <t>AAA(bra)</t>
  </si>
  <si>
    <t>National Rating - Short Term</t>
  </si>
  <si>
    <t>F1+(bra)</t>
  </si>
  <si>
    <t>Viability Rating</t>
  </si>
  <si>
    <t>bb+</t>
  </si>
  <si>
    <t>Support Rating</t>
  </si>
  <si>
    <t>bb-</t>
  </si>
  <si>
    <t>Moody´s</t>
  </si>
  <si>
    <t>Issuer - Foreign Currency (LT/ST)</t>
  </si>
  <si>
    <t>- (2)</t>
  </si>
  <si>
    <t>Issuer - Local Currency (LT/ST)</t>
  </si>
  <si>
    <t>Ba3/NP(3)</t>
  </si>
  <si>
    <t>Ba 2/NP(3)</t>
  </si>
  <si>
    <t>Issuer - Long Term</t>
  </si>
  <si>
    <t>AAA.br</t>
  </si>
  <si>
    <t>Issuer - Short Term</t>
  </si>
  <si>
    <t>Senior Debt - Long Term</t>
  </si>
  <si>
    <t>Ba3</t>
  </si>
  <si>
    <t>Ba2</t>
  </si>
  <si>
    <t>Subordinated Debt - Foreign Currency (LT)</t>
  </si>
  <si>
    <t>B1</t>
  </si>
  <si>
    <t>Standard and Poor´s</t>
  </si>
  <si>
    <t>Foreign Currency - Long Term</t>
  </si>
  <si>
    <t>Foreign Currency - Short Term</t>
  </si>
  <si>
    <t>Local Currency - Long Term</t>
  </si>
  <si>
    <t>Local Currency - Short Term</t>
  </si>
  <si>
    <t>Legend*:</t>
  </si>
  <si>
    <t>Upgrade</t>
  </si>
  <si>
    <t>Downgrade</t>
  </si>
  <si>
    <t>Under Review</t>
  </si>
  <si>
    <t>(1) Rating status at the end of each period.</t>
  </si>
  <si>
    <t>(2) For Moody's, foreign currency long term and short term rating are only applicable to depositors banks (Itaú Unibanco S.A. and Itaú BBA).</t>
  </si>
  <si>
    <t>(3) Issuers rated 'Not Prime' do not fall within any of the Prime rating categories (P-1 / P-2 / P-3).</t>
  </si>
  <si>
    <t>IFRS 17 - Consolidated Balance Sheet - ASSETS (R$ million)</t>
  </si>
  <si>
    <t>12/31/2022</t>
  </si>
  <si>
    <t>03/31/2023</t>
  </si>
  <si>
    <t>06/30/2023</t>
  </si>
  <si>
    <t>09/30/2023</t>
  </si>
  <si>
    <t>12/31/2023</t>
  </si>
  <si>
    <t>03/31/2024</t>
  </si>
  <si>
    <t>06/30/2024</t>
  </si>
  <si>
    <t>09/30/2024</t>
  </si>
  <si>
    <t>12/31/2024</t>
  </si>
  <si>
    <t>03/31/2025</t>
  </si>
  <si>
    <t>Cash</t>
  </si>
  <si>
    <t>Financial assets</t>
  </si>
  <si>
    <t>At Amortized Cost</t>
  </si>
  <si>
    <t>Central Bank of Brazil deposits</t>
  </si>
  <si>
    <t>Securities purchased under agreements to resell</t>
  </si>
  <si>
    <t>Securities</t>
  </si>
  <si>
    <t>Loan and lease operations</t>
  </si>
  <si>
    <t>Other financial assets</t>
  </si>
  <si>
    <t>At Fair Value through Other Comprehensive Income</t>
  </si>
  <si>
    <t>At Fair Value through Profit or Loss</t>
  </si>
  <si>
    <t>Derivatives</t>
  </si>
  <si>
    <t>Insurance contracts</t>
  </si>
  <si>
    <t>Tax assets</t>
  </si>
  <si>
    <t>Income tax and social contribution - current</t>
  </si>
  <si>
    <t>Income tax and social contribution - deferred</t>
  </si>
  <si>
    <t>Other assets</t>
  </si>
  <si>
    <t>Investments in associates and joint ventures</t>
  </si>
  <si>
    <t>Fixed assets, net</t>
  </si>
  <si>
    <t>Goodwill and Intangible assets, net</t>
  </si>
  <si>
    <t>Total assets</t>
  </si>
  <si>
    <t>IFRS 17 - Consolidated Balance Sheet - LIABILITIES AND STOCKHOLDERS´ EQUITY (R$ million)</t>
  </si>
  <si>
    <t>Financial Liabilities</t>
  </si>
  <si>
    <t>Securities sold under repurchase agreements</t>
  </si>
  <si>
    <t>Interbank market funds</t>
  </si>
  <si>
    <t>Institutional market funds</t>
  </si>
  <si>
    <t>Other financial liabilities</t>
  </si>
  <si>
    <t>Structured notes</t>
  </si>
  <si>
    <t>Insurance and private pension contracts</t>
  </si>
  <si>
    <t>Provisions</t>
  </si>
  <si>
    <t>Tax liabilities</t>
  </si>
  <si>
    <t>Other liabilities</t>
  </si>
  <si>
    <t>Total liabilities</t>
  </si>
  <si>
    <t>Total stockholders’ equity attributed to the owners of the parent company</t>
  </si>
  <si>
    <t>Capital</t>
  </si>
  <si>
    <t>Treasury shares</t>
  </si>
  <si>
    <t>Capital reserves</t>
  </si>
  <si>
    <t>Revenue reserves</t>
  </si>
  <si>
    <t>Other comprehensive income</t>
  </si>
  <si>
    <t>Non-controlling interests</t>
  </si>
  <si>
    <t>Total stockholders’ equity</t>
  </si>
  <si>
    <t>Total liabilities and stockholders' equity</t>
  </si>
  <si>
    <t xml:space="preserve">            IFRS 17 - Consolidated Statement of Income (R$ million)</t>
  </si>
  <si>
    <t>Interest and similar income</t>
  </si>
  <si>
    <t>Interest and similar expenses</t>
  </si>
  <si>
    <t>Income of Financial Assets and Liabilities at Fair Value through Profit or Loss</t>
  </si>
  <si>
    <t>Foreign exchange results and exchange variations in foreign transactions</t>
  </si>
  <si>
    <t>Commissions and Banking Fees</t>
  </si>
  <si>
    <t>Income from Financial Assets related to Insurance Contracts and Private Pension</t>
  </si>
  <si>
    <t>Operating Revenues Net of Expected Losses from Financial Assets</t>
  </si>
  <si>
    <t>Other operating income / (expenses)</t>
  </si>
  <si>
    <t>General and administrative expenses</t>
  </si>
  <si>
    <t>Tax expenses</t>
  </si>
  <si>
    <t>Share of profit or (loss) in associates and joint ventures</t>
  </si>
  <si>
    <t>Income / (loss) before income tax and social contribution</t>
  </si>
  <si>
    <t>Current income tax and social contribution</t>
  </si>
  <si>
    <t>Deferred income tax and social contribution</t>
  </si>
  <si>
    <t>Net income / (loss)</t>
  </si>
  <si>
    <t>Net income attributable to owners of the parent company</t>
  </si>
  <si>
    <t>Net income / (loss) attributable to non-controlling interests</t>
  </si>
  <si>
    <t>IFRS 17 - Consolidated Statement of Comprehensive Income (R$ million)</t>
  </si>
  <si>
    <t>01/01 to
03/31/2022</t>
  </si>
  <si>
    <t>04/01 a 06/30/2022</t>
  </si>
  <si>
    <t>07/01 a 09/30/2022</t>
  </si>
  <si>
    <t>10/01 a 12/31/2022</t>
  </si>
  <si>
    <t>01/01 to
03/31/2023</t>
  </si>
  <si>
    <t>04/01 to 06/30/2023</t>
  </si>
  <si>
    <t>07/01 to 09/30/2023</t>
  </si>
  <si>
    <t>10/01 to 12/31/2023</t>
  </si>
  <si>
    <t>01/01 to 03/31/2024</t>
  </si>
  <si>
    <t>04/01 to 06/30/2024</t>
  </si>
  <si>
    <t>07/01 to 09/30/2024</t>
  </si>
  <si>
    <t>10/01 to 12/31/2024</t>
  </si>
  <si>
    <t>01/01 to 03/31/2025</t>
  </si>
  <si>
    <t>Financial assets at fair value through other comprehensive income</t>
  </si>
  <si>
    <t>Change in fair value</t>
  </si>
  <si>
    <t>Tax effect</t>
  </si>
  <si>
    <t>(Gains) / losses transferred to income statement</t>
  </si>
  <si>
    <t>Cash flow hedge</t>
  </si>
  <si>
    <t>Hedge of net investment in foreign operation</t>
  </si>
  <si>
    <t>Insurance contracts and private pension</t>
  </si>
  <si>
    <t>Change in discount rate</t>
  </si>
  <si>
    <t>Remeasurements of liabilities for post-employment benefits (¹)</t>
  </si>
  <si>
    <t>Remeasurements</t>
  </si>
  <si>
    <t>Foreign exchange variation in foreign investments</t>
  </si>
  <si>
    <t>Total other comprehensive income</t>
  </si>
  <si>
    <t>Total comprehensive income</t>
  </si>
  <si>
    <t>Comprehensive income attributable to the owners of the parent company</t>
  </si>
  <si>
    <t>Comprehensive income attributable to non-controlling interests</t>
  </si>
  <si>
    <t>1) Amounts that will not be subsequently reclassified to income.</t>
  </si>
  <si>
    <t xml:space="preserve">          IFRS 17 - Consolidated Statement of Changes in Stockholders’ Equity (R$ million)</t>
  </si>
  <si>
    <t>Attributed to owners of the parent company</t>
  </si>
  <si>
    <t>Total stockholders’ equity – owners of the parent company</t>
  </si>
  <si>
    <t>Total stockholders’ equity – non-controlling interests</t>
  </si>
  <si>
    <t>Retained earnings</t>
  </si>
  <si>
    <t>Capital Reserves</t>
  </si>
  <si>
    <r>
      <t>Financial assets at fair value through other comprehensive income</t>
    </r>
    <r>
      <rPr>
        <b/>
        <vertAlign val="superscript"/>
        <sz val="10"/>
        <color theme="0"/>
        <rFont val="Aptos Narrow"/>
        <family val="2"/>
        <scheme val="minor"/>
      </rPr>
      <t xml:space="preserve"> (1)</t>
    </r>
  </si>
  <si>
    <t>Remeasurements of liabilities of post-employment benefits</t>
  </si>
  <si>
    <t>Conversion adjustments of foreign investments</t>
  </si>
  <si>
    <r>
      <t>Gains and losses –  hedge</t>
    </r>
    <r>
      <rPr>
        <b/>
        <vertAlign val="superscript"/>
        <sz val="10"/>
        <color theme="0"/>
        <rFont val="Aptos Narrow"/>
        <family val="2"/>
        <scheme val="minor"/>
      </rPr>
      <t xml:space="preserve"> (2)</t>
    </r>
  </si>
  <si>
    <t>Balance at - 01/01/2025</t>
  </si>
  <si>
    <t>Transactions with owners</t>
  </si>
  <si>
    <t>Acquisition of treasury shares</t>
  </si>
  <si>
    <t>Result of delivery of treasury shares</t>
  </si>
  <si>
    <t>Recognition of share-based payment plans</t>
  </si>
  <si>
    <t>(Increase) / Decrease to the owners of the parent company</t>
  </si>
  <si>
    <t>Dividends</t>
  </si>
  <si>
    <t>Interest on capital</t>
  </si>
  <si>
    <t>Dividends / Interest on Equity - Declared after previous period</t>
  </si>
  <si>
    <t>Unclaimed dividends and Interest on capital</t>
  </si>
  <si>
    <t>Corporate reorganization</t>
  </si>
  <si>
    <r>
      <rPr>
        <sz val="10"/>
        <color rgb="FF000000"/>
        <rFont val="Arial"/>
        <family val="2"/>
      </rPr>
      <t>Other</t>
    </r>
    <r>
      <rPr>
        <vertAlign val="superscript"/>
        <sz val="10"/>
        <color rgb="FF000000"/>
        <rFont val="Arial"/>
        <family val="2"/>
      </rPr>
      <t xml:space="preserve"> (3)</t>
    </r>
  </si>
  <si>
    <t>Net income</t>
  </si>
  <si>
    <t>Other comprehensive income for the period</t>
  </si>
  <si>
    <t>Appropriations:</t>
  </si>
  <si>
    <t>Legal reserve</t>
  </si>
  <si>
    <t>Statutory reserve</t>
  </si>
  <si>
    <t>Total - 03/31/2025</t>
  </si>
  <si>
    <t>Change in the period</t>
  </si>
  <si>
    <t>Balance at - 01/01/2024</t>
  </si>
  <si>
    <t>Total - 12/31/2024</t>
  </si>
  <si>
    <t>Total - 09/30/2024</t>
  </si>
  <si>
    <t>Total - 06/30/2024</t>
  </si>
  <si>
    <t>Total - 03/31/2024</t>
  </si>
  <si>
    <t xml:space="preserve">Balance at - 01/01/2023 </t>
  </si>
  <si>
    <t>Total - 12/31/2023</t>
  </si>
  <si>
    <t>Total - 09/30/2023</t>
  </si>
  <si>
    <t>Total - 06/30/2023</t>
  </si>
  <si>
    <t>Balance at - 01/01/2023</t>
  </si>
  <si>
    <t>01/01/2022</t>
  </si>
  <si>
    <r>
      <t xml:space="preserve">Other </t>
    </r>
    <r>
      <rPr>
        <vertAlign val="superscript"/>
        <sz val="6"/>
        <rFont val="Calibri"/>
        <family val="2"/>
      </rPr>
      <t>(3)</t>
    </r>
  </si>
  <si>
    <t>Total - 03/31/2023</t>
  </si>
  <si>
    <t>03/31/2022</t>
  </si>
  <si>
    <t>Balance at - 01/01/2022</t>
  </si>
  <si>
    <t>Total - 12/31/2022</t>
  </si>
  <si>
    <t>Total - 09/30/2022</t>
  </si>
  <si>
    <t>Total - 06/30/2022</t>
  </si>
  <si>
    <t xml:space="preserve">     (Increase) / Decrease to the owners of the parent company</t>
  </si>
  <si>
    <t>Total - 03/31/2022</t>
  </si>
  <si>
    <t>1) Includes the share in other comprehensive income of investments in associates and joint ventures related to financial assets at fair value through other comprehensive income.
2) Includes cash flow hedge and hedge of net investment in foreign operation.
3) Includes Argentina´s hyperinflation adjustment.</t>
  </si>
  <si>
    <t xml:space="preserve">               IFRS 17 - Consolidated Statement of Cash Flows (R$ million)</t>
  </si>
  <si>
    <t>04/01 a 
06/30/2022</t>
  </si>
  <si>
    <t>07/01 a 
09/30/2022</t>
  </si>
  <si>
    <t>Adjusted net income</t>
  </si>
  <si>
    <t>Adjustments to net income:</t>
  </si>
  <si>
    <t>Share-based payment</t>
  </si>
  <si>
    <t>Effects of changes in exchange rates on cash and cash equivalents</t>
  </si>
  <si>
    <t>Income from interest and foreign exchange variation from operations with subordinated debt</t>
  </si>
  <si>
    <t>Financial income from insurance contracts and private pension</t>
  </si>
  <si>
    <t>Depreciation and amortization</t>
  </si>
  <si>
    <t>Revenue from update / charges on deposits in guarantee</t>
  </si>
  <si>
    <t>Deferred taxes (excluding hedge tax effects)</t>
  </si>
  <si>
    <t>Income from share in the net income of associates and joint ventures and other investments</t>
  </si>
  <si>
    <t>Income from financial assets - at fair value through other comprehensive income</t>
  </si>
  <si>
    <t>Income from interest and foreign exchange variation of financial assets at fair value through other comprehensive income</t>
  </si>
  <si>
    <t>Income from interest and foreign exchange variation of financial assets at amortized cost</t>
  </si>
  <si>
    <t>Change in assets and liabilities</t>
  </si>
  <si>
    <t>(Increase) / decrease in assets</t>
  </si>
  <si>
    <t>Derivatives (assets / liabilities)</t>
  </si>
  <si>
    <t>(Decrease) / increase in liabilities</t>
  </si>
  <si>
    <t>Funds from interbank markets</t>
  </si>
  <si>
    <t>Funds from institutional markets</t>
  </si>
  <si>
    <t>Financial liabilities at fair value throught profit or loss</t>
  </si>
  <si>
    <t>Payment of income tax and social contribution</t>
  </si>
  <si>
    <t>Net cash from / (used in) operating activities</t>
  </si>
  <si>
    <t>Dividends / Interest on capital received from investments in associates and joint ventures</t>
  </si>
  <si>
    <t>Net cash from / (used in) investment activities</t>
  </si>
  <si>
    <t>Subordinated debt obligations raisings</t>
  </si>
  <si>
    <t>Subordinated debt obligations redemptions</t>
  </si>
  <si>
    <t>Change in non-controlling interests stockholders</t>
  </si>
  <si>
    <t>Dividends and interest on capital paid to non-controlling interests</t>
  </si>
  <si>
    <t>Dividends and interest on capital paid</t>
  </si>
  <si>
    <t>Net cash from / (used in) financing activities</t>
  </si>
  <si>
    <t>Net increase / (decrease) in cash and cash equivalents</t>
  </si>
  <si>
    <t>Cash and cash equivalents at the beginning of the period</t>
  </si>
  <si>
    <t>Cash and cash equivalents at the end of the period</t>
  </si>
  <si>
    <t>Securities purchased under agreements to resell - Collateral held</t>
  </si>
  <si>
    <t>Additional information on cash flow (Mainly operating activities)</t>
  </si>
  <si>
    <t>Interest received</t>
  </si>
  <si>
    <t>Interest paid</t>
  </si>
  <si>
    <t>Non-cash transactions</t>
  </si>
  <si>
    <t>Loans transferred to assets held for sale</t>
  </si>
  <si>
    <t>Increase of Equity Interest in ITAÚ CHILE</t>
  </si>
  <si>
    <t>Dividends and interest on capital declared and not yet paid</t>
  </si>
  <si>
    <t>Year</t>
  </si>
  <si>
    <t>Accrual Basis</t>
  </si>
  <si>
    <t>Record Date</t>
  </si>
  <si>
    <t>Date "ex" Brazil and US</t>
  </si>
  <si>
    <t>Payment Date</t>
  </si>
  <si>
    <t>Event</t>
  </si>
  <si>
    <t xml:space="preserve">Total Net per share </t>
  </si>
  <si>
    <t>Net</t>
  </si>
  <si>
    <t>December</t>
  </si>
  <si>
    <t>11.28.2025</t>
  </si>
  <si>
    <t>12.01.2025</t>
  </si>
  <si>
    <t>01.02.2026</t>
  </si>
  <si>
    <t>IOC</t>
  </si>
  <si>
    <t>November</t>
  </si>
  <si>
    <t>10.31.2025</t>
  </si>
  <si>
    <t>11.03.2025</t>
  </si>
  <si>
    <t>October</t>
  </si>
  <si>
    <t>09.30.2025</t>
  </si>
  <si>
    <t>10.01.2025</t>
  </si>
  <si>
    <t>September</t>
  </si>
  <si>
    <t>08.29.2025</t>
  </si>
  <si>
    <t>09.01.2025</t>
  </si>
  <si>
    <t>August</t>
  </si>
  <si>
    <t>07.31.2025</t>
  </si>
  <si>
    <t>08.01.2025</t>
  </si>
  <si>
    <t>July</t>
  </si>
  <si>
    <t>06.30.2025</t>
  </si>
  <si>
    <t>07.01.2025</t>
  </si>
  <si>
    <t>June</t>
  </si>
  <si>
    <t>05.30.2025</t>
  </si>
  <si>
    <t>06.02.2025</t>
  </si>
  <si>
    <t>May</t>
  </si>
  <si>
    <t>04.30.2025</t>
  </si>
  <si>
    <t>05.02.2025</t>
  </si>
  <si>
    <t>April</t>
  </si>
  <si>
    <t>03.31.2025</t>
  </si>
  <si>
    <t>04.01.2025</t>
  </si>
  <si>
    <t>March</t>
  </si>
  <si>
    <t>02.28.2025</t>
  </si>
  <si>
    <t>03.06.2025</t>
  </si>
  <si>
    <t>February</t>
  </si>
  <si>
    <t>01.31.2025</t>
  </si>
  <si>
    <t>02.03.2025</t>
  </si>
  <si>
    <t>January</t>
  </si>
  <si>
    <t>12.30.2024</t>
  </si>
  <si>
    <t>01.02.2025</t>
  </si>
  <si>
    <t>02.17.2025</t>
  </si>
  <si>
    <t>02.18.2025</t>
  </si>
  <si>
    <t>03.07.2025</t>
  </si>
  <si>
    <t>Dividend</t>
  </si>
  <si>
    <t>12.09.2024</t>
  </si>
  <si>
    <t>12.10.2024</t>
  </si>
  <si>
    <t>09.19.2024</t>
  </si>
  <si>
    <t>09.20.2024</t>
  </si>
  <si>
    <t>06.20.2024</t>
  </si>
  <si>
    <t>06.21.2024</t>
  </si>
  <si>
    <t>08.30.2024</t>
  </si>
  <si>
    <t>03.21.2024</t>
  </si>
  <si>
    <t>03.22.2024</t>
  </si>
  <si>
    <t>11.29.2024</t>
  </si>
  <si>
    <t>12.02.2024</t>
  </si>
  <si>
    <t>10.31.2024</t>
  </si>
  <si>
    <t>11.01.2024</t>
  </si>
  <si>
    <t>09.30.2024</t>
  </si>
  <si>
    <t>10.01.2024</t>
  </si>
  <si>
    <t>09.03.2024</t>
  </si>
  <si>
    <t>07.31.2024</t>
  </si>
  <si>
    <t>08.01.2024</t>
  </si>
  <si>
    <t>09.02.2024</t>
  </si>
  <si>
    <t>06.28.2024</t>
  </si>
  <si>
    <t>07.01.2024</t>
  </si>
  <si>
    <t>05.31.2024</t>
  </si>
  <si>
    <t>06.03.2024</t>
  </si>
  <si>
    <t>04.30.2024</t>
  </si>
  <si>
    <t>05.01.2024</t>
  </si>
  <si>
    <t>03.28.2024</t>
  </si>
  <si>
    <t>04.01.2024</t>
  </si>
  <si>
    <t>05.02.2024</t>
  </si>
  <si>
    <t>02.29.2024</t>
  </si>
  <si>
    <t>03.01.2024</t>
  </si>
  <si>
    <t>01.31.2024</t>
  </si>
  <si>
    <t>12.28.2023</t>
  </si>
  <si>
    <t>02.21.2024</t>
  </si>
  <si>
    <t>02.22.2024</t>
  </si>
  <si>
    <t>03.08.2024</t>
  </si>
  <si>
    <t>12.06.2023</t>
  </si>
  <si>
    <t>12.07.2023</t>
  </si>
  <si>
    <t>09.18.2023</t>
  </si>
  <si>
    <t>09.19.2023</t>
  </si>
  <si>
    <t>06.19.2023</t>
  </si>
  <si>
    <t>06.20.2023</t>
  </si>
  <si>
    <t>08.25.2023</t>
  </si>
  <si>
    <t>03.23.2023</t>
  </si>
  <si>
    <t>03.24.2023</t>
  </si>
  <si>
    <t>11.30.2023</t>
  </si>
  <si>
    <t>12.01.2023</t>
  </si>
  <si>
    <t>10.31.2023</t>
  </si>
  <si>
    <t>11.01.2023</t>
  </si>
  <si>
    <t>09.29.2023</t>
  </si>
  <si>
    <t>10.02.2023</t>
  </si>
  <si>
    <t>08.31.2023</t>
  </si>
  <si>
    <t>09.01.2023</t>
  </si>
  <si>
    <t>07.31.2023</t>
  </si>
  <si>
    <t>08.01.2023</t>
  </si>
  <si>
    <t>06.30.2023</t>
  </si>
  <si>
    <t>07.03.2023</t>
  </si>
  <si>
    <t>05.31.2023</t>
  </si>
  <si>
    <t>06.01.2023</t>
  </si>
  <si>
    <t>04.28.2023</t>
  </si>
  <si>
    <t>05.02.2023</t>
  </si>
  <si>
    <t>03.31.2023</t>
  </si>
  <si>
    <t>04.03.2023</t>
  </si>
  <si>
    <t>02.28.2023</t>
  </si>
  <si>
    <t>03.01.2023</t>
  </si>
  <si>
    <t>01.31.2023</t>
  </si>
  <si>
    <t>12.29.2022</t>
  </si>
  <si>
    <t>12.08.2022</t>
  </si>
  <si>
    <t>03.10.2023</t>
  </si>
  <si>
    <t>11.30.2022</t>
  </si>
  <si>
    <t>10.31.2022</t>
  </si>
  <si>
    <t>12.01.2022</t>
  </si>
  <si>
    <t>09.30.2022</t>
  </si>
  <si>
    <t>11.01.2022</t>
  </si>
  <si>
    <t>08.31.2022</t>
  </si>
  <si>
    <t>10.03.2022</t>
  </si>
  <si>
    <t>08.18.2022</t>
  </si>
  <si>
    <t>08.30.2022</t>
  </si>
  <si>
    <t>07.29.2022</t>
  </si>
  <si>
    <t>09.01.2022</t>
  </si>
  <si>
    <t>06.30.2022</t>
  </si>
  <si>
    <t>08.01.2022</t>
  </si>
  <si>
    <t>05.31.2022</t>
  </si>
  <si>
    <t>07.01.2022</t>
  </si>
  <si>
    <t>04.29.2022</t>
  </si>
  <si>
    <t>06.01.2022</t>
  </si>
  <si>
    <t>03.31.2022</t>
  </si>
  <si>
    <t>05.02.2022</t>
  </si>
  <si>
    <t>02.25.2022</t>
  </si>
  <si>
    <t>04.01.2022</t>
  </si>
  <si>
    <t>01.31.2022</t>
  </si>
  <si>
    <t>03.02.2022</t>
  </si>
  <si>
    <t>12.30.2021</t>
  </si>
  <si>
    <t>02.01.2022</t>
  </si>
  <si>
    <t>02.21.2022</t>
  </si>
  <si>
    <t>03.11.2022</t>
  </si>
  <si>
    <t>11.30.2021</t>
  </si>
  <si>
    <t>01.03.2022</t>
  </si>
  <si>
    <t>11.19.2021</t>
  </si>
  <si>
    <t>10.29.2021</t>
  </si>
  <si>
    <t>12.01.2021</t>
  </si>
  <si>
    <t>09.30.2021</t>
  </si>
  <si>
    <t>11.01.2021</t>
  </si>
  <si>
    <t>08.31.2021</t>
  </si>
  <si>
    <t>10.01.2021</t>
  </si>
  <si>
    <t>07.30.2021</t>
  </si>
  <si>
    <t>09.01.2021</t>
  </si>
  <si>
    <t>08.13.2021</t>
  </si>
  <si>
    <t>08.26.2021</t>
  </si>
  <si>
    <t>06.30.2021</t>
  </si>
  <si>
    <t>08.02.2021</t>
  </si>
  <si>
    <t>05.31.2021</t>
  </si>
  <si>
    <t>07.01.2021</t>
  </si>
  <si>
    <t>05.24.2021</t>
  </si>
  <si>
    <t>04.30.2021</t>
  </si>
  <si>
    <t>06.01.2021</t>
  </si>
  <si>
    <t>04.27.2021</t>
  </si>
  <si>
    <t>03.31.2021</t>
  </si>
  <si>
    <t>05.03.2021</t>
  </si>
  <si>
    <t>03.25.2021</t>
  </si>
  <si>
    <t>01.29.2021</t>
  </si>
  <si>
    <t>03.01.2021</t>
  </si>
  <si>
    <t>02.01.2021</t>
  </si>
  <si>
    <t>Dividend or interest on capital (to be defined)</t>
  </si>
  <si>
    <t>02.25.2021</t>
  </si>
  <si>
    <t>03.12.2021</t>
  </si>
  <si>
    <t>01.22.2021</t>
  </si>
  <si>
    <t>12.10.2020</t>
  </si>
  <si>
    <t>11.30.2020</t>
  </si>
  <si>
    <t>10.30.2020</t>
  </si>
  <si>
    <t>12.01.2020</t>
  </si>
  <si>
    <t>09.30.2020</t>
  </si>
  <si>
    <t>11.03.2020</t>
  </si>
  <si>
    <t>08.31.2020</t>
  </si>
  <si>
    <t>10.01.2020</t>
  </si>
  <si>
    <t>07.31.2020</t>
  </si>
  <si>
    <t>09.01.2020</t>
  </si>
  <si>
    <t>08.17.20</t>
  </si>
  <si>
    <t>08/26/20</t>
  </si>
  <si>
    <t>06.30.2020</t>
  </si>
  <si>
    <t>08.03.2020</t>
  </si>
  <si>
    <t>05.29.2020</t>
  </si>
  <si>
    <t>07.01.2020</t>
  </si>
  <si>
    <t>04.30.2020</t>
  </si>
  <si>
    <t>06.01.2020</t>
  </si>
  <si>
    <t>03.31.2020</t>
  </si>
  <si>
    <t>05.04.2020</t>
  </si>
  <si>
    <t>02.28.2020</t>
  </si>
  <si>
    <t>04.01.2020</t>
  </si>
  <si>
    <t>01.31.2020</t>
  </si>
  <si>
    <t>12.30.2019</t>
  </si>
  <si>
    <t>Complementary IOC</t>
  </si>
  <si>
    <t>02/20/20</t>
  </si>
  <si>
    <t>03/06/20</t>
  </si>
  <si>
    <t>Complementary Dividend</t>
  </si>
  <si>
    <t>11/29/19</t>
  </si>
  <si>
    <t>01/02/20</t>
  </si>
  <si>
    <t>10/31/19</t>
  </si>
  <si>
    <t>12/02/19</t>
  </si>
  <si>
    <t>09/30/19</t>
  </si>
  <si>
    <t>11/01/19</t>
  </si>
  <si>
    <t>08/30/19</t>
  </si>
  <si>
    <t>10/01/19</t>
  </si>
  <si>
    <t>07/31/19</t>
  </si>
  <si>
    <t>09/02/19</t>
  </si>
  <si>
    <t>08/15/19</t>
  </si>
  <si>
    <t>08/23/19</t>
  </si>
  <si>
    <t>06/28/19</t>
  </si>
  <si>
    <t>08/01/19</t>
  </si>
  <si>
    <t>05/31/19</t>
  </si>
  <si>
    <t>07/01/19</t>
  </si>
  <si>
    <t>04/30/19</t>
  </si>
  <si>
    <t>06/03/19</t>
  </si>
  <si>
    <t>03/29/19</t>
  </si>
  <si>
    <t>05/02/19</t>
  </si>
  <si>
    <t>02/28/19</t>
  </si>
  <si>
    <t>04/01/19</t>
  </si>
  <si>
    <t>01/31/19</t>
  </si>
  <si>
    <t>03/01/19</t>
  </si>
  <si>
    <t>12/28/18</t>
  </si>
  <si>
    <t>02/01/19</t>
  </si>
  <si>
    <t>02/21/19</t>
  </si>
  <si>
    <t>03/07/19</t>
  </si>
  <si>
    <t>12/17/18</t>
  </si>
  <si>
    <t>11/30/18</t>
  </si>
  <si>
    <t>01/02/19</t>
  </si>
  <si>
    <t>10/31/18</t>
  </si>
  <si>
    <t>12/03/18</t>
  </si>
  <si>
    <t>09/28/18</t>
  </si>
  <si>
    <t>11/01/18</t>
  </si>
  <si>
    <t>08/31/18</t>
  </si>
  <si>
    <t>10/01/18</t>
  </si>
  <si>
    <t>07/31/18</t>
  </si>
  <si>
    <t>09/03/18</t>
  </si>
  <si>
    <t>08/17/18</t>
  </si>
  <si>
    <t>08/30/18</t>
  </si>
  <si>
    <t>06/29/18</t>
  </si>
  <si>
    <t>08/01/18</t>
  </si>
  <si>
    <t>05/31/18</t>
  </si>
  <si>
    <t>07/02/18</t>
  </si>
  <si>
    <t>04/30/18</t>
  </si>
  <si>
    <t>06/01/18</t>
  </si>
  <si>
    <t>03/29/18</t>
  </si>
  <si>
    <t>05/02/18</t>
  </si>
  <si>
    <t>02/18/18</t>
  </si>
  <si>
    <t>02/04/18</t>
  </si>
  <si>
    <t>01/31/18</t>
  </si>
  <si>
    <t>03/01/18</t>
  </si>
  <si>
    <t>12/28/17</t>
  </si>
  <si>
    <t>02/01/18</t>
  </si>
  <si>
    <t>09/30/16</t>
  </si>
  <si>
    <t>08/31/16</t>
  </si>
  <si>
    <t>02/18/16</t>
  </si>
  <si>
    <t>02/29/2016</t>
  </si>
  <si>
    <t>11/30/15</t>
  </si>
  <si>
    <t>10/30/15</t>
  </si>
  <si>
    <t>09/30/15</t>
  </si>
  <si>
    <t>08/31/15</t>
  </si>
  <si>
    <t xml:space="preserve"> 03/14/13</t>
  </si>
  <si>
    <t>05/04/2009 (**)</t>
  </si>
  <si>
    <t>04/01/2009 (**)</t>
  </si>
  <si>
    <t>03/02/2009 (**)</t>
  </si>
  <si>
    <t>02/02/2009 (**)</t>
  </si>
  <si>
    <t>(*) Values ​​not adjusted for Bonus / Reverse Split / Splitting</t>
  </si>
  <si>
    <t>(**) As announcement to shareholders published in March 19, 2009, the date of payment of dividends to shareholders of Unibanco and Unibanco Holdings was set for April 8, 2009.</t>
  </si>
  <si>
    <t>Net Income Accounting (R$ thousands) - A</t>
  </si>
  <si>
    <t xml:space="preserve"> Total of Net Dividends Paid/Provisioned (R$ thousands) - B</t>
  </si>
  <si>
    <t>Ratio of income distributed - (B/A)</t>
  </si>
  <si>
    <t>Non-voting shares</t>
  </si>
  <si>
    <t>Common shares</t>
  </si>
  <si>
    <t>Dividend History (Splits, Reverse Splits, Underwritings and Bonus in shares)</t>
  </si>
  <si>
    <t>Date of Announcement</t>
  </si>
  <si>
    <t>Ex Date</t>
  </si>
  <si>
    <t>Efect</t>
  </si>
  <si>
    <t>Bonus shares (10%)</t>
  </si>
  <si>
    <t>1 new share for every 10 shares held</t>
  </si>
  <si>
    <t>Spin-off of Investment in XP Inc. (17,54%)</t>
  </si>
  <si>
    <t>1 new share for every 5.7 shares held (***)</t>
  </si>
  <si>
    <t>Split (50%)</t>
  </si>
  <si>
    <t>1 new share for every 2 shares held</t>
  </si>
  <si>
    <t>Reverse Split</t>
  </si>
  <si>
    <t>100 new shares for every 1 share held</t>
  </si>
  <si>
    <t>Split</t>
  </si>
  <si>
    <t>100 shares were replaced with 1 share</t>
  </si>
  <si>
    <t>Bonus shares (25%)</t>
  </si>
  <si>
    <t>1 new share for every 4 shares held</t>
  </si>
  <si>
    <t>(*) Amounts distributed per share are not adjusted for dividends</t>
  </si>
  <si>
    <t>(**) Of which 935.008.419 are ADRs (American Deposits Receipts) are underlined in preferred shares.</t>
  </si>
  <si>
    <t>(***) As a result of the approval of the merger and the consequent extinction of XPart. For more details, see the Material Fact "Approved the Merger of XPart by XP Inc.", disclosed on 10/02/2021, available on our Investor Relations website.</t>
  </si>
  <si>
    <t>Period</t>
  </si>
  <si>
    <t>Common Shares (C) or Non-Voting Shares (N)</t>
  </si>
  <si>
    <t>Trading volume</t>
  </si>
  <si>
    <t>Minimum Price (R$)</t>
  </si>
  <si>
    <t>Average Price (R$)</t>
  </si>
  <si>
    <t>Maximum Price  (R$)</t>
  </si>
  <si>
    <t>2024 - December</t>
  </si>
  <si>
    <t>2024 - April</t>
  </si>
  <si>
    <t>2024 - January</t>
  </si>
  <si>
    <t>2023 - February</t>
  </si>
  <si>
    <t>2018 - June</t>
  </si>
  <si>
    <t>2017 - December</t>
  </si>
  <si>
    <t>2017 - July</t>
  </si>
  <si>
    <t>2017 - June</t>
  </si>
  <si>
    <t>2017 - May</t>
  </si>
  <si>
    <t>2017 - April</t>
  </si>
  <si>
    <t>2017 - March</t>
  </si>
  <si>
    <t>2017 - January</t>
  </si>
  <si>
    <t>2016 - December</t>
  </si>
  <si>
    <t>2016 - November</t>
  </si>
  <si>
    <t>2016 - Janurary</t>
  </si>
  <si>
    <t>2015 - December</t>
  </si>
  <si>
    <t>2015 - November</t>
  </si>
  <si>
    <t>2015 - September</t>
  </si>
  <si>
    <t>2015 - August</t>
  </si>
  <si>
    <t>2015 - July</t>
  </si>
  <si>
    <t>2015 - June</t>
  </si>
  <si>
    <t>2015 - March</t>
  </si>
  <si>
    <t>2015 - February</t>
  </si>
  <si>
    <t>2015 - January</t>
  </si>
  <si>
    <t>2014 - December</t>
  </si>
  <si>
    <t>2013 - September</t>
  </si>
  <si>
    <t>2013 - August</t>
  </si>
  <si>
    <t>2013 - July</t>
  </si>
  <si>
    <t>2013 - June</t>
  </si>
  <si>
    <t>2012 - October</t>
  </si>
  <si>
    <t>2012 - May</t>
  </si>
  <si>
    <t>2011 - August</t>
  </si>
  <si>
    <t>2011 - July</t>
  </si>
  <si>
    <t>2011 - June</t>
  </si>
  <si>
    <t>2011 - May</t>
  </si>
  <si>
    <t>2011 - April</t>
  </si>
  <si>
    <t>(*) Amounts paid for shares are not adjusted for dividends</t>
  </si>
  <si>
    <t>BRGAAP - Consolidated Balance Sheet - ASSETS (R$ Millions)</t>
  </si>
  <si>
    <t>Current and Non-current Assets</t>
  </si>
  <si>
    <t>Interbank investments</t>
  </si>
  <si>
    <t>Assets guaranteeing technical provisions</t>
  </si>
  <si>
    <t>(Provision for expected credit loss)</t>
  </si>
  <si>
    <t>Own portfolio</t>
  </si>
  <si>
    <t>Restricted</t>
  </si>
  <si>
    <t>Operations with credit granting characteristics</t>
  </si>
  <si>
    <t>Loan, lease and other credit operations</t>
  </si>
  <si>
    <t>Interbank and interbranch accounts</t>
  </si>
  <si>
    <t>Current and deferred tax assets</t>
  </si>
  <si>
    <t>Current tax assets</t>
  </si>
  <si>
    <t>Deferred tax assets</t>
  </si>
  <si>
    <t>Permanent assets</t>
  </si>
  <si>
    <t>Investments</t>
  </si>
  <si>
    <t>Associates and joint ventures</t>
  </si>
  <si>
    <t>Other investments</t>
  </si>
  <si>
    <t>Fixed assets</t>
  </si>
  <si>
    <t>Real estate</t>
  </si>
  <si>
    <t>Other fixed assets</t>
  </si>
  <si>
    <t>(Accumulated depreciation)</t>
  </si>
  <si>
    <t>Goodwill and Intangible assets</t>
  </si>
  <si>
    <t>Goodwill</t>
  </si>
  <si>
    <t>Intangible assets</t>
  </si>
  <si>
    <t>(Accumulated amortization)</t>
  </si>
  <si>
    <t>Consolidated Balance Sheet</t>
  </si>
  <si>
    <t>Assets</t>
  </si>
  <si>
    <t>BRGAAP - Consolidated Balance Sheet - LIABILITIES AND STOCKHOLDERS´ EQUITY (R$ Millions)</t>
  </si>
  <si>
    <t>Current and Non-current liabilities</t>
  </si>
  <si>
    <t>Demand deposits</t>
  </si>
  <si>
    <t>Savings deposits</t>
  </si>
  <si>
    <t>Time deposits</t>
  </si>
  <si>
    <t>Other deposits</t>
  </si>
  <si>
    <t>Third-party portfolio</t>
  </si>
  <si>
    <t>Free portfolio</t>
  </si>
  <si>
    <t>Debt instruments</t>
  </si>
  <si>
    <t>Funds from issues</t>
  </si>
  <si>
    <t>Foreign loans through securities</t>
  </si>
  <si>
    <t>Funding from structured operations certificates</t>
  </si>
  <si>
    <t>Debt instruments with subordination clauses</t>
  </si>
  <si>
    <t>Borrowing and onlending</t>
  </si>
  <si>
    <t>Borrowing</t>
  </si>
  <si>
    <t>Provisions for financial guarantees, credit commitments and credits to be released</t>
  </si>
  <si>
    <t>Technical provision for insurance, pension plan and premium bonds</t>
  </si>
  <si>
    <t>Other provisions</t>
  </si>
  <si>
    <t>Current and deferred tax liabilities</t>
  </si>
  <si>
    <t>Current tax liabilities</t>
  </si>
  <si>
    <t>Deferred tax liabilities</t>
  </si>
  <si>
    <t>Total stockholders' equity of controlling shareholders</t>
  </si>
  <si>
    <t>Profit reserves</t>
  </si>
  <si>
    <t>(Treasury shares)</t>
  </si>
  <si>
    <t>Total stockholders' equity</t>
  </si>
  <si>
    <t>Liabilities + Stockholders Equity</t>
  </si>
  <si>
    <t>Income related to financial operations</t>
  </si>
  <si>
    <t>Securities, derivatives and other</t>
  </si>
  <si>
    <t>Financial income from assets guaranteeing technical provisions</t>
  </si>
  <si>
    <t>Interbank investments and other</t>
  </si>
  <si>
    <t>Expenses related to financial operations</t>
  </si>
  <si>
    <t>Deposits and securities sold under repurchase agreements</t>
  </si>
  <si>
    <t>Financial expenses on technical provisions for insurance, pension plan and premium bonds</t>
  </si>
  <si>
    <t>Income related to financial operations before expected credit loss</t>
  </si>
  <si>
    <t>Result of expected credit loss</t>
  </si>
  <si>
    <t>Expenses for provision for expected credit loss</t>
  </si>
  <si>
    <t>Income related to recovery of financial assets written off as loss</t>
  </si>
  <si>
    <t>Gross income related to financial operations</t>
  </si>
  <si>
    <t>Other operating revenues / (expenses)</t>
  </si>
  <si>
    <t>Commissions and banking fees</t>
  </si>
  <si>
    <t>Result from insurance, pension plan and premium bonds operations</t>
  </si>
  <si>
    <t>Personnel expenses</t>
  </si>
  <si>
    <t>Other administrative expenses</t>
  </si>
  <si>
    <t>Other provisions expenses</t>
  </si>
  <si>
    <t>Provision for civil lawsuits</t>
  </si>
  <si>
    <t>Provision for tax and social security obligations and other risks</t>
  </si>
  <si>
    <t>Equity in earnings of associates, joint ventures and other investments</t>
  </si>
  <si>
    <t>Other operating revenues</t>
  </si>
  <si>
    <t>Other operating expenses</t>
  </si>
  <si>
    <t>Operating income</t>
  </si>
  <si>
    <t>Non-operating income</t>
  </si>
  <si>
    <t>Income before taxes on income and profit sharing</t>
  </si>
  <si>
    <t>Income tax and social contribution</t>
  </si>
  <si>
    <t>Due on operations for the period</t>
  </si>
  <si>
    <t>Related to temporary differences</t>
  </si>
  <si>
    <t>Profit sharing – Management members - Statutory</t>
  </si>
  <si>
    <t>Consolidated Statement of Income</t>
  </si>
  <si>
    <t>Consolidated Statement of Comprehensive Income</t>
  </si>
  <si>
    <t xml:space="preserve">    BRGAAP - Consolidated Statement of Comprehensive Income (R$ Millions)</t>
  </si>
  <si>
    <t>Consolidated net income</t>
  </si>
  <si>
    <t>Financial assets fair value through other comprehensive income</t>
  </si>
  <si>
    <t>(Gains) / losses transferred to income</t>
  </si>
  <si>
    <r>
      <t>Remeasurements of liabilities for post-employment benefits</t>
    </r>
    <r>
      <rPr>
        <vertAlign val="superscript"/>
        <sz val="11"/>
        <color rgb="FF000000"/>
        <rFont val="Calibri"/>
        <family val="2"/>
      </rPr>
      <t xml:space="preserve"> (1)</t>
    </r>
  </si>
  <si>
    <t>Treasury
shares</t>
  </si>
  <si>
    <t>Capital
reserves</t>
  </si>
  <si>
    <t>Fair value through other comprehensive income adjustments (1)</t>
  </si>
  <si>
    <t>Remeasurements of
liabilities of post-employment
benefits</t>
  </si>
  <si>
    <r>
      <t>Gains and
losses – Hedge</t>
    </r>
    <r>
      <rPr>
        <b/>
        <vertAlign val="superscript"/>
        <sz val="11"/>
        <color rgb="FFFFFFFF"/>
        <rFont val="Calibri"/>
        <family val="2"/>
      </rPr>
      <t>(2)</t>
    </r>
  </si>
  <si>
    <t>Retained
earnings</t>
  </si>
  <si>
    <t xml:space="preserve"> Total
stockholders’ equity – owners of the parent company</t>
  </si>
  <si>
    <t>Total stockholders’ equity – non controlling interests</t>
  </si>
  <si>
    <t>Capitalization by reserves</t>
  </si>
  <si>
    <t>Dividends - declared after previous period</t>
  </si>
  <si>
    <t>Interest on capital - declared after previous period</t>
  </si>
  <si>
    <t>Appropriations</t>
  </si>
  <si>
    <t>Statutory reserves</t>
  </si>
  <si>
    <t xml:space="preserve">Consolidated Statement of Changes in Stockholders’ Equity </t>
  </si>
  <si>
    <t>BRGAAP - Consolidated Statement of Cash Flows (R$ Millions)</t>
  </si>
  <si>
    <t>Expected credit loss with financial instruments</t>
  </si>
  <si>
    <t>Change in technical provisions for insurance, pension plan and premium bonds</t>
  </si>
  <si>
    <t>Expense from update / charges on the provisions for civil lawsuits, labor and tax claims and social security lawsuits and other risks</t>
  </si>
  <si>
    <t>Provisions for civil lawsuits, labor and tax claims and social security lawsuits and other risks</t>
  </si>
  <si>
    <t>Income from foreign exchange of financial assets and income related to fair value through other comprehensive income</t>
  </si>
  <si>
    <t>Income from foreign exchange and income related to amortized cost</t>
  </si>
  <si>
    <t>Income from sale of financial assets at fair value through other comprehensive income</t>
  </si>
  <si>
    <t>Income from sale of investments and fixed assets</t>
  </si>
  <si>
    <t>Income from non-controlling interests</t>
  </si>
  <si>
    <t>Derivative (assets / liabilities)</t>
  </si>
  <si>
    <t>Operations with credit granting characteristics and lease</t>
  </si>
  <si>
    <t>Interbank and interbranch accounts (assets / liabilities)</t>
  </si>
  <si>
    <t>Other provisions and other liabilities</t>
  </si>
  <si>
    <t>Net cash provided by / (used in) operating activities</t>
  </si>
  <si>
    <t>Dividends / Interest on capital received from associates and joint ventures</t>
  </si>
  <si>
    <t>(Purchase) / Funds from sale of financial assets at fair value through other comprehensive income</t>
  </si>
  <si>
    <t>(Purchase) / Sale of fixed assets</t>
  </si>
  <si>
    <t>Net cash provided by / (used in) investing activities</t>
  </si>
  <si>
    <t>Raising of subordinated debt obligations</t>
  </si>
  <si>
    <t>Redemption of subordinated debt obligations</t>
  </si>
  <si>
    <t>Change in non-controlling interests</t>
  </si>
  <si>
    <t>Net cash provided by / (used in) financing activities</t>
  </si>
  <si>
    <t>Effect of changes in exchange rates on cash and cash equivalents</t>
  </si>
  <si>
    <t>1) Includes the share in Other Comprehensive Income of Investments in Associates and Joint Ventures related to Fair value through other comprehensive income.</t>
  </si>
  <si>
    <t>2) Includes Cash flow hedge and hedge of net investment in foreign operation.</t>
  </si>
  <si>
    <t>Consolidated Statement of Cash Flow</t>
  </si>
  <si>
    <t>BRGAAP - Consolidated Statement of Added Value (R$ Millions)</t>
  </si>
  <si>
    <t>Income</t>
  </si>
  <si>
    <t>Financial operations</t>
  </si>
  <si>
    <t>Income from insurance, pension plan and premium bonds operations</t>
  </si>
  <si>
    <t>Expenses</t>
  </si>
  <si>
    <t>Inputs purchased from third parties</t>
  </si>
  <si>
    <t>Third-Party and financial system services, security, transportation and travel expenses</t>
  </si>
  <si>
    <t>Data processing and telecommunications</t>
  </si>
  <si>
    <t>Advertising, promotions and publication</t>
  </si>
  <si>
    <t>Installations and materials</t>
  </si>
  <si>
    <t>Gross added value</t>
  </si>
  <si>
    <t>Net added value produced by the company</t>
  </si>
  <si>
    <t>Added value received through transfer - Result of equity method</t>
  </si>
  <si>
    <t>Total added value to be distributed</t>
  </si>
  <si>
    <t>Distribution of added value</t>
  </si>
  <si>
    <t>Personnel</t>
  </si>
  <si>
    <t>Direct compensation</t>
  </si>
  <si>
    <t>Benefits</t>
  </si>
  <si>
    <t>FGTS – government severance pay fund</t>
  </si>
  <si>
    <t>Taxes, fees and contributions</t>
  </si>
  <si>
    <t>Return on third parties' capital - Rent</t>
  </si>
  <si>
    <t>Return on capital</t>
  </si>
  <si>
    <t>Dividends and interest on capital</t>
  </si>
  <si>
    <t>Retained earnings attributable to owners of the parent company</t>
  </si>
  <si>
    <t>Retained earnings attributable to non-controlling interests</t>
  </si>
  <si>
    <t>Consolidated Statement of Value Added</t>
  </si>
  <si>
    <t>Sheets of Notes:</t>
  </si>
  <si>
    <t>Note 5 - Securities</t>
  </si>
  <si>
    <t>Government securities</t>
  </si>
  <si>
    <t>Abroad</t>
  </si>
  <si>
    <t>Corporate securities</t>
  </si>
  <si>
    <t>Bank deposit certificates</t>
  </si>
  <si>
    <t>Real estate receivables certificates</t>
  </si>
  <si>
    <t>Fund quotas</t>
  </si>
  <si>
    <t>Debentures</t>
  </si>
  <si>
    <t>Eurobonds and other</t>
  </si>
  <si>
    <t>Financial bills</t>
  </si>
  <si>
    <t>Expected credit loss</t>
  </si>
  <si>
    <t>Amortized cost</t>
  </si>
  <si>
    <t>Current</t>
  </si>
  <si>
    <t>Non-current</t>
  </si>
  <si>
    <t>Book value</t>
  </si>
  <si>
    <t>Fair value</t>
  </si>
  <si>
    <t>Promissory and commercial notes</t>
  </si>
  <si>
    <t>Shares (designated at FVOCI)</t>
  </si>
  <si>
    <t>Expected credit loss (Income)</t>
  </si>
  <si>
    <t>Fair value adjustments (OCI)</t>
  </si>
  <si>
    <t>Rural product note</t>
  </si>
  <si>
    <t>Shares</t>
  </si>
  <si>
    <t>Investment funds</t>
  </si>
  <si>
    <t>Specially organized investment funds (PGBL/VGBL)</t>
  </si>
  <si>
    <t>Government securities (Designated FVI)</t>
  </si>
  <si>
    <t>Fair value adjustments (Income)</t>
  </si>
  <si>
    <t>Financial assets not subject to Expected credit loss</t>
  </si>
  <si>
    <t>Financial assets subject to Expected credit loss</t>
  </si>
  <si>
    <t>Note 8 - Operations with credit granting characteristics</t>
  </si>
  <si>
    <t>Individuals</t>
  </si>
  <si>
    <t>Credit card</t>
  </si>
  <si>
    <t>Personal loan</t>
  </si>
  <si>
    <t>Payroll loans</t>
  </si>
  <si>
    <t>Mortgage loans</t>
  </si>
  <si>
    <t>Large companies</t>
  </si>
  <si>
    <t>Micro / small and medium companies</t>
  </si>
  <si>
    <t>Foreign loans - Latin America</t>
  </si>
  <si>
    <t xml:space="preserve">  - Gross book value by stages</t>
  </si>
  <si>
    <t>Stage 1</t>
  </si>
  <si>
    <t>Balance at 01/01/2025</t>
  </si>
  <si>
    <t>Transfer to Stage 2</t>
  </si>
  <si>
    <t>Cure from Stage 2</t>
  </si>
  <si>
    <t>Cure from Stage 3</t>
  </si>
  <si>
    <t>Acquisition /
(Settlement)</t>
  </si>
  <si>
    <t>Balance at  03/31/2025</t>
  </si>
  <si>
    <t>Stage 2</t>
  </si>
  <si>
    <t>Foreign units Latin America</t>
  </si>
  <si>
    <t>Transfer to Stage 3</t>
  </si>
  <si>
    <t>Cure to Stage 1</t>
  </si>
  <si>
    <t>Transfer from Stage 1</t>
  </si>
  <si>
    <t>Stage 3</t>
  </si>
  <si>
    <t>Cure to Stage 2</t>
  </si>
  <si>
    <t>Transfer from Stage 2</t>
  </si>
  <si>
    <t>Total of 3 Stages</t>
  </si>
  <si>
    <t>Acquisition / (Settlement)</t>
  </si>
  <si>
    <t>1) In the movement of transfer of operations from stage 1 to stage 3 over the period, a representative part thereof have first gone through stage 2.</t>
  </si>
  <si>
    <t xml:space="preserve">  - Expected credit loss by stages</t>
  </si>
  <si>
    <t>Note 11 - Provisions, contingent assets and contingent liabilities</t>
  </si>
  <si>
    <t xml:space="preserve">    - Civil, labor and other risks provisions</t>
  </si>
  <si>
    <t>Civil</t>
  </si>
  <si>
    <t>Labor</t>
  </si>
  <si>
    <t>Other Risks</t>
  </si>
  <si>
    <t>Opening balance - 01/01</t>
  </si>
  <si>
    <t>(-) Provisions guaranteed by indemnity clause</t>
  </si>
  <si>
    <t>Adjustment / Interest</t>
  </si>
  <si>
    <t>Changes in the period reflected in income</t>
  </si>
  <si>
    <t>Increase</t>
  </si>
  <si>
    <t>Reversal</t>
  </si>
  <si>
    <t>Payment / Transfer</t>
  </si>
  <si>
    <t>(+) Provisions guaranteed by indemnity clause</t>
  </si>
  <si>
    <t>Legal Obligation</t>
  </si>
  <si>
    <t>Tax and Social
Security Obligations</t>
  </si>
  <si>
    <t>Payment</t>
  </si>
  <si>
    <t>Note 18 - Stockholders' equity</t>
  </si>
  <si>
    <t xml:space="preserve">   History of Dividends and Interest on Capital </t>
  </si>
  <si>
    <t>BRGAAP - Note 18¹ - History of Dividends and Interest on Capital (IOC)</t>
  </si>
  <si>
    <r>
      <t xml:space="preserve">BRGAAP - Note 18¹ - Total of Dividends Paid/Provisioned by Year </t>
    </r>
    <r>
      <rPr>
        <b/>
        <vertAlign val="superscript"/>
        <sz val="11"/>
        <color indexed="9"/>
        <rFont val="Calibri"/>
        <family val="2"/>
      </rPr>
      <t>(*)</t>
    </r>
  </si>
  <si>
    <t xml:space="preserve">   Total of Dividends Paid by Year </t>
  </si>
  <si>
    <t xml:space="preserve">   History of Share Repurchase  </t>
  </si>
  <si>
    <r>
      <t xml:space="preserve">BRGAAP - Note 18¹ - History of Share Repurchase </t>
    </r>
    <r>
      <rPr>
        <b/>
        <vertAlign val="superscript"/>
        <sz val="11"/>
        <color indexed="9"/>
        <rFont val="Calibri"/>
        <family val="2"/>
      </rPr>
      <t>(*)</t>
    </r>
  </si>
  <si>
    <t xml:space="preserve">Other Expenses </t>
  </si>
  <si>
    <t>(1)  Amounts that will not be subsequently reclassified to income.</t>
  </si>
  <si>
    <t>Expected Loss Expense</t>
  </si>
  <si>
    <t>(Purchase) / Funds from sale of financial assets at amortized cost</t>
  </si>
  <si>
    <t>(Purchase) / Sale of termination of intangible asset agreements</t>
  </si>
  <si>
    <t>Federal</t>
  </si>
  <si>
    <t>Municipal</t>
  </si>
  <si>
    <t>(1) Previously note 13, it became note 18 as of mar/25.</t>
  </si>
  <si>
    <t xml:space="preserve">                Managerial (BRGAAP) - Commissions and Fees - Pro Forma</t>
  </si>
  <si>
    <t>Current Account for Indviduals</t>
  </si>
  <si>
    <t>Fund Management Fees</t>
  </si>
  <si>
    <t>Advisory Services and Brokerage</t>
  </si>
  <si>
    <t>Other Brazil</t>
  </si>
  <si>
    <t>Latin America (ex-Brazil)</t>
  </si>
  <si>
    <t>2025 - February</t>
  </si>
  <si>
    <t xml:space="preserve">     - Securities at amortized cost (AC)</t>
  </si>
  <si>
    <t xml:space="preserve">     - Securities at fair value through other comprehensive income (FVOCI)</t>
  </si>
  <si>
    <t xml:space="preserve">     - Securities at fair value through profit or loss (FVPL)</t>
  </si>
  <si>
    <t xml:space="preserve">   - Breakdown of the portfolio of operations with credit granting characteristics and lease</t>
  </si>
  <si>
    <t xml:space="preserve">    - Tax and social security provisions</t>
  </si>
  <si>
    <t>Data as disclosed in the period.</t>
  </si>
  <si>
    <t>01/01/2025
Pro Forma</t>
  </si>
  <si>
    <t xml:space="preserve">     BRGAAP - Consolidated Statement of Income (R$ Millions)</t>
  </si>
  <si>
    <t>BRGAAP - Note 5 - Securities at amortized cost (AC) - R$ Millions</t>
  </si>
  <si>
    <t>BRGAAP - Note 5 - Securities at fair value through other comprehensive income (FVOCI) - R$ Millions</t>
  </si>
  <si>
    <t xml:space="preserve">     BRGAAP - Note 5 - Securities at fair value through profit or loss (FVPL) - R$ Millions</t>
  </si>
  <si>
    <t xml:space="preserve">    BRGAAP - Note 8 - Breakdown of the portfolio of operations with credit granting characteristics and lease (Book Value) - R$ Millions</t>
  </si>
  <si>
    <t xml:space="preserve">    BRGAAP - Note 8 - Gross book value by stages - R$ Millions</t>
  </si>
  <si>
    <r>
      <t>Transfer to Stage 3</t>
    </r>
    <r>
      <rPr>
        <b/>
        <vertAlign val="superscript"/>
        <sz val="9.35"/>
        <rFont val="Calibri"/>
        <family val="2"/>
      </rPr>
      <t xml:space="preserve"> (1)</t>
    </r>
  </si>
  <si>
    <t xml:space="preserve">    BRGAAP - Note 8 - Expected credit loss by stages - R$ Millions</t>
  </si>
  <si>
    <t>(Increase) / Reversal</t>
  </si>
  <si>
    <t>Write-Off</t>
  </si>
  <si>
    <t>Financial Statments</t>
  </si>
  <si>
    <t>BRGAAP - Note 11 - Civil, labor and other risks provisions (R$ Millions)</t>
  </si>
  <si>
    <t>BRGAAP - Note 11 - Tax and social security provisions 
(R$ Millions)</t>
  </si>
  <si>
    <r>
      <t xml:space="preserve">PAYMENT (R$ per share) </t>
    </r>
    <r>
      <rPr>
        <b/>
        <sz val="11"/>
        <color indexed="9"/>
        <rFont val="Calibri"/>
        <family val="2"/>
      </rPr>
      <t>(*)</t>
    </r>
  </si>
  <si>
    <t>Allowance - Total</t>
  </si>
  <si>
    <t>Individuals - Brazil</t>
  </si>
  <si>
    <t>Companies - Brazil</t>
  </si>
  <si>
    <t>Table 4966</t>
  </si>
  <si>
    <t>From the first quarter of 2024, we made some changes to the credit portfolio and subsequently to the indicators that use this information. We began to segment the agribusiness portfolio according to the size of companies. In addition, the following products (for which we have provisions and risk limits) have been included in the credit portfolio: Credit Right Funds, exposures to Other financial institutions, as well as operations by our agribusiness trading company. For comparability purposes, the past portfolio shown in the table below has been reclassified. The NPL Creation is calculated with this change in the loan portfolio, including TVM.</t>
  </si>
  <si>
    <t>Payments and Collections</t>
  </si>
  <si>
    <t>Credit Operations and Guarantees Issued</t>
  </si>
  <si>
    <r>
      <t>Net Income per share</t>
    </r>
    <r>
      <rPr>
        <vertAlign val="superscript"/>
        <sz val="10"/>
        <color theme="1"/>
        <rFont val="Aptos Narrow"/>
        <family val="2"/>
        <scheme val="minor"/>
      </rPr>
      <t xml:space="preserve"> (6)(7)</t>
    </r>
  </si>
  <si>
    <r>
      <t>Deposits + Debentures + Securities + Borrowings and Onlending</t>
    </r>
    <r>
      <rPr>
        <vertAlign val="superscript"/>
        <sz val="10"/>
        <color theme="1"/>
        <rFont val="Aptos Narrow"/>
        <family val="2"/>
        <scheme val="minor"/>
      </rPr>
      <t xml:space="preserve"> (11)</t>
    </r>
  </si>
  <si>
    <r>
      <t xml:space="preserve">Loan Portfolio/Funding </t>
    </r>
    <r>
      <rPr>
        <vertAlign val="superscript"/>
        <sz val="10"/>
        <color theme="1"/>
        <rFont val="Calibri"/>
        <family val="2"/>
      </rPr>
      <t>(11)</t>
    </r>
  </si>
  <si>
    <r>
      <t xml:space="preserve">Branches and CSBs – Client Service Branches </t>
    </r>
    <r>
      <rPr>
        <vertAlign val="superscript"/>
        <sz val="10"/>
        <color theme="1"/>
        <rFont val="Calibri"/>
        <family val="2"/>
      </rPr>
      <t>(12)</t>
    </r>
  </si>
  <si>
    <r>
      <t xml:space="preserve">ATM – Automated Teller Machines </t>
    </r>
    <r>
      <rPr>
        <vertAlign val="superscript"/>
        <sz val="10"/>
        <color theme="1"/>
        <rFont val="Aptos Narrow"/>
        <family val="2"/>
        <scheme val="minor"/>
      </rPr>
      <t>(13)</t>
    </r>
  </si>
  <si>
    <r>
      <t xml:space="preserve">Stockholders' Equity </t>
    </r>
    <r>
      <rPr>
        <vertAlign val="superscript"/>
        <sz val="10"/>
        <color theme="1"/>
        <rFont val="Aptos Narrow"/>
        <family val="2"/>
      </rPr>
      <t>(10)</t>
    </r>
  </si>
  <si>
    <r>
      <t xml:space="preserve">Total Assets </t>
    </r>
    <r>
      <rPr>
        <vertAlign val="superscript"/>
        <sz val="10"/>
        <color theme="1"/>
        <rFont val="Aptos Narrow"/>
        <family val="2"/>
      </rPr>
      <t>(10)</t>
    </r>
  </si>
  <si>
    <r>
      <t>Book Value per share</t>
    </r>
    <r>
      <rPr>
        <vertAlign val="superscript"/>
        <sz val="10"/>
        <color theme="1"/>
        <rFont val="Aptos Narrow"/>
        <family val="2"/>
      </rPr>
      <t xml:space="preserve"> (7)</t>
    </r>
  </si>
  <si>
    <r>
      <t>Recurring Managerial Result per share</t>
    </r>
    <r>
      <rPr>
        <vertAlign val="superscript"/>
        <sz val="10"/>
        <color theme="1"/>
        <rFont val="Aptos Narrow"/>
        <family val="2"/>
        <scheme val="minor"/>
      </rPr>
      <t xml:space="preserve"> (6)(7)</t>
    </r>
  </si>
  <si>
    <t>(9) Source: Bloomberg;</t>
  </si>
  <si>
    <t>Stage 2 Coverage
(Stage 2 Provision over Stage 2 Portfolio)</t>
  </si>
  <si>
    <t>Stage 3 Coverage 
(Stage 3 Provision over Stage 3 Portfolio)</t>
  </si>
  <si>
    <t>Stage 3 Loan Portfolio 
(% of Total Portfolio)</t>
  </si>
  <si>
    <t>Stage 2 Loan Portifolio 
(% of Total Portfolio)</t>
  </si>
  <si>
    <t>The impairment expense previously presented within the cost of credit was added to the expected loss expenses line for periods prior to 1Q25. With the adoption of CMN
Resolution No. 4,966/21, the expected loss expenses now also includes the portfolio of securities with the characteristic of granting credit.</t>
  </si>
  <si>
    <t>The impairment expense previously presented within the cost of credit was added to the expected loss expenses line for periods prior to 1Q25. With the adoption of CMN Resolution No. 4,966/21, the expected loss expenses now also includes the portfolio of securities with the characteristic of granting credit.</t>
  </si>
  <si>
    <t xml:space="preserve">           BRGAAP- Consolidated Statement of Changes in Stockholders’ Equity (R$ Millions)</t>
  </si>
  <si>
    <t>(5) For further details on the calculation methodologies of  Efficiency ratios, please refer to Non-Interest Expenses section of the Management Discussion &amp; Analysis available on Itau Unibanco's Investor Relations website;</t>
  </si>
  <si>
    <t xml:space="preserve">(8)Interest on own capital. Amounts paid/provided for, declared and reserved in stockholders ’ equity; </t>
  </si>
  <si>
    <t xml:space="preserve">(10) As from January 2025, considers the adoption of Resolution 4,966 prospectively. </t>
  </si>
  <si>
    <t>Extraordinary Items</t>
  </si>
  <si>
    <t>Tax Effects</t>
  </si>
  <si>
    <t>Reclassifications</t>
  </si>
  <si>
    <t>Managerial Adjustments</t>
  </si>
  <si>
    <t>Retail Business</t>
  </si>
  <si>
    <t>Wholesale Business</t>
  </si>
  <si>
    <t xml:space="preserve">                       Managerial (BRGAAP) - Credit Portfolio - Financial Guarantees Provided and Private Securities</t>
  </si>
  <si>
    <t xml:space="preserve">                            New Credit Quality Indicators Resolution CMN Nº 4,966/21</t>
  </si>
  <si>
    <t>Cost of credit</t>
  </si>
  <si>
    <t>Non performing loans ratio with Securities (NPL)</t>
  </si>
  <si>
    <t xml:space="preserve">Card Issuance </t>
  </si>
  <si>
    <r>
      <rPr>
        <i/>
        <sz val="10"/>
        <rFont val="Aptos Narrow"/>
        <family val="2"/>
      </rPr>
      <t>Consórcio</t>
    </r>
    <r>
      <rPr>
        <sz val="10"/>
        <rFont val="Aptos Narrow"/>
        <family val="2"/>
        <scheme val="minor"/>
      </rPr>
      <t xml:space="preserve"> Administration Fees</t>
    </r>
  </si>
  <si>
    <t>Non-Performing Loans with Securities (NPL) - Pro Forma</t>
  </si>
  <si>
    <t xml:space="preserve"> Managerial Information Proforma</t>
  </si>
  <si>
    <t>Total - 06/30/2025</t>
  </si>
  <si>
    <t>01/01 to 06/30/2025</t>
  </si>
  <si>
    <t>06/30/2025</t>
  </si>
  <si>
    <t>2Q25</t>
  </si>
  <si>
    <t>Jun-25</t>
  </si>
  <si>
    <t>04/01 to 06/30/2025</t>
  </si>
  <si>
    <t>Balance at  06/30/2025</t>
  </si>
  <si>
    <t>(Purchase) / Sale of investments</t>
  </si>
  <si>
    <t>06.09.2025</t>
  </si>
  <si>
    <t>06.10.2025</t>
  </si>
  <si>
    <t>Other comprehensive income of non-controlling interests</t>
  </si>
  <si>
    <t>Income from Insurance Contracts and Private Pension</t>
  </si>
  <si>
    <t>Income from Insurance Contracts and Private Pension, net of Reinsurance</t>
  </si>
  <si>
    <t>Financial Income from Insurance Contracts and Private Pension, net of Reinsurance</t>
  </si>
  <si>
    <t>12/31/2020</t>
  </si>
  <si>
    <t>12/31/2019</t>
  </si>
  <si>
    <t>12/31/2018</t>
  </si>
  <si>
    <t>08.18.2025</t>
  </si>
  <si>
    <t>08.19.2025</t>
  </si>
  <si>
    <t>31/Mar/2025</t>
  </si>
  <si>
    <t xml:space="preserve">Securities  </t>
  </si>
  <si>
    <t xml:space="preserve">Tax effect </t>
  </si>
  <si>
    <t xml:space="preserve">Change in fair value </t>
  </si>
  <si>
    <t xml:space="preserve">Tax effect  </t>
  </si>
  <si>
    <t xml:space="preserve">Tax effect   </t>
  </si>
  <si>
    <t xml:space="preserve">Other financial liabilities </t>
  </si>
  <si>
    <t>10/01 to 12/31/2022</t>
  </si>
  <si>
    <t>04/01 to 
06/30/2023</t>
  </si>
  <si>
    <t>07/01 to 
09/30/2023</t>
  </si>
  <si>
    <t xml:space="preserve">Interbank deposits </t>
  </si>
  <si>
    <t>09/30/2025</t>
  </si>
  <si>
    <t>07/01 to 09/30/2025</t>
  </si>
  <si>
    <t>01/01 to 09/30/2025</t>
  </si>
  <si>
    <t>3Q25</t>
  </si>
  <si>
    <t>Sep-25</t>
  </si>
  <si>
    <t>2025 - August</t>
  </si>
  <si>
    <t>2025 - September</t>
  </si>
  <si>
    <t>Balance at  09/30/2025</t>
  </si>
  <si>
    <t>Total - 09/30/2025</t>
  </si>
  <si>
    <t>Commercial and Administrative (personnel)</t>
  </si>
  <si>
    <t>Transactional (personnel, operations and service)</t>
  </si>
  <si>
    <t>Technology (personnel and infrastructure)</t>
  </si>
  <si>
    <t>Expected Credit Loss from Financial Assets</t>
  </si>
  <si>
    <t>Expected Credit Loss with Loan and Lease Operations</t>
  </si>
  <si>
    <t>Expected Credit Loss with Other Financial Asset, net</t>
  </si>
  <si>
    <t>Expected credit loss from financial assets</t>
  </si>
  <si>
    <t>12/31/2021</t>
  </si>
  <si>
    <t>12/31/2017</t>
  </si>
  <si>
    <t>12/31/2016</t>
  </si>
  <si>
    <t>12/31/2015</t>
  </si>
  <si>
    <t>12/31/2014</t>
  </si>
  <si>
    <t>12/31/2013</t>
  </si>
  <si>
    <t>12/31/2012</t>
  </si>
  <si>
    <t>12/31/2011</t>
  </si>
  <si>
    <t>12/31/2010</t>
  </si>
  <si>
    <t>12/31/2009</t>
  </si>
  <si>
    <t>(Purchase) / Funds from the sale of financial assets at fair value through other comprehensive income</t>
  </si>
  <si>
    <t>(Purchase) / Redemptions of financial assets at amortized cost</t>
  </si>
  <si>
    <t>(Purchase) / Sale of investments in associates and joint ventures</t>
  </si>
  <si>
    <t xml:space="preserve">    Accounting Information (BRGAAP) - According to CMN Resolution No. 4,966</t>
  </si>
  <si>
    <t>12/31/2025</t>
  </si>
  <si>
    <t>01/01 to 12/31/2025</t>
  </si>
  <si>
    <t>2025</t>
  </si>
  <si>
    <t>4Q25</t>
  </si>
  <si>
    <t>R$ Million</t>
  </si>
  <si>
    <t>Internacional</t>
  </si>
  <si>
    <t>Nacional</t>
  </si>
  <si>
    <t>Ba2/NP(3)</t>
  </si>
  <si>
    <t>Dec-25</t>
  </si>
  <si>
    <t>Total - 12/31/2025</t>
  </si>
  <si>
    <t>Balance at  12/31/2025</t>
  </si>
  <si>
    <t>12.09.2025</t>
  </si>
  <si>
    <t>12.10.2025</t>
  </si>
  <si>
    <t>12.19.2025</t>
  </si>
  <si>
    <t>11.30.2026</t>
  </si>
  <si>
    <t>10.30.2026</t>
  </si>
  <si>
    <t>09.30.2026</t>
  </si>
  <si>
    <t>08.31.2026</t>
  </si>
  <si>
    <t>2025 - October</t>
  </si>
  <si>
    <t>2025 - November</t>
  </si>
  <si>
    <r>
      <t xml:space="preserve">History of Outstanding Shares </t>
    </r>
    <r>
      <rPr>
        <b/>
        <vertAlign val="superscript"/>
        <sz val="11"/>
        <color theme="0"/>
        <rFont val="Calibri"/>
        <family val="2"/>
      </rPr>
      <t>(2)</t>
    </r>
  </si>
  <si>
    <t>(2) The outstading Shares are not adjusted for dividends.</t>
  </si>
  <si>
    <t>Bonus shares (3%)</t>
  </si>
  <si>
    <t>3 new shares for every 100 shares held</t>
  </si>
  <si>
    <t>10/01 to 12/31/2025</t>
  </si>
  <si>
    <t>Cancellation of treasury shares</t>
  </si>
  <si>
    <t>(Purchase) / Sale and Termination of intangible asset agreements</t>
  </si>
  <si>
    <t>(1) Funding from Clients</t>
  </si>
  <si>
    <t>Savings Deposits</t>
  </si>
  <si>
    <t>Funds from Bills, Structured Operations Certificates and Repurchase Agreements¹</t>
  </si>
  <si>
    <t>(2) Other Funding</t>
  </si>
  <si>
    <t>Securities Obligations Abroad</t>
  </si>
  <si>
    <t>Other²</t>
  </si>
  <si>
    <t>(3)Funding net of cash and cash equivalents. The loan portfolio includes private securities and other loans.</t>
  </si>
  <si>
    <t>(4) Gross funding, disregards the deduction of cash and cash equivalents and compulsory deposits. The loan portfolio includes private securities and other loans.</t>
  </si>
  <si>
    <t xml:space="preserve">(1) Funds from Bills include: Real Estate, Mortgage, Financial, Credit and Similar Notes. Own debentures are linked to Repurchase Agreements. From 4Q25, Repurchase Agreements involving third-party securities were incorporated. For better comparability, historical data has been reclassified. </t>
  </si>
  <si>
    <t>(-) Provision for expected credit loss</t>
  </si>
  <si>
    <t>Transfer from stage 1</t>
  </si>
  <si>
    <t>02.26.2021</t>
  </si>
  <si>
    <t>07.31.2026</t>
  </si>
  <si>
    <t>Earnings per share - Basic¹</t>
  </si>
  <si>
    <t>Weighted average number of outstanding shares - Basic¹</t>
  </si>
  <si>
    <t>(11) As detailed on Balance Sheet Information section of the  Management Discussion &amp; Analysis available on Itau Unibanco's Investor Relations website;</t>
  </si>
  <si>
    <t>(13) Includes electronic service branches (ESBs) and service points at third-party locations. Do not consider Banco24Horas ATMs</t>
  </si>
  <si>
    <t>03.06.2026</t>
  </si>
  <si>
    <t>10/01 a 31/12/2025</t>
  </si>
  <si>
    <t>Other income / (expenses)</t>
  </si>
  <si>
    <t>Earnings per share - basic¹</t>
  </si>
  <si>
    <t>Weighted average number of outstanding shares - basic¹</t>
  </si>
  <si>
    <t>4Q22</t>
  </si>
  <si>
    <t>4Q23</t>
  </si>
  <si>
    <t>(2) Includes installments of subordinated debt not included in the Tier II Reference Equity.</t>
  </si>
  <si>
    <r>
      <t>Loan Portfolio/Funding</t>
    </r>
    <r>
      <rPr>
        <vertAlign val="superscript"/>
        <sz val="9.0500000000000007"/>
        <rFont val="Aptos Narrow"/>
        <family val="2"/>
      </rPr>
      <t>(3)</t>
    </r>
  </si>
  <si>
    <r>
      <t>Loan Portfolio/Gross Funding</t>
    </r>
    <r>
      <rPr>
        <vertAlign val="superscript"/>
        <sz val="9.0500000000000007"/>
        <rFont val="Aptos Narrow"/>
        <family val="2"/>
      </rPr>
      <t>(4)</t>
    </r>
  </si>
  <si>
    <t>Mar-26</t>
  </si>
  <si>
    <t>Total (1) + (2)</t>
  </si>
  <si>
    <t>31/mar/2026</t>
  </si>
  <si>
    <t>1Q26</t>
  </si>
  <si>
    <t>03/31/2026</t>
  </si>
  <si>
    <t>01/01 to 03/31/2026</t>
  </si>
  <si>
    <t>Total - 01/01/2026</t>
  </si>
  <si>
    <t>Total - 03/31/2026</t>
  </si>
  <si>
    <t>At ITAÚ UNIBANCO HOLDING, the portfolio is composed of Eurobonds and other in the amount of R$1,409 (R$1,485 at 12/31/2025) and Financial bills in the amount of R$29,546 (R$26,097 at 12/31/2025).</t>
  </si>
  <si>
    <t>At ITAÚ UNIBANCO HOLDING, the portfolio is composed of Shares in the amount of R$12 (R$12 at 12/31/2025), Fixed-Income Fund Quotas in the amount of R$8,161 (R$8,003 at 12/31/2025) and Eurobonds and other in the amount of R$0 (R$1,389 at 12/31/2025).</t>
  </si>
  <si>
    <t>The provision for expected credit loss comprises expected credit loss for operations of financial guarantees, credit commitments and credits to be released of R$(2,314) (R$(1,794) at 12/31/2025).</t>
  </si>
  <si>
    <t>Balance at 12/31/2025</t>
  </si>
  <si>
    <t>Balance at  03/31/2026</t>
  </si>
  <si>
    <t>Of the total balance of the three stages, R$34,751 (R$35,108 at 12/31/2025) are from renegotiated operations, of which 51.8% (52.1% at 12/31/2025) refers to restructured operations.</t>
  </si>
  <si>
    <t>The consolidated balance of the three stages comprise expected credit loss for operations of financial guarantees, credit commitments and credits to be released of R$(2,314) (R$(1,794) at 12/31/2025).</t>
  </si>
  <si>
    <t>03.19.2026</t>
  </si>
  <si>
    <t>03.20.2026</t>
  </si>
  <si>
    <t>Until 08.31.2026</t>
  </si>
  <si>
    <t>2026 - February</t>
  </si>
  <si>
    <t>Balance at - 01/01/2026</t>
  </si>
  <si>
    <t/>
  </si>
  <si>
    <t>Financial assets at fair value through profit or loss</t>
  </si>
  <si>
    <t>(1) The number of outstanding shares was adjusted to reflect bonus shares of (i) 10% granted on March 20, 2025; and (ii) 3% granted on December 30, 2025. As a result, the historical series of per share indicators was restated starting from January 2022 to December 2025;</t>
  </si>
  <si>
    <t>(1) Operating Revenues are the sum of Managerial Financial Margin, Commissions and Fees, Other Operating Income and Result from Insurance, Pension Plan and Premium Bonds Operations before Retained Claims;</t>
  </si>
  <si>
    <t>(12) As of September 2024, we began to disclose our physical service structure, disregarding branches and client service branches that, over time, became virtual.</t>
  </si>
  <si>
    <t>(6) Calculated based on the weighted average number of outstanding shares for the period. The number of outstanding shares was adjusted to reflect bonus shares of (i) 10% granted on March 20, 2025; and (ii) 3% granted on December 30, 2025. As a result, the historical series of per share indicators was restated starting from January 2022 to December 2025;</t>
  </si>
  <si>
    <t>(7) Shares representing total capital stock net of treasury shares. The number of outstanding shares was adjusted to reflect bonus shares of (i) 10% granted on March 20, 2025; and (ii) 3% granted on December 30, 2025. As a result, the historical series of per share indicators was restated starting from January 2022 to December 2025;</t>
  </si>
  <si>
    <t>Result from Insurance, Pension Plans and Premium Bonds Operations before Retained Claims</t>
  </si>
  <si>
    <t>Result from Insurance, Pension Plan and Premium Bonds Operations before Retained Claims</t>
  </si>
  <si>
    <t>Results from Insurance, Pension Plan and Premium Bonds Operations before Retained Claims</t>
  </si>
  <si>
    <t>Operating Revenues Net Of Claims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</si>
</sst>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0.000"/>
    <numFmt numFmtId="165" formatCode="0.00000"/>
    <numFmt numFmtId="166" formatCode="0.000000"/>
    <numFmt numFmtId="167" formatCode="_(* #,##0_);_(* \(#,##0\);_(* &quot;-&quot;??_);_(@_)"/>
    <numFmt numFmtId="168" formatCode="0.0%"/>
    <numFmt numFmtId="169" formatCode="_-* #,##0_-;\-* #,##0_-;_-* &quot;-&quot;??_-;_-@_-"/>
    <numFmt numFmtId="170" formatCode="0.0000"/>
    <numFmt numFmtId="171" formatCode="dd\-mmm\-yy"/>
    <numFmt numFmtId="172" formatCode="[$-416]mmm\-yy;@"/>
    <numFmt numFmtId="173" formatCode="_(* #,##0.0000_);_(* \(#,##0.0000\);_(* &quot;-&quot;??_);_(@_)"/>
    <numFmt numFmtId="174" formatCode="_(* #,##0.00_);_(* \(#,##0.00\);_(* &quot;-&quot;??_);_(@_)"/>
    <numFmt numFmtId="175" formatCode="_(* #,##0_)\ \ ;_(* \(#,##0\)\ \ ;_(* &quot;-&quot;??_)\ \ ;_(@_)\ \ "/>
    <numFmt numFmtId="176" formatCode="[$-409]mmm\-yy;@"/>
    <numFmt numFmtId="177" formatCode="_(* #,##0_);_(* \(#,##0\);_(* &quot;-&quot;_);_(@_)"/>
    <numFmt numFmtId="178" formatCode="General_)"/>
    <numFmt numFmtId="179" formatCode="[$-409]d/mmm/yyyy;@"/>
    <numFmt numFmtId="180" formatCode="mm/dd/yy;@"/>
    <numFmt numFmtId="181" formatCode="0.0"/>
    <numFmt numFmtId="182" formatCode="_(* #,##0.000_);_(* \(#,##0.000\);_(* &quot;-&quot;??_);_(@_)"/>
    <numFmt numFmtId="183" formatCode="mm\.dd\.yyyy"/>
    <numFmt numFmtId="184" formatCode="mm/dd/yyyy"/>
  </numFmts>
  <fonts count="112">
    <font>
      <sz val="11"/>
      <color theme="1"/>
      <name val="Aptos Narrow"/>
      <family val="2"/>
      <scheme val="minor"/>
    </font>
    <font>
      <sz val="11"/>
      <color theme="0"/>
      <name val="Calibri"/>
      <family val="2"/>
    </font>
    <font>
      <b/>
      <sz val="11"/>
      <color rgb="FF000000"/>
      <name val="Calibri"/>
      <family val="2"/>
    </font>
    <font>
      <sz val="11"/>
      <color theme="1"/>
      <name val="Calibri"/>
      <family val="2"/>
    </font>
    <font>
      <sz val="11"/>
      <color rgb="FF000000"/>
      <name val="Calibri"/>
      <family val="2"/>
    </font>
    <font>
      <sz val="11"/>
      <name val="Aptos Narrow"/>
      <family val="2"/>
      <scheme val="minor"/>
    </font>
    <font>
      <b/>
      <sz val="11"/>
      <color theme="1"/>
      <name val="Calibri"/>
      <family val="2"/>
    </font>
    <font>
      <sz val="11"/>
      <color theme="1"/>
      <name val="Aptos Narrow"/>
      <family val="2"/>
      <scheme val="minor"/>
    </font>
    <font>
      <vertAlign val="superscript"/>
      <sz val="11"/>
      <color rgb="FF000000"/>
      <name val="Calibri"/>
      <family val="2"/>
    </font>
    <font>
      <b/>
      <sz val="11"/>
      <color theme="0"/>
      <name val="Calibri"/>
      <family val="2"/>
    </font>
    <font>
      <b/>
      <sz val="11"/>
      <color rgb="FFFFFFFF"/>
      <name val="Calibri"/>
      <family val="2"/>
    </font>
    <font>
      <b/>
      <vertAlign val="superscript"/>
      <sz val="11"/>
      <color rgb="FFFFFFFF"/>
      <name val="Calibri"/>
      <family val="2"/>
    </font>
    <font>
      <b/>
      <sz val="10"/>
      <color rgb="FFFFFFFF"/>
      <name val="Calibri"/>
      <family val="2"/>
    </font>
    <font>
      <b/>
      <sz val="12"/>
      <color theme="0"/>
      <name val="Calibri"/>
      <family val="2"/>
    </font>
    <font>
      <b/>
      <sz val="11"/>
      <color theme="1"/>
      <name val="Aptos Narrow"/>
      <family val="2"/>
      <scheme val="minor"/>
    </font>
    <font>
      <b/>
      <sz val="8"/>
      <color theme="1"/>
      <name val="Itau Display"/>
      <family val="2"/>
    </font>
    <font>
      <b/>
      <sz val="11"/>
      <color theme="0"/>
      <name val="Aptos Narrow"/>
      <family val="2"/>
      <scheme val="minor"/>
    </font>
    <font>
      <sz val="11"/>
      <color theme="0"/>
      <name val="Aptos Narrow"/>
      <family val="2"/>
      <scheme val="minor"/>
    </font>
    <font>
      <b/>
      <sz val="10"/>
      <color theme="0"/>
      <name val="Aptos Narrow"/>
      <family val="2"/>
      <scheme val="minor"/>
    </font>
    <font>
      <sz val="10"/>
      <name val="Aptos Narrow"/>
      <family val="2"/>
      <scheme val="minor"/>
    </font>
    <font>
      <b/>
      <sz val="11"/>
      <name val="Aptos Narrow"/>
      <family val="2"/>
      <scheme val="minor"/>
    </font>
    <font>
      <sz val="10"/>
      <color theme="1"/>
      <name val="Aptos Narrow"/>
      <family val="2"/>
      <scheme val="minor"/>
    </font>
    <font>
      <b/>
      <sz val="10"/>
      <name val="Aptos Narrow"/>
      <family val="2"/>
      <scheme val="minor"/>
    </font>
    <font>
      <sz val="10"/>
      <name val="Calibri"/>
      <family val="2"/>
    </font>
    <font>
      <b/>
      <vertAlign val="superscript"/>
      <sz val="11"/>
      <color indexed="9"/>
      <name val="Calibri"/>
      <family val="2"/>
    </font>
    <font>
      <b/>
      <sz val="10"/>
      <color theme="1"/>
      <name val="Aptos Narrow"/>
      <family val="2"/>
      <scheme val="minor"/>
    </font>
    <font>
      <sz val="10"/>
      <color indexed="8"/>
      <name val="Aptos Narrow"/>
      <family val="2"/>
      <scheme val="minor"/>
    </font>
    <font>
      <sz val="10"/>
      <color rgb="FF000000"/>
      <name val="Calibri"/>
      <family val="2"/>
    </font>
    <font>
      <b/>
      <sz val="10"/>
      <color rgb="FF000000"/>
      <name val="Calibri"/>
      <family val="2"/>
    </font>
    <font>
      <i/>
      <sz val="8"/>
      <name val="Tahoma"/>
      <family val="2"/>
    </font>
    <font>
      <sz val="10"/>
      <name val="Tahoma"/>
      <family val="2"/>
    </font>
    <font>
      <i/>
      <sz val="10"/>
      <name val="Aptos Narrow"/>
      <family val="2"/>
      <scheme val="minor"/>
    </font>
    <font>
      <sz val="10"/>
      <name val="Arial"/>
      <family val="2"/>
    </font>
    <font>
      <sz val="10"/>
      <color theme="1"/>
      <name val="Arial"/>
      <family val="2"/>
    </font>
    <font>
      <b/>
      <sz val="10"/>
      <color theme="1"/>
      <name val="Arial"/>
      <family val="2"/>
    </font>
    <font>
      <sz val="10"/>
      <color rgb="FF002060"/>
      <name val="Aptos Narrow"/>
      <family val="2"/>
      <scheme val="minor"/>
    </font>
    <font>
      <sz val="10"/>
      <color rgb="FF282828"/>
      <name val="Arial"/>
      <family val="2"/>
    </font>
    <font>
      <vertAlign val="superscript"/>
      <sz val="10"/>
      <color theme="1"/>
      <name val="Aptos Narrow"/>
      <family val="2"/>
      <scheme val="minor"/>
    </font>
    <font>
      <i/>
      <sz val="10"/>
      <color theme="1"/>
      <name val="Aptos Narrow"/>
      <family val="2"/>
      <scheme val="minor"/>
    </font>
    <font>
      <vertAlign val="superscript"/>
      <sz val="10"/>
      <color theme="1"/>
      <name val="Calibri"/>
      <family val="2"/>
    </font>
    <font>
      <sz val="10"/>
      <color rgb="FF000000"/>
      <name val="Arial"/>
      <family val="2"/>
    </font>
    <font>
      <sz val="10"/>
      <color indexed="8"/>
      <name val="Arial"/>
      <family val="2"/>
    </font>
    <font>
      <b/>
      <sz val="10"/>
      <color indexed="9"/>
      <name val="Arial"/>
      <family val="2"/>
    </font>
    <font>
      <i/>
      <sz val="8"/>
      <name val="Arial"/>
      <family val="2"/>
    </font>
    <font>
      <b/>
      <sz val="10"/>
      <color indexed="9"/>
      <name val="Aptos Narrow"/>
      <family val="2"/>
      <scheme val="minor"/>
    </font>
    <font>
      <sz val="11"/>
      <name val="Arial"/>
      <family val="2"/>
    </font>
    <font>
      <sz val="10"/>
      <color indexed="9"/>
      <name val="Arial"/>
      <family val="2"/>
    </font>
    <font>
      <b/>
      <sz val="10"/>
      <name val="Arial"/>
      <family val="2"/>
    </font>
    <font>
      <b/>
      <sz val="10"/>
      <color theme="0"/>
      <name val="Arial"/>
      <family val="2"/>
    </font>
    <font>
      <b/>
      <sz val="10"/>
      <color rgb="FFFFFFFF"/>
      <name val="Arial"/>
      <family val="2"/>
    </font>
    <font>
      <sz val="9"/>
      <name val="Arial"/>
      <family val="2"/>
    </font>
    <font>
      <sz val="10"/>
      <color theme="0"/>
      <name val="Arial"/>
      <family val="2"/>
    </font>
    <font>
      <b/>
      <i/>
      <sz val="10"/>
      <color theme="0"/>
      <name val="Arial"/>
      <family val="2"/>
    </font>
    <font>
      <b/>
      <sz val="10"/>
      <color rgb="FF003399"/>
      <name val="Aptos Narrow"/>
      <family val="2"/>
      <scheme val="minor"/>
    </font>
    <font>
      <b/>
      <sz val="10"/>
      <name val="Calibri"/>
      <family val="2"/>
    </font>
    <font>
      <b/>
      <sz val="10"/>
      <color rgb="FFFFFFFF"/>
      <name val="Aptos Narrow"/>
      <family val="2"/>
      <scheme val="minor"/>
    </font>
    <font>
      <b/>
      <sz val="8"/>
      <color theme="0"/>
      <name val="Aptos Narrow"/>
      <family val="2"/>
      <scheme val="minor"/>
    </font>
    <font>
      <sz val="9"/>
      <name val="Aptos Narrow"/>
      <family val="2"/>
      <scheme val="minor"/>
    </font>
    <font>
      <b/>
      <sz val="9"/>
      <name val="Aptos Narrow"/>
      <family val="2"/>
      <scheme val="minor"/>
    </font>
    <font>
      <b/>
      <sz val="12"/>
      <name val="Aptos Narrow"/>
      <family val="2"/>
      <scheme val="minor"/>
    </font>
    <font>
      <sz val="10"/>
      <color indexed="9"/>
      <name val="Aptos Narrow"/>
      <family val="2"/>
      <scheme val="minor"/>
    </font>
    <font>
      <sz val="11"/>
      <color rgb="FF000000"/>
      <name val="Aptos Narrow"/>
      <family val="2"/>
      <scheme val="minor"/>
    </font>
    <font>
      <b/>
      <sz val="11"/>
      <color indexed="9"/>
      <name val="Aptos Narrow"/>
      <family val="2"/>
      <scheme val="minor"/>
    </font>
    <font>
      <sz val="10.5"/>
      <name val="Aptos Narrow"/>
      <family val="2"/>
      <scheme val="minor"/>
    </font>
    <font>
      <b/>
      <sz val="10.5"/>
      <color theme="0"/>
      <name val="Aptos Narrow"/>
      <family val="2"/>
      <scheme val="minor"/>
    </font>
    <font>
      <b/>
      <sz val="10.5"/>
      <color indexed="10"/>
      <name val="Aptos Narrow"/>
      <family val="2"/>
      <scheme val="minor"/>
    </font>
    <font>
      <b/>
      <sz val="10.5"/>
      <color indexed="9"/>
      <name val="Aptos Narrow"/>
      <family val="2"/>
      <scheme val="minor"/>
    </font>
    <font>
      <b/>
      <sz val="10.5"/>
      <name val="Aptos Narrow"/>
      <family val="2"/>
      <scheme val="minor"/>
    </font>
    <font>
      <sz val="10.5"/>
      <name val="Calibri"/>
      <family val="2"/>
    </font>
    <font>
      <b/>
      <sz val="10.5"/>
      <color rgb="FFFFFFFF"/>
      <name val="Calibri"/>
      <family val="2"/>
    </font>
    <font>
      <sz val="11"/>
      <name val="Calibri"/>
      <family val="2"/>
    </font>
    <font>
      <b/>
      <vertAlign val="superscript"/>
      <sz val="10"/>
      <color indexed="9"/>
      <name val="Aptos Narrow"/>
      <family val="2"/>
      <scheme val="minor"/>
    </font>
    <font>
      <b/>
      <sz val="9"/>
      <color theme="1"/>
      <name val="Aptos Narrow"/>
      <family val="2"/>
      <scheme val="minor"/>
    </font>
    <font>
      <b/>
      <sz val="10"/>
      <color indexed="9"/>
      <name val="Calibri"/>
      <family val="2"/>
    </font>
    <font>
      <b/>
      <sz val="10"/>
      <color indexed="18"/>
      <name val="Calibri"/>
      <family val="2"/>
    </font>
    <font>
      <i/>
      <sz val="11"/>
      <name val="Aptos Narrow"/>
      <family val="2"/>
      <scheme val="minor"/>
    </font>
    <font>
      <b/>
      <vertAlign val="superscript"/>
      <sz val="10"/>
      <color theme="0"/>
      <name val="Aptos Narrow"/>
      <family val="2"/>
      <scheme val="minor"/>
    </font>
    <font>
      <b/>
      <sz val="10"/>
      <color rgb="FF000000"/>
      <name val="Arial"/>
      <family val="2"/>
    </font>
    <font>
      <vertAlign val="superscript"/>
      <sz val="10"/>
      <color rgb="FF000000"/>
      <name val="Arial"/>
      <family val="2"/>
    </font>
    <font>
      <b/>
      <sz val="9"/>
      <color rgb="FFFFFFFF"/>
      <name val="Aptos Narrow"/>
      <family val="2"/>
      <scheme val="minor"/>
    </font>
    <font>
      <b/>
      <sz val="10"/>
      <color rgb="FF000000"/>
      <name val="Aptos Narrow"/>
      <family val="2"/>
      <scheme val="minor"/>
    </font>
    <font>
      <sz val="10"/>
      <color rgb="FF000000"/>
      <name val="Aptos Narrow"/>
      <family val="2"/>
      <scheme val="minor"/>
    </font>
    <font>
      <sz val="12"/>
      <name val="Arial MT"/>
    </font>
    <font>
      <sz val="12"/>
      <color theme="1"/>
      <name val="Itau Text"/>
      <family val="2"/>
    </font>
    <font>
      <b/>
      <sz val="12"/>
      <color theme="1"/>
      <name val="Itau Text"/>
      <family val="2"/>
    </font>
    <font>
      <b/>
      <u/>
      <sz val="12"/>
      <color theme="1"/>
      <name val="Itau Text"/>
      <family val="2"/>
    </font>
    <font>
      <u/>
      <sz val="12"/>
      <color theme="1"/>
      <name val="Itau Text"/>
      <family val="2"/>
    </font>
    <font>
      <i/>
      <sz val="10"/>
      <color theme="1"/>
      <name val="Itau Text"/>
      <family val="2"/>
    </font>
    <font>
      <sz val="22"/>
      <color rgb="FFFF0000"/>
      <name val="Itau Text"/>
      <family val="2"/>
    </font>
    <font>
      <b/>
      <sz val="12"/>
      <color theme="0"/>
      <name val="Aptos Narrow"/>
      <family val="2"/>
      <scheme val="minor"/>
    </font>
    <font>
      <b/>
      <sz val="10.5"/>
      <color rgb="FFFFFFFF"/>
      <name val="Aptos Narrow"/>
      <family val="2"/>
      <scheme val="minor"/>
    </font>
    <font>
      <i/>
      <sz val="11"/>
      <color theme="1"/>
      <name val="Aptos Narrow"/>
      <family val="2"/>
      <scheme val="minor"/>
    </font>
    <font>
      <vertAlign val="superscript"/>
      <sz val="6"/>
      <name val="Calibri"/>
      <family val="2"/>
    </font>
    <font>
      <b/>
      <sz val="11"/>
      <name val="Calibri"/>
      <family val="2"/>
    </font>
    <font>
      <i/>
      <sz val="8"/>
      <color indexed="8"/>
      <name val="Arial"/>
      <family val="2"/>
    </font>
    <font>
      <u/>
      <sz val="11"/>
      <color theme="10"/>
      <name val="Aptos Narrow"/>
      <family val="2"/>
      <scheme val="minor"/>
    </font>
    <font>
      <i/>
      <sz val="10"/>
      <color theme="1"/>
      <name val="Calibri"/>
      <family val="2"/>
    </font>
    <font>
      <i/>
      <sz val="11"/>
      <color theme="1"/>
      <name val="Calibri"/>
      <family val="2"/>
    </font>
    <font>
      <b/>
      <vertAlign val="superscript"/>
      <sz val="9.35"/>
      <name val="Calibri"/>
      <family val="2"/>
    </font>
    <font>
      <b/>
      <sz val="11"/>
      <color indexed="9"/>
      <name val="Calibri"/>
      <family val="2"/>
    </font>
    <font>
      <i/>
      <sz val="11"/>
      <name val="Calibri"/>
      <family val="2"/>
    </font>
    <font>
      <sz val="11"/>
      <color indexed="54"/>
      <name val="Calibri"/>
      <family val="2"/>
    </font>
    <font>
      <b/>
      <sz val="11"/>
      <color indexed="8"/>
      <name val="Calibri"/>
      <family val="2"/>
    </font>
    <font>
      <sz val="11"/>
      <color indexed="8"/>
      <name val="Calibri"/>
      <family val="2"/>
    </font>
    <font>
      <b/>
      <sz val="11"/>
      <color rgb="FFFFFFFF"/>
      <name val="Aptos Narrow"/>
      <family val="2"/>
      <scheme val="minor"/>
    </font>
    <font>
      <b/>
      <sz val="10.5"/>
      <color rgb="FFFF0000"/>
      <name val="Aptos Narrow"/>
      <family val="2"/>
      <scheme val="minor"/>
    </font>
    <font>
      <vertAlign val="superscript"/>
      <sz val="10"/>
      <color theme="1"/>
      <name val="Aptos Narrow"/>
      <family val="2"/>
    </font>
    <font>
      <b/>
      <i/>
      <sz val="11"/>
      <name val="Calibri"/>
      <family val="2"/>
    </font>
    <font>
      <i/>
      <sz val="10"/>
      <name val="Aptos Narrow"/>
      <family val="2"/>
    </font>
    <font>
      <b/>
      <vertAlign val="superscript"/>
      <sz val="11"/>
      <color theme="0"/>
      <name val="Calibri"/>
      <family val="2"/>
    </font>
    <font>
      <vertAlign val="superscript"/>
      <sz val="9.0500000000000007"/>
      <name val="Aptos Narrow"/>
      <family val="2"/>
    </font>
    <font>
      <b/>
      <sz val="8"/>
      <color theme="1"/>
      <name val="Itau Display"/>
    </font>
  </fonts>
  <fills count="33">
    <fill>
      <patternFill patternType="none"/>
    </fill>
    <fill>
      <patternFill patternType="gray125"/>
    </fill>
    <fill>
      <patternFill patternType="solid">
        <fgColor rgb="FFFF6200"/>
        <bgColor indexed="64"/>
      </patternFill>
    </fill>
    <fill>
      <patternFill patternType="solid">
        <fgColor rgb="FFFF6200"/>
        <bgColor rgb="FF000000"/>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D2D5D9"/>
        <bgColor indexed="64"/>
      </patternFill>
    </fill>
    <fill>
      <patternFill patternType="solid">
        <fgColor rgb="FFD2D5D9"/>
        <bgColor rgb="FF000000"/>
      </patternFill>
    </fill>
    <fill>
      <patternFill patternType="solid">
        <fgColor rgb="FF939598"/>
        <bgColor indexed="64"/>
      </patternFill>
    </fill>
    <fill>
      <patternFill patternType="solid">
        <fgColor rgb="FF939598"/>
        <bgColor indexed="9"/>
      </patternFill>
    </fill>
    <fill>
      <patternFill patternType="solid">
        <fgColor rgb="FF4A4B4D"/>
        <bgColor indexed="64"/>
      </patternFill>
    </fill>
    <fill>
      <patternFill patternType="solid">
        <fgColor rgb="FF4A4B4D"/>
        <bgColor rgb="FF000000"/>
      </patternFill>
    </fill>
    <fill>
      <patternFill patternType="solid">
        <fgColor theme="0" tint="-0.499984740745262"/>
        <bgColor indexed="64"/>
      </patternFill>
    </fill>
    <fill>
      <patternFill patternType="solid">
        <fgColor rgb="FF808080"/>
        <bgColor indexed="64"/>
      </patternFill>
    </fill>
    <fill>
      <patternFill patternType="solid">
        <fgColor indexed="9"/>
      </patternFill>
    </fill>
    <fill>
      <patternFill patternType="solid">
        <fgColor rgb="FF4A4B4D"/>
        <bgColor indexed="53"/>
      </patternFill>
    </fill>
    <fill>
      <patternFill patternType="solid">
        <fgColor rgb="FF939598"/>
        <bgColor indexed="23"/>
      </patternFill>
    </fill>
    <fill>
      <patternFill patternType="solid">
        <fgColor rgb="FF939598"/>
        <bgColor rgb="FF000000"/>
      </patternFill>
    </fill>
    <fill>
      <patternFill patternType="solid">
        <fgColor theme="0" tint="-4.9989318521683403E-2"/>
        <bgColor indexed="64"/>
      </patternFill>
    </fill>
    <fill>
      <patternFill patternType="solid">
        <fgColor rgb="FFF2F2F2"/>
        <bgColor rgb="FF000000"/>
      </patternFill>
    </fill>
    <fill>
      <patternFill patternType="solid">
        <fgColor theme="0"/>
        <bgColor rgb="FF000000"/>
      </patternFill>
    </fill>
    <fill>
      <patternFill patternType="solid">
        <fgColor rgb="FFFFFF00"/>
        <bgColor indexed="64"/>
      </patternFill>
    </fill>
    <fill>
      <patternFill patternType="solid">
        <fgColor theme="1" tint="0.34998626667073579"/>
        <bgColor indexed="64"/>
      </patternFill>
    </fill>
    <fill>
      <patternFill patternType="solid">
        <fgColor rgb="FF808080"/>
        <bgColor rgb="FF000000"/>
      </patternFill>
    </fill>
    <fill>
      <patternFill patternType="solid">
        <fgColor rgb="FFFF0000"/>
        <bgColor indexed="64"/>
      </patternFill>
    </fill>
    <fill>
      <patternFill patternType="solid">
        <fgColor rgb="FF92D050"/>
        <bgColor indexed="64"/>
      </patternFill>
    </fill>
    <fill>
      <patternFill patternType="solid">
        <fgColor rgb="FF008817"/>
        <bgColor indexed="64"/>
      </patternFill>
    </fill>
    <fill>
      <patternFill patternType="solid">
        <fgColor rgb="FF008817"/>
        <bgColor rgb="FF000000"/>
      </patternFill>
    </fill>
    <fill>
      <patternFill patternType="solid">
        <fgColor theme="1" tint="0.499984740745262"/>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249977111117893"/>
        <bgColor indexed="64"/>
      </patternFill>
    </fill>
  </fills>
  <borders count="108">
    <border>
      <left/>
      <right/>
      <top/>
      <bottom/>
      <diagonal/>
    </border>
    <border>
      <left/>
      <right/>
      <top style="medium">
        <color indexed="64"/>
      </top>
      <bottom/>
      <diagonal/>
    </border>
    <border>
      <left/>
      <right/>
      <top style="medium">
        <color indexed="64"/>
      </top>
      <bottom style="thick">
        <color theme="0"/>
      </bottom>
      <diagonal/>
    </border>
    <border>
      <left/>
      <right/>
      <top style="thick">
        <color theme="0"/>
      </top>
      <bottom style="thick">
        <color theme="0"/>
      </bottom>
      <diagonal/>
    </border>
    <border>
      <left/>
      <right/>
      <top/>
      <bottom style="thick">
        <color rgb="FFFF62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theme="0" tint="-0.499984740745262"/>
      </bottom>
      <diagonal/>
    </border>
    <border>
      <left/>
      <right/>
      <top style="medium">
        <color indexed="9"/>
      </top>
      <bottom/>
      <diagonal/>
    </border>
    <border>
      <left/>
      <right style="thin">
        <color rgb="FFE26B0A"/>
      </right>
      <top/>
      <bottom/>
      <diagonal/>
    </border>
    <border>
      <left/>
      <right/>
      <top style="thin">
        <color indexed="9"/>
      </top>
      <bottom/>
      <diagonal/>
    </border>
    <border>
      <left/>
      <right/>
      <top/>
      <bottom style="medium">
        <color auto="1"/>
      </bottom>
      <diagonal/>
    </border>
    <border>
      <left style="thin">
        <color indexed="9"/>
      </left>
      <right/>
      <top style="thin">
        <color indexed="9"/>
      </top>
      <bottom/>
      <diagonal/>
    </border>
    <border>
      <left style="thin">
        <color indexed="9"/>
      </left>
      <right/>
      <top/>
      <bottom style="thin">
        <color theme="9" tint="-0.24994659260841701"/>
      </bottom>
      <diagonal/>
    </border>
    <border>
      <left/>
      <right/>
      <top/>
      <bottom style="thin">
        <color theme="9" tint="-0.24994659260841701"/>
      </bottom>
      <diagonal/>
    </border>
    <border>
      <left/>
      <right style="thin">
        <color indexed="9"/>
      </right>
      <top/>
      <bottom style="thin">
        <color theme="9" tint="-0.24994659260841701"/>
      </bottom>
      <diagonal/>
    </border>
    <border>
      <left/>
      <right style="thin">
        <color theme="0" tint="-0.34998626667073579"/>
      </right>
      <top style="thin">
        <color theme="0" tint="-0.14996795556505021"/>
      </top>
      <bottom style="thin">
        <color theme="0" tint="-0.14996795556505021"/>
      </bottom>
      <diagonal/>
    </border>
    <border>
      <left style="thin">
        <color rgb="FFA6A6A6"/>
      </left>
      <right/>
      <top style="thin">
        <color rgb="FFD9D9D9"/>
      </top>
      <bottom style="thin">
        <color rgb="FFD9D9D9"/>
      </bottom>
      <diagonal/>
    </border>
    <border>
      <left/>
      <right/>
      <top style="thin">
        <color rgb="FFD9D9D9"/>
      </top>
      <bottom style="thin">
        <color rgb="FFD9D9D9"/>
      </bottom>
      <diagonal/>
    </border>
    <border>
      <left/>
      <right style="thin">
        <color rgb="FFA6A6A6"/>
      </right>
      <top style="thin">
        <color rgb="FFD9D9D9"/>
      </top>
      <bottom style="thin">
        <color rgb="FFD9D9D9"/>
      </bottom>
      <diagonal/>
    </border>
    <border>
      <left/>
      <right style="thin">
        <color theme="0" tint="-0.34998626667073579"/>
      </right>
      <top/>
      <bottom style="thin">
        <color theme="0" tint="-0.14996795556505021"/>
      </bottom>
      <diagonal/>
    </border>
    <border>
      <left/>
      <right/>
      <top/>
      <bottom style="thin">
        <color theme="0"/>
      </bottom>
      <diagonal/>
    </border>
    <border>
      <left/>
      <right/>
      <top style="thin">
        <color theme="0"/>
      </top>
      <bottom/>
      <diagonal/>
    </border>
    <border>
      <left/>
      <right/>
      <top/>
      <bottom style="thin">
        <color rgb="FFFFFFFF"/>
      </bottom>
      <diagonal/>
    </border>
    <border>
      <left/>
      <right/>
      <top style="medium">
        <color indexed="9"/>
      </top>
      <bottom style="medium">
        <color indexed="64"/>
      </bottom>
      <diagonal/>
    </border>
    <border>
      <left/>
      <right/>
      <top/>
      <bottom style="thick">
        <color indexed="23"/>
      </bottom>
      <diagonal/>
    </border>
    <border>
      <left/>
      <right/>
      <top/>
      <bottom style="thick">
        <color rgb="FF585858"/>
      </bottom>
      <diagonal/>
    </border>
    <border>
      <left/>
      <right/>
      <top style="medium">
        <color indexed="9"/>
      </top>
      <bottom style="medium">
        <color indexed="9"/>
      </bottom>
      <diagonal/>
    </border>
    <border>
      <left/>
      <right/>
      <top style="thin">
        <color indexed="64"/>
      </top>
      <bottom style="medium">
        <color indexed="64"/>
      </bottom>
      <diagonal/>
    </border>
    <border>
      <left/>
      <right/>
      <top style="medium">
        <color auto="1"/>
      </top>
      <bottom/>
      <diagonal/>
    </border>
    <border>
      <left style="medium">
        <color indexed="64"/>
      </left>
      <right/>
      <top/>
      <bottom style="medium">
        <color auto="1"/>
      </bottom>
      <diagonal/>
    </border>
    <border>
      <left/>
      <right style="medium">
        <color indexed="64"/>
      </right>
      <top/>
      <bottom style="medium">
        <color indexed="64"/>
      </bottom>
      <diagonal/>
    </border>
    <border>
      <left/>
      <right/>
      <top/>
      <bottom style="medium">
        <color rgb="FF808080"/>
      </bottom>
      <diagonal/>
    </border>
    <border>
      <left/>
      <right/>
      <top/>
      <bottom style="thick">
        <color rgb="FF808080"/>
      </bottom>
      <diagonal/>
    </border>
    <border>
      <left/>
      <right/>
      <top style="medium">
        <color indexed="9"/>
      </top>
      <bottom style="medium">
        <color theme="1" tint="0.249977111117893"/>
      </bottom>
      <diagonal/>
    </border>
    <border>
      <left/>
      <right/>
      <top style="medium">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3"/>
      </bottom>
      <diagonal/>
    </border>
    <border>
      <left/>
      <right/>
      <top/>
      <bottom style="thin">
        <color indexed="9"/>
      </bottom>
      <diagonal/>
    </border>
    <border>
      <left/>
      <right/>
      <top/>
      <bottom style="medium">
        <color indexed="64"/>
      </bottom>
      <diagonal/>
    </border>
    <border>
      <left/>
      <right/>
      <top/>
      <bottom style="medium">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ck">
        <color indexed="23"/>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auto="1"/>
      </bottom>
      <diagonal/>
    </border>
  </borders>
  <cellStyleXfs count="59">
    <xf numFmtId="0" fontId="0" fillId="0" borderId="0"/>
    <xf numFmtId="0" fontId="7" fillId="0" borderId="0" applyFont="0" applyAlignment="0"/>
    <xf numFmtId="43" fontId="7" fillId="0" borderId="0" applyFont="0" applyFill="0" applyBorder="0" applyAlignment="0" applyProtection="0"/>
    <xf numFmtId="9" fontId="7" fillId="0" borderId="0" applyFont="0" applyFill="0" applyBorder="0" applyAlignment="0" applyProtection="0"/>
    <xf numFmtId="0" fontId="29" fillId="0" borderId="0" applyNumberFormat="0" applyFill="0" applyBorder="0">
      <alignment horizontal="justify"/>
    </xf>
    <xf numFmtId="0" fontId="30" fillId="0" borderId="0" applyNumberFormat="0" applyFont="0" applyBorder="0" applyAlignment="0"/>
    <xf numFmtId="0" fontId="32" fillId="0" borderId="0">
      <alignment vertical="top"/>
    </xf>
    <xf numFmtId="0" fontId="7" fillId="0" borderId="0"/>
    <xf numFmtId="0" fontId="3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7" fillId="0" borderId="0"/>
    <xf numFmtId="9" fontId="32" fillId="0" borderId="0" applyFont="0" applyFill="0" applyBorder="0" applyAlignment="0" applyProtection="0"/>
    <xf numFmtId="0" fontId="32" fillId="0" borderId="0"/>
    <xf numFmtId="0" fontId="41" fillId="0" borderId="0">
      <alignment vertical="top"/>
    </xf>
    <xf numFmtId="38" fontId="43" fillId="0" borderId="0"/>
    <xf numFmtId="43" fontId="32" fillId="0" borderId="0" applyFont="0" applyFill="0" applyBorder="0" applyAlignment="0" applyProtection="0"/>
    <xf numFmtId="0" fontId="45" fillId="0" borderId="0"/>
    <xf numFmtId="0" fontId="32" fillId="0" borderId="0"/>
    <xf numFmtId="0" fontId="32" fillId="0" borderId="0">
      <alignment vertical="top"/>
    </xf>
    <xf numFmtId="0" fontId="50" fillId="15" borderId="0"/>
    <xf numFmtId="0" fontId="45" fillId="0" borderId="0"/>
    <xf numFmtId="0" fontId="32" fillId="0" borderId="0" applyNumberFormat="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32" fillId="0" borderId="0">
      <alignment vertical="top"/>
    </xf>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32" fillId="0" borderId="0">
      <alignment vertical="top"/>
    </xf>
    <xf numFmtId="9" fontId="32" fillId="0" borderId="0" applyFont="0" applyFill="0" applyBorder="0" applyAlignment="0" applyProtection="0"/>
    <xf numFmtId="43" fontId="32" fillId="0" borderId="0" applyFont="0" applyFill="0" applyBorder="0" applyAlignment="0" applyProtection="0"/>
    <xf numFmtId="0" fontId="32" fillId="0" borderId="0">
      <alignment vertical="top"/>
    </xf>
    <xf numFmtId="0" fontId="32" fillId="0" borderId="0">
      <alignment vertical="top"/>
    </xf>
    <xf numFmtId="0" fontId="32" fillId="0" borderId="0"/>
    <xf numFmtId="0" fontId="32" fillId="0" borderId="0"/>
    <xf numFmtId="0" fontId="32" fillId="0" borderId="0"/>
    <xf numFmtId="178" fontId="82" fillId="0" borderId="0"/>
    <xf numFmtId="174" fontId="32" fillId="0" borderId="0" applyFont="0" applyFill="0" applyBorder="0" applyAlignment="0" applyProtection="0"/>
    <xf numFmtId="0" fontId="7" fillId="0" borderId="0"/>
    <xf numFmtId="174" fontId="32" fillId="0" borderId="0" applyFont="0" applyFill="0" applyBorder="0" applyAlignment="0" applyProtection="0"/>
    <xf numFmtId="174" fontId="32" fillId="0" borderId="0" applyFont="0" applyFill="0" applyBorder="0" applyAlignment="0" applyProtection="0"/>
    <xf numFmtId="43" fontId="7" fillId="0" borderId="0" applyFont="0" applyFill="0" applyBorder="0" applyAlignment="0" applyProtection="0"/>
    <xf numFmtId="174" fontId="32" fillId="0" borderId="0" applyFont="0" applyFill="0" applyBorder="0" applyAlignment="0" applyProtection="0"/>
    <xf numFmtId="0" fontId="32" fillId="0" borderId="0">
      <alignment vertical="top"/>
    </xf>
    <xf numFmtId="43" fontId="32" fillId="0" borderId="0" applyFont="0" applyFill="0" applyBorder="0" applyAlignment="0" applyProtection="0"/>
    <xf numFmtId="0" fontId="7" fillId="0" borderId="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7" fillId="0" borderId="0" applyFont="0" applyFill="0" applyBorder="0" applyAlignment="0" applyProtection="0"/>
    <xf numFmtId="0" fontId="95" fillId="0" borderId="0" applyNumberFormat="0" applyFill="0" applyBorder="0" applyAlignment="0" applyProtection="0"/>
    <xf numFmtId="0" fontId="41" fillId="0" borderId="0">
      <alignment vertical="top"/>
    </xf>
  </cellStyleXfs>
  <cellXfs count="1045">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indent="1"/>
    </xf>
    <xf numFmtId="0" fontId="3" fillId="0" borderId="0" xfId="0" applyFont="1" applyAlignment="1">
      <alignment horizontal="left" vertical="center" indent="2"/>
    </xf>
    <xf numFmtId="0" fontId="3"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xf>
    <xf numFmtId="0" fontId="0" fillId="0" borderId="0" xfId="0" applyAlignment="1">
      <alignment horizontal="left"/>
    </xf>
    <xf numFmtId="0" fontId="6" fillId="0" borderId="0" xfId="0" applyFont="1" applyAlignment="1">
      <alignment horizontal="left" vertical="center"/>
    </xf>
    <xf numFmtId="37" fontId="9" fillId="2" borderId="0" xfId="0" applyNumberFormat="1" applyFont="1" applyFill="1" applyAlignment="1">
      <alignment vertical="center"/>
    </xf>
    <xf numFmtId="0" fontId="10" fillId="3" borderId="0" xfId="0" applyFont="1" applyFill="1" applyAlignment="1">
      <alignment horizontal="center" vertical="center" wrapText="1"/>
    </xf>
    <xf numFmtId="0" fontId="10" fillId="3" borderId="0" xfId="0" applyFont="1" applyFill="1"/>
    <xf numFmtId="0" fontId="10" fillId="3" borderId="0" xfId="0" applyFont="1" applyFill="1" applyAlignment="1">
      <alignment vertical="center" wrapText="1"/>
    </xf>
    <xf numFmtId="0" fontId="10" fillId="3" borderId="3" xfId="0" applyFont="1" applyFill="1" applyBorder="1" applyAlignment="1">
      <alignment vertical="center" wrapText="1"/>
    </xf>
    <xf numFmtId="0" fontId="10" fillId="3" borderId="3" xfId="0" applyFont="1" applyFill="1" applyBorder="1" applyAlignment="1">
      <alignment vertical="center"/>
    </xf>
    <xf numFmtId="37" fontId="13" fillId="2" borderId="0" xfId="0" applyNumberFormat="1" applyFont="1" applyFill="1" applyAlignment="1">
      <alignment horizontal="left" vertical="top"/>
    </xf>
    <xf numFmtId="0" fontId="14" fillId="0" borderId="0" xfId="0" applyFont="1"/>
    <xf numFmtId="0" fontId="6" fillId="0" borderId="0" xfId="0" applyFont="1"/>
    <xf numFmtId="0" fontId="15" fillId="0" borderId="0" xfId="0" applyFont="1" applyAlignment="1">
      <alignment vertical="center"/>
    </xf>
    <xf numFmtId="0" fontId="19" fillId="4" borderId="0" xfId="0" applyFont="1" applyFill="1" applyAlignment="1">
      <alignment vertical="center"/>
    </xf>
    <xf numFmtId="0" fontId="19" fillId="4" borderId="0" xfId="0" applyFont="1" applyFill="1" applyAlignment="1">
      <alignment horizontal="center" vertical="center"/>
    </xf>
    <xf numFmtId="170" fontId="19" fillId="4" borderId="0" xfId="0" applyNumberFormat="1" applyFont="1" applyFill="1"/>
    <xf numFmtId="164" fontId="19" fillId="4" borderId="0" xfId="0" applyNumberFormat="1" applyFont="1" applyFill="1"/>
    <xf numFmtId="0" fontId="19" fillId="4" borderId="0" xfId="0" applyFont="1" applyFill="1"/>
    <xf numFmtId="0" fontId="19" fillId="4" borderId="0" xfId="0" applyFont="1" applyFill="1" applyAlignment="1">
      <alignment horizontal="center"/>
    </xf>
    <xf numFmtId="171" fontId="19" fillId="4" borderId="0" xfId="0" applyNumberFormat="1" applyFont="1" applyFill="1" applyAlignment="1">
      <alignment horizontal="center"/>
    </xf>
    <xf numFmtId="0" fontId="6" fillId="0" borderId="0" xfId="0" applyFont="1" applyAlignment="1">
      <alignment horizontal="left"/>
    </xf>
    <xf numFmtId="0" fontId="1" fillId="2" borderId="0" xfId="0" applyFont="1" applyFill="1" applyAlignment="1">
      <alignment vertical="top"/>
    </xf>
    <xf numFmtId="0" fontId="3" fillId="2" borderId="0" xfId="0" applyFont="1" applyFill="1" applyAlignment="1">
      <alignment horizontal="left"/>
    </xf>
    <xf numFmtId="0" fontId="0" fillId="0" borderId="0" xfId="0" applyAlignment="1">
      <alignment vertical="center"/>
    </xf>
    <xf numFmtId="0" fontId="21" fillId="0" borderId="0" xfId="0" applyFont="1"/>
    <xf numFmtId="0" fontId="17" fillId="0" borderId="0" xfId="0" applyFont="1"/>
    <xf numFmtId="0" fontId="9" fillId="2" borderId="0" xfId="0" applyFont="1" applyFill="1" applyAlignment="1">
      <alignment vertical="top"/>
    </xf>
    <xf numFmtId="0" fontId="3" fillId="0" borderId="0" xfId="0" applyFont="1" applyAlignment="1">
      <alignment horizontal="left" indent="2"/>
    </xf>
    <xf numFmtId="0" fontId="3" fillId="0" borderId="0" xfId="0" applyFont="1" applyAlignment="1">
      <alignment horizontal="left" vertical="center" indent="4"/>
    </xf>
    <xf numFmtId="0" fontId="0" fillId="0" borderId="0" xfId="0" applyAlignment="1">
      <alignment horizontal="left" indent="2"/>
    </xf>
    <xf numFmtId="0" fontId="2" fillId="0" borderId="0" xfId="0" applyFont="1" applyAlignment="1">
      <alignment horizontal="left" vertical="center"/>
    </xf>
    <xf numFmtId="0" fontId="4" fillId="0" borderId="0" xfId="0" applyFont="1" applyAlignment="1">
      <alignment horizontal="left" vertical="center"/>
    </xf>
    <xf numFmtId="37" fontId="18" fillId="9" borderId="0" xfId="6" applyNumberFormat="1" applyFont="1" applyFill="1" applyAlignment="1">
      <alignment vertical="center"/>
    </xf>
    <xf numFmtId="37" fontId="18" fillId="9" borderId="0" xfId="6" applyNumberFormat="1" applyFont="1" applyFill="1" applyAlignment="1">
      <alignment horizontal="right" vertical="center"/>
    </xf>
    <xf numFmtId="0" fontId="33" fillId="0" borderId="0" xfId="7" applyFont="1"/>
    <xf numFmtId="0" fontId="25" fillId="0" borderId="0" xfId="7" applyFont="1"/>
    <xf numFmtId="0" fontId="21" fillId="0" borderId="0" xfId="7" applyFont="1"/>
    <xf numFmtId="0" fontId="35" fillId="0" borderId="0" xfId="7" applyFont="1"/>
    <xf numFmtId="3" fontId="36" fillId="0" borderId="0" xfId="7" applyNumberFormat="1" applyFont="1" applyAlignment="1">
      <alignment horizontal="right" vertical="top" wrapText="1"/>
    </xf>
    <xf numFmtId="3" fontId="36" fillId="0" borderId="0" xfId="7" applyNumberFormat="1" applyFont="1" applyAlignment="1">
      <alignment horizontal="right" vertical="top"/>
    </xf>
    <xf numFmtId="168" fontId="36" fillId="0" borderId="0" xfId="7" applyNumberFormat="1" applyFont="1" applyAlignment="1">
      <alignment horizontal="right" vertical="top" wrapText="1"/>
    </xf>
    <xf numFmtId="168" fontId="36" fillId="0" borderId="0" xfId="7" applyNumberFormat="1" applyFont="1" applyAlignment="1">
      <alignment horizontal="right" vertical="top"/>
    </xf>
    <xf numFmtId="0" fontId="21" fillId="0" borderId="0" xfId="12" applyFont="1"/>
    <xf numFmtId="0" fontId="21" fillId="0" borderId="46" xfId="7" applyFont="1" applyBorder="1"/>
    <xf numFmtId="168" fontId="36" fillId="0" borderId="0" xfId="12" applyNumberFormat="1" applyFont="1" applyAlignment="1">
      <alignment horizontal="right" vertical="top"/>
    </xf>
    <xf numFmtId="168" fontId="40" fillId="0" borderId="0" xfId="13" applyNumberFormat="1" applyFont="1" applyFill="1" applyBorder="1" applyAlignment="1">
      <alignment vertical="top"/>
    </xf>
    <xf numFmtId="37" fontId="16" fillId="9" borderId="0" xfId="6" applyNumberFormat="1" applyFont="1" applyFill="1" applyAlignment="1">
      <alignment horizontal="left" vertical="center"/>
    </xf>
    <xf numFmtId="0" fontId="32" fillId="9" borderId="0" xfId="14" applyFill="1"/>
    <xf numFmtId="0" fontId="32" fillId="0" borderId="0" xfId="14"/>
    <xf numFmtId="0" fontId="42" fillId="0" borderId="0" xfId="15" applyFont="1" applyAlignment="1">
      <alignment horizontal="left" vertical="center"/>
    </xf>
    <xf numFmtId="37" fontId="32" fillId="4" borderId="0" xfId="16" applyNumberFormat="1" applyFont="1" applyFill="1"/>
    <xf numFmtId="0" fontId="32" fillId="4" borderId="0" xfId="15" applyFont="1" applyFill="1">
      <alignment vertical="top"/>
    </xf>
    <xf numFmtId="37" fontId="32" fillId="9" borderId="0" xfId="15" applyNumberFormat="1" applyFont="1" applyFill="1" applyAlignment="1">
      <alignment horizontal="center"/>
    </xf>
    <xf numFmtId="0" fontId="41" fillId="10" borderId="0" xfId="15" applyFill="1">
      <alignment vertical="top"/>
    </xf>
    <xf numFmtId="37" fontId="44" fillId="11" borderId="47" xfId="15" applyNumberFormat="1" applyFont="1" applyFill="1" applyBorder="1">
      <alignment vertical="top"/>
    </xf>
    <xf numFmtId="0" fontId="32" fillId="11" borderId="0" xfId="15" applyFont="1" applyFill="1">
      <alignment vertical="top"/>
    </xf>
    <xf numFmtId="0" fontId="22" fillId="4" borderId="0" xfId="15" applyFont="1" applyFill="1" applyAlignment="1">
      <alignment horizontal="left"/>
    </xf>
    <xf numFmtId="0" fontId="47" fillId="4" borderId="0" xfId="15" applyFont="1" applyFill="1">
      <alignment vertical="top"/>
    </xf>
    <xf numFmtId="0" fontId="19" fillId="4" borderId="0" xfId="15" applyFont="1" applyFill="1" applyAlignment="1">
      <alignment horizontal="left" indent="1"/>
    </xf>
    <xf numFmtId="167" fontId="32" fillId="0" borderId="0" xfId="15" applyNumberFormat="1" applyFont="1">
      <alignment vertical="top"/>
    </xf>
    <xf numFmtId="0" fontId="22" fillId="4" borderId="0" xfId="15" applyFont="1" applyFill="1">
      <alignment vertical="top"/>
    </xf>
    <xf numFmtId="0" fontId="31" fillId="4" borderId="0" xfId="15" applyFont="1" applyFill="1" applyAlignment="1">
      <alignment horizontal="left" indent="1"/>
    </xf>
    <xf numFmtId="0" fontId="23" fillId="4" borderId="0" xfId="15" applyFont="1" applyFill="1" applyAlignment="1">
      <alignment horizontal="left" indent="1"/>
    </xf>
    <xf numFmtId="167" fontId="46" fillId="11" borderId="0" xfId="15" applyNumberFormat="1" applyFont="1" applyFill="1">
      <alignment vertical="top"/>
    </xf>
    <xf numFmtId="167" fontId="47" fillId="0" borderId="0" xfId="15" applyNumberFormat="1" applyFont="1">
      <alignment vertical="top"/>
    </xf>
    <xf numFmtId="167" fontId="32" fillId="4" borderId="0" xfId="15" applyNumberFormat="1" applyFont="1" applyFill="1">
      <alignment vertical="top"/>
    </xf>
    <xf numFmtId="0" fontId="26" fillId="10" borderId="0" xfId="15" applyFont="1" applyFill="1">
      <alignment vertical="top"/>
    </xf>
    <xf numFmtId="37" fontId="32" fillId="0" borderId="0" xfId="18" applyNumberFormat="1" applyFont="1" applyAlignment="1">
      <alignment horizontal="left" vertical="center" indent="1"/>
    </xf>
    <xf numFmtId="0" fontId="19" fillId="4" borderId="0" xfId="15" applyFont="1" applyFill="1">
      <alignment vertical="top"/>
    </xf>
    <xf numFmtId="0" fontId="19" fillId="4" borderId="0" xfId="21" applyFont="1" applyFill="1" applyAlignment="1">
      <alignment horizontal="left" indent="2"/>
    </xf>
    <xf numFmtId="0" fontId="19" fillId="4" borderId="0" xfId="15" applyFont="1" applyFill="1" applyAlignment="1">
      <alignment horizontal="left" wrapText="1" indent="1"/>
    </xf>
    <xf numFmtId="0" fontId="19" fillId="0" borderId="0" xfId="21" applyFont="1" applyFill="1" applyAlignment="1">
      <alignment horizontal="left" indent="1"/>
    </xf>
    <xf numFmtId="0" fontId="19" fillId="4" borderId="0" xfId="15" applyFont="1" applyFill="1" applyAlignment="1">
      <alignment horizontal="left" indent="2"/>
    </xf>
    <xf numFmtId="0" fontId="22" fillId="0" borderId="0" xfId="21" applyFont="1" applyFill="1"/>
    <xf numFmtId="3" fontId="22" fillId="0" borderId="0" xfId="21" applyNumberFormat="1" applyFont="1" applyFill="1"/>
    <xf numFmtId="0" fontId="32" fillId="0" borderId="0" xfId="15" applyFont="1">
      <alignment vertical="top"/>
    </xf>
    <xf numFmtId="0" fontId="32" fillId="11" borderId="15" xfId="15" applyFont="1" applyFill="1" applyBorder="1">
      <alignment vertical="top"/>
    </xf>
    <xf numFmtId="0" fontId="32" fillId="4" borderId="0" xfId="0" applyFont="1" applyFill="1"/>
    <xf numFmtId="0" fontId="19" fillId="0" borderId="0" xfId="6" applyFont="1" applyAlignment="1"/>
    <xf numFmtId="37" fontId="18" fillId="9" borderId="0" xfId="15" applyNumberFormat="1" applyFont="1" applyFill="1" applyAlignment="1">
      <alignment horizontal="left" vertical="top"/>
    </xf>
    <xf numFmtId="37" fontId="19" fillId="4" borderId="0" xfId="16" applyNumberFormat="1" applyFont="1" applyFill="1"/>
    <xf numFmtId="0" fontId="19" fillId="0" borderId="0" xfId="0" applyFont="1"/>
    <xf numFmtId="37" fontId="53" fillId="7" borderId="0" xfId="15" applyNumberFormat="1" applyFont="1" applyFill="1">
      <alignment vertical="top"/>
    </xf>
    <xf numFmtId="37" fontId="19" fillId="0" borderId="0" xfId="22" applyNumberFormat="1" applyFont="1" applyAlignment="1">
      <alignment horizontal="left" vertical="center" indent="1"/>
    </xf>
    <xf numFmtId="0" fontId="23" fillId="0" borderId="0" xfId="0" applyFont="1"/>
    <xf numFmtId="0" fontId="22" fillId="0" borderId="0" xfId="6" applyFont="1" applyAlignment="1"/>
    <xf numFmtId="167" fontId="19" fillId="0" borderId="0" xfId="6" applyNumberFormat="1" applyFont="1" applyAlignment="1"/>
    <xf numFmtId="167" fontId="19" fillId="0" borderId="0" xfId="0" applyNumberFormat="1" applyFont="1"/>
    <xf numFmtId="167" fontId="23" fillId="0" borderId="0" xfId="0" applyNumberFormat="1" applyFont="1"/>
    <xf numFmtId="0" fontId="44" fillId="9" borderId="0" xfId="6" applyFont="1" applyFill="1" applyAlignment="1">
      <alignment vertical="center"/>
    </xf>
    <xf numFmtId="0" fontId="19" fillId="0" borderId="0" xfId="6" applyFont="1" applyAlignment="1">
      <alignment vertical="center"/>
    </xf>
    <xf numFmtId="15" fontId="56" fillId="18" borderId="52" xfId="23" applyNumberFormat="1" applyFont="1" applyFill="1" applyBorder="1" applyAlignment="1">
      <alignment horizontal="center" vertical="center" wrapText="1"/>
    </xf>
    <xf numFmtId="15" fontId="56" fillId="18" borderId="53" xfId="23" applyNumberFormat="1" applyFont="1" applyFill="1" applyBorder="1" applyAlignment="1">
      <alignment horizontal="center" vertical="center" wrapText="1"/>
    </xf>
    <xf numFmtId="15" fontId="56" fillId="18" borderId="54" xfId="23" applyNumberFormat="1" applyFont="1" applyFill="1" applyBorder="1" applyAlignment="1">
      <alignment horizontal="center" vertical="center" wrapText="1"/>
    </xf>
    <xf numFmtId="168" fontId="23" fillId="0" borderId="58" xfId="26" applyNumberFormat="1" applyFont="1" applyBorder="1" applyAlignment="1">
      <alignment vertical="center"/>
    </xf>
    <xf numFmtId="168" fontId="54" fillId="0" borderId="58" xfId="26" applyNumberFormat="1" applyFont="1" applyBorder="1" applyAlignment="1">
      <alignment vertical="center"/>
    </xf>
    <xf numFmtId="0" fontId="22" fillId="0" borderId="0" xfId="6" applyFont="1" applyAlignment="1">
      <alignment vertical="center"/>
    </xf>
    <xf numFmtId="0" fontId="57" fillId="0" borderId="59" xfId="24" applyFont="1" applyBorder="1" applyAlignment="1">
      <alignment horizontal="left" vertical="center" wrapText="1" indent="1"/>
    </xf>
    <xf numFmtId="0" fontId="57" fillId="0" borderId="59" xfId="24" applyFont="1" applyBorder="1" applyAlignment="1">
      <alignment horizontal="left" vertical="center" wrapText="1" indent="2"/>
    </xf>
    <xf numFmtId="0" fontId="58" fillId="19" borderId="59" xfId="24" applyFont="1" applyFill="1" applyBorder="1" applyAlignment="1">
      <alignment horizontal="left" vertical="center" wrapText="1" indent="1"/>
    </xf>
    <xf numFmtId="168" fontId="54" fillId="20" borderId="58" xfId="26" applyNumberFormat="1" applyFont="1" applyFill="1" applyBorder="1" applyAlignment="1">
      <alignment vertical="center"/>
    </xf>
    <xf numFmtId="0" fontId="59" fillId="0" borderId="0" xfId="6" applyFont="1" applyAlignment="1">
      <alignment vertical="center"/>
    </xf>
    <xf numFmtId="0" fontId="7" fillId="0" borderId="0" xfId="24"/>
    <xf numFmtId="0" fontId="26" fillId="0" borderId="0" xfId="6" applyFont="1" applyAlignment="1">
      <alignment vertical="center"/>
    </xf>
    <xf numFmtId="38" fontId="60" fillId="11" borderId="0" xfId="27" applyNumberFormat="1" applyFont="1" applyFill="1" applyAlignment="1">
      <alignment vertical="center"/>
    </xf>
    <xf numFmtId="0" fontId="19" fillId="0" borderId="0" xfId="0" applyFont="1" applyAlignment="1">
      <alignment horizontal="left" indent="2"/>
    </xf>
    <xf numFmtId="0" fontId="19" fillId="4" borderId="0" xfId="21" applyFont="1" applyFill="1" applyAlignment="1">
      <alignment vertical="center" wrapText="1"/>
    </xf>
    <xf numFmtId="0" fontId="19" fillId="4" borderId="0" xfId="21" applyFont="1" applyFill="1" applyAlignment="1">
      <alignment horizontal="left" vertical="center" wrapText="1" indent="2"/>
    </xf>
    <xf numFmtId="0" fontId="61" fillId="0" borderId="0" xfId="32" applyFont="1" applyAlignment="1"/>
    <xf numFmtId="0" fontId="19" fillId="0" borderId="0" xfId="21" applyFont="1" applyFill="1" applyAlignment="1">
      <alignment horizontal="left" vertical="center" wrapText="1" indent="1"/>
    </xf>
    <xf numFmtId="175" fontId="19" fillId="0" borderId="0" xfId="0" applyNumberFormat="1" applyFont="1"/>
    <xf numFmtId="0" fontId="44" fillId="11" borderId="0" xfId="6" applyFont="1" applyFill="1" applyAlignment="1">
      <alignment vertical="center"/>
    </xf>
    <xf numFmtId="0" fontId="44" fillId="11" borderId="0" xfId="6" applyFont="1" applyFill="1" applyAlignment="1">
      <alignment horizontal="center" vertical="center"/>
    </xf>
    <xf numFmtId="0" fontId="19" fillId="0" borderId="0" xfId="0" applyFont="1" applyAlignment="1">
      <alignment vertical="center"/>
    </xf>
    <xf numFmtId="0" fontId="23" fillId="0" borderId="0" xfId="0" applyFont="1" applyAlignment="1">
      <alignment vertical="center"/>
    </xf>
    <xf numFmtId="167" fontId="44" fillId="11" borderId="0" xfId="15" applyNumberFormat="1" applyFont="1" applyFill="1" applyAlignment="1">
      <alignment vertical="center"/>
    </xf>
    <xf numFmtId="167" fontId="60" fillId="11" borderId="0" xfId="15" applyNumberFormat="1" applyFont="1" applyFill="1" applyAlignment="1">
      <alignment vertical="center"/>
    </xf>
    <xf numFmtId="0" fontId="26" fillId="0" borderId="0" xfId="6" applyFont="1" applyAlignment="1">
      <alignment horizontal="left" vertical="center"/>
    </xf>
    <xf numFmtId="168" fontId="44" fillId="11" borderId="0" xfId="33" applyNumberFormat="1" applyFont="1" applyFill="1" applyAlignment="1">
      <alignment vertical="center"/>
    </xf>
    <xf numFmtId="168" fontId="55" fillId="12" borderId="0" xfId="33" applyNumberFormat="1" applyFont="1" applyFill="1" applyAlignment="1">
      <alignment vertical="center"/>
    </xf>
    <xf numFmtId="0" fontId="63" fillId="0" borderId="0" xfId="35" applyFont="1" applyAlignment="1">
      <alignment vertical="center"/>
    </xf>
    <xf numFmtId="0" fontId="65" fillId="11" borderId="0" xfId="6" applyFont="1" applyFill="1" applyAlignment="1">
      <alignment horizontal="center" vertical="center"/>
    </xf>
    <xf numFmtId="0" fontId="66" fillId="11" borderId="0" xfId="6" applyFont="1" applyFill="1" applyAlignment="1">
      <alignment vertical="center" wrapText="1"/>
    </xf>
    <xf numFmtId="0" fontId="63" fillId="0" borderId="0" xfId="35" applyFont="1" applyAlignment="1">
      <alignment horizontal="left" vertical="center"/>
    </xf>
    <xf numFmtId="0" fontId="63" fillId="0" borderId="64" xfId="35" applyFont="1" applyBorder="1" applyAlignment="1">
      <alignment horizontal="left" vertical="center" wrapText="1"/>
    </xf>
    <xf numFmtId="167" fontId="63" fillId="0" borderId="0" xfId="35" applyNumberFormat="1" applyFont="1" applyAlignment="1">
      <alignment vertical="center"/>
    </xf>
    <xf numFmtId="0" fontId="63" fillId="0" borderId="0" xfId="0" applyFont="1" applyAlignment="1">
      <alignment vertical="center"/>
    </xf>
    <xf numFmtId="0" fontId="0" fillId="5" borderId="0" xfId="0" applyFill="1"/>
    <xf numFmtId="0" fontId="68" fillId="0" borderId="0" xfId="0" applyFont="1" applyAlignment="1">
      <alignment vertical="center"/>
    </xf>
    <xf numFmtId="0" fontId="10" fillId="12" borderId="62" xfId="0" applyFont="1" applyFill="1" applyBorder="1" applyAlignment="1">
      <alignment vertical="center"/>
    </xf>
    <xf numFmtId="168" fontId="68" fillId="0" borderId="65" xfId="33" applyNumberFormat="1" applyFont="1" applyFill="1" applyBorder="1" applyAlignment="1">
      <alignment horizontal="right" vertical="center" wrapText="1"/>
    </xf>
    <xf numFmtId="168" fontId="63" fillId="0" borderId="0" xfId="33" applyNumberFormat="1" applyFont="1" applyFill="1" applyBorder="1" applyAlignment="1">
      <alignment vertical="center"/>
    </xf>
    <xf numFmtId="0" fontId="32" fillId="0" borderId="0" xfId="0" applyFont="1" applyAlignment="1">
      <alignment vertical="center"/>
    </xf>
    <xf numFmtId="0" fontId="63" fillId="0" borderId="0" xfId="8" applyFont="1"/>
    <xf numFmtId="0" fontId="66" fillId="11" borderId="0" xfId="15" applyFont="1" applyFill="1" applyAlignment="1">
      <alignment horizontal="left" vertical="center" wrapText="1"/>
    </xf>
    <xf numFmtId="0" fontId="67" fillId="0" borderId="0" xfId="37" applyFont="1"/>
    <xf numFmtId="0" fontId="67" fillId="0" borderId="0" xfId="8" applyFont="1"/>
    <xf numFmtId="0" fontId="63" fillId="0" borderId="0" xfId="8" applyFont="1" applyAlignment="1">
      <alignment horizontal="left" vertical="center"/>
    </xf>
    <xf numFmtId="167" fontId="67" fillId="0" borderId="0" xfId="8" applyNumberFormat="1" applyFont="1"/>
    <xf numFmtId="0" fontId="68" fillId="0" borderId="0" xfId="8" applyFont="1"/>
    <xf numFmtId="0" fontId="63" fillId="0" borderId="0" xfId="8" applyFont="1" applyAlignment="1">
      <alignment vertical="center"/>
    </xf>
    <xf numFmtId="168" fontId="68" fillId="0" borderId="0" xfId="33" applyNumberFormat="1" applyFont="1" applyFill="1" applyBorder="1" applyAlignment="1">
      <alignment vertical="center"/>
    </xf>
    <xf numFmtId="168" fontId="63" fillId="0" borderId="64" xfId="33" applyNumberFormat="1" applyFont="1" applyFill="1" applyBorder="1" applyAlignment="1">
      <alignment vertical="center"/>
    </xf>
    <xf numFmtId="0" fontId="19" fillId="0" borderId="0" xfId="36" applyFont="1" applyAlignment="1"/>
    <xf numFmtId="0" fontId="63" fillId="0" borderId="0" xfId="8" applyFont="1" applyAlignment="1">
      <alignment horizontal="left" indent="2"/>
    </xf>
    <xf numFmtId="172" fontId="18" fillId="13" borderId="0" xfId="0" applyNumberFormat="1" applyFont="1" applyFill="1" applyAlignment="1">
      <alignment horizontal="center" vertical="center"/>
    </xf>
    <xf numFmtId="0" fontId="21" fillId="0" borderId="66" xfId="0" applyFont="1" applyBorder="1"/>
    <xf numFmtId="0" fontId="21" fillId="0" borderId="66" xfId="0" applyFont="1" applyBorder="1" applyAlignment="1">
      <alignment horizontal="center"/>
    </xf>
    <xf numFmtId="0" fontId="21" fillId="5" borderId="66" xfId="0" applyFont="1" applyFill="1" applyBorder="1" applyAlignment="1">
      <alignment horizontal="center"/>
    </xf>
    <xf numFmtId="0" fontId="21" fillId="0" borderId="66" xfId="0" applyFont="1" applyBorder="1" applyAlignment="1">
      <alignment horizontal="left"/>
    </xf>
    <xf numFmtId="0" fontId="21" fillId="26" borderId="66" xfId="0" applyFont="1" applyFill="1" applyBorder="1" applyAlignment="1">
      <alignment horizontal="center"/>
    </xf>
    <xf numFmtId="0" fontId="21" fillId="0" borderId="0" xfId="0" applyFont="1" applyAlignment="1">
      <alignment horizontal="center"/>
    </xf>
    <xf numFmtId="0" fontId="19" fillId="0" borderId="66" xfId="0" applyFont="1" applyBorder="1" applyAlignment="1">
      <alignment horizontal="center"/>
    </xf>
    <xf numFmtId="0" fontId="19" fillId="0" borderId="66" xfId="0" quotePrefix="1" applyFont="1" applyBorder="1" applyAlignment="1">
      <alignment horizontal="center"/>
    </xf>
    <xf numFmtId="0" fontId="21" fillId="5" borderId="0" xfId="0" applyFont="1" applyFill="1"/>
    <xf numFmtId="0" fontId="21" fillId="5" borderId="0" xfId="0" applyFont="1" applyFill="1" applyAlignment="1">
      <alignment horizontal="center"/>
    </xf>
    <xf numFmtId="37" fontId="22" fillId="0" borderId="0" xfId="0" applyNumberFormat="1" applyFont="1" applyAlignment="1">
      <alignment horizontal="left"/>
    </xf>
    <xf numFmtId="0" fontId="21" fillId="26" borderId="0" xfId="0" applyFont="1" applyFill="1"/>
    <xf numFmtId="0" fontId="21" fillId="25" borderId="0" xfId="0" applyFont="1" applyFill="1"/>
    <xf numFmtId="0" fontId="21" fillId="22" borderId="0" xfId="0" applyFont="1" applyFill="1"/>
    <xf numFmtId="0" fontId="72" fillId="0" borderId="0" xfId="0" applyFont="1" applyAlignment="1">
      <alignment horizontal="left" vertical="center" wrapText="1"/>
    </xf>
    <xf numFmtId="0" fontId="72" fillId="0" borderId="0" xfId="0" applyFont="1" applyAlignment="1">
      <alignment vertical="center" wrapText="1"/>
    </xf>
    <xf numFmtId="37" fontId="73" fillId="27" borderId="0" xfId="0" applyNumberFormat="1" applyFont="1" applyFill="1" applyAlignment="1">
      <alignment vertical="center"/>
    </xf>
    <xf numFmtId="37" fontId="73" fillId="27" borderId="0" xfId="0" applyNumberFormat="1" applyFont="1" applyFill="1" applyAlignment="1">
      <alignment horizontal="left" vertical="center" indent="4"/>
    </xf>
    <xf numFmtId="37" fontId="74" fillId="27" borderId="0" xfId="0" applyNumberFormat="1" applyFont="1" applyFill="1" applyAlignment="1">
      <alignment horizontal="left" vertical="center" indent="6"/>
    </xf>
    <xf numFmtId="167" fontId="27" fillId="0" borderId="0" xfId="0" applyNumberFormat="1" applyFont="1"/>
    <xf numFmtId="167" fontId="28" fillId="0" borderId="0" xfId="0" applyNumberFormat="1" applyFont="1"/>
    <xf numFmtId="0" fontId="22" fillId="0" borderId="0" xfId="0" applyFont="1"/>
    <xf numFmtId="0" fontId="23" fillId="0" borderId="0" xfId="38" applyFont="1" applyAlignment="1">
      <alignment wrapText="1"/>
    </xf>
    <xf numFmtId="0" fontId="23" fillId="0" borderId="0" xfId="38" applyFont="1" applyAlignment="1">
      <alignment horizontal="left"/>
    </xf>
    <xf numFmtId="0" fontId="54" fillId="0" borderId="0" xfId="38" applyFont="1" applyAlignment="1">
      <alignment horizontal="left"/>
    </xf>
    <xf numFmtId="0" fontId="23" fillId="0" borderId="0" xfId="38" applyFont="1"/>
    <xf numFmtId="0" fontId="23" fillId="0" borderId="0" xfId="0" applyFont="1" applyAlignment="1">
      <alignment horizontal="left"/>
    </xf>
    <xf numFmtId="0" fontId="75" fillId="0" borderId="0" xfId="5" applyNumberFormat="1" applyFont="1" applyBorder="1" applyAlignment="1" applyProtection="1">
      <alignment horizontal="left"/>
      <protection locked="0"/>
    </xf>
    <xf numFmtId="37" fontId="73" fillId="27" borderId="0" xfId="0" applyNumberFormat="1" applyFont="1" applyFill="1" applyAlignment="1">
      <alignment horizontal="left" vertical="center" indent="2"/>
    </xf>
    <xf numFmtId="172" fontId="12" fillId="28" borderId="0" xfId="0" applyNumberFormat="1" applyFont="1" applyFill="1" applyAlignment="1">
      <alignment horizontal="center" vertical="center" wrapText="1"/>
    </xf>
    <xf numFmtId="0" fontId="14" fillId="0" borderId="0" xfId="0" applyFont="1" applyAlignment="1">
      <alignment horizontal="left"/>
    </xf>
    <xf numFmtId="0" fontId="38" fillId="0" borderId="0" xfId="0" applyFont="1"/>
    <xf numFmtId="0" fontId="18" fillId="27" borderId="0" xfId="0" applyFont="1" applyFill="1" applyAlignment="1">
      <alignment horizontal="center" vertical="center" wrapText="1"/>
    </xf>
    <xf numFmtId="167" fontId="58" fillId="5" borderId="0" xfId="39" applyNumberFormat="1" applyFont="1" applyFill="1" applyAlignment="1" applyProtection="1">
      <alignment horizontal="right" wrapText="1"/>
      <protection locked="0"/>
    </xf>
    <xf numFmtId="167" fontId="57" fillId="5" borderId="0" xfId="39" applyNumberFormat="1" applyFont="1" applyFill="1" applyAlignment="1" applyProtection="1">
      <alignment horizontal="right" wrapText="1"/>
      <protection locked="0"/>
    </xf>
    <xf numFmtId="167" fontId="58" fillId="5" borderId="0" xfId="39" applyNumberFormat="1" applyFont="1" applyFill="1" applyAlignment="1">
      <alignment horizontal="right" wrapText="1"/>
    </xf>
    <xf numFmtId="167" fontId="57" fillId="5" borderId="0" xfId="39" applyNumberFormat="1" applyFont="1" applyFill="1" applyAlignment="1">
      <alignment horizontal="right" wrapText="1"/>
    </xf>
    <xf numFmtId="167" fontId="19" fillId="5" borderId="0" xfId="39" applyNumberFormat="1" applyFont="1" applyFill="1" applyAlignment="1" applyProtection="1">
      <alignment horizontal="right" wrapText="1"/>
      <protection locked="0"/>
    </xf>
    <xf numFmtId="167" fontId="19" fillId="5" borderId="0" xfId="39" applyNumberFormat="1" applyFont="1" applyFill="1" applyAlignment="1">
      <alignment horizontal="right" wrapText="1"/>
    </xf>
    <xf numFmtId="0" fontId="19" fillId="0" borderId="0" xfId="0" applyFont="1" applyAlignment="1">
      <alignment horizontal="left"/>
    </xf>
    <xf numFmtId="178" fontId="83" fillId="2" borderId="0" xfId="40" applyFont="1" applyFill="1"/>
    <xf numFmtId="178" fontId="83" fillId="5" borderId="0" xfId="40" applyFont="1" applyFill="1"/>
    <xf numFmtId="178" fontId="83" fillId="5" borderId="0" xfId="40" applyFont="1" applyFill="1" applyAlignment="1">
      <alignment horizontal="center"/>
    </xf>
    <xf numFmtId="178" fontId="85" fillId="5" borderId="0" xfId="40" applyFont="1" applyFill="1"/>
    <xf numFmtId="178" fontId="85" fillId="5" borderId="0" xfId="40" applyFont="1" applyFill="1" applyAlignment="1">
      <alignment horizontal="left" vertical="center"/>
    </xf>
    <xf numFmtId="178" fontId="83" fillId="5" borderId="0" xfId="40" applyFont="1" applyFill="1" applyAlignment="1">
      <alignment horizontal="left" vertical="center"/>
    </xf>
    <xf numFmtId="178" fontId="86" fillId="5" borderId="0" xfId="40" applyFont="1" applyFill="1"/>
    <xf numFmtId="178" fontId="83" fillId="5" borderId="0" xfId="40" applyFont="1" applyFill="1" applyAlignment="1">
      <alignment horizontal="left" vertical="top" wrapText="1"/>
    </xf>
    <xf numFmtId="178" fontId="83" fillId="5" borderId="0" xfId="40" applyFont="1" applyFill="1" applyAlignment="1">
      <alignment vertical="top" wrapText="1"/>
    </xf>
    <xf numFmtId="178" fontId="88" fillId="5" borderId="0" xfId="40" applyFont="1" applyFill="1" applyAlignment="1">
      <alignment vertical="top" wrapText="1"/>
    </xf>
    <xf numFmtId="178" fontId="83" fillId="0" borderId="0" xfId="40" applyFont="1"/>
    <xf numFmtId="172" fontId="34" fillId="7" borderId="0" xfId="41" applyNumberFormat="1" applyFont="1" applyFill="1" applyBorder="1" applyAlignment="1">
      <alignment horizontal="center" vertical="center"/>
    </xf>
    <xf numFmtId="0" fontId="21" fillId="0" borderId="0" xfId="42" applyFont="1"/>
    <xf numFmtId="3" fontId="33" fillId="0" borderId="0" xfId="7" applyNumberFormat="1" applyFont="1" applyAlignment="1">
      <alignment vertical="top"/>
    </xf>
    <xf numFmtId="37" fontId="22" fillId="4" borderId="0" xfId="43" applyNumberFormat="1" applyFont="1" applyFill="1" applyBorder="1"/>
    <xf numFmtId="167" fontId="36" fillId="0" borderId="0" xfId="7" applyNumberFormat="1" applyFont="1" applyAlignment="1">
      <alignment horizontal="right" vertical="top"/>
    </xf>
    <xf numFmtId="168" fontId="40" fillId="0" borderId="0" xfId="44" applyNumberFormat="1" applyFont="1" applyFill="1" applyBorder="1" applyAlignment="1">
      <alignment vertical="top"/>
    </xf>
    <xf numFmtId="43" fontId="36" fillId="0" borderId="0" xfId="45" applyFont="1" applyFill="1" applyBorder="1" applyAlignment="1">
      <alignment horizontal="right" vertical="top"/>
    </xf>
    <xf numFmtId="2" fontId="36" fillId="0" borderId="0" xfId="7" applyNumberFormat="1" applyFont="1" applyAlignment="1">
      <alignment horizontal="right" vertical="top"/>
    </xf>
    <xf numFmtId="169" fontId="36" fillId="0" borderId="0" xfId="45" applyNumberFormat="1" applyFont="1" applyFill="1" applyBorder="1" applyAlignment="1">
      <alignment horizontal="right" vertical="top"/>
    </xf>
    <xf numFmtId="3" fontId="36" fillId="0" borderId="0" xfId="45" applyNumberFormat="1" applyFont="1" applyFill="1" applyBorder="1" applyAlignment="1">
      <alignment horizontal="right" vertical="top"/>
    </xf>
    <xf numFmtId="167" fontId="36" fillId="0" borderId="0" xfId="45" applyNumberFormat="1" applyFont="1" applyFill="1" applyBorder="1" applyAlignment="1">
      <alignment horizontal="right" vertical="top"/>
    </xf>
    <xf numFmtId="168" fontId="36" fillId="0" borderId="0" xfId="45" applyNumberFormat="1" applyFont="1" applyFill="1" applyBorder="1" applyAlignment="1">
      <alignment horizontal="right" vertical="top"/>
    </xf>
    <xf numFmtId="0" fontId="35" fillId="0" borderId="0" xfId="42" applyFont="1"/>
    <xf numFmtId="3" fontId="36" fillId="0" borderId="0" xfId="3" applyNumberFormat="1" applyFont="1" applyFill="1" applyBorder="1" applyAlignment="1">
      <alignment horizontal="right" vertical="top"/>
    </xf>
    <xf numFmtId="0" fontId="33" fillId="0" borderId="0" xfId="7" applyFont="1" applyAlignment="1">
      <alignment vertical="top"/>
    </xf>
    <xf numFmtId="0" fontId="36" fillId="0" borderId="0" xfId="7" applyFont="1" applyAlignment="1">
      <alignment horizontal="right" vertical="top"/>
    </xf>
    <xf numFmtId="3" fontId="40" fillId="0" borderId="0" xfId="7" applyNumberFormat="1" applyFont="1" applyAlignment="1">
      <alignment vertical="top"/>
    </xf>
    <xf numFmtId="0" fontId="21" fillId="0" borderId="46" xfId="42" applyFont="1" applyBorder="1"/>
    <xf numFmtId="3" fontId="36" fillId="0" borderId="71" xfId="7" applyNumberFormat="1" applyFont="1" applyBorder="1" applyAlignment="1">
      <alignment horizontal="right" vertical="top"/>
    </xf>
    <xf numFmtId="0" fontId="21" fillId="0" borderId="0" xfId="35" applyFont="1" applyAlignment="1"/>
    <xf numFmtId="3" fontId="40" fillId="0" borderId="0" xfId="12" applyNumberFormat="1" applyFont="1" applyAlignment="1">
      <alignment vertical="top"/>
    </xf>
    <xf numFmtId="170" fontId="40" fillId="0" borderId="0" xfId="12" applyNumberFormat="1" applyFont="1" applyAlignment="1">
      <alignment vertical="top"/>
    </xf>
    <xf numFmtId="173" fontId="36" fillId="0" borderId="0" xfId="45" applyNumberFormat="1" applyFont="1" applyFill="1" applyBorder="1" applyAlignment="1">
      <alignment horizontal="right" vertical="top"/>
    </xf>
    <xf numFmtId="168" fontId="40" fillId="0" borderId="71" xfId="13" applyNumberFormat="1" applyFont="1" applyFill="1" applyBorder="1" applyAlignment="1">
      <alignment vertical="top"/>
    </xf>
    <xf numFmtId="0" fontId="25" fillId="0" borderId="0" xfId="42" applyFont="1"/>
    <xf numFmtId="0" fontId="21" fillId="0" borderId="0" xfId="42" applyFont="1" applyAlignment="1">
      <alignment wrapText="1"/>
    </xf>
    <xf numFmtId="172" fontId="44" fillId="11" borderId="47" xfId="46" applyNumberFormat="1" applyFont="1" applyFill="1" applyBorder="1" applyAlignment="1">
      <alignment horizontal="center" vertical="center"/>
    </xf>
    <xf numFmtId="49" fontId="44" fillId="11" borderId="47" xfId="46" applyNumberFormat="1" applyFont="1" applyFill="1" applyBorder="1" applyAlignment="1">
      <alignment horizontal="center" vertical="center"/>
    </xf>
    <xf numFmtId="0" fontId="44" fillId="11" borderId="47" xfId="46" applyNumberFormat="1" applyFont="1" applyFill="1" applyBorder="1" applyAlignment="1">
      <alignment horizontal="center" vertical="center"/>
    </xf>
    <xf numFmtId="167" fontId="46" fillId="11" borderId="0" xfId="45" applyNumberFormat="1" applyFont="1" applyFill="1" applyBorder="1"/>
    <xf numFmtId="37" fontId="22" fillId="4" borderId="0" xfId="35" applyNumberFormat="1" applyFont="1" applyFill="1" applyAlignment="1"/>
    <xf numFmtId="167" fontId="47" fillId="0" borderId="0" xfId="45" applyNumberFormat="1" applyFont="1" applyFill="1" applyBorder="1"/>
    <xf numFmtId="167" fontId="42" fillId="11" borderId="0" xfId="45" applyNumberFormat="1" applyFont="1" applyFill="1" applyBorder="1"/>
    <xf numFmtId="167" fontId="47" fillId="0" borderId="0" xfId="46" applyNumberFormat="1" applyFont="1" applyFill="1" applyBorder="1"/>
    <xf numFmtId="37" fontId="19" fillId="4" borderId="0" xfId="35" applyNumberFormat="1" applyFont="1" applyFill="1" applyAlignment="1">
      <alignment horizontal="left" indent="1"/>
    </xf>
    <xf numFmtId="37" fontId="22" fillId="4" borderId="0" xfId="35" applyNumberFormat="1" applyFont="1" applyFill="1" applyAlignment="1">
      <alignment horizontal="left" indent="1"/>
    </xf>
    <xf numFmtId="37" fontId="44" fillId="11" borderId="63" xfId="35" applyNumberFormat="1" applyFont="1" applyFill="1" applyBorder="1">
      <alignment vertical="top"/>
    </xf>
    <xf numFmtId="167" fontId="48" fillId="11" borderId="50" xfId="45" applyNumberFormat="1" applyFont="1" applyFill="1" applyBorder="1"/>
    <xf numFmtId="167" fontId="46" fillId="11" borderId="0" xfId="46" applyNumberFormat="1" applyFont="1" applyFill="1" applyBorder="1"/>
    <xf numFmtId="167" fontId="42" fillId="11" borderId="0" xfId="46" applyNumberFormat="1" applyFont="1" applyFill="1" applyBorder="1"/>
    <xf numFmtId="167" fontId="48" fillId="11" borderId="50" xfId="46" applyNumberFormat="1" applyFont="1" applyFill="1" applyBorder="1"/>
    <xf numFmtId="0" fontId="32" fillId="9" borderId="0" xfId="15" applyFont="1" applyFill="1">
      <alignment vertical="top"/>
    </xf>
    <xf numFmtId="0" fontId="44" fillId="11" borderId="47" xfId="46" quotePrefix="1" applyNumberFormat="1" applyFont="1" applyFill="1" applyBorder="1" applyAlignment="1">
      <alignment horizontal="center" vertical="center"/>
    </xf>
    <xf numFmtId="0" fontId="22" fillId="4" borderId="0" xfId="35" applyFont="1" applyFill="1" applyAlignment="1">
      <alignment horizontal="left"/>
    </xf>
    <xf numFmtId="0" fontId="19" fillId="4" borderId="0" xfId="35" applyFont="1" applyFill="1">
      <alignment vertical="top"/>
    </xf>
    <xf numFmtId="0" fontId="19" fillId="4" borderId="0" xfId="35" applyFont="1" applyFill="1" applyAlignment="1">
      <alignment horizontal="left" indent="1"/>
    </xf>
    <xf numFmtId="167" fontId="32" fillId="0" borderId="0" xfId="46" applyNumberFormat="1" applyFont="1" applyFill="1" applyBorder="1"/>
    <xf numFmtId="0" fontId="19" fillId="4" borderId="0" xfId="35" applyFont="1" applyFill="1" applyAlignment="1">
      <alignment horizontal="left" indent="2"/>
    </xf>
    <xf numFmtId="0" fontId="19" fillId="4" borderId="0" xfId="35" applyFont="1" applyFill="1" applyAlignment="1">
      <alignment horizontal="left" wrapText="1" indent="1"/>
    </xf>
    <xf numFmtId="0" fontId="19" fillId="0" borderId="0" xfId="35" applyFont="1" applyAlignment="1">
      <alignment horizontal="left" indent="1"/>
    </xf>
    <xf numFmtId="0" fontId="22" fillId="4" borderId="0" xfId="35" applyFont="1" applyFill="1">
      <alignment vertical="top"/>
    </xf>
    <xf numFmtId="0" fontId="22" fillId="0" borderId="0" xfId="35" applyFont="1" applyAlignment="1"/>
    <xf numFmtId="3" fontId="22" fillId="0" borderId="0" xfId="35" applyNumberFormat="1" applyFont="1" applyAlignment="1"/>
    <xf numFmtId="37" fontId="32" fillId="9" borderId="0" xfId="16" applyNumberFormat="1" applyFont="1" applyFill="1"/>
    <xf numFmtId="0" fontId="51" fillId="9" borderId="0" xfId="15" applyFont="1" applyFill="1">
      <alignment vertical="top"/>
    </xf>
    <xf numFmtId="0" fontId="52" fillId="16" borderId="0" xfId="47" applyFont="1" applyFill="1" applyAlignment="1"/>
    <xf numFmtId="167" fontId="32" fillId="16" borderId="0" xfId="44" applyNumberFormat="1" applyFont="1" applyFill="1" applyBorder="1" applyAlignment="1"/>
    <xf numFmtId="167" fontId="51" fillId="16" borderId="0" xfId="44" applyNumberFormat="1" applyFont="1" applyFill="1" applyBorder="1" applyAlignment="1"/>
    <xf numFmtId="167" fontId="44" fillId="17" borderId="0" xfId="46" applyNumberFormat="1" applyFont="1" applyFill="1" applyBorder="1" applyAlignment="1"/>
    <xf numFmtId="0" fontId="62" fillId="9" borderId="0" xfId="6" applyFont="1" applyFill="1" applyAlignment="1">
      <alignment horizontal="center" vertical="center"/>
    </xf>
    <xf numFmtId="167" fontId="32" fillId="5" borderId="0" xfId="48" applyNumberFormat="1" applyFont="1" applyFill="1" applyBorder="1" applyAlignment="1"/>
    <xf numFmtId="167" fontId="32" fillId="5" borderId="0" xfId="48" applyNumberFormat="1" applyFont="1" applyFill="1" applyBorder="1" applyAlignment="1">
      <alignment vertical="top" wrapText="1"/>
    </xf>
    <xf numFmtId="167" fontId="47" fillId="5" borderId="0" xfId="48" applyNumberFormat="1" applyFont="1" applyFill="1" applyBorder="1" applyAlignment="1">
      <alignment horizontal="right"/>
    </xf>
    <xf numFmtId="167" fontId="32" fillId="5" borderId="0" xfId="48" applyNumberFormat="1" applyFont="1" applyFill="1" applyBorder="1" applyAlignment="1">
      <alignment horizontal="right"/>
    </xf>
    <xf numFmtId="167" fontId="47" fillId="0" borderId="0" xfId="48" applyNumberFormat="1" applyFont="1" applyFill="1" applyBorder="1" applyAlignment="1">
      <alignment horizontal="right"/>
    </xf>
    <xf numFmtId="0" fontId="32" fillId="4" borderId="0" xfId="47" applyFill="1" applyAlignment="1"/>
    <xf numFmtId="167" fontId="32" fillId="4" borderId="0" xfId="44" applyNumberFormat="1" applyFont="1" applyFill="1" applyBorder="1" applyAlignment="1"/>
    <xf numFmtId="167" fontId="32" fillId="4" borderId="0" xfId="44" applyNumberFormat="1" applyFont="1" applyFill="1" applyBorder="1" applyAlignment="1">
      <alignment vertical="top" wrapText="1"/>
    </xf>
    <xf numFmtId="167" fontId="61" fillId="0" borderId="0" xfId="0" applyNumberFormat="1" applyFont="1"/>
    <xf numFmtId="0" fontId="22" fillId="0" borderId="0" xfId="35" applyFont="1" applyAlignment="1">
      <alignment vertical="center"/>
    </xf>
    <xf numFmtId="37" fontId="18" fillId="29" borderId="0" xfId="15" applyNumberFormat="1" applyFont="1" applyFill="1" applyAlignment="1">
      <alignment horizontal="left" vertical="top"/>
    </xf>
    <xf numFmtId="172" fontId="53" fillId="7" borderId="0" xfId="44" applyNumberFormat="1" applyFont="1" applyFill="1" applyBorder="1" applyAlignment="1">
      <alignment horizontal="center" vertical="center"/>
    </xf>
    <xf numFmtId="172" fontId="53" fillId="7" borderId="0" xfId="44" applyNumberFormat="1" applyFont="1" applyFill="1" applyAlignment="1">
      <alignment horizontal="center" vertical="center"/>
    </xf>
    <xf numFmtId="167" fontId="22" fillId="0" borderId="0" xfId="46" applyNumberFormat="1" applyFont="1"/>
    <xf numFmtId="167" fontId="19" fillId="0" borderId="0" xfId="46" applyNumberFormat="1" applyFont="1"/>
    <xf numFmtId="0" fontId="18" fillId="9" borderId="0" xfId="6" applyFont="1" applyFill="1" applyAlignment="1">
      <alignment vertical="center"/>
    </xf>
    <xf numFmtId="0" fontId="18" fillId="9" borderId="0" xfId="6" applyFont="1" applyFill="1" applyAlignment="1">
      <alignment horizontal="center" vertical="center"/>
    </xf>
    <xf numFmtId="0" fontId="57" fillId="0" borderId="55" xfId="49" applyFont="1" applyBorder="1" applyAlignment="1">
      <alignment horizontal="left" vertical="center" wrapText="1" indent="1"/>
    </xf>
    <xf numFmtId="3" fontId="19" fillId="0" borderId="56" xfId="46" applyNumberFormat="1" applyFont="1" applyBorder="1" applyAlignment="1">
      <alignment vertical="center"/>
    </xf>
    <xf numFmtId="167" fontId="19" fillId="0" borderId="57" xfId="46" applyNumberFormat="1" applyFont="1" applyBorder="1" applyAlignment="1">
      <alignment vertical="center"/>
    </xf>
    <xf numFmtId="0" fontId="58" fillId="0" borderId="55" xfId="49" applyFont="1" applyBorder="1" applyAlignment="1">
      <alignment horizontal="left" vertical="center" wrapText="1" indent="1"/>
    </xf>
    <xf numFmtId="3" fontId="22" fillId="0" borderId="56" xfId="46" applyNumberFormat="1" applyFont="1" applyBorder="1" applyAlignment="1">
      <alignment vertical="center"/>
    </xf>
    <xf numFmtId="167" fontId="22" fillId="0" borderId="57" xfId="46" applyNumberFormat="1" applyFont="1" applyBorder="1" applyAlignment="1">
      <alignment vertical="center"/>
    </xf>
    <xf numFmtId="3" fontId="22" fillId="20" borderId="56" xfId="46" applyNumberFormat="1" applyFont="1" applyFill="1" applyBorder="1" applyAlignment="1">
      <alignment vertical="center"/>
    </xf>
    <xf numFmtId="167" fontId="22" fillId="20" borderId="57" xfId="46" applyNumberFormat="1" applyFont="1" applyFill="1" applyBorder="1" applyAlignment="1">
      <alignment vertical="center"/>
    </xf>
    <xf numFmtId="167" fontId="44" fillId="11" borderId="0" xfId="50" applyNumberFormat="1" applyFont="1" applyFill="1" applyBorder="1" applyAlignment="1">
      <alignment vertical="center"/>
    </xf>
    <xf numFmtId="167" fontId="19" fillId="6" borderId="0" xfId="52" applyNumberFormat="1" applyFont="1" applyFill="1" applyAlignment="1">
      <alignment horizontal="right" vertical="center"/>
    </xf>
    <xf numFmtId="0" fontId="19" fillId="4" borderId="0" xfId="21" applyFont="1" applyFill="1" applyAlignment="1">
      <alignment horizontal="left" vertical="center" indent="2"/>
    </xf>
    <xf numFmtId="167" fontId="55" fillId="12" borderId="0" xfId="53" applyNumberFormat="1" applyFont="1" applyFill="1" applyAlignment="1">
      <alignment vertical="center"/>
    </xf>
    <xf numFmtId="167" fontId="44" fillId="14" borderId="0" xfId="53" applyNumberFormat="1" applyFont="1" applyFill="1" applyAlignment="1">
      <alignment vertical="center"/>
    </xf>
    <xf numFmtId="0" fontId="19" fillId="0" borderId="0" xfId="47" applyFont="1" applyAlignment="1">
      <alignment vertical="center"/>
    </xf>
    <xf numFmtId="0" fontId="26" fillId="0" borderId="0" xfId="35" applyFont="1" applyAlignment="1">
      <alignment vertical="center"/>
    </xf>
    <xf numFmtId="167" fontId="19" fillId="11" borderId="0" xfId="46" applyNumberFormat="1" applyFont="1" applyFill="1" applyAlignment="1">
      <alignment vertical="center"/>
    </xf>
    <xf numFmtId="167" fontId="22" fillId="0" borderId="0" xfId="46" applyNumberFormat="1" applyFont="1" applyAlignment="1">
      <alignment vertical="center"/>
    </xf>
    <xf numFmtId="0" fontId="26" fillId="0" borderId="0" xfId="35" applyFont="1" applyAlignment="1">
      <alignment horizontal="left" vertical="center"/>
    </xf>
    <xf numFmtId="167" fontId="19" fillId="0" borderId="0" xfId="46" applyNumberFormat="1" applyFont="1" applyAlignment="1">
      <alignment vertical="center"/>
    </xf>
    <xf numFmtId="0" fontId="26" fillId="0" borderId="0" xfId="35" applyFont="1" applyAlignment="1">
      <alignment horizontal="left" vertical="center" wrapText="1"/>
    </xf>
    <xf numFmtId="0" fontId="26" fillId="5" borderId="0" xfId="6" applyFont="1" applyFill="1" applyAlignment="1">
      <alignment horizontal="left" vertical="center"/>
    </xf>
    <xf numFmtId="0" fontId="22" fillId="0" borderId="0" xfId="47" applyFont="1" applyAlignment="1">
      <alignment vertical="center"/>
    </xf>
    <xf numFmtId="0" fontId="44" fillId="11" borderId="0" xfId="35" applyFont="1" applyFill="1" applyAlignment="1">
      <alignment vertical="center"/>
    </xf>
    <xf numFmtId="0" fontId="26" fillId="0" borderId="0" xfId="47" applyFont="1" applyAlignment="1">
      <alignment vertical="center"/>
    </xf>
    <xf numFmtId="0" fontId="63" fillId="0" borderId="0" xfId="47" applyFont="1" applyAlignment="1">
      <alignment vertical="center"/>
    </xf>
    <xf numFmtId="179" fontId="90" fillId="12" borderId="0" xfId="6" applyNumberFormat="1" applyFont="1" applyFill="1" applyAlignment="1">
      <alignment horizontal="center" vertical="center"/>
    </xf>
    <xf numFmtId="0" fontId="67" fillId="0" borderId="0" xfId="47" applyFont="1" applyAlignment="1">
      <alignment horizontal="center" vertical="center"/>
    </xf>
    <xf numFmtId="167" fontId="67" fillId="0" borderId="0" xfId="46" applyNumberFormat="1" applyFont="1" applyAlignment="1">
      <alignment vertical="center"/>
    </xf>
    <xf numFmtId="0" fontId="19" fillId="0" borderId="0" xfId="35" applyFont="1" applyAlignment="1">
      <alignment horizontal="left" vertical="center" indent="1"/>
    </xf>
    <xf numFmtId="167" fontId="68" fillId="0" borderId="0" xfId="46" applyNumberFormat="1" applyFont="1" applyFill="1" applyBorder="1" applyAlignment="1">
      <alignment vertical="center"/>
    </xf>
    <xf numFmtId="167" fontId="63" fillId="0" borderId="0" xfId="46" applyNumberFormat="1" applyFont="1" applyAlignment="1">
      <alignment vertical="center"/>
    </xf>
    <xf numFmtId="167" fontId="67" fillId="6" borderId="0" xfId="46" applyNumberFormat="1" applyFont="1" applyFill="1" applyAlignment="1">
      <alignment vertical="center"/>
    </xf>
    <xf numFmtId="167" fontId="90" fillId="12" borderId="0" xfId="46" applyNumberFormat="1" applyFont="1" applyFill="1" applyAlignment="1">
      <alignment vertical="center"/>
    </xf>
    <xf numFmtId="0" fontId="67" fillId="0" borderId="0" xfId="47" applyFont="1" applyAlignment="1">
      <alignment vertical="center"/>
    </xf>
    <xf numFmtId="167" fontId="63" fillId="6" borderId="0" xfId="46" applyNumberFormat="1" applyFont="1" applyFill="1" applyAlignment="1">
      <alignment vertical="center"/>
    </xf>
    <xf numFmtId="167" fontId="68" fillId="21" borderId="0" xfId="45" applyNumberFormat="1" applyFont="1" applyFill="1" applyAlignment="1">
      <alignment vertical="center"/>
    </xf>
    <xf numFmtId="0" fontId="22" fillId="0" borderId="0" xfId="35" applyFont="1" applyAlignment="1">
      <alignment vertical="center" wrapText="1"/>
    </xf>
    <xf numFmtId="0" fontId="63" fillId="0" borderId="0" xfId="47" applyFont="1" applyAlignment="1">
      <alignment horizontal="center" vertical="center"/>
    </xf>
    <xf numFmtId="167" fontId="63" fillId="0" borderId="0" xfId="35" applyNumberFormat="1" applyFont="1" applyAlignment="1">
      <alignment horizontal="center" vertical="center"/>
    </xf>
    <xf numFmtId="0" fontId="19" fillId="0" borderId="0" xfId="35" applyFont="1" applyAlignment="1">
      <alignment horizontal="left" vertical="center"/>
    </xf>
    <xf numFmtId="167" fontId="68" fillId="0" borderId="65" xfId="45" applyNumberFormat="1" applyFont="1" applyFill="1" applyBorder="1" applyAlignment="1">
      <alignment vertical="center"/>
    </xf>
    <xf numFmtId="37" fontId="63" fillId="0" borderId="0" xfId="55" applyNumberFormat="1" applyFont="1" applyFill="1" applyBorder="1" applyAlignment="1">
      <alignment vertical="center"/>
    </xf>
    <xf numFmtId="0" fontId="63" fillId="0" borderId="64" xfId="47" applyFont="1" applyBorder="1" applyAlignment="1">
      <alignment horizontal="left" vertical="center" wrapText="1"/>
    </xf>
    <xf numFmtId="167" fontId="68" fillId="0" borderId="65" xfId="45" applyNumberFormat="1" applyFont="1" applyFill="1" applyBorder="1" applyAlignment="1">
      <alignment vertical="center" wrapText="1"/>
    </xf>
    <xf numFmtId="168" fontId="68" fillId="0" borderId="72" xfId="33" applyNumberFormat="1" applyFont="1" applyFill="1" applyBorder="1" applyAlignment="1">
      <alignment horizontal="right" vertical="center" wrapText="1"/>
    </xf>
    <xf numFmtId="168" fontId="63" fillId="0" borderId="72" xfId="33" applyNumberFormat="1" applyFont="1" applyBorder="1" applyAlignment="1">
      <alignment horizontal="right" vertical="center" wrapText="1"/>
    </xf>
    <xf numFmtId="167" fontId="63" fillId="0" borderId="0" xfId="44" applyNumberFormat="1" applyFont="1" applyAlignment="1">
      <alignment vertical="center"/>
    </xf>
    <xf numFmtId="167" fontId="68" fillId="0" borderId="72" xfId="46" applyNumberFormat="1" applyFont="1" applyFill="1" applyBorder="1" applyAlignment="1">
      <alignment vertical="center" wrapText="1"/>
    </xf>
    <xf numFmtId="167" fontId="63" fillId="0" borderId="64" xfId="44" applyNumberFormat="1" applyFont="1" applyBorder="1" applyAlignment="1">
      <alignment vertical="center" wrapText="1"/>
    </xf>
    <xf numFmtId="0" fontId="68" fillId="0" borderId="0" xfId="0" applyFont="1" applyAlignment="1">
      <alignment horizontal="left" vertical="center"/>
    </xf>
    <xf numFmtId="167" fontId="68" fillId="0" borderId="0" xfId="46" applyNumberFormat="1" applyFont="1" applyFill="1" applyBorder="1" applyAlignment="1">
      <alignment horizontal="right" vertical="center" wrapText="1"/>
    </xf>
    <xf numFmtId="167" fontId="63" fillId="0" borderId="0" xfId="46" applyNumberFormat="1" applyFont="1" applyAlignment="1">
      <alignment horizontal="right" vertical="center" wrapText="1"/>
    </xf>
    <xf numFmtId="0" fontId="68" fillId="0" borderId="65" xfId="0" applyFont="1" applyBorder="1" applyAlignment="1">
      <alignment horizontal="left" vertical="center" wrapText="1"/>
    </xf>
    <xf numFmtId="167" fontId="63" fillId="0" borderId="72" xfId="46" applyNumberFormat="1" applyFont="1" applyBorder="1" applyAlignment="1">
      <alignment horizontal="right" vertical="center" wrapText="1"/>
    </xf>
    <xf numFmtId="168" fontId="68" fillId="0" borderId="0" xfId="33" applyNumberFormat="1" applyFont="1" applyFill="1" applyBorder="1" applyAlignment="1">
      <alignment horizontal="right" vertical="center" wrapText="1"/>
    </xf>
    <xf numFmtId="167" fontId="63" fillId="0" borderId="0" xfId="33" applyNumberFormat="1" applyFont="1" applyAlignment="1">
      <alignment horizontal="right" vertical="center" wrapText="1"/>
    </xf>
    <xf numFmtId="0" fontId="63" fillId="11" borderId="0" xfId="47" applyFont="1" applyFill="1" applyAlignment="1">
      <alignment vertical="center"/>
    </xf>
    <xf numFmtId="0" fontId="67" fillId="0" borderId="0" xfId="0" applyFont="1" applyAlignment="1">
      <alignment vertical="center"/>
    </xf>
    <xf numFmtId="167" fontId="68" fillId="5" borderId="0" xfId="45" applyNumberFormat="1" applyFont="1" applyFill="1" applyAlignment="1">
      <alignment vertical="center"/>
    </xf>
    <xf numFmtId="167" fontId="63" fillId="0" borderId="64" xfId="44" applyNumberFormat="1" applyFont="1" applyFill="1" applyBorder="1" applyAlignment="1">
      <alignment vertical="center"/>
    </xf>
    <xf numFmtId="179" fontId="69" fillId="18" borderId="0" xfId="6" applyNumberFormat="1" applyFont="1" applyFill="1" applyAlignment="1">
      <alignment horizontal="center" vertical="center"/>
    </xf>
    <xf numFmtId="43" fontId="68" fillId="0" borderId="72" xfId="46" applyNumberFormat="1" applyFont="1" applyFill="1" applyBorder="1" applyAlignment="1">
      <alignment horizontal="right" vertical="center" wrapText="1"/>
    </xf>
    <xf numFmtId="168" fontId="68" fillId="0" borderId="72" xfId="33" applyNumberFormat="1" applyFont="1" applyFill="1" applyBorder="1" applyAlignment="1">
      <alignment vertical="center" wrapText="1"/>
    </xf>
    <xf numFmtId="0" fontId="68" fillId="12" borderId="0" xfId="0" applyFont="1" applyFill="1" applyAlignment="1">
      <alignment vertical="center"/>
    </xf>
    <xf numFmtId="167" fontId="68" fillId="0" borderId="0" xfId="46" applyNumberFormat="1" applyFont="1" applyFill="1" applyBorder="1" applyAlignment="1">
      <alignment vertical="center" wrapText="1"/>
    </xf>
    <xf numFmtId="37" fontId="63" fillId="0" borderId="64" xfId="55" applyNumberFormat="1" applyFont="1" applyFill="1" applyBorder="1" applyAlignment="1">
      <alignment vertical="center"/>
    </xf>
    <xf numFmtId="37" fontId="22" fillId="13" borderId="0" xfId="0" applyNumberFormat="1" applyFont="1" applyFill="1" applyAlignment="1">
      <alignment horizontal="left" vertical="center" indent="6"/>
    </xf>
    <xf numFmtId="37" fontId="44" fillId="11" borderId="66" xfId="0" applyNumberFormat="1" applyFont="1" applyFill="1" applyBorder="1" applyAlignment="1">
      <alignment vertical="top"/>
    </xf>
    <xf numFmtId="37" fontId="44" fillId="11" borderId="66" xfId="0" applyNumberFormat="1" applyFont="1" applyFill="1" applyBorder="1" applyAlignment="1">
      <alignment horizontal="center" vertical="top"/>
    </xf>
    <xf numFmtId="0" fontId="21" fillId="0" borderId="73" xfId="0" applyFont="1" applyBorder="1"/>
    <xf numFmtId="0" fontId="21" fillId="0" borderId="0" xfId="0" applyFont="1" applyAlignment="1">
      <alignment horizontal="left" vertical="center"/>
    </xf>
    <xf numFmtId="0" fontId="43" fillId="0" borderId="0" xfId="0" applyFont="1" applyAlignment="1">
      <alignment vertical="center" wrapText="1"/>
    </xf>
    <xf numFmtId="0" fontId="91" fillId="0" borderId="0" xfId="0" applyFont="1" applyAlignment="1">
      <alignment horizontal="left"/>
    </xf>
    <xf numFmtId="0" fontId="21" fillId="27" borderId="0" xfId="0" applyFont="1" applyFill="1"/>
    <xf numFmtId="0" fontId="38" fillId="0" borderId="0" xfId="0" applyFont="1" applyAlignment="1">
      <alignment horizontal="left"/>
    </xf>
    <xf numFmtId="0" fontId="77" fillId="0" borderId="0" xfId="0" applyFont="1" applyAlignment="1">
      <alignment vertical="center"/>
    </xf>
    <xf numFmtId="14" fontId="47" fillId="0" borderId="0" xfId="0" applyNumberFormat="1" applyFont="1" applyAlignment="1">
      <alignment horizontal="left" vertical="center"/>
    </xf>
    <xf numFmtId="167" fontId="47" fillId="5" borderId="0" xfId="39" applyNumberFormat="1" applyFont="1" applyFill="1" applyAlignment="1" applyProtection="1">
      <alignment horizontal="right" wrapText="1"/>
      <protection locked="0"/>
    </xf>
    <xf numFmtId="167" fontId="32" fillId="5" borderId="0" xfId="39" applyNumberFormat="1" applyFill="1" applyAlignment="1" applyProtection="1">
      <alignment horizontal="right" wrapText="1"/>
      <protection locked="0"/>
    </xf>
    <xf numFmtId="0" fontId="40" fillId="0" borderId="0" xfId="0" applyFont="1" applyAlignment="1">
      <alignment vertical="center"/>
    </xf>
    <xf numFmtId="0" fontId="40" fillId="0" borderId="0" xfId="0" applyFont="1" applyAlignment="1">
      <alignment vertical="center" indent="1"/>
    </xf>
    <xf numFmtId="177" fontId="49" fillId="24" borderId="37" xfId="0" applyNumberFormat="1" applyFont="1" applyFill="1" applyBorder="1" applyAlignment="1">
      <alignment horizontal="right" vertical="center"/>
    </xf>
    <xf numFmtId="167" fontId="32" fillId="5" borderId="0" xfId="39" applyNumberFormat="1" applyFill="1" applyAlignment="1">
      <alignment horizontal="right" wrapText="1"/>
    </xf>
    <xf numFmtId="167" fontId="32" fillId="5" borderId="0" xfId="46" applyNumberFormat="1" applyFont="1" applyFill="1" applyBorder="1" applyAlignment="1" applyProtection="1">
      <alignment horizontal="right" wrapText="1"/>
      <protection locked="0"/>
    </xf>
    <xf numFmtId="167" fontId="47" fillId="5" borderId="0" xfId="39" applyNumberFormat="1" applyFont="1" applyFill="1" applyAlignment="1">
      <alignment horizontal="right" wrapText="1"/>
    </xf>
    <xf numFmtId="167" fontId="22" fillId="5" borderId="0" xfId="39" applyNumberFormat="1" applyFont="1" applyFill="1" applyAlignment="1" applyProtection="1">
      <alignment horizontal="right" wrapText="1"/>
      <protection locked="0"/>
    </xf>
    <xf numFmtId="167" fontId="22" fillId="5" borderId="0" xfId="39" applyNumberFormat="1" applyFont="1" applyFill="1" applyAlignment="1">
      <alignment horizontal="right" wrapText="1"/>
    </xf>
    <xf numFmtId="0" fontId="14" fillId="0" borderId="0" xfId="0" applyFont="1" applyAlignment="1">
      <alignment vertical="center"/>
    </xf>
    <xf numFmtId="167" fontId="19" fillId="5" borderId="0" xfId="46" applyNumberFormat="1" applyFont="1" applyFill="1" applyBorder="1" applyAlignment="1" applyProtection="1">
      <alignment horizontal="right" wrapText="1"/>
      <protection locked="0"/>
    </xf>
    <xf numFmtId="167" fontId="22" fillId="5" borderId="32" xfId="39" applyNumberFormat="1" applyFont="1" applyFill="1" applyBorder="1" applyAlignment="1">
      <alignment horizontal="right" wrapText="1"/>
    </xf>
    <xf numFmtId="177" fontId="55" fillId="24" borderId="43" xfId="0" applyNumberFormat="1" applyFont="1" applyFill="1" applyBorder="1" applyAlignment="1">
      <alignment horizontal="right" vertical="center"/>
    </xf>
    <xf numFmtId="0" fontId="80" fillId="0" borderId="0" xfId="0" applyFont="1" applyAlignment="1">
      <alignment vertical="center"/>
    </xf>
    <xf numFmtId="14" fontId="22" fillId="0" borderId="0" xfId="0" applyNumberFormat="1" applyFont="1" applyAlignment="1">
      <alignment horizontal="left" vertical="center"/>
    </xf>
    <xf numFmtId="177" fontId="55" fillId="24" borderId="0" xfId="0" applyNumberFormat="1" applyFont="1" applyFill="1" applyAlignment="1">
      <alignment horizontal="right" vertical="center"/>
    </xf>
    <xf numFmtId="167" fontId="57" fillId="5" borderId="0" xfId="46" applyNumberFormat="1" applyFont="1" applyFill="1" applyBorder="1" applyAlignment="1" applyProtection="1">
      <alignment horizontal="right" wrapText="1"/>
      <protection locked="0"/>
    </xf>
    <xf numFmtId="177" fontId="79" fillId="24" borderId="0" xfId="0" applyNumberFormat="1" applyFont="1" applyFill="1" applyAlignment="1">
      <alignment horizontal="right" vertical="center"/>
    </xf>
    <xf numFmtId="177" fontId="55" fillId="24" borderId="37" xfId="0" applyNumberFormat="1" applyFont="1" applyFill="1" applyBorder="1" applyAlignment="1">
      <alignment horizontal="right" vertical="center"/>
    </xf>
    <xf numFmtId="0" fontId="21" fillId="0" borderId="0" xfId="0" applyFont="1" applyAlignment="1">
      <alignment wrapText="1"/>
    </xf>
    <xf numFmtId="37" fontId="73" fillId="27" borderId="0" xfId="0" applyNumberFormat="1" applyFont="1" applyFill="1" applyAlignment="1">
      <alignment horizontal="left" vertical="center" indent="3"/>
    </xf>
    <xf numFmtId="172" fontId="12" fillId="28" borderId="0" xfId="0" quotePrefix="1" applyNumberFormat="1" applyFont="1" applyFill="1" applyAlignment="1">
      <alignment horizontal="center" vertical="center" wrapText="1"/>
    </xf>
    <xf numFmtId="0" fontId="20" fillId="0" borderId="0" xfId="0" applyFont="1" applyAlignment="1">
      <alignment horizontal="left"/>
    </xf>
    <xf numFmtId="41" fontId="54" fillId="0" borderId="0" xfId="0" applyNumberFormat="1" applyFont="1"/>
    <xf numFmtId="0" fontId="5" fillId="0" borderId="0" xfId="0" applyFont="1" applyAlignment="1">
      <alignment horizontal="left"/>
    </xf>
    <xf numFmtId="41" fontId="23" fillId="0" borderId="0" xfId="0" applyNumberFormat="1" applyFont="1"/>
    <xf numFmtId="0" fontId="5" fillId="0" borderId="0" xfId="0" applyFont="1" applyAlignment="1">
      <alignment horizontal="left" wrapText="1"/>
    </xf>
    <xf numFmtId="0" fontId="0" fillId="5" borderId="0" xfId="0" applyFill="1" applyAlignment="1">
      <alignment horizontal="left"/>
    </xf>
    <xf numFmtId="167" fontId="27" fillId="5" borderId="0" xfId="0" applyNumberFormat="1" applyFont="1" applyFill="1"/>
    <xf numFmtId="0" fontId="20" fillId="0" borderId="0" xfId="0" applyFont="1"/>
    <xf numFmtId="41" fontId="32" fillId="0" borderId="0" xfId="0" applyNumberFormat="1" applyFont="1"/>
    <xf numFmtId="41" fontId="0" fillId="0" borderId="0" xfId="0" applyNumberFormat="1"/>
    <xf numFmtId="167" fontId="70" fillId="0" borderId="0" xfId="0" applyNumberFormat="1" applyFont="1"/>
    <xf numFmtId="41" fontId="93" fillId="0" borderId="0" xfId="0" applyNumberFormat="1" applyFont="1"/>
    <xf numFmtId="167" fontId="93" fillId="0" borderId="0" xfId="0" applyNumberFormat="1" applyFont="1"/>
    <xf numFmtId="177" fontId="93" fillId="0" borderId="0" xfId="0" applyNumberFormat="1" applyFont="1"/>
    <xf numFmtId="41" fontId="70" fillId="0" borderId="0" xfId="0" applyNumberFormat="1" applyFont="1"/>
    <xf numFmtId="167" fontId="70" fillId="21" borderId="0" xfId="0" applyNumberFormat="1" applyFont="1" applyFill="1"/>
    <xf numFmtId="178" fontId="84" fillId="5" borderId="0" xfId="40" applyFont="1" applyFill="1"/>
    <xf numFmtId="0" fontId="18" fillId="11" borderId="81" xfId="35" applyFont="1" applyFill="1" applyBorder="1" applyAlignment="1">
      <alignment vertical="center"/>
    </xf>
    <xf numFmtId="167" fontId="44" fillId="17" borderId="82" xfId="35" applyNumberFormat="1" applyFont="1" applyFill="1" applyBorder="1" applyAlignment="1">
      <alignment vertical="center" wrapText="1"/>
    </xf>
    <xf numFmtId="167" fontId="44" fillId="17" borderId="82" xfId="35" applyNumberFormat="1" applyFont="1" applyFill="1" applyBorder="1" applyAlignment="1">
      <alignment vertical="center"/>
    </xf>
    <xf numFmtId="0" fontId="22" fillId="0" borderId="81" xfId="35" applyFont="1" applyBorder="1" applyAlignment="1">
      <alignment vertical="center"/>
    </xf>
    <xf numFmtId="167" fontId="47" fillId="0" borderId="83" xfId="48" applyNumberFormat="1" applyFont="1" applyFill="1" applyBorder="1" applyAlignment="1">
      <alignment horizontal="right"/>
    </xf>
    <xf numFmtId="0" fontId="22" fillId="0" borderId="81" xfId="19" applyFont="1" applyBorder="1" applyAlignment="1">
      <alignment vertical="center"/>
    </xf>
    <xf numFmtId="167" fontId="22" fillId="0" borderId="83" xfId="46" applyNumberFormat="1" applyFont="1" applyBorder="1"/>
    <xf numFmtId="0" fontId="60" fillId="9" borderId="82" xfId="35" applyFont="1" applyFill="1" applyBorder="1" applyAlignment="1">
      <alignment vertical="center"/>
    </xf>
    <xf numFmtId="0" fontId="62" fillId="9" borderId="82" xfId="47" applyFont="1" applyFill="1" applyBorder="1" applyAlignment="1">
      <alignment vertical="center"/>
    </xf>
    <xf numFmtId="0" fontId="64" fillId="9" borderId="82" xfId="35" applyFont="1" applyFill="1" applyBorder="1" applyAlignment="1">
      <alignment vertical="center"/>
    </xf>
    <xf numFmtId="0" fontId="62" fillId="11" borderId="82" xfId="47" applyFont="1" applyFill="1" applyBorder="1" applyAlignment="1">
      <alignment vertical="center"/>
    </xf>
    <xf numFmtId="0" fontId="18" fillId="9" borderId="82" xfId="36" applyFont="1" applyFill="1" applyBorder="1" applyAlignment="1">
      <alignment horizontal="right" vertical="center"/>
    </xf>
    <xf numFmtId="0" fontId="21" fillId="0" borderId="50" xfId="0" applyFont="1" applyBorder="1" applyAlignment="1">
      <alignment horizontal="center"/>
    </xf>
    <xf numFmtId="0" fontId="21" fillId="0" borderId="84" xfId="0" applyFont="1" applyBorder="1"/>
    <xf numFmtId="167" fontId="28" fillId="0" borderId="50" xfId="0" applyNumberFormat="1" applyFont="1" applyBorder="1"/>
    <xf numFmtId="0" fontId="0" fillId="0" borderId="50" xfId="0" applyBorder="1" applyAlignment="1">
      <alignment horizontal="left"/>
    </xf>
    <xf numFmtId="167" fontId="27" fillId="0" borderId="50" xfId="0" applyNumberFormat="1" applyFont="1" applyBorder="1"/>
    <xf numFmtId="41" fontId="70" fillId="0" borderId="50" xfId="0" applyNumberFormat="1" applyFont="1" applyBorder="1"/>
    <xf numFmtId="0" fontId="31" fillId="4" borderId="0" xfId="0" applyFont="1" applyFill="1" applyAlignment="1">
      <alignment vertical="center"/>
    </xf>
    <xf numFmtId="0" fontId="31" fillId="4" borderId="0" xfId="0" applyFont="1" applyFill="1" applyAlignment="1">
      <alignment horizontal="center" vertical="center"/>
    </xf>
    <xf numFmtId="14" fontId="94" fillId="5" borderId="0" xfId="0" applyNumberFormat="1" applyFont="1" applyFill="1" applyAlignment="1">
      <alignment horizontal="left" vertical="top"/>
    </xf>
    <xf numFmtId="174" fontId="19" fillId="4" borderId="0" xfId="0" applyNumberFormat="1" applyFont="1" applyFill="1" applyAlignment="1">
      <alignment vertical="center"/>
    </xf>
    <xf numFmtId="0" fontId="43" fillId="4" borderId="0" xfId="0" applyFont="1" applyFill="1" applyAlignment="1">
      <alignment vertical="center"/>
    </xf>
    <xf numFmtId="0" fontId="43" fillId="4" borderId="0" xfId="0" applyFont="1" applyFill="1"/>
    <xf numFmtId="178" fontId="85" fillId="0" borderId="0" xfId="40" applyFont="1"/>
    <xf numFmtId="178" fontId="86" fillId="0" borderId="0" xfId="40" applyFont="1"/>
    <xf numFmtId="178" fontId="95" fillId="0" borderId="0" xfId="57" applyNumberFormat="1" applyFill="1"/>
    <xf numFmtId="0" fontId="16" fillId="13" borderId="67" xfId="0" applyFont="1" applyFill="1" applyBorder="1" applyAlignment="1">
      <alignment vertical="center"/>
    </xf>
    <xf numFmtId="0" fontId="44" fillId="11" borderId="61" xfId="27" quotePrefix="1" applyFont="1" applyFill="1" applyBorder="1" applyAlignment="1">
      <alignment horizontal="center" vertical="center"/>
    </xf>
    <xf numFmtId="0" fontId="44" fillId="11" borderId="61" xfId="27" applyFont="1" applyFill="1" applyBorder="1" applyAlignment="1">
      <alignment horizontal="center" vertical="center"/>
    </xf>
    <xf numFmtId="0" fontId="22" fillId="0" borderId="0" xfId="0" applyFont="1" applyAlignment="1">
      <alignment horizontal="left"/>
    </xf>
    <xf numFmtId="37" fontId="16" fillId="9" borderId="0" xfId="6" applyNumberFormat="1" applyFont="1" applyFill="1" applyAlignment="1">
      <alignment horizontal="left" vertical="center" indent="1"/>
    </xf>
    <xf numFmtId="0" fontId="3" fillId="0" borderId="83" xfId="0" applyFont="1" applyBorder="1"/>
    <xf numFmtId="0" fontId="3" fillId="0" borderId="83" xfId="0" applyFont="1" applyBorder="1" applyAlignment="1">
      <alignment vertical="center"/>
    </xf>
    <xf numFmtId="0" fontId="2" fillId="0" borderId="83" xfId="0" applyFont="1" applyBorder="1" applyAlignment="1">
      <alignment vertical="center"/>
    </xf>
    <xf numFmtId="0" fontId="6" fillId="0" borderId="83" xfId="0" applyFont="1" applyBorder="1" applyAlignment="1">
      <alignment vertical="center"/>
    </xf>
    <xf numFmtId="167" fontId="19" fillId="0" borderId="0" xfId="53" applyNumberFormat="1" applyFont="1" applyFill="1" applyAlignment="1">
      <alignment vertical="center"/>
    </xf>
    <xf numFmtId="0" fontId="8" fillId="0" borderId="0" xfId="0" applyFont="1" applyAlignment="1">
      <alignment horizontal="left" vertical="center"/>
    </xf>
    <xf numFmtId="0" fontId="6" fillId="0" borderId="83" xfId="0" applyFont="1" applyBorder="1" applyAlignment="1">
      <alignment horizontal="left" vertical="center"/>
    </xf>
    <xf numFmtId="0" fontId="3" fillId="0" borderId="83" xfId="0" applyFont="1" applyBorder="1" applyAlignment="1">
      <alignment horizontal="left" vertical="center"/>
    </xf>
    <xf numFmtId="0" fontId="3" fillId="0" borderId="83" xfId="0" applyFont="1" applyBorder="1" applyAlignment="1">
      <alignment horizontal="left"/>
    </xf>
    <xf numFmtId="0" fontId="3" fillId="0" borderId="83" xfId="0" applyFont="1" applyBorder="1" applyAlignment="1">
      <alignment horizontal="left" vertical="center" indent="4"/>
    </xf>
    <xf numFmtId="0" fontId="38" fillId="0" borderId="68" xfId="0" applyFont="1" applyBorder="1" applyAlignment="1">
      <alignment vertical="top" wrapText="1"/>
    </xf>
    <xf numFmtId="0" fontId="2" fillId="0" borderId="83" xfId="0" applyFont="1" applyBorder="1" applyAlignment="1">
      <alignment horizontal="left" vertical="center"/>
    </xf>
    <xf numFmtId="0" fontId="18" fillId="9" borderId="0" xfId="27" applyFont="1" applyFill="1" applyAlignment="1">
      <alignment horizontal="right" vertical="center"/>
    </xf>
    <xf numFmtId="0" fontId="22" fillId="0" borderId="0" xfId="21" applyFont="1" applyFill="1" applyAlignment="1">
      <alignment horizontal="left" vertical="center"/>
    </xf>
    <xf numFmtId="167" fontId="19" fillId="0" borderId="0" xfId="28" applyNumberFormat="1" applyFont="1" applyAlignment="1">
      <alignment horizontal="right" vertical="center"/>
    </xf>
    <xf numFmtId="167" fontId="44" fillId="11" borderId="0" xfId="28" applyNumberFormat="1" applyFont="1" applyFill="1" applyAlignment="1">
      <alignment vertical="center"/>
    </xf>
    <xf numFmtId="0" fontId="19" fillId="0" borderId="0" xfId="21" applyFont="1" applyFill="1" applyAlignment="1">
      <alignment horizontal="left" vertical="center" indent="1"/>
    </xf>
    <xf numFmtId="0" fontId="44" fillId="9" borderId="60" xfId="27" applyFont="1" applyFill="1" applyBorder="1" applyAlignment="1">
      <alignment horizontal="left" vertical="center" indent="2"/>
    </xf>
    <xf numFmtId="0" fontId="9" fillId="2" borderId="0" xfId="0" applyFont="1" applyFill="1" applyAlignment="1">
      <alignment horizontal="center" vertical="center" wrapText="1"/>
    </xf>
    <xf numFmtId="178" fontId="83" fillId="5" borderId="0" xfId="40" applyFont="1" applyFill="1" applyAlignment="1">
      <alignment horizontal="left" vertical="center" indent="2"/>
    </xf>
    <xf numFmtId="178" fontId="83" fillId="5" borderId="0" xfId="40" applyFont="1" applyFill="1" applyAlignment="1">
      <alignment horizontal="left" vertical="center" wrapText="1"/>
    </xf>
    <xf numFmtId="0" fontId="1" fillId="2" borderId="0" xfId="0" applyFont="1" applyFill="1"/>
    <xf numFmtId="14" fontId="1" fillId="2" borderId="0" xfId="0" applyNumberFormat="1" applyFont="1" applyFill="1"/>
    <xf numFmtId="0" fontId="70" fillId="2" borderId="0" xfId="0" applyFont="1" applyFill="1"/>
    <xf numFmtId="14" fontId="70" fillId="2" borderId="0" xfId="0" applyNumberFormat="1" applyFont="1" applyFill="1"/>
    <xf numFmtId="14" fontId="9" fillId="2" borderId="0" xfId="0" applyNumberFormat="1" applyFont="1" applyFill="1" applyAlignment="1">
      <alignment horizontal="center" vertical="center" wrapText="1"/>
    </xf>
    <xf numFmtId="0" fontId="9" fillId="13" borderId="67" xfId="0" applyFont="1" applyFill="1" applyBorder="1" applyAlignment="1">
      <alignment vertical="center"/>
    </xf>
    <xf numFmtId="0" fontId="91" fillId="0" borderId="0" xfId="0" applyFont="1"/>
    <xf numFmtId="14" fontId="9" fillId="2" borderId="4" xfId="0" applyNumberFormat="1" applyFont="1" applyFill="1" applyBorder="1" applyAlignment="1">
      <alignment horizontal="left" vertical="top" indent="2"/>
    </xf>
    <xf numFmtId="0" fontId="6" fillId="0" borderId="83" xfId="0" applyFont="1" applyBorder="1" applyAlignment="1">
      <alignment horizontal="left"/>
    </xf>
    <xf numFmtId="0" fontId="6" fillId="0" borderId="83" xfId="0" applyFont="1" applyBorder="1"/>
    <xf numFmtId="0" fontId="96" fillId="0" borderId="0" xfId="0" applyFont="1"/>
    <xf numFmtId="0" fontId="6" fillId="0" borderId="28" xfId="0" applyFont="1" applyBorder="1"/>
    <xf numFmtId="0" fontId="6" fillId="0" borderId="37" xfId="0" applyFont="1" applyBorder="1"/>
    <xf numFmtId="0" fontId="6" fillId="0" borderId="25" xfId="0" applyFont="1" applyBorder="1"/>
    <xf numFmtId="0" fontId="6" fillId="0" borderId="67" xfId="0" applyFont="1" applyBorder="1"/>
    <xf numFmtId="14" fontId="9" fillId="2" borderId="0" xfId="0" applyNumberFormat="1" applyFont="1" applyFill="1" applyAlignment="1">
      <alignment vertical="center" wrapText="1"/>
    </xf>
    <xf numFmtId="14" fontId="9" fillId="2" borderId="0" xfId="0" applyNumberFormat="1" applyFont="1" applyFill="1" applyAlignment="1">
      <alignment horizontal="left" vertical="center" wrapText="1" indent="5"/>
    </xf>
    <xf numFmtId="0" fontId="3" fillId="7" borderId="0" xfId="0" applyFont="1" applyFill="1" applyAlignment="1">
      <alignment vertical="center"/>
    </xf>
    <xf numFmtId="0" fontId="4" fillId="8" borderId="0" xfId="0" applyFont="1" applyFill="1" applyAlignment="1">
      <alignment horizontal="center" vertical="center"/>
    </xf>
    <xf numFmtId="0" fontId="4" fillId="8" borderId="0" xfId="0" applyFont="1" applyFill="1" applyAlignment="1">
      <alignment horizontal="center" vertical="center" wrapText="1"/>
    </xf>
    <xf numFmtId="0" fontId="4" fillId="8" borderId="15" xfId="0" applyFont="1" applyFill="1" applyBorder="1" applyAlignment="1">
      <alignment horizontal="center" vertical="center"/>
    </xf>
    <xf numFmtId="0" fontId="9" fillId="30" borderId="85" xfId="0" applyFont="1" applyFill="1" applyBorder="1" applyAlignment="1">
      <alignment horizontal="left" vertical="center" indent="6"/>
    </xf>
    <xf numFmtId="0" fontId="93" fillId="5" borderId="31" xfId="0" applyFont="1" applyFill="1" applyBorder="1" applyAlignment="1">
      <alignment horizontal="center" vertical="center" textRotation="90"/>
    </xf>
    <xf numFmtId="0" fontId="9" fillId="30" borderId="86" xfId="0" applyFont="1" applyFill="1" applyBorder="1" applyAlignment="1">
      <alignment horizontal="center"/>
    </xf>
    <xf numFmtId="0" fontId="9" fillId="30" borderId="86" xfId="0" applyFont="1" applyFill="1" applyBorder="1"/>
    <xf numFmtId="0" fontId="1" fillId="30" borderId="86" xfId="0" applyFont="1" applyFill="1" applyBorder="1"/>
    <xf numFmtId="164" fontId="1" fillId="30" borderId="86" xfId="0" applyNumberFormat="1" applyFont="1" applyFill="1" applyBorder="1" applyAlignment="1">
      <alignment vertical="center"/>
    </xf>
    <xf numFmtId="164" fontId="1" fillId="30" borderId="87" xfId="0" applyNumberFormat="1" applyFont="1" applyFill="1" applyBorder="1" applyAlignment="1">
      <alignment vertical="center"/>
    </xf>
    <xf numFmtId="0" fontId="70" fillId="5" borderId="0" xfId="0" applyFont="1" applyFill="1" applyAlignment="1">
      <alignment vertical="center"/>
    </xf>
    <xf numFmtId="0" fontId="70" fillId="4" borderId="0" xfId="0" applyFont="1" applyFill="1" applyAlignment="1">
      <alignment vertical="center"/>
    </xf>
    <xf numFmtId="164" fontId="1" fillId="30" borderId="69" xfId="0" applyNumberFormat="1" applyFont="1" applyFill="1" applyBorder="1" applyAlignment="1">
      <alignment horizontal="center" vertical="center"/>
    </xf>
    <xf numFmtId="165" fontId="1" fillId="30" borderId="9" xfId="0" applyNumberFormat="1" applyFont="1" applyFill="1" applyBorder="1" applyAlignment="1">
      <alignment horizontal="center" vertical="center"/>
    </xf>
    <xf numFmtId="0" fontId="70" fillId="5" borderId="29" xfId="0" applyFont="1" applyFill="1" applyBorder="1" applyAlignment="1">
      <alignment horizontal="left" vertical="center"/>
    </xf>
    <xf numFmtId="14" fontId="70" fillId="5" borderId="12" xfId="0" applyNumberFormat="1" applyFont="1" applyFill="1" applyBorder="1" applyAlignment="1">
      <alignment horizontal="center" vertical="center"/>
    </xf>
    <xf numFmtId="14" fontId="70" fillId="31" borderId="19" xfId="0" applyNumberFormat="1" applyFont="1" applyFill="1" applyBorder="1" applyAlignment="1">
      <alignment horizontal="center" vertical="center"/>
    </xf>
    <xf numFmtId="166" fontId="70" fillId="0" borderId="12" xfId="0" applyNumberFormat="1" applyFont="1" applyBorder="1" applyAlignment="1">
      <alignment horizontal="right" vertical="center"/>
    </xf>
    <xf numFmtId="166" fontId="70" fillId="0" borderId="14" xfId="0" applyNumberFormat="1" applyFont="1" applyBorder="1" applyAlignment="1">
      <alignment horizontal="right" vertical="center"/>
    </xf>
    <xf numFmtId="0" fontId="70" fillId="0" borderId="0" xfId="0" applyFont="1" applyAlignment="1">
      <alignment vertical="center"/>
    </xf>
    <xf numFmtId="0" fontId="70" fillId="5" borderId="11" xfId="0" applyFont="1" applyFill="1" applyBorder="1" applyAlignment="1">
      <alignment horizontal="left" vertical="center"/>
    </xf>
    <xf numFmtId="0" fontId="70" fillId="31" borderId="11" xfId="0" applyFont="1" applyFill="1" applyBorder="1" applyAlignment="1">
      <alignment horizontal="center" vertical="center"/>
    </xf>
    <xf numFmtId="166" fontId="70" fillId="0" borderId="13" xfId="0" applyNumberFormat="1" applyFont="1" applyBorder="1" applyAlignment="1">
      <alignment horizontal="right" vertical="center"/>
    </xf>
    <xf numFmtId="0" fontId="70" fillId="6" borderId="11" xfId="0" applyFont="1" applyFill="1" applyBorder="1" applyAlignment="1">
      <alignment horizontal="left" vertical="center"/>
    </xf>
    <xf numFmtId="0" fontId="70" fillId="4" borderId="29" xfId="0" applyFont="1" applyFill="1" applyBorder="1" applyAlignment="1">
      <alignment horizontal="left" vertical="center"/>
    </xf>
    <xf numFmtId="0" fontId="70" fillId="4" borderId="24" xfId="0" applyFont="1" applyFill="1" applyBorder="1" applyAlignment="1">
      <alignment horizontal="left" vertical="center"/>
    </xf>
    <xf numFmtId="14" fontId="70" fillId="5" borderId="23" xfId="0" applyNumberFormat="1" applyFont="1" applyFill="1" applyBorder="1" applyAlignment="1">
      <alignment horizontal="center" vertical="center"/>
    </xf>
    <xf numFmtId="0" fontId="70" fillId="31" borderId="23" xfId="0" applyFont="1" applyFill="1" applyBorder="1" applyAlignment="1">
      <alignment horizontal="center" vertical="center"/>
    </xf>
    <xf numFmtId="166" fontId="70" fillId="0" borderId="23" xfId="0" applyNumberFormat="1" applyFont="1" applyBorder="1" applyAlignment="1">
      <alignment horizontal="right" vertical="center"/>
    </xf>
    <xf numFmtId="166" fontId="70" fillId="0" borderId="25" xfId="0" applyNumberFormat="1" applyFont="1" applyBorder="1" applyAlignment="1">
      <alignment horizontal="right" vertical="center"/>
    </xf>
    <xf numFmtId="0" fontId="9" fillId="0" borderId="0" xfId="0" applyFont="1" applyAlignment="1">
      <alignment horizontal="center" vertical="center"/>
    </xf>
    <xf numFmtId="0" fontId="70" fillId="31" borderId="34" xfId="0" applyFont="1" applyFill="1" applyBorder="1" applyAlignment="1">
      <alignment horizontal="left" vertical="center"/>
    </xf>
    <xf numFmtId="14" fontId="70" fillId="31" borderId="12" xfId="0" applyNumberFormat="1" applyFont="1" applyFill="1" applyBorder="1" applyAlignment="1">
      <alignment horizontal="center" vertical="center"/>
    </xf>
    <xf numFmtId="166" fontId="70" fillId="31" borderId="12" xfId="0" applyNumberFormat="1" applyFont="1" applyFill="1" applyBorder="1" applyAlignment="1">
      <alignment horizontal="right" vertical="center"/>
    </xf>
    <xf numFmtId="166" fontId="70" fillId="31" borderId="14" xfId="0" applyNumberFormat="1" applyFont="1" applyFill="1" applyBorder="1" applyAlignment="1">
      <alignment horizontal="right" vertical="center"/>
    </xf>
    <xf numFmtId="0" fontId="70" fillId="5" borderId="34" xfId="0" applyFont="1" applyFill="1" applyBorder="1" applyAlignment="1">
      <alignment horizontal="left" vertical="center"/>
    </xf>
    <xf numFmtId="0" fontId="70" fillId="4" borderId="22" xfId="0" applyFont="1" applyFill="1" applyBorder="1" applyAlignment="1">
      <alignment horizontal="left" vertical="center"/>
    </xf>
    <xf numFmtId="0" fontId="70" fillId="31" borderId="11" xfId="0" applyFont="1" applyFill="1" applyBorder="1" applyAlignment="1">
      <alignment horizontal="left" vertical="center"/>
    </xf>
    <xf numFmtId="14" fontId="70" fillId="31" borderId="13" xfId="0" applyNumberFormat="1" applyFont="1" applyFill="1" applyBorder="1" applyAlignment="1">
      <alignment horizontal="center" vertical="center"/>
    </xf>
    <xf numFmtId="166" fontId="70" fillId="31" borderId="13" xfId="0" applyNumberFormat="1" applyFont="1" applyFill="1" applyBorder="1" applyAlignment="1">
      <alignment horizontal="right" vertical="center"/>
    </xf>
    <xf numFmtId="0" fontId="70" fillId="4" borderId="44" xfId="0" applyFont="1" applyFill="1" applyBorder="1" applyAlignment="1">
      <alignment horizontal="left" vertical="center"/>
    </xf>
    <xf numFmtId="0" fontId="70" fillId="31" borderId="18" xfId="0" applyFont="1" applyFill="1" applyBorder="1" applyAlignment="1">
      <alignment horizontal="left" vertical="center"/>
    </xf>
    <xf numFmtId="166" fontId="70" fillId="31" borderId="19" xfId="0" applyNumberFormat="1" applyFont="1" applyFill="1" applyBorder="1" applyAlignment="1">
      <alignment horizontal="right" vertical="center"/>
    </xf>
    <xf numFmtId="166" fontId="70" fillId="31" borderId="93" xfId="0" applyNumberFormat="1" applyFont="1" applyFill="1" applyBorder="1" applyAlignment="1">
      <alignment horizontal="right" vertical="center"/>
    </xf>
    <xf numFmtId="14" fontId="70" fillId="4" borderId="11" xfId="0" applyNumberFormat="1" applyFont="1" applyFill="1" applyBorder="1" applyAlignment="1">
      <alignment horizontal="center" vertical="center"/>
    </xf>
    <xf numFmtId="14" fontId="70" fillId="0" borderId="11" xfId="0" applyNumberFormat="1" applyFont="1" applyBorder="1" applyAlignment="1">
      <alignment horizontal="center" vertical="center"/>
    </xf>
    <xf numFmtId="14" fontId="70" fillId="31" borderId="11" xfId="0" applyNumberFormat="1" applyFont="1" applyFill="1" applyBorder="1" applyAlignment="1">
      <alignment horizontal="center" vertical="center"/>
    </xf>
    <xf numFmtId="166" fontId="70" fillId="31" borderId="94" xfId="0" applyNumberFormat="1" applyFont="1" applyFill="1" applyBorder="1" applyAlignment="1">
      <alignment horizontal="right" vertical="center"/>
    </xf>
    <xf numFmtId="14" fontId="70" fillId="0" borderId="29" xfId="0" applyNumberFormat="1" applyFont="1" applyBorder="1" applyAlignment="1">
      <alignment horizontal="center" vertical="center"/>
    </xf>
    <xf numFmtId="14" fontId="70" fillId="0" borderId="24" xfId="0" applyNumberFormat="1" applyFont="1" applyBorder="1" applyAlignment="1">
      <alignment horizontal="center" vertical="center"/>
    </xf>
    <xf numFmtId="166" fontId="70" fillId="31" borderId="21" xfId="0" applyNumberFormat="1" applyFont="1" applyFill="1" applyBorder="1" applyAlignment="1">
      <alignment horizontal="right" vertical="center"/>
    </xf>
    <xf numFmtId="166" fontId="70" fillId="31" borderId="21" xfId="0" applyNumberFormat="1" applyFont="1" applyFill="1" applyBorder="1" applyAlignment="1">
      <alignment horizontal="right" vertical="center" wrapText="1"/>
    </xf>
    <xf numFmtId="0" fontId="70" fillId="6" borderId="11" xfId="0" applyFont="1" applyFill="1" applyBorder="1" applyAlignment="1">
      <alignment horizontal="center" vertical="center"/>
    </xf>
    <xf numFmtId="180" fontId="70" fillId="31" borderId="11" xfId="0" applyNumberFormat="1" applyFont="1" applyFill="1" applyBorder="1" applyAlignment="1">
      <alignment horizontal="center" vertical="center"/>
    </xf>
    <xf numFmtId="180" fontId="70" fillId="31" borderId="11" xfId="0" quotePrefix="1" applyNumberFormat="1" applyFont="1" applyFill="1" applyBorder="1" applyAlignment="1">
      <alignment horizontal="center" vertical="center"/>
    </xf>
    <xf numFmtId="0" fontId="70" fillId="0" borderId="33" xfId="0" applyFont="1" applyBorder="1" applyAlignment="1">
      <alignment horizontal="left" vertical="center"/>
    </xf>
    <xf numFmtId="0" fontId="70" fillId="0" borderId="29" xfId="0" applyFont="1" applyBorder="1" applyAlignment="1">
      <alignment horizontal="center" vertical="center"/>
    </xf>
    <xf numFmtId="166" fontId="70" fillId="0" borderId="21" xfId="0" applyNumberFormat="1" applyFont="1" applyBorder="1" applyAlignment="1">
      <alignment horizontal="right" vertical="center"/>
    </xf>
    <xf numFmtId="14" fontId="70" fillId="4" borderId="29" xfId="0" applyNumberFormat="1" applyFont="1" applyFill="1" applyBorder="1" applyAlignment="1">
      <alignment horizontal="center" vertical="center"/>
    </xf>
    <xf numFmtId="0" fontId="70" fillId="0" borderId="34" xfId="0" applyFont="1" applyBorder="1" applyAlignment="1">
      <alignment horizontal="left" vertical="center"/>
    </xf>
    <xf numFmtId="0" fontId="70" fillId="0" borderId="22" xfId="0" applyFont="1" applyBorder="1" applyAlignment="1">
      <alignment horizontal="left" vertical="center"/>
    </xf>
    <xf numFmtId="14" fontId="70" fillId="4" borderId="23" xfId="0" applyNumberFormat="1" applyFont="1" applyFill="1" applyBorder="1" applyAlignment="1">
      <alignment horizontal="center" vertical="center"/>
    </xf>
    <xf numFmtId="14" fontId="70" fillId="4" borderId="24" xfId="0" applyNumberFormat="1" applyFont="1" applyFill="1" applyBorder="1" applyAlignment="1">
      <alignment horizontal="center" vertical="center"/>
    </xf>
    <xf numFmtId="0" fontId="70" fillId="0" borderId="24" xfId="0" applyFont="1" applyBorder="1" applyAlignment="1">
      <alignment horizontal="center" vertical="center"/>
    </xf>
    <xf numFmtId="166" fontId="70" fillId="0" borderId="9" xfId="0" applyNumberFormat="1" applyFont="1" applyBorder="1" applyAlignment="1">
      <alignment horizontal="right" vertical="center"/>
    </xf>
    <xf numFmtId="0" fontId="70" fillId="31" borderId="39" xfId="0" applyFont="1" applyFill="1" applyBorder="1" applyAlignment="1">
      <alignment horizontal="left" vertical="center"/>
    </xf>
    <xf numFmtId="0" fontId="70" fillId="31" borderId="18" xfId="0" applyFont="1" applyFill="1" applyBorder="1" applyAlignment="1">
      <alignment horizontal="center" vertical="center"/>
    </xf>
    <xf numFmtId="0" fontId="70" fillId="4" borderId="33" xfId="0" applyFont="1" applyFill="1" applyBorder="1" applyAlignment="1">
      <alignment horizontal="left" vertical="center"/>
    </xf>
    <xf numFmtId="0" fontId="70" fillId="0" borderId="11" xfId="0" applyFont="1" applyBorder="1" applyAlignment="1">
      <alignment horizontal="center" vertical="center"/>
    </xf>
    <xf numFmtId="166" fontId="70" fillId="0" borderId="35" xfId="0" applyNumberFormat="1" applyFont="1" applyBorder="1" applyAlignment="1">
      <alignment horizontal="right" vertical="center"/>
    </xf>
    <xf numFmtId="0" fontId="70" fillId="4" borderId="34" xfId="0" applyFont="1" applyFill="1" applyBorder="1" applyAlignment="1">
      <alignment horizontal="left" vertical="center"/>
    </xf>
    <xf numFmtId="14" fontId="70" fillId="4" borderId="78" xfId="0" applyNumberFormat="1" applyFont="1" applyFill="1" applyBorder="1" applyAlignment="1">
      <alignment horizontal="center" vertical="center"/>
    </xf>
    <xf numFmtId="0" fontId="70" fillId="31" borderId="11" xfId="0" quotePrefix="1" applyFont="1" applyFill="1" applyBorder="1" applyAlignment="1">
      <alignment horizontal="center" vertical="center"/>
    </xf>
    <xf numFmtId="0" fontId="70" fillId="31" borderId="33" xfId="0" applyFont="1" applyFill="1" applyBorder="1" applyAlignment="1">
      <alignment horizontal="left" vertical="center"/>
    </xf>
    <xf numFmtId="180" fontId="70" fillId="31" borderId="29" xfId="0" applyNumberFormat="1" applyFont="1" applyFill="1" applyBorder="1" applyAlignment="1">
      <alignment horizontal="center" vertical="center"/>
    </xf>
    <xf numFmtId="0" fontId="70" fillId="31" borderId="29" xfId="0" applyFont="1" applyFill="1" applyBorder="1" applyAlignment="1">
      <alignment horizontal="center" vertical="center"/>
    </xf>
    <xf numFmtId="166" fontId="70" fillId="31" borderId="29" xfId="0" applyNumberFormat="1" applyFont="1" applyFill="1" applyBorder="1" applyAlignment="1">
      <alignment horizontal="right" vertical="center"/>
    </xf>
    <xf numFmtId="166" fontId="70" fillId="31" borderId="41" xfId="0" applyNumberFormat="1" applyFont="1" applyFill="1" applyBorder="1" applyAlignment="1">
      <alignment horizontal="right" vertical="center"/>
    </xf>
    <xf numFmtId="14" fontId="70" fillId="4" borderId="11" xfId="0" quotePrefix="1" applyNumberFormat="1" applyFont="1" applyFill="1" applyBorder="1" applyAlignment="1">
      <alignment horizontal="center" vertical="center"/>
    </xf>
    <xf numFmtId="14" fontId="70" fillId="4" borderId="23" xfId="0" quotePrefix="1" applyNumberFormat="1" applyFont="1" applyFill="1" applyBorder="1" applyAlignment="1">
      <alignment horizontal="center" vertical="center"/>
    </xf>
    <xf numFmtId="14" fontId="70" fillId="4" borderId="24" xfId="0" quotePrefix="1" applyNumberFormat="1" applyFont="1" applyFill="1" applyBorder="1" applyAlignment="1">
      <alignment horizontal="center" vertical="center"/>
    </xf>
    <xf numFmtId="181" fontId="6" fillId="0" borderId="0" xfId="0" applyNumberFormat="1" applyFont="1" applyAlignment="1">
      <alignment horizontal="center" vertical="center" wrapText="1"/>
    </xf>
    <xf numFmtId="14" fontId="70" fillId="4" borderId="0" xfId="0" applyNumberFormat="1" applyFont="1" applyFill="1" applyAlignment="1">
      <alignment vertical="center"/>
    </xf>
    <xf numFmtId="166" fontId="70" fillId="31" borderId="20" xfId="0" applyNumberFormat="1" applyFont="1" applyFill="1" applyBorder="1" applyAlignment="1">
      <alignment horizontal="right" vertical="center"/>
    </xf>
    <xf numFmtId="166" fontId="70" fillId="31" borderId="35" xfId="0" applyNumberFormat="1" applyFont="1" applyFill="1" applyBorder="1" applyAlignment="1">
      <alignment horizontal="right" vertical="center"/>
    </xf>
    <xf numFmtId="180" fontId="70" fillId="0" borderId="11" xfId="0" quotePrefix="1" applyNumberFormat="1" applyFont="1" applyBorder="1" applyAlignment="1">
      <alignment horizontal="center" vertical="center"/>
    </xf>
    <xf numFmtId="180" fontId="70" fillId="0" borderId="13" xfId="0" quotePrefix="1" applyNumberFormat="1" applyFont="1" applyBorder="1" applyAlignment="1">
      <alignment horizontal="center" vertical="center"/>
    </xf>
    <xf numFmtId="0" fontId="70" fillId="0" borderId="7" xfId="0" applyFont="1" applyBorder="1" applyAlignment="1">
      <alignment horizontal="left" vertical="center"/>
    </xf>
    <xf numFmtId="180" fontId="70" fillId="0" borderId="15" xfId="0" quotePrefix="1" applyNumberFormat="1" applyFont="1" applyBorder="1" applyAlignment="1">
      <alignment horizontal="center" vertical="center"/>
    </xf>
    <xf numFmtId="180" fontId="70" fillId="0" borderId="45" xfId="0" quotePrefix="1" applyNumberFormat="1" applyFont="1" applyBorder="1" applyAlignment="1">
      <alignment horizontal="center" vertical="center"/>
    </xf>
    <xf numFmtId="0" fontId="70" fillId="0" borderId="44" xfId="0" applyFont="1" applyBorder="1" applyAlignment="1">
      <alignment horizontal="center" vertical="center"/>
    </xf>
    <xf numFmtId="166" fontId="70" fillId="0" borderId="45" xfId="0" applyNumberFormat="1" applyFont="1" applyBorder="1" applyAlignment="1">
      <alignment horizontal="right" vertical="center"/>
    </xf>
    <xf numFmtId="166" fontId="70" fillId="0" borderId="36" xfId="0" applyNumberFormat="1" applyFont="1" applyBorder="1" applyAlignment="1">
      <alignment horizontal="right" vertical="center"/>
    </xf>
    <xf numFmtId="180" fontId="70" fillId="31" borderId="18" xfId="0" applyNumberFormat="1" applyFont="1" applyFill="1" applyBorder="1" applyAlignment="1">
      <alignment horizontal="center" vertical="center"/>
    </xf>
    <xf numFmtId="180" fontId="70" fillId="31" borderId="19" xfId="0" applyNumberFormat="1" applyFont="1" applyFill="1" applyBorder="1" applyAlignment="1">
      <alignment horizontal="center" vertical="center"/>
    </xf>
    <xf numFmtId="166" fontId="70" fillId="31" borderId="40" xfId="0" applyNumberFormat="1" applyFont="1" applyFill="1" applyBorder="1" applyAlignment="1">
      <alignment horizontal="right" vertical="center"/>
    </xf>
    <xf numFmtId="180" fontId="70" fillId="31" borderId="13" xfId="0" applyNumberFormat="1" applyFont="1" applyFill="1" applyBorder="1" applyAlignment="1">
      <alignment horizontal="center" vertical="center"/>
    </xf>
    <xf numFmtId="166" fontId="70" fillId="31" borderId="95" xfId="0" applyNumberFormat="1" applyFont="1" applyFill="1" applyBorder="1" applyAlignment="1">
      <alignment horizontal="right" vertical="center"/>
    </xf>
    <xf numFmtId="180" fontId="70" fillId="31" borderId="94" xfId="0" applyNumberFormat="1" applyFont="1" applyFill="1" applyBorder="1" applyAlignment="1">
      <alignment horizontal="center" vertical="center"/>
    </xf>
    <xf numFmtId="0" fontId="70" fillId="31" borderId="13" xfId="0" applyFont="1" applyFill="1" applyBorder="1" applyAlignment="1">
      <alignment horizontal="center" vertical="center"/>
    </xf>
    <xf numFmtId="180" fontId="70" fillId="0" borderId="29" xfId="0" applyNumberFormat="1" applyFont="1" applyBorder="1" applyAlignment="1">
      <alignment horizontal="center" vertical="center"/>
    </xf>
    <xf numFmtId="180" fontId="70" fillId="0" borderId="11" xfId="0" applyNumberFormat="1" applyFont="1" applyBorder="1" applyAlignment="1">
      <alignment horizontal="center" vertical="center"/>
    </xf>
    <xf numFmtId="180" fontId="70" fillId="0" borderId="13" xfId="0" applyNumberFormat="1" applyFont="1" applyBorder="1" applyAlignment="1">
      <alignment horizontal="center" vertical="center"/>
    </xf>
    <xf numFmtId="180" fontId="70" fillId="0" borderId="23" xfId="0" applyNumberFormat="1" applyFont="1" applyBorder="1" applyAlignment="1">
      <alignment horizontal="center" vertical="center"/>
    </xf>
    <xf numFmtId="0" fontId="70" fillId="0" borderId="23" xfId="0" applyFont="1" applyBorder="1" applyAlignment="1">
      <alignment horizontal="center" vertical="center"/>
    </xf>
    <xf numFmtId="166" fontId="70" fillId="0" borderId="96" xfId="0" applyNumberFormat="1" applyFont="1" applyBorder="1" applyAlignment="1">
      <alignment horizontal="right" vertical="center"/>
    </xf>
    <xf numFmtId="180" fontId="70" fillId="31" borderId="12" xfId="0" applyNumberFormat="1" applyFont="1" applyFill="1" applyBorder="1" applyAlignment="1">
      <alignment horizontal="center" vertical="center"/>
    </xf>
    <xf numFmtId="180" fontId="70" fillId="4" borderId="29" xfId="0" applyNumberFormat="1" applyFont="1" applyFill="1" applyBorder="1" applyAlignment="1">
      <alignment horizontal="center" vertical="center"/>
    </xf>
    <xf numFmtId="0" fontId="70" fillId="4" borderId="29" xfId="0" applyFont="1" applyFill="1" applyBorder="1" applyAlignment="1">
      <alignment horizontal="center" vertical="center"/>
    </xf>
    <xf numFmtId="166" fontId="70" fillId="0" borderId="94" xfId="0" applyNumberFormat="1" applyFont="1" applyBorder="1" applyAlignment="1">
      <alignment horizontal="right" vertical="center"/>
    </xf>
    <xf numFmtId="166" fontId="70" fillId="0" borderId="28" xfId="0" applyNumberFormat="1" applyFont="1" applyBorder="1" applyAlignment="1">
      <alignment horizontal="right" vertical="center"/>
    </xf>
    <xf numFmtId="166" fontId="70" fillId="31" borderId="28" xfId="0" applyNumberFormat="1" applyFont="1" applyFill="1" applyBorder="1" applyAlignment="1">
      <alignment horizontal="right" vertical="center"/>
    </xf>
    <xf numFmtId="0" fontId="70" fillId="4" borderId="38" xfId="0" applyFont="1" applyFill="1" applyBorder="1" applyAlignment="1">
      <alignment horizontal="left" vertical="center"/>
    </xf>
    <xf numFmtId="180" fontId="70" fillId="4" borderId="23" xfId="0" applyNumberFormat="1" applyFont="1" applyFill="1" applyBorder="1" applyAlignment="1">
      <alignment horizontal="center" vertical="center"/>
    </xf>
    <xf numFmtId="180" fontId="70" fillId="4" borderId="24" xfId="0" applyNumberFormat="1" applyFont="1" applyFill="1" applyBorder="1" applyAlignment="1">
      <alignment horizontal="center" vertical="center"/>
    </xf>
    <xf numFmtId="166" fontId="70" fillId="0" borderId="83" xfId="0" applyNumberFormat="1" applyFont="1" applyBorder="1" applyAlignment="1">
      <alignment horizontal="right" vertical="center"/>
    </xf>
    <xf numFmtId="0" fontId="70" fillId="31" borderId="19" xfId="0" applyFont="1" applyFill="1" applyBorder="1" applyAlignment="1">
      <alignment horizontal="center" vertical="center"/>
    </xf>
    <xf numFmtId="166" fontId="70" fillId="0" borderId="37" xfId="0" applyNumberFormat="1" applyFont="1" applyBorder="1" applyAlignment="1">
      <alignment horizontal="right" vertical="center"/>
    </xf>
    <xf numFmtId="166" fontId="70" fillId="31" borderId="37" xfId="0" applyNumberFormat="1" applyFont="1" applyFill="1" applyBorder="1" applyAlignment="1">
      <alignment horizontal="right" vertical="center"/>
    </xf>
    <xf numFmtId="180" fontId="70" fillId="4" borderId="11" xfId="0" applyNumberFormat="1" applyFont="1" applyFill="1" applyBorder="1" applyAlignment="1">
      <alignment horizontal="center" vertical="center"/>
    </xf>
    <xf numFmtId="0" fontId="70" fillId="4" borderId="11" xfId="0" applyFont="1" applyFill="1" applyBorder="1" applyAlignment="1">
      <alignment horizontal="center" vertical="center"/>
    </xf>
    <xf numFmtId="180" fontId="70" fillId="4" borderId="78" xfId="0" applyNumberFormat="1" applyFont="1" applyFill="1" applyBorder="1" applyAlignment="1">
      <alignment horizontal="center" vertical="center"/>
    </xf>
    <xf numFmtId="180" fontId="70" fillId="4" borderId="15" xfId="0" applyNumberFormat="1" applyFont="1" applyFill="1" applyBorder="1" applyAlignment="1">
      <alignment horizontal="center" vertical="center"/>
    </xf>
    <xf numFmtId="166" fontId="70" fillId="0" borderId="0" xfId="0" applyNumberFormat="1" applyFont="1" applyAlignment="1">
      <alignment horizontal="right" vertical="center"/>
    </xf>
    <xf numFmtId="166" fontId="70" fillId="0" borderId="41" xfId="0" applyNumberFormat="1" applyFont="1" applyBorder="1" applyAlignment="1">
      <alignment horizontal="right" vertical="center"/>
    </xf>
    <xf numFmtId="0" fontId="70" fillId="31" borderId="12" xfId="0" applyFont="1" applyFill="1" applyBorder="1" applyAlignment="1">
      <alignment horizontal="center" vertical="center"/>
    </xf>
    <xf numFmtId="180" fontId="70" fillId="4" borderId="12" xfId="0" applyNumberFormat="1" applyFont="1" applyFill="1" applyBorder="1" applyAlignment="1">
      <alignment horizontal="center" vertical="center"/>
    </xf>
    <xf numFmtId="0" fontId="70" fillId="4" borderId="78" xfId="0" applyFont="1" applyFill="1" applyBorder="1" applyAlignment="1">
      <alignment horizontal="center" vertical="center"/>
    </xf>
    <xf numFmtId="166" fontId="70" fillId="5" borderId="35" xfId="0" applyNumberFormat="1" applyFont="1" applyFill="1" applyBorder="1" applyAlignment="1">
      <alignment horizontal="right" vertical="center"/>
    </xf>
    <xf numFmtId="166" fontId="70" fillId="4" borderId="12" xfId="0" applyNumberFormat="1" applyFont="1" applyFill="1" applyBorder="1" applyAlignment="1">
      <alignment horizontal="right" vertical="center"/>
    </xf>
    <xf numFmtId="166" fontId="70" fillId="4" borderId="23" xfId="0" applyNumberFormat="1" applyFont="1" applyFill="1" applyBorder="1" applyAlignment="1">
      <alignment horizontal="right" vertical="center"/>
    </xf>
    <xf numFmtId="166" fontId="70" fillId="5" borderId="9" xfId="0" applyNumberFormat="1" applyFont="1" applyFill="1" applyBorder="1" applyAlignment="1">
      <alignment horizontal="right" vertical="center"/>
    </xf>
    <xf numFmtId="0" fontId="1" fillId="0" borderId="0" xfId="0" applyFont="1"/>
    <xf numFmtId="0" fontId="70" fillId="7" borderId="0" xfId="0" applyFont="1" applyFill="1" applyAlignment="1">
      <alignment horizontal="center" vertical="center"/>
    </xf>
    <xf numFmtId="0" fontId="70" fillId="7" borderId="0" xfId="0" applyFont="1" applyFill="1" applyAlignment="1">
      <alignment horizontal="center" vertical="center" wrapText="1"/>
    </xf>
    <xf numFmtId="0" fontId="70" fillId="7" borderId="15" xfId="0" applyFont="1" applyFill="1" applyBorder="1" applyAlignment="1">
      <alignment horizontal="center" vertical="center"/>
    </xf>
    <xf numFmtId="0" fontId="3" fillId="0" borderId="0" xfId="0" applyFont="1" applyAlignment="1">
      <alignment horizontal="left" indent="1"/>
    </xf>
    <xf numFmtId="0" fontId="100" fillId="0" borderId="0" xfId="5" applyNumberFormat="1" applyFont="1" applyBorder="1" applyAlignment="1" applyProtection="1">
      <alignment horizontal="left"/>
      <protection locked="0"/>
    </xf>
    <xf numFmtId="0" fontId="93" fillId="0" borderId="0" xfId="5" applyNumberFormat="1" applyFont="1" applyBorder="1" applyAlignment="1" applyProtection="1">
      <alignment horizontal="left"/>
      <protection locked="0"/>
    </xf>
    <xf numFmtId="0" fontId="9" fillId="30" borderId="85" xfId="0" applyFont="1" applyFill="1" applyBorder="1" applyAlignment="1">
      <alignment horizontal="left" vertical="center" indent="7"/>
    </xf>
    <xf numFmtId="0" fontId="9" fillId="2" borderId="85" xfId="0" applyFont="1" applyFill="1" applyBorder="1"/>
    <xf numFmtId="0" fontId="9" fillId="5" borderId="0" xfId="0" applyFont="1" applyFill="1"/>
    <xf numFmtId="0" fontId="9" fillId="2" borderId="86" xfId="0" applyFont="1" applyFill="1" applyBorder="1"/>
    <xf numFmtId="0" fontId="9" fillId="2" borderId="87" xfId="0" applyFont="1" applyFill="1" applyBorder="1"/>
    <xf numFmtId="0" fontId="102" fillId="0" borderId="39" xfId="0" applyFont="1" applyBorder="1" applyAlignment="1">
      <alignment horizontal="center" wrapText="1"/>
    </xf>
    <xf numFmtId="0" fontId="102" fillId="0" borderId="19" xfId="0" applyFont="1" applyBorder="1" applyAlignment="1">
      <alignment horizontal="center" wrapText="1"/>
    </xf>
    <xf numFmtId="0" fontId="102" fillId="0" borderId="92" xfId="0" applyFont="1" applyBorder="1" applyAlignment="1">
      <alignment horizontal="center" wrapText="1"/>
    </xf>
    <xf numFmtId="14" fontId="103" fillId="5" borderId="0" xfId="0" applyNumberFormat="1" applyFont="1" applyFill="1" applyAlignment="1">
      <alignment horizontal="left" vertical="top"/>
    </xf>
    <xf numFmtId="3" fontId="103" fillId="5" borderId="0" xfId="0" applyNumberFormat="1" applyFont="1" applyFill="1" applyAlignment="1">
      <alignment horizontal="left" vertical="top"/>
    </xf>
    <xf numFmtId="0" fontId="102" fillId="0" borderId="20" xfId="0" applyFont="1" applyBorder="1" applyAlignment="1">
      <alignment horizontal="center" wrapText="1"/>
    </xf>
    <xf numFmtId="0" fontId="70" fillId="4" borderId="97" xfId="0" applyFont="1" applyFill="1" applyBorder="1" applyAlignment="1">
      <alignment horizontal="center" vertical="center" wrapText="1"/>
    </xf>
    <xf numFmtId="167" fontId="70" fillId="6" borderId="98" xfId="0" applyNumberFormat="1" applyFont="1" applyFill="1" applyBorder="1" applyAlignment="1">
      <alignment horizontal="center" vertical="center"/>
    </xf>
    <xf numFmtId="167" fontId="70" fillId="0" borderId="98" xfId="0" applyNumberFormat="1" applyFont="1" applyBorder="1" applyAlignment="1">
      <alignment horizontal="center" vertical="center"/>
    </xf>
    <xf numFmtId="168" fontId="70" fillId="0" borderId="98" xfId="0" applyNumberFormat="1" applyFont="1" applyBorder="1" applyAlignment="1">
      <alignment horizontal="center" vertical="center"/>
    </xf>
    <xf numFmtId="0" fontId="70" fillId="31" borderId="99" xfId="0" applyFont="1" applyFill="1" applyBorder="1" applyAlignment="1">
      <alignment horizontal="center" vertical="center"/>
    </xf>
    <xf numFmtId="167" fontId="70" fillId="31" borderId="45" xfId="0" applyNumberFormat="1" applyFont="1" applyFill="1" applyBorder="1" applyAlignment="1">
      <alignment horizontal="center" vertical="center"/>
    </xf>
    <xf numFmtId="168" fontId="70" fillId="31" borderId="45" xfId="0" applyNumberFormat="1" applyFont="1" applyFill="1" applyBorder="1" applyAlignment="1">
      <alignment horizontal="center" vertical="center"/>
    </xf>
    <xf numFmtId="0" fontId="70" fillId="4" borderId="99" xfId="0" applyFont="1" applyFill="1" applyBorder="1" applyAlignment="1">
      <alignment horizontal="center" vertical="center" wrapText="1"/>
    </xf>
    <xf numFmtId="167" fontId="70" fillId="6" borderId="45" xfId="0" applyNumberFormat="1" applyFont="1" applyFill="1" applyBorder="1" applyAlignment="1">
      <alignment horizontal="center" vertical="center"/>
    </xf>
    <xf numFmtId="168" fontId="70" fillId="6" borderId="45" xfId="0" applyNumberFormat="1" applyFont="1" applyFill="1" applyBorder="1" applyAlignment="1">
      <alignment horizontal="center" vertical="center"/>
    </xf>
    <xf numFmtId="0" fontId="70" fillId="6" borderId="99" xfId="0" applyFont="1" applyFill="1" applyBorder="1" applyAlignment="1">
      <alignment horizontal="center" vertical="center"/>
    </xf>
    <xf numFmtId="0" fontId="70" fillId="5" borderId="99" xfId="0" applyFont="1" applyFill="1" applyBorder="1" applyAlignment="1">
      <alignment horizontal="center" vertical="center"/>
    </xf>
    <xf numFmtId="167" fontId="70" fillId="5" borderId="45" xfId="0" applyNumberFormat="1" applyFont="1" applyFill="1" applyBorder="1" applyAlignment="1">
      <alignment horizontal="center" vertical="center"/>
    </xf>
    <xf numFmtId="168" fontId="70" fillId="5" borderId="45" xfId="0" applyNumberFormat="1" applyFont="1" applyFill="1" applyBorder="1" applyAlignment="1">
      <alignment horizontal="center" vertical="center"/>
    </xf>
    <xf numFmtId="3" fontId="103" fillId="0" borderId="98" xfId="0" applyNumberFormat="1" applyFont="1" applyBorder="1" applyAlignment="1">
      <alignment horizontal="center" vertical="center" wrapText="1"/>
    </xf>
    <xf numFmtId="3" fontId="103" fillId="0" borderId="15" xfId="0" applyNumberFormat="1" applyFont="1" applyBorder="1" applyAlignment="1">
      <alignment horizontal="center" vertical="center" wrapText="1"/>
    </xf>
    <xf numFmtId="14" fontId="103" fillId="31" borderId="99" xfId="0" applyNumberFormat="1" applyFont="1" applyFill="1" applyBorder="1" applyAlignment="1">
      <alignment horizontal="center" vertical="center" wrapText="1"/>
    </xf>
    <xf numFmtId="3" fontId="103" fillId="31" borderId="45" xfId="0" applyNumberFormat="1" applyFont="1" applyFill="1" applyBorder="1" applyAlignment="1">
      <alignment horizontal="center" vertical="center" wrapText="1"/>
    </xf>
    <xf numFmtId="3" fontId="103" fillId="31" borderId="15" xfId="0" applyNumberFormat="1" applyFont="1" applyFill="1" applyBorder="1" applyAlignment="1">
      <alignment horizontal="center" vertical="center" wrapText="1"/>
    </xf>
    <xf numFmtId="3" fontId="103" fillId="5" borderId="45" xfId="0" applyNumberFormat="1" applyFont="1" applyFill="1" applyBorder="1" applyAlignment="1">
      <alignment horizontal="center" vertical="center" wrapText="1"/>
    </xf>
    <xf numFmtId="3" fontId="103" fillId="5" borderId="15" xfId="0" applyNumberFormat="1" applyFont="1" applyFill="1" applyBorder="1" applyAlignment="1">
      <alignment horizontal="center" vertical="center" wrapText="1"/>
    </xf>
    <xf numFmtId="3" fontId="103" fillId="31" borderId="13" xfId="0" applyNumberFormat="1" applyFont="1" applyFill="1" applyBorder="1" applyAlignment="1">
      <alignment horizontal="center" vertical="center" wrapText="1"/>
    </xf>
    <xf numFmtId="3" fontId="103" fillId="31" borderId="11" xfId="0" applyNumberFormat="1" applyFont="1" applyFill="1" applyBorder="1" applyAlignment="1">
      <alignment horizontal="center" vertical="center" wrapText="1"/>
    </xf>
    <xf numFmtId="0" fontId="103" fillId="4" borderId="98" xfId="0" applyFont="1" applyFill="1" applyBorder="1" applyAlignment="1">
      <alignment horizontal="center" vertical="center" wrapText="1"/>
    </xf>
    <xf numFmtId="0" fontId="103" fillId="4" borderId="15" xfId="0" applyFont="1" applyFill="1" applyBorder="1" applyAlignment="1">
      <alignment horizontal="center" vertical="center" wrapText="1"/>
    </xf>
    <xf numFmtId="0" fontId="103" fillId="31" borderId="45" xfId="0" applyFont="1" applyFill="1" applyBorder="1" applyAlignment="1">
      <alignment horizontal="center" vertical="center" wrapText="1"/>
    </xf>
    <xf numFmtId="0" fontId="103" fillId="31" borderId="15" xfId="0" applyFont="1" applyFill="1" applyBorder="1" applyAlignment="1">
      <alignment horizontal="center" vertical="center" wrapText="1"/>
    </xf>
    <xf numFmtId="0" fontId="103" fillId="4" borderId="45" xfId="0" applyFont="1" applyFill="1" applyBorder="1" applyAlignment="1">
      <alignment horizontal="center" vertical="center" wrapText="1"/>
    </xf>
    <xf numFmtId="0" fontId="103" fillId="4" borderId="13" xfId="0" applyFont="1" applyFill="1" applyBorder="1" applyAlignment="1">
      <alignment horizontal="center" vertical="center" wrapText="1"/>
    </xf>
    <xf numFmtId="0" fontId="103" fillId="4" borderId="11" xfId="0" applyFont="1" applyFill="1" applyBorder="1" applyAlignment="1">
      <alignment horizontal="center" vertical="center" wrapText="1"/>
    </xf>
    <xf numFmtId="0" fontId="9" fillId="30" borderId="91" xfId="0" applyFont="1" applyFill="1" applyBorder="1" applyAlignment="1">
      <alignment horizontal="left" vertical="center" indent="7"/>
    </xf>
    <xf numFmtId="0" fontId="9" fillId="30" borderId="40" xfId="0" applyFont="1" applyFill="1" applyBorder="1"/>
    <xf numFmtId="0" fontId="9" fillId="30" borderId="92" xfId="0" applyFont="1" applyFill="1" applyBorder="1"/>
    <xf numFmtId="0" fontId="70" fillId="4" borderId="0" xfId="0" applyFont="1" applyFill="1"/>
    <xf numFmtId="0" fontId="9" fillId="30" borderId="69" xfId="0" applyFont="1" applyFill="1" applyBorder="1" applyAlignment="1">
      <alignment horizontal="center"/>
    </xf>
    <xf numFmtId="0" fontId="9" fillId="30" borderId="83" xfId="0" applyFont="1" applyFill="1" applyBorder="1" applyAlignment="1">
      <alignment horizontal="center"/>
    </xf>
    <xf numFmtId="0" fontId="9" fillId="30" borderId="70" xfId="0" applyFont="1" applyFill="1" applyBorder="1" applyAlignment="1">
      <alignment horizontal="center"/>
    </xf>
    <xf numFmtId="43" fontId="70" fillId="4" borderId="0" xfId="45" applyFont="1" applyFill="1"/>
    <xf numFmtId="0" fontId="70" fillId="5" borderId="0" xfId="0" applyFont="1" applyFill="1"/>
    <xf numFmtId="0" fontId="70" fillId="31" borderId="0" xfId="0" applyFont="1" applyFill="1" applyAlignment="1">
      <alignment horizontal="left" vertical="center"/>
    </xf>
    <xf numFmtId="43" fontId="70" fillId="31" borderId="0" xfId="0" applyNumberFormat="1" applyFont="1" applyFill="1" applyAlignment="1">
      <alignment horizontal="center" vertical="center"/>
    </xf>
    <xf numFmtId="0" fontId="70" fillId="4" borderId="0" xfId="0" applyFont="1" applyFill="1" applyAlignment="1">
      <alignment horizontal="left" vertical="center"/>
    </xf>
    <xf numFmtId="0" fontId="70" fillId="4" borderId="45" xfId="0" applyFont="1" applyFill="1" applyBorder="1" applyAlignment="1">
      <alignment horizontal="center" vertical="center"/>
    </xf>
    <xf numFmtId="167" fontId="70" fillId="4" borderId="45" xfId="0" applyNumberFormat="1" applyFont="1" applyFill="1" applyBorder="1" applyAlignment="1">
      <alignment horizontal="center" vertical="center"/>
    </xf>
    <xf numFmtId="43" fontId="70" fillId="4" borderId="45" xfId="0" applyNumberFormat="1" applyFont="1" applyFill="1" applyBorder="1" applyAlignment="1">
      <alignment horizontal="center" vertical="center"/>
    </xf>
    <xf numFmtId="43" fontId="70" fillId="4" borderId="0" xfId="0" applyNumberFormat="1" applyFont="1" applyFill="1" applyAlignment="1">
      <alignment horizontal="center" vertical="center"/>
    </xf>
    <xf numFmtId="0" fontId="70" fillId="31" borderId="45" xfId="0" applyFont="1" applyFill="1" applyBorder="1" applyAlignment="1">
      <alignment horizontal="center" vertical="center"/>
    </xf>
    <xf numFmtId="43" fontId="70" fillId="31" borderId="45" xfId="0" applyNumberFormat="1" applyFont="1" applyFill="1" applyBorder="1" applyAlignment="1">
      <alignment horizontal="center" vertical="center"/>
    </xf>
    <xf numFmtId="0" fontId="70" fillId="31" borderId="83" xfId="0" applyFont="1" applyFill="1" applyBorder="1" applyAlignment="1">
      <alignment horizontal="left" vertical="center"/>
    </xf>
    <xf numFmtId="0" fontId="70" fillId="31" borderId="79" xfId="0" applyFont="1" applyFill="1" applyBorder="1" applyAlignment="1">
      <alignment horizontal="center" vertical="center"/>
    </xf>
    <xf numFmtId="167" fontId="70" fillId="31" borderId="79" xfId="0" applyNumberFormat="1" applyFont="1" applyFill="1" applyBorder="1" applyAlignment="1">
      <alignment horizontal="center" vertical="center"/>
    </xf>
    <xf numFmtId="43" fontId="70" fillId="31" borderId="79" xfId="0" applyNumberFormat="1" applyFont="1" applyFill="1" applyBorder="1" applyAlignment="1">
      <alignment horizontal="center" vertical="center"/>
    </xf>
    <xf numFmtId="43" fontId="70" fillId="31" borderId="83" xfId="0" applyNumberFormat="1" applyFont="1" applyFill="1" applyBorder="1" applyAlignment="1">
      <alignment horizontal="center" vertical="center"/>
    </xf>
    <xf numFmtId="37" fontId="18" fillId="9" borderId="0" xfId="6" applyNumberFormat="1" applyFont="1" applyFill="1" applyAlignment="1">
      <alignment horizontal="left" vertical="center" indent="3"/>
    </xf>
    <xf numFmtId="37" fontId="89" fillId="9" borderId="0" xfId="6" applyNumberFormat="1" applyFont="1" applyFill="1" applyAlignment="1">
      <alignment horizontal="left" vertical="center" indent="1"/>
    </xf>
    <xf numFmtId="0" fontId="67" fillId="0" borderId="0" xfId="47" applyFont="1" applyAlignment="1">
      <alignment vertical="center" wrapText="1"/>
    </xf>
    <xf numFmtId="167" fontId="67" fillId="0" borderId="0" xfId="46" applyNumberFormat="1" applyFont="1" applyFill="1" applyAlignment="1">
      <alignment vertical="center"/>
    </xf>
    <xf numFmtId="167" fontId="63" fillId="0" borderId="0" xfId="46" applyNumberFormat="1" applyFont="1" applyFill="1" applyAlignment="1">
      <alignment vertical="center"/>
    </xf>
    <xf numFmtId="0" fontId="19" fillId="0" borderId="64" xfId="35" applyFont="1" applyBorder="1" applyAlignment="1">
      <alignment horizontal="left" vertical="center" wrapText="1"/>
    </xf>
    <xf numFmtId="167" fontId="63" fillId="0" borderId="72" xfId="46" applyNumberFormat="1" applyFont="1" applyFill="1" applyBorder="1" applyAlignment="1">
      <alignment vertical="center"/>
    </xf>
    <xf numFmtId="0" fontId="19" fillId="0" borderId="0" xfId="35" applyFont="1" applyAlignment="1">
      <alignment vertical="center"/>
    </xf>
    <xf numFmtId="37" fontId="19" fillId="0" borderId="0" xfId="35" applyNumberFormat="1" applyFont="1" applyAlignment="1">
      <alignment vertical="center"/>
    </xf>
    <xf numFmtId="167" fontId="104" fillId="24" borderId="37" xfId="0" applyNumberFormat="1" applyFont="1" applyFill="1" applyBorder="1" applyAlignment="1">
      <alignment horizontal="center" vertical="center"/>
    </xf>
    <xf numFmtId="167" fontId="81" fillId="5" borderId="15" xfId="0" applyNumberFormat="1" applyFont="1" applyFill="1" applyBorder="1" applyAlignment="1" applyProtection="1">
      <alignment horizontal="right"/>
      <protection locked="0"/>
    </xf>
    <xf numFmtId="167" fontId="80" fillId="5" borderId="67" xfId="0" applyNumberFormat="1" applyFont="1" applyFill="1" applyBorder="1" applyAlignment="1" applyProtection="1">
      <alignment horizontal="right"/>
      <protection locked="0"/>
    </xf>
    <xf numFmtId="167" fontId="80" fillId="5" borderId="24" xfId="0" applyNumberFormat="1" applyFont="1" applyFill="1" applyBorder="1" applyAlignment="1" applyProtection="1">
      <alignment horizontal="right"/>
      <protection locked="0"/>
    </xf>
    <xf numFmtId="167" fontId="4" fillId="0" borderId="0" xfId="0" applyNumberFormat="1" applyFont="1"/>
    <xf numFmtId="167" fontId="2" fillId="0" borderId="0" xfId="0" applyNumberFormat="1" applyFont="1"/>
    <xf numFmtId="167" fontId="3" fillId="0" borderId="0" xfId="0" applyNumberFormat="1" applyFont="1"/>
    <xf numFmtId="167" fontId="93" fillId="5" borderId="0" xfId="39" applyNumberFormat="1" applyFont="1" applyFill="1" applyAlignment="1" applyProtection="1">
      <alignment horizontal="right" wrapText="1"/>
      <protection locked="0"/>
    </xf>
    <xf numFmtId="167" fontId="70" fillId="5" borderId="0" xfId="39" applyNumberFormat="1" applyFont="1" applyFill="1" applyAlignment="1" applyProtection="1">
      <alignment horizontal="right" wrapText="1"/>
      <protection locked="0"/>
    </xf>
    <xf numFmtId="177" fontId="10" fillId="24" borderId="37" xfId="0" applyNumberFormat="1" applyFont="1" applyFill="1" applyBorder="1" applyAlignment="1">
      <alignment horizontal="right" vertical="center"/>
    </xf>
    <xf numFmtId="3" fontId="40" fillId="0" borderId="0" xfId="12" applyNumberFormat="1" applyFont="1" applyAlignment="1">
      <alignment horizontal="right" vertical="top"/>
    </xf>
    <xf numFmtId="0" fontId="18" fillId="9" borderId="0" xfId="6" applyFont="1" applyFill="1" applyAlignment="1">
      <alignment horizontal="right" vertical="center"/>
    </xf>
    <xf numFmtId="169" fontId="63" fillId="0" borderId="72" xfId="2" applyNumberFormat="1" applyFont="1" applyBorder="1" applyAlignment="1">
      <alignment horizontal="right" vertical="center" wrapText="1"/>
    </xf>
    <xf numFmtId="0" fontId="64" fillId="11" borderId="82" xfId="0" applyFont="1" applyFill="1" applyBorder="1" applyAlignment="1">
      <alignment horizontal="right" vertical="center"/>
    </xf>
    <xf numFmtId="0" fontId="65" fillId="9" borderId="0" xfId="6" applyFont="1" applyFill="1" applyAlignment="1">
      <alignment horizontal="center" vertical="center"/>
    </xf>
    <xf numFmtId="15" fontId="69" fillId="18" borderId="0" xfId="6" applyNumberFormat="1" applyFont="1" applyFill="1" applyAlignment="1">
      <alignment horizontal="centerContinuous" vertical="center"/>
    </xf>
    <xf numFmtId="168" fontId="0" fillId="0" borderId="0" xfId="3" applyNumberFormat="1" applyFont="1"/>
    <xf numFmtId="0" fontId="63" fillId="0" borderId="64" xfId="20" applyFont="1" applyBorder="1" applyAlignment="1">
      <alignment horizontal="left" vertical="center" wrapText="1"/>
    </xf>
    <xf numFmtId="168" fontId="63" fillId="0" borderId="64" xfId="3" applyNumberFormat="1" applyFont="1" applyBorder="1" applyAlignment="1">
      <alignment vertical="center" wrapText="1"/>
    </xf>
    <xf numFmtId="43" fontId="63" fillId="0" borderId="64" xfId="17" applyFont="1" applyBorder="1" applyAlignment="1">
      <alignment horizontal="right" vertical="center" wrapText="1"/>
    </xf>
    <xf numFmtId="168" fontId="63" fillId="0" borderId="64" xfId="3" applyNumberFormat="1" applyFont="1" applyBorder="1" applyAlignment="1">
      <alignment horizontal="right" vertical="center" wrapText="1"/>
    </xf>
    <xf numFmtId="168" fontId="63" fillId="0" borderId="0" xfId="33" applyNumberFormat="1" applyFont="1" applyAlignment="1">
      <alignment vertical="center"/>
    </xf>
    <xf numFmtId="168" fontId="63" fillId="0" borderId="0" xfId="3" applyNumberFormat="1" applyFont="1" applyAlignment="1">
      <alignment vertical="center"/>
    </xf>
    <xf numFmtId="0" fontId="63" fillId="0" borderId="0" xfId="20" applyFont="1" applyAlignment="1">
      <alignment horizontal="left" vertical="center"/>
    </xf>
    <xf numFmtId="167" fontId="63" fillId="0" borderId="0" xfId="17" applyNumberFormat="1" applyFont="1" applyAlignment="1">
      <alignment horizontal="right" vertical="center" wrapText="1"/>
    </xf>
    <xf numFmtId="0" fontId="63" fillId="0" borderId="0" xfId="20" applyFont="1" applyAlignment="1">
      <alignment vertical="center"/>
    </xf>
    <xf numFmtId="0" fontId="18" fillId="9" borderId="82" xfId="8" applyFont="1" applyFill="1" applyBorder="1" applyAlignment="1">
      <alignment horizontal="left" vertical="center" indent="2"/>
    </xf>
    <xf numFmtId="0" fontId="105" fillId="0" borderId="0" xfId="15" applyFont="1" applyAlignment="1">
      <alignment horizontal="left" vertical="center" wrapText="1"/>
    </xf>
    <xf numFmtId="0" fontId="63" fillId="0" borderId="0" xfId="47" applyFont="1" applyAlignment="1">
      <alignment vertical="center" wrapText="1"/>
    </xf>
    <xf numFmtId="0" fontId="31" fillId="4" borderId="0" xfId="15" applyFont="1" applyFill="1" applyAlignment="1">
      <alignment vertical="center" wrapText="1"/>
    </xf>
    <xf numFmtId="0" fontId="31" fillId="0" borderId="0" xfId="6" applyFont="1" applyAlignment="1">
      <alignment vertical="center" wrapText="1"/>
    </xf>
    <xf numFmtId="167" fontId="44" fillId="17" borderId="0" xfId="35" applyNumberFormat="1" applyFont="1" applyFill="1" applyAlignment="1">
      <alignment horizontal="center" vertical="center" wrapText="1"/>
    </xf>
    <xf numFmtId="167" fontId="2" fillId="5" borderId="0" xfId="0" applyNumberFormat="1" applyFont="1" applyFill="1" applyAlignment="1" applyProtection="1">
      <alignment horizontal="right"/>
      <protection locked="0"/>
    </xf>
    <xf numFmtId="167" fontId="4" fillId="5" borderId="0" xfId="0" applyNumberFormat="1" applyFont="1" applyFill="1" applyAlignment="1" applyProtection="1">
      <alignment horizontal="right"/>
      <protection locked="0"/>
    </xf>
    <xf numFmtId="167" fontId="2" fillId="5" borderId="83" xfId="0" applyNumberFormat="1" applyFont="1" applyFill="1" applyBorder="1" applyAlignment="1" applyProtection="1">
      <alignment horizontal="right"/>
      <protection locked="0"/>
    </xf>
    <xf numFmtId="167" fontId="4" fillId="5" borderId="83" xfId="0" applyNumberFormat="1" applyFont="1" applyFill="1" applyBorder="1" applyAlignment="1" applyProtection="1">
      <alignment horizontal="right"/>
      <protection locked="0"/>
    </xf>
    <xf numFmtId="167" fontId="14" fillId="0" borderId="0" xfId="2" applyNumberFormat="1" applyFont="1" applyBorder="1" applyAlignment="1">
      <alignment vertical="center"/>
    </xf>
    <xf numFmtId="167" fontId="7" fillId="0" borderId="0" xfId="2" applyNumberFormat="1" applyFont="1" applyBorder="1" applyAlignment="1">
      <alignment vertical="center"/>
    </xf>
    <xf numFmtId="0" fontId="1" fillId="2" borderId="0" xfId="0" applyFont="1" applyFill="1" applyAlignment="1">
      <alignment horizontal="left"/>
    </xf>
    <xf numFmtId="14" fontId="9" fillId="2" borderId="0" xfId="0" applyNumberFormat="1" applyFont="1" applyFill="1" applyAlignment="1">
      <alignment horizontal="left" vertical="top" indent="3"/>
    </xf>
    <xf numFmtId="0" fontId="97" fillId="0" borderId="0" xfId="0" applyFont="1" applyAlignment="1">
      <alignment horizontal="left" vertical="center"/>
    </xf>
    <xf numFmtId="0" fontId="70" fillId="2" borderId="0" xfId="0" applyFont="1" applyFill="1" applyAlignment="1">
      <alignment horizontal="left"/>
    </xf>
    <xf numFmtId="0" fontId="97" fillId="0" borderId="0" xfId="0" applyFont="1"/>
    <xf numFmtId="167" fontId="2" fillId="5" borderId="15" xfId="0" applyNumberFormat="1" applyFont="1" applyFill="1" applyBorder="1" applyAlignment="1" applyProtection="1">
      <alignment horizontal="right"/>
      <protection locked="0"/>
    </xf>
    <xf numFmtId="167" fontId="4" fillId="5" borderId="15" xfId="0" applyNumberFormat="1" applyFont="1" applyFill="1" applyBorder="1" applyAlignment="1" applyProtection="1">
      <alignment horizontal="right"/>
      <protection locked="0"/>
    </xf>
    <xf numFmtId="167" fontId="2" fillId="5" borderId="78" xfId="0" applyNumberFormat="1" applyFont="1" applyFill="1" applyBorder="1" applyAlignment="1" applyProtection="1">
      <alignment horizontal="right"/>
      <protection locked="0"/>
    </xf>
    <xf numFmtId="0" fontId="3" fillId="27" borderId="0" xfId="0" applyFont="1" applyFill="1"/>
    <xf numFmtId="37" fontId="99" fillId="27" borderId="0" xfId="0" applyNumberFormat="1" applyFont="1" applyFill="1" applyAlignment="1">
      <alignment horizontal="left" vertical="center" indent="2"/>
    </xf>
    <xf numFmtId="172" fontId="10" fillId="28" borderId="0" xfId="0" quotePrefix="1" applyNumberFormat="1" applyFont="1" applyFill="1" applyAlignment="1">
      <alignment horizontal="center" vertical="center"/>
    </xf>
    <xf numFmtId="0" fontId="70" fillId="0" borderId="0" xfId="0" applyFont="1"/>
    <xf numFmtId="0" fontId="93" fillId="0" borderId="0" xfId="38" applyFont="1" applyAlignment="1">
      <alignment horizontal="justify" wrapText="1"/>
    </xf>
    <xf numFmtId="0" fontId="70" fillId="0" borderId="0" xfId="38" applyFont="1" applyAlignment="1">
      <alignment horizontal="justify" wrapText="1"/>
    </xf>
    <xf numFmtId="0" fontId="93" fillId="0" borderId="0" xfId="0" applyFont="1"/>
    <xf numFmtId="0" fontId="70" fillId="0" borderId="0" xfId="38" applyFont="1" applyAlignment="1">
      <alignment horizontal="left" vertical="center"/>
    </xf>
    <xf numFmtId="0" fontId="70" fillId="0" borderId="0" xfId="38" applyFont="1"/>
    <xf numFmtId="0" fontId="70" fillId="0" borderId="0" xfId="38" applyFont="1" applyAlignment="1">
      <alignment wrapText="1"/>
    </xf>
    <xf numFmtId="0" fontId="70" fillId="0" borderId="0" xfId="38" quotePrefix="1" applyFont="1" applyAlignment="1">
      <alignment wrapText="1"/>
    </xf>
    <xf numFmtId="167" fontId="2" fillId="0" borderId="50" xfId="0" applyNumberFormat="1" applyFont="1" applyBorder="1"/>
    <xf numFmtId="0" fontId="93" fillId="0" borderId="0" xfId="38" applyFont="1" applyAlignment="1">
      <alignment horizontal="left"/>
    </xf>
    <xf numFmtId="0" fontId="70" fillId="0" borderId="0" xfId="38" applyFont="1" applyAlignment="1">
      <alignment horizontal="left"/>
    </xf>
    <xf numFmtId="0" fontId="93" fillId="0" borderId="0" xfId="38" applyFont="1"/>
    <xf numFmtId="176" fontId="9" fillId="27" borderId="0" xfId="0" applyNumberFormat="1" applyFont="1" applyFill="1" applyAlignment="1">
      <alignment horizontal="left" vertical="center" indent="2"/>
    </xf>
    <xf numFmtId="172" fontId="10" fillId="28" borderId="0" xfId="0" applyNumberFormat="1" applyFont="1" applyFill="1" applyAlignment="1">
      <alignment horizontal="center" vertical="center" wrapText="1"/>
    </xf>
    <xf numFmtId="172" fontId="9" fillId="27" borderId="0" xfId="0" applyNumberFormat="1" applyFont="1" applyFill="1" applyAlignment="1">
      <alignment horizontal="center" vertical="center" wrapText="1"/>
    </xf>
    <xf numFmtId="172" fontId="9" fillId="27" borderId="0" xfId="0" quotePrefix="1" applyNumberFormat="1" applyFont="1" applyFill="1" applyAlignment="1">
      <alignment horizontal="center" vertical="center" wrapText="1"/>
    </xf>
    <xf numFmtId="167" fontId="6" fillId="0" borderId="0" xfId="56" applyNumberFormat="1" applyFont="1"/>
    <xf numFmtId="0" fontId="107" fillId="0" borderId="50" xfId="5" applyNumberFormat="1" applyFont="1" applyBorder="1" applyAlignment="1" applyProtection="1">
      <alignment horizontal="left"/>
      <protection locked="0"/>
    </xf>
    <xf numFmtId="0" fontId="63" fillId="0" borderId="0" xfId="47" applyFont="1" applyAlignment="1">
      <alignment horizontal="left" vertical="center" indent="2"/>
    </xf>
    <xf numFmtId="0" fontId="64" fillId="9" borderId="0" xfId="6" applyFont="1" applyFill="1" applyAlignment="1">
      <alignment horizontal="left" vertical="center" wrapText="1" indent="8"/>
    </xf>
    <xf numFmtId="37" fontId="16" fillId="9" borderId="48" xfId="6" applyNumberFormat="1" applyFont="1" applyFill="1" applyBorder="1" applyAlignment="1">
      <alignment horizontal="left" vertical="center" indent="1"/>
    </xf>
    <xf numFmtId="37" fontId="16" fillId="9" borderId="48" xfId="6" applyNumberFormat="1" applyFont="1" applyFill="1" applyBorder="1" applyAlignment="1">
      <alignment horizontal="left" vertical="center" indent="2"/>
    </xf>
    <xf numFmtId="0" fontId="44" fillId="9" borderId="82" xfId="6" applyFont="1" applyFill="1" applyBorder="1" applyAlignment="1">
      <alignment horizontal="left" vertical="center" indent="1"/>
    </xf>
    <xf numFmtId="37" fontId="74" fillId="27" borderId="0" xfId="0" applyNumberFormat="1" applyFont="1" applyFill="1" applyAlignment="1">
      <alignment horizontal="left" indent="6"/>
    </xf>
    <xf numFmtId="0" fontId="93" fillId="31" borderId="0" xfId="0" applyFont="1" applyFill="1" applyAlignment="1">
      <alignment horizontal="center" vertical="center" wrapText="1"/>
    </xf>
    <xf numFmtId="167" fontId="81" fillId="5" borderId="0" xfId="0" applyNumberFormat="1" applyFont="1" applyFill="1" applyAlignment="1" applyProtection="1">
      <alignment horizontal="right"/>
      <protection locked="0"/>
    </xf>
    <xf numFmtId="0" fontId="93" fillId="31" borderId="42" xfId="0" applyFont="1" applyFill="1" applyBorder="1" applyAlignment="1">
      <alignment horizontal="center" vertical="center" wrapText="1"/>
    </xf>
    <xf numFmtId="0" fontId="93" fillId="31" borderId="31" xfId="0" applyFont="1" applyFill="1" applyBorder="1" applyAlignment="1">
      <alignment horizontal="center" vertical="center" wrapText="1"/>
    </xf>
    <xf numFmtId="167" fontId="81" fillId="5" borderId="42" xfId="0" applyNumberFormat="1" applyFont="1" applyFill="1" applyBorder="1" applyAlignment="1" applyProtection="1">
      <alignment horizontal="right"/>
      <protection locked="0"/>
    </xf>
    <xf numFmtId="167" fontId="81" fillId="5" borderId="31" xfId="0" applyNumberFormat="1" applyFont="1" applyFill="1" applyBorder="1" applyAlignment="1" applyProtection="1">
      <alignment horizontal="right"/>
      <protection locked="0"/>
    </xf>
    <xf numFmtId="167" fontId="80" fillId="5" borderId="101" xfId="0" applyNumberFormat="1" applyFont="1" applyFill="1" applyBorder="1" applyAlignment="1" applyProtection="1">
      <alignment horizontal="right"/>
      <protection locked="0"/>
    </xf>
    <xf numFmtId="167" fontId="80" fillId="5" borderId="102" xfId="0" applyNumberFormat="1" applyFont="1" applyFill="1" applyBorder="1" applyAlignment="1" applyProtection="1">
      <alignment horizontal="right"/>
      <protection locked="0"/>
    </xf>
    <xf numFmtId="0" fontId="3" fillId="0" borderId="42" xfId="0" applyFont="1" applyBorder="1"/>
    <xf numFmtId="0" fontId="3" fillId="0" borderId="31" xfId="0" applyFont="1" applyBorder="1"/>
    <xf numFmtId="0" fontId="6" fillId="0" borderId="102" xfId="0" applyFont="1" applyBorder="1"/>
    <xf numFmtId="167" fontId="2" fillId="0" borderId="83" xfId="0" applyNumberFormat="1" applyFont="1" applyBorder="1"/>
    <xf numFmtId="0" fontId="40" fillId="0" borderId="0" xfId="0" applyFont="1"/>
    <xf numFmtId="0" fontId="19" fillId="4" borderId="0" xfId="35" applyFont="1" applyFill="1" applyAlignment="1">
      <alignment horizontal="left" vertical="center" wrapText="1" indent="1"/>
    </xf>
    <xf numFmtId="0" fontId="66" fillId="0" borderId="0" xfId="6" applyFont="1" applyAlignment="1">
      <alignment vertical="center" wrapText="1"/>
    </xf>
    <xf numFmtId="179" fontId="90" fillId="0" borderId="0" xfId="6" applyNumberFormat="1" applyFont="1" applyAlignment="1">
      <alignment horizontal="center" vertical="center"/>
    </xf>
    <xf numFmtId="167" fontId="67" fillId="0" borderId="0" xfId="46" applyNumberFormat="1" applyFont="1" applyFill="1" applyBorder="1" applyAlignment="1">
      <alignment vertical="center"/>
    </xf>
    <xf numFmtId="167" fontId="63" fillId="0" borderId="0" xfId="46" applyNumberFormat="1" applyFont="1" applyFill="1" applyBorder="1" applyAlignment="1">
      <alignment vertical="center"/>
    </xf>
    <xf numFmtId="0" fontId="63" fillId="0" borderId="0" xfId="6" applyFont="1" applyAlignment="1">
      <alignment vertical="center"/>
    </xf>
    <xf numFmtId="167" fontId="66" fillId="0" borderId="0" xfId="46" applyNumberFormat="1" applyFont="1" applyFill="1" applyBorder="1" applyAlignment="1">
      <alignment vertical="center"/>
    </xf>
    <xf numFmtId="0" fontId="63" fillId="0" borderId="0" xfId="47" applyFont="1" applyAlignment="1">
      <alignment horizontal="left" vertical="center" wrapText="1"/>
    </xf>
    <xf numFmtId="0" fontId="62" fillId="0" borderId="0" xfId="47" applyFont="1" applyAlignment="1">
      <alignment vertical="center"/>
    </xf>
    <xf numFmtId="0" fontId="63" fillId="0" borderId="0" xfId="47" applyFont="1" applyAlignment="1">
      <alignment horizontal="left" vertical="center"/>
    </xf>
    <xf numFmtId="3" fontId="36" fillId="0" borderId="0" xfId="0" applyNumberFormat="1" applyFont="1" applyAlignment="1">
      <alignment horizontal="right" vertical="top" wrapText="1"/>
    </xf>
    <xf numFmtId="3" fontId="36" fillId="0" borderId="0" xfId="0" applyNumberFormat="1" applyFont="1" applyAlignment="1">
      <alignment horizontal="right" vertical="top"/>
    </xf>
    <xf numFmtId="167" fontId="40" fillId="0" borderId="0" xfId="0" applyNumberFormat="1" applyFont="1"/>
    <xf numFmtId="168" fontId="36" fillId="0" borderId="0" xfId="0" applyNumberFormat="1" applyFont="1" applyAlignment="1">
      <alignment horizontal="right" vertical="top" wrapText="1"/>
    </xf>
    <xf numFmtId="168" fontId="36" fillId="0" borderId="0" xfId="0" applyNumberFormat="1" applyFont="1" applyAlignment="1">
      <alignment horizontal="right" vertical="top"/>
    </xf>
    <xf numFmtId="2" fontId="36" fillId="0" borderId="0" xfId="0" applyNumberFormat="1" applyFont="1" applyAlignment="1">
      <alignment horizontal="right" vertical="top"/>
    </xf>
    <xf numFmtId="43" fontId="36" fillId="0" borderId="0" xfId="0" applyNumberFormat="1" applyFont="1" applyAlignment="1">
      <alignment horizontal="right" vertical="top"/>
    </xf>
    <xf numFmtId="3" fontId="40" fillId="0" borderId="0" xfId="0" applyNumberFormat="1" applyFont="1"/>
    <xf numFmtId="3" fontId="36" fillId="0" borderId="0" xfId="0" applyNumberFormat="1" applyFont="1" applyAlignment="1">
      <alignment horizontal="right"/>
    </xf>
    <xf numFmtId="3" fontId="40" fillId="0" borderId="0" xfId="0" applyNumberFormat="1" applyFont="1" applyAlignment="1">
      <alignment horizontal="right"/>
    </xf>
    <xf numFmtId="170" fontId="40" fillId="0" borderId="0" xfId="0" applyNumberFormat="1" applyFont="1"/>
    <xf numFmtId="173" fontId="36" fillId="0" borderId="0" xfId="0" applyNumberFormat="1" applyFont="1" applyAlignment="1">
      <alignment horizontal="right" vertical="top"/>
    </xf>
    <xf numFmtId="168" fontId="40" fillId="0" borderId="0" xfId="0" applyNumberFormat="1" applyFont="1" applyAlignment="1">
      <alignment vertical="top"/>
    </xf>
    <xf numFmtId="0" fontId="64" fillId="9" borderId="82" xfId="35" applyFont="1" applyFill="1" applyBorder="1" applyAlignment="1">
      <alignment horizontal="center" vertical="center"/>
    </xf>
    <xf numFmtId="14" fontId="9" fillId="2" borderId="15" xfId="0" applyNumberFormat="1" applyFont="1" applyFill="1" applyBorder="1" applyAlignment="1">
      <alignment horizontal="center" vertical="center" wrapText="1"/>
    </xf>
    <xf numFmtId="167" fontId="2" fillId="5" borderId="103" xfId="0" applyNumberFormat="1" applyFont="1" applyFill="1" applyBorder="1" applyAlignment="1" applyProtection="1">
      <alignment horizontal="right"/>
      <protection locked="0"/>
    </xf>
    <xf numFmtId="14" fontId="9" fillId="2" borderId="99" xfId="0" applyNumberFormat="1" applyFont="1" applyFill="1" applyBorder="1" applyAlignment="1">
      <alignment horizontal="center" vertical="center" wrapText="1"/>
    </xf>
    <xf numFmtId="167" fontId="2" fillId="5" borderId="99" xfId="0" applyNumberFormat="1" applyFont="1" applyFill="1" applyBorder="1" applyAlignment="1" applyProtection="1">
      <alignment horizontal="right"/>
      <protection locked="0"/>
    </xf>
    <xf numFmtId="167" fontId="4" fillId="5" borderId="99" xfId="0" applyNumberFormat="1" applyFont="1" applyFill="1" applyBorder="1" applyAlignment="1" applyProtection="1">
      <alignment horizontal="right"/>
      <protection locked="0"/>
    </xf>
    <xf numFmtId="167" fontId="2" fillId="5" borderId="104" xfId="0" applyNumberFormat="1" applyFont="1" applyFill="1" applyBorder="1" applyAlignment="1" applyProtection="1">
      <alignment horizontal="right"/>
      <protection locked="0"/>
    </xf>
    <xf numFmtId="0" fontId="4" fillId="0" borderId="0" xfId="0" applyFont="1" applyAlignment="1">
      <alignment horizontal="left" vertical="center" indent="1"/>
    </xf>
    <xf numFmtId="49" fontId="103" fillId="5" borderId="99" xfId="0" applyNumberFormat="1" applyFont="1" applyFill="1" applyBorder="1" applyAlignment="1">
      <alignment horizontal="center" vertical="center" wrapText="1"/>
    </xf>
    <xf numFmtId="49" fontId="103" fillId="31" borderId="99" xfId="0" applyNumberFormat="1" applyFont="1" applyFill="1" applyBorder="1" applyAlignment="1">
      <alignment horizontal="center" vertical="center" wrapText="1"/>
    </xf>
    <xf numFmtId="49" fontId="103" fillId="31" borderId="14" xfId="0" applyNumberFormat="1" applyFont="1" applyFill="1" applyBorder="1" applyAlignment="1">
      <alignment horizontal="center" vertical="center" wrapText="1"/>
    </xf>
    <xf numFmtId="14" fontId="103" fillId="5" borderId="99" xfId="0" applyNumberFormat="1" applyFont="1" applyFill="1" applyBorder="1" applyAlignment="1">
      <alignment horizontal="center" vertical="center" wrapText="1"/>
    </xf>
    <xf numFmtId="174" fontId="4" fillId="0" borderId="0" xfId="0" applyNumberFormat="1" applyFont="1" applyAlignment="1" applyProtection="1">
      <alignment horizontal="right"/>
      <protection locked="0"/>
    </xf>
    <xf numFmtId="174" fontId="2" fillId="0" borderId="0" xfId="0" applyNumberFormat="1" applyFont="1" applyAlignment="1" applyProtection="1">
      <alignment horizontal="right"/>
      <protection locked="0"/>
    </xf>
    <xf numFmtId="174" fontId="4" fillId="0" borderId="0" xfId="0" applyNumberFormat="1" applyFont="1" applyAlignment="1" applyProtection="1">
      <alignment horizontal="right" indent="1"/>
      <protection locked="0"/>
    </xf>
    <xf numFmtId="167" fontId="2" fillId="0" borderId="0" xfId="0" applyNumberFormat="1" applyFont="1" applyAlignment="1" applyProtection="1">
      <alignment horizontal="right"/>
      <protection locked="0"/>
    </xf>
    <xf numFmtId="167" fontId="4" fillId="0" borderId="0" xfId="0" applyNumberFormat="1" applyFont="1" applyAlignment="1" applyProtection="1">
      <alignment horizontal="right"/>
      <protection locked="0"/>
    </xf>
    <xf numFmtId="167" fontId="4" fillId="0" borderId="83" xfId="0" applyNumberFormat="1" applyFont="1" applyBorder="1" applyAlignment="1" applyProtection="1">
      <alignment horizontal="right"/>
      <protection locked="0"/>
    </xf>
    <xf numFmtId="172" fontId="44" fillId="11" borderId="47" xfId="17" quotePrefix="1" applyNumberFormat="1" applyFont="1" applyFill="1" applyBorder="1" applyAlignment="1">
      <alignment horizontal="center" vertical="center"/>
    </xf>
    <xf numFmtId="167" fontId="42" fillId="11" borderId="0" xfId="2" applyNumberFormat="1" applyFont="1" applyFill="1"/>
    <xf numFmtId="167" fontId="46" fillId="11" borderId="0" xfId="2" applyNumberFormat="1" applyFont="1" applyFill="1"/>
    <xf numFmtId="167" fontId="48" fillId="11" borderId="103" xfId="2" applyNumberFormat="1" applyFont="1" applyFill="1" applyBorder="1"/>
    <xf numFmtId="182" fontId="32" fillId="4" borderId="0" xfId="15" applyNumberFormat="1" applyFont="1" applyFill="1">
      <alignment vertical="top"/>
    </xf>
    <xf numFmtId="167" fontId="19" fillId="6" borderId="0" xfId="30" applyNumberFormat="1" applyFont="1" applyFill="1" applyAlignment="1">
      <alignment horizontal="right" vertical="center"/>
    </xf>
    <xf numFmtId="167" fontId="55" fillId="12" borderId="0" xfId="31" applyNumberFormat="1" applyFont="1" applyFill="1" applyAlignment="1">
      <alignment vertical="center"/>
    </xf>
    <xf numFmtId="167" fontId="63" fillId="0" borderId="0" xfId="17" applyNumberFormat="1" applyFont="1" applyFill="1" applyBorder="1" applyAlignment="1">
      <alignment vertical="center"/>
    </xf>
    <xf numFmtId="167" fontId="63" fillId="0" borderId="64" xfId="17" applyNumberFormat="1" applyFont="1" applyFill="1" applyBorder="1" applyAlignment="1">
      <alignment vertical="center" wrapText="1"/>
    </xf>
    <xf numFmtId="168" fontId="63" fillId="0" borderId="64" xfId="33" applyNumberFormat="1" applyFont="1" applyFill="1" applyBorder="1" applyAlignment="1">
      <alignment horizontal="right" vertical="center" wrapText="1"/>
    </xf>
    <xf numFmtId="43" fontId="63" fillId="0" borderId="64" xfId="17" applyFont="1" applyFill="1" applyBorder="1" applyAlignment="1">
      <alignment horizontal="right" vertical="center" wrapText="1"/>
    </xf>
    <xf numFmtId="168" fontId="63" fillId="0" borderId="64" xfId="33" applyNumberFormat="1" applyFont="1" applyFill="1" applyBorder="1" applyAlignment="1">
      <alignment vertical="center" wrapText="1"/>
    </xf>
    <xf numFmtId="168" fontId="63" fillId="0" borderId="0" xfId="33" applyNumberFormat="1" applyFont="1" applyFill="1" applyBorder="1" applyAlignment="1">
      <alignment horizontal="right" vertical="center" wrapText="1"/>
    </xf>
    <xf numFmtId="167" fontId="63" fillId="0" borderId="0" xfId="17" applyNumberFormat="1" applyFont="1" applyFill="1" applyBorder="1" applyAlignment="1">
      <alignment horizontal="right" vertical="center" wrapText="1"/>
    </xf>
    <xf numFmtId="0" fontId="63" fillId="11" borderId="0" xfId="0" applyFont="1" applyFill="1" applyAlignment="1">
      <alignment vertical="center"/>
    </xf>
    <xf numFmtId="167" fontId="63" fillId="0" borderId="0" xfId="17" applyNumberFormat="1" applyFont="1" applyFill="1" applyBorder="1" applyAlignment="1">
      <alignment vertical="center" wrapText="1"/>
    </xf>
    <xf numFmtId="0" fontId="40" fillId="0" borderId="0" xfId="0" applyFont="1" applyAlignment="1">
      <alignment vertical="top" indent="1"/>
    </xf>
    <xf numFmtId="0" fontId="70" fillId="0" borderId="0" xfId="0" applyFont="1" applyAlignment="1">
      <alignment horizontal="left" vertical="top"/>
    </xf>
    <xf numFmtId="0" fontId="3" fillId="0" borderId="0" xfId="0" applyFont="1" applyAlignment="1">
      <alignment horizontal="left" vertical="top"/>
    </xf>
    <xf numFmtId="167" fontId="3" fillId="0" borderId="0" xfId="2" applyNumberFormat="1" applyFont="1" applyAlignment="1">
      <alignment vertical="center"/>
    </xf>
    <xf numFmtId="0" fontId="70" fillId="5" borderId="105" xfId="0" applyFont="1" applyFill="1" applyBorder="1" applyAlignment="1">
      <alignment horizontal="left" vertical="center"/>
    </xf>
    <xf numFmtId="0" fontId="70" fillId="6" borderId="105" xfId="0" applyFont="1" applyFill="1" applyBorder="1" applyAlignment="1">
      <alignment horizontal="left" vertical="center"/>
    </xf>
    <xf numFmtId="0" fontId="70" fillId="5" borderId="45" xfId="0" applyFont="1" applyFill="1" applyBorder="1" applyAlignment="1">
      <alignment horizontal="left" vertical="center"/>
    </xf>
    <xf numFmtId="180" fontId="70" fillId="5" borderId="12" xfId="0" applyNumberFormat="1" applyFont="1" applyFill="1" applyBorder="1" applyAlignment="1">
      <alignment horizontal="center" vertical="center"/>
    </xf>
    <xf numFmtId="183" fontId="70" fillId="5" borderId="12" xfId="0" applyNumberFormat="1" applyFont="1" applyFill="1" applyBorder="1" applyAlignment="1">
      <alignment horizontal="center" vertical="center"/>
    </xf>
    <xf numFmtId="183" fontId="70" fillId="5" borderId="23" xfId="0" applyNumberFormat="1" applyFont="1" applyFill="1" applyBorder="1" applyAlignment="1">
      <alignment horizontal="center" vertical="center"/>
    </xf>
    <xf numFmtId="0" fontId="19" fillId="0" borderId="0" xfId="0" applyFont="1" applyAlignment="1">
      <alignment horizontal="left" vertical="center"/>
    </xf>
    <xf numFmtId="174" fontId="2" fillId="5" borderId="0" xfId="0" applyNumberFormat="1" applyFont="1" applyFill="1" applyAlignment="1" applyProtection="1">
      <alignment horizontal="right"/>
      <protection locked="0"/>
    </xf>
    <xf numFmtId="0" fontId="6" fillId="0" borderId="103" xfId="0" applyFont="1" applyBorder="1" applyAlignment="1">
      <alignment vertical="center"/>
    </xf>
    <xf numFmtId="0" fontId="3" fillId="0" borderId="103" xfId="0" applyFont="1" applyBorder="1"/>
    <xf numFmtId="167" fontId="2" fillId="0" borderId="103" xfId="0" applyNumberFormat="1" applyFont="1" applyBorder="1" applyAlignment="1" applyProtection="1">
      <alignment horizontal="right"/>
      <protection locked="0"/>
    </xf>
    <xf numFmtId="0" fontId="93" fillId="0" borderId="103" xfId="38" applyFont="1" applyBorder="1"/>
    <xf numFmtId="169" fontId="2" fillId="0" borderId="103" xfId="0" applyNumberFormat="1" applyFont="1" applyBorder="1"/>
    <xf numFmtId="174" fontId="2" fillId="0" borderId="0" xfId="0" applyNumberFormat="1" applyFont="1"/>
    <xf numFmtId="174" fontId="4" fillId="0" borderId="0" xfId="0" applyNumberFormat="1" applyFont="1"/>
    <xf numFmtId="43" fontId="4" fillId="0" borderId="0" xfId="0" applyNumberFormat="1" applyFont="1"/>
    <xf numFmtId="0" fontId="3" fillId="0" borderId="50" xfId="0" applyFont="1" applyBorder="1" applyAlignment="1">
      <alignment horizontal="left"/>
    </xf>
    <xf numFmtId="167" fontId="4" fillId="0" borderId="50" xfId="0" applyNumberFormat="1" applyFont="1" applyBorder="1"/>
    <xf numFmtId="167" fontId="4" fillId="0" borderId="83" xfId="0" applyNumberFormat="1" applyFont="1" applyBorder="1"/>
    <xf numFmtId="167" fontId="67" fillId="0" borderId="0" xfId="17" applyNumberFormat="1" applyFont="1" applyFill="1" applyBorder="1" applyAlignment="1">
      <alignment vertical="center"/>
    </xf>
    <xf numFmtId="0" fontId="63" fillId="0" borderId="0" xfId="58" applyFont="1" applyAlignment="1">
      <alignment horizontal="left" vertical="center" wrapText="1" indent="1"/>
    </xf>
    <xf numFmtId="167" fontId="64" fillId="32" borderId="0" xfId="17" applyNumberFormat="1" applyFont="1" applyFill="1" applyBorder="1" applyAlignment="1">
      <alignment vertical="center"/>
    </xf>
    <xf numFmtId="0" fontId="19" fillId="0" borderId="0" xfId="8" applyFont="1" applyAlignment="1">
      <alignment wrapText="1"/>
    </xf>
    <xf numFmtId="0" fontId="19" fillId="0" borderId="0" xfId="8" applyFont="1"/>
    <xf numFmtId="184" fontId="103" fillId="31" borderId="99" xfId="0" applyNumberFormat="1" applyFont="1" applyFill="1" applyBorder="1" applyAlignment="1">
      <alignment horizontal="center" vertical="center" wrapText="1"/>
    </xf>
    <xf numFmtId="184" fontId="103" fillId="31" borderId="45" xfId="0" applyNumberFormat="1" applyFont="1" applyFill="1" applyBorder="1" applyAlignment="1">
      <alignment horizontal="center" vertical="center" wrapText="1"/>
    </xf>
    <xf numFmtId="184" fontId="103" fillId="4" borderId="99" xfId="0" applyNumberFormat="1" applyFont="1" applyFill="1" applyBorder="1" applyAlignment="1">
      <alignment horizontal="center" vertical="center" wrapText="1"/>
    </xf>
    <xf numFmtId="184" fontId="103" fillId="4" borderId="45" xfId="0" applyNumberFormat="1" applyFont="1" applyFill="1" applyBorder="1" applyAlignment="1">
      <alignment horizontal="center" vertical="center" wrapText="1"/>
    </xf>
    <xf numFmtId="184" fontId="103" fillId="4" borderId="106" xfId="0" applyNumberFormat="1" applyFont="1" applyFill="1" applyBorder="1" applyAlignment="1">
      <alignment horizontal="center" vertical="center" wrapText="1"/>
    </xf>
    <xf numFmtId="184" fontId="103" fillId="4" borderId="107" xfId="0" applyNumberFormat="1" applyFont="1" applyFill="1" applyBorder="1" applyAlignment="1">
      <alignment horizontal="center" vertical="center" wrapText="1"/>
    </xf>
    <xf numFmtId="0" fontId="16" fillId="11" borderId="82" xfId="20" applyFont="1" applyFill="1" applyBorder="1" applyAlignment="1">
      <alignment vertical="center"/>
    </xf>
    <xf numFmtId="37" fontId="22" fillId="4" borderId="0" xfId="35" applyNumberFormat="1" applyFont="1" applyFill="1" applyAlignment="1">
      <alignment horizontal="left"/>
    </xf>
    <xf numFmtId="184" fontId="70" fillId="31" borderId="12" xfId="0" applyNumberFormat="1" applyFont="1" applyFill="1" applyBorder="1" applyAlignment="1">
      <alignment horizontal="center" vertical="center"/>
    </xf>
    <xf numFmtId="0" fontId="93" fillId="4" borderId="12" xfId="0" applyFont="1" applyFill="1" applyBorder="1" applyAlignment="1">
      <alignment horizontal="center" vertical="center" wrapText="1"/>
    </xf>
    <xf numFmtId="0" fontId="93" fillId="4" borderId="12" xfId="0" quotePrefix="1" applyFont="1" applyFill="1" applyBorder="1" applyAlignment="1">
      <alignment horizontal="center" vertical="center" wrapText="1"/>
    </xf>
    <xf numFmtId="0" fontId="70" fillId="31" borderId="106" xfId="0" applyFont="1" applyFill="1" applyBorder="1" applyAlignment="1">
      <alignment horizontal="center" vertical="center"/>
    </xf>
    <xf numFmtId="167" fontId="70" fillId="31" borderId="107" xfId="0" applyNumberFormat="1" applyFont="1" applyFill="1" applyBorder="1" applyAlignment="1">
      <alignment horizontal="center" vertical="center"/>
    </xf>
    <xf numFmtId="168" fontId="70" fillId="31" borderId="107" xfId="0" applyNumberFormat="1" applyFont="1" applyFill="1" applyBorder="1" applyAlignment="1">
      <alignment horizontal="center" vertical="center"/>
    </xf>
    <xf numFmtId="3" fontId="22" fillId="20" borderId="56" xfId="17" applyNumberFormat="1" applyFont="1" applyFill="1" applyBorder="1" applyAlignment="1">
      <alignment vertical="center"/>
    </xf>
    <xf numFmtId="167" fontId="22" fillId="20" borderId="57" xfId="17" applyNumberFormat="1" applyFont="1" applyFill="1" applyBorder="1" applyAlignment="1">
      <alignment vertical="center"/>
    </xf>
    <xf numFmtId="168" fontId="63" fillId="0" borderId="0" xfId="8" applyNumberFormat="1" applyFont="1" applyAlignment="1">
      <alignment vertical="center"/>
    </xf>
    <xf numFmtId="168" fontId="0" fillId="0" borderId="0" xfId="0" applyNumberFormat="1"/>
    <xf numFmtId="0" fontId="111" fillId="0" borderId="0" xfId="0" applyFont="1" applyAlignment="1">
      <alignment vertical="center"/>
    </xf>
    <xf numFmtId="167" fontId="47" fillId="5" borderId="0" xfId="11" applyNumberFormat="1" applyFont="1" applyFill="1" applyAlignment="1">
      <alignment horizontal="right"/>
    </xf>
    <xf numFmtId="167" fontId="32" fillId="5" borderId="0" xfId="11" applyNumberFormat="1" applyFont="1" applyFill="1" applyAlignment="1">
      <alignment horizontal="right"/>
    </xf>
    <xf numFmtId="167" fontId="47" fillId="0" borderId="103" xfId="11" applyNumberFormat="1" applyFont="1" applyBorder="1" applyAlignment="1">
      <alignment horizontal="right"/>
    </xf>
    <xf numFmtId="178" fontId="87" fillId="5" borderId="0" xfId="40" applyFont="1" applyFill="1" applyAlignment="1">
      <alignment horizontal="center" vertical="center" wrapText="1"/>
    </xf>
    <xf numFmtId="178" fontId="84" fillId="5" borderId="0" xfId="40" applyFont="1" applyFill="1" applyAlignment="1">
      <alignment horizontal="center"/>
    </xf>
    <xf numFmtId="178" fontId="83" fillId="5" borderId="0" xfId="40" applyFont="1" applyFill="1" applyAlignment="1">
      <alignment horizontal="center" vertical="top" wrapText="1"/>
    </xf>
    <xf numFmtId="178" fontId="85" fillId="5" borderId="0" xfId="40" applyFont="1" applyFill="1" applyAlignment="1">
      <alignment horizontal="center"/>
    </xf>
    <xf numFmtId="178" fontId="86" fillId="0" borderId="0" xfId="40" applyFont="1" applyAlignment="1">
      <alignment horizontal="left" vertical="top" wrapText="1"/>
    </xf>
    <xf numFmtId="178" fontId="83" fillId="5" borderId="0" xfId="40" applyFont="1" applyFill="1" applyAlignment="1">
      <alignment horizontal="center" vertical="center" wrapText="1"/>
    </xf>
    <xf numFmtId="176" fontId="9" fillId="30" borderId="0" xfId="0" applyNumberFormat="1" applyFont="1" applyFill="1" applyAlignment="1">
      <alignment horizontal="center" vertical="center"/>
    </xf>
    <xf numFmtId="0" fontId="9" fillId="2" borderId="0" xfId="0" applyFont="1" applyFill="1" applyAlignment="1">
      <alignment horizontal="left" vertical="center" wrapText="1" indent="7"/>
    </xf>
    <xf numFmtId="176" fontId="9" fillId="30" borderId="0" xfId="0" quotePrefix="1" applyNumberFormat="1" applyFont="1" applyFill="1" applyAlignment="1">
      <alignment horizontal="center" vertical="center" wrapText="1"/>
    </xf>
    <xf numFmtId="0" fontId="9" fillId="2" borderId="0" xfId="0" applyFont="1" applyFill="1" applyAlignment="1">
      <alignment horizontal="left" vertical="center" wrapText="1" indent="8"/>
    </xf>
    <xf numFmtId="14" fontId="9" fillId="2" borderId="0" xfId="0" applyNumberFormat="1" applyFont="1" applyFill="1" applyAlignment="1">
      <alignment horizontal="center" vertical="center" wrapText="1"/>
    </xf>
    <xf numFmtId="0" fontId="21" fillId="0" borderId="0" xfId="0" applyFont="1" applyAlignment="1">
      <alignment horizontal="left" vertical="top" wrapText="1"/>
    </xf>
    <xf numFmtId="0" fontId="9" fillId="2" borderId="0" xfId="0" applyFont="1" applyFill="1" applyAlignment="1">
      <alignment horizontal="right" vertical="center" wrapText="1" indent="1"/>
    </xf>
    <xf numFmtId="0" fontId="1" fillId="2" borderId="0" xfId="0" applyFont="1" applyFill="1" applyAlignment="1">
      <alignment horizontal="left" vertical="top"/>
    </xf>
    <xf numFmtId="0" fontId="9" fillId="2" borderId="68"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0" xfId="0" applyFont="1" applyFill="1" applyAlignment="1">
      <alignment horizontal="center" vertical="center" wrapText="1"/>
    </xf>
    <xf numFmtId="0" fontId="9" fillId="2" borderId="0" xfId="0" applyFont="1" applyFill="1" applyAlignment="1">
      <alignment horizontal="center" vertical="center" wrapText="1"/>
    </xf>
    <xf numFmtId="14" fontId="9" fillId="2" borderId="4" xfId="0" applyNumberFormat="1" applyFont="1" applyFill="1" applyBorder="1" applyAlignment="1">
      <alignment horizontal="center" vertical="center" wrapText="1"/>
    </xf>
    <xf numFmtId="0" fontId="1" fillId="2" borderId="4" xfId="0" applyFont="1" applyFill="1" applyBorder="1" applyAlignment="1">
      <alignment horizontal="left" vertical="top"/>
    </xf>
    <xf numFmtId="14" fontId="9" fillId="2" borderId="15" xfId="0" applyNumberFormat="1" applyFont="1" applyFill="1" applyBorder="1" applyAlignment="1">
      <alignment horizontal="center" vertical="center" wrapText="1"/>
    </xf>
    <xf numFmtId="14" fontId="9" fillId="2" borderId="99" xfId="0" applyNumberFormat="1" applyFont="1" applyFill="1" applyBorder="1" applyAlignment="1">
      <alignment horizontal="center" vertical="center" wrapText="1"/>
    </xf>
    <xf numFmtId="0" fontId="9" fillId="2" borderId="0" xfId="0" applyFont="1" applyFill="1" applyAlignment="1">
      <alignment horizontal="left" vertical="center" wrapText="1" indent="3"/>
    </xf>
    <xf numFmtId="0" fontId="38" fillId="0" borderId="68" xfId="0" applyFont="1" applyBorder="1" applyAlignment="1">
      <alignment horizontal="left" vertical="top" wrapText="1"/>
    </xf>
    <xf numFmtId="0" fontId="38" fillId="0" borderId="0" xfId="0" applyFont="1" applyAlignment="1">
      <alignment horizontal="left" vertical="top" wrapText="1"/>
    </xf>
    <xf numFmtId="14" fontId="9" fillId="2" borderId="0" xfId="0" applyNumberFormat="1" applyFont="1" applyFill="1" applyAlignment="1">
      <alignment horizontal="center" vertical="center"/>
    </xf>
    <xf numFmtId="0" fontId="96" fillId="0" borderId="68" xfId="0" applyFont="1" applyBorder="1" applyAlignment="1">
      <alignment horizontal="left" vertical="top" wrapText="1"/>
    </xf>
    <xf numFmtId="0" fontId="93" fillId="31" borderId="0" xfId="0" applyFont="1" applyFill="1" applyAlignment="1">
      <alignment horizontal="center" vertical="center" wrapText="1"/>
    </xf>
    <xf numFmtId="0" fontId="93" fillId="31" borderId="31" xfId="0" applyFont="1" applyFill="1" applyBorder="1" applyAlignment="1">
      <alignment horizontal="center" vertical="center" wrapText="1"/>
    </xf>
    <xf numFmtId="0" fontId="93" fillId="31" borderId="42" xfId="0" applyFont="1" applyFill="1" applyBorder="1" applyAlignment="1">
      <alignment horizontal="center" vertical="center" wrapText="1"/>
    </xf>
    <xf numFmtId="0" fontId="93" fillId="31" borderId="15" xfId="0" applyFont="1" applyFill="1" applyBorder="1" applyAlignment="1">
      <alignment horizontal="center" vertical="center" wrapText="1"/>
    </xf>
    <xf numFmtId="0" fontId="3" fillId="31" borderId="0" xfId="0" applyFont="1" applyFill="1" applyAlignment="1">
      <alignment horizontal="center"/>
    </xf>
    <xf numFmtId="0" fontId="3" fillId="31" borderId="31" xfId="0" applyFont="1" applyFill="1" applyBorder="1" applyAlignment="1">
      <alignment horizontal="center"/>
    </xf>
    <xf numFmtId="14" fontId="9" fillId="2" borderId="5" xfId="0" applyNumberFormat="1" applyFont="1" applyFill="1" applyBorder="1" applyAlignment="1">
      <alignment horizontal="center" vertical="center"/>
    </xf>
    <xf numFmtId="0" fontId="9" fillId="2" borderId="68" xfId="0" applyFont="1" applyFill="1" applyBorder="1" applyAlignment="1">
      <alignment horizontal="center" vertical="center"/>
    </xf>
    <xf numFmtId="0" fontId="9" fillId="2" borderId="6" xfId="0" applyFont="1" applyFill="1" applyBorder="1" applyAlignment="1">
      <alignment horizontal="center" vertical="center"/>
    </xf>
    <xf numFmtId="0" fontId="0" fillId="0" borderId="0" xfId="0" applyAlignment="1">
      <alignment horizontal="left" vertical="top" wrapText="1"/>
    </xf>
    <xf numFmtId="0" fontId="91" fillId="0" borderId="0" xfId="0" applyFont="1" applyAlignment="1">
      <alignment horizontal="left" vertical="top" wrapText="1"/>
    </xf>
    <xf numFmtId="0" fontId="9" fillId="2" borderId="0" xfId="0" applyFont="1" applyFill="1" applyAlignment="1">
      <alignment horizontal="center" vertical="center"/>
    </xf>
    <xf numFmtId="0" fontId="97" fillId="0" borderId="0" xfId="0" applyFont="1" applyAlignment="1">
      <alignment horizontal="left" vertical="top" wrapText="1"/>
    </xf>
    <xf numFmtId="0" fontId="38" fillId="4" borderId="0" xfId="0" applyFont="1" applyFill="1" applyAlignment="1">
      <alignment horizontal="left" vertical="top" wrapText="1"/>
    </xf>
    <xf numFmtId="0" fontId="93" fillId="4" borderId="17" xfId="0" applyFont="1" applyFill="1" applyBorder="1" applyAlignment="1">
      <alignment horizontal="center" vertical="center" textRotation="90"/>
    </xf>
    <xf numFmtId="0" fontId="93" fillId="4" borderId="10" xfId="0" applyFont="1" applyFill="1" applyBorder="1" applyAlignment="1">
      <alignment horizontal="center" vertical="center" textRotation="90"/>
    </xf>
    <xf numFmtId="0" fontId="93" fillId="4" borderId="16" xfId="0" applyFont="1" applyFill="1" applyBorder="1" applyAlignment="1">
      <alignment horizontal="center" vertical="center" textRotation="90"/>
    </xf>
    <xf numFmtId="166" fontId="93" fillId="4" borderId="10" xfId="0" applyNumberFormat="1" applyFont="1" applyFill="1" applyBorder="1" applyAlignment="1">
      <alignment horizontal="center" vertical="center"/>
    </xf>
    <xf numFmtId="0" fontId="93" fillId="4" borderId="10" xfId="0" applyFont="1" applyFill="1" applyBorder="1" applyAlignment="1">
      <alignment horizontal="center" vertical="center"/>
    </xf>
    <xf numFmtId="0" fontId="93" fillId="4" borderId="16" xfId="0" applyFont="1" applyFill="1" applyBorder="1" applyAlignment="1">
      <alignment horizontal="center" vertical="center"/>
    </xf>
    <xf numFmtId="166" fontId="93" fillId="4" borderId="17" xfId="0" applyNumberFormat="1" applyFont="1" applyFill="1" applyBorder="1" applyAlignment="1">
      <alignment horizontal="center" vertical="center"/>
    </xf>
    <xf numFmtId="0" fontId="93" fillId="4" borderId="5" xfId="0" applyFont="1" applyFill="1" applyBorder="1" applyAlignment="1">
      <alignment horizontal="center" vertical="center" textRotation="90"/>
    </xf>
    <xf numFmtId="0" fontId="93" fillId="4" borderId="42" xfId="0" applyFont="1" applyFill="1" applyBorder="1" applyAlignment="1">
      <alignment horizontal="center" vertical="center" textRotation="90"/>
    </xf>
    <xf numFmtId="0" fontId="93" fillId="4" borderId="69" xfId="0" applyFont="1" applyFill="1" applyBorder="1" applyAlignment="1">
      <alignment horizontal="center" vertical="center" textRotation="90"/>
    </xf>
    <xf numFmtId="166" fontId="93" fillId="4" borderId="16" xfId="0" applyNumberFormat="1" applyFont="1" applyFill="1" applyBorder="1" applyAlignment="1">
      <alignment horizontal="center" vertical="center"/>
    </xf>
    <xf numFmtId="166" fontId="93" fillId="5" borderId="17" xfId="0" applyNumberFormat="1" applyFont="1" applyFill="1" applyBorder="1" applyAlignment="1">
      <alignment horizontal="center" vertical="center"/>
    </xf>
    <xf numFmtId="0" fontId="93" fillId="5" borderId="10" xfId="0" applyFont="1" applyFill="1" applyBorder="1" applyAlignment="1">
      <alignment horizontal="center" vertical="center"/>
    </xf>
    <xf numFmtId="0" fontId="93" fillId="5" borderId="16" xfId="0" applyFont="1" applyFill="1" applyBorder="1" applyAlignment="1">
      <alignment horizontal="center" vertical="center"/>
    </xf>
    <xf numFmtId="0" fontId="93" fillId="0" borderId="17" xfId="0" applyFont="1" applyBorder="1" applyAlignment="1">
      <alignment horizontal="center" vertical="center" textRotation="90"/>
    </xf>
    <xf numFmtId="0" fontId="93" fillId="0" borderId="10" xfId="0" applyFont="1" applyBorder="1" applyAlignment="1">
      <alignment horizontal="center" vertical="center" textRotation="90"/>
    </xf>
    <xf numFmtId="0" fontId="93" fillId="0" borderId="16" xfId="0" applyFont="1" applyBorder="1" applyAlignment="1">
      <alignment horizontal="center" vertical="center" textRotation="90"/>
    </xf>
    <xf numFmtId="166" fontId="93" fillId="5" borderId="10" xfId="0" applyNumberFormat="1" applyFont="1" applyFill="1" applyBorder="1" applyAlignment="1">
      <alignment horizontal="center" vertical="center"/>
    </xf>
    <xf numFmtId="166" fontId="93" fillId="5" borderId="16" xfId="0" applyNumberFormat="1" applyFont="1" applyFill="1" applyBorder="1" applyAlignment="1">
      <alignment horizontal="center" vertical="center"/>
    </xf>
    <xf numFmtId="166" fontId="93" fillId="0" borderId="17" xfId="0" applyNumberFormat="1" applyFont="1" applyBorder="1" applyAlignment="1">
      <alignment horizontal="center" vertical="center"/>
    </xf>
    <xf numFmtId="166" fontId="93" fillId="0" borderId="10" xfId="0" applyNumberFormat="1" applyFont="1" applyBorder="1" applyAlignment="1">
      <alignment horizontal="center" vertical="center"/>
    </xf>
    <xf numFmtId="166" fontId="93" fillId="0" borderId="16" xfId="0" applyNumberFormat="1" applyFont="1" applyBorder="1" applyAlignment="1">
      <alignment horizontal="center" vertical="center"/>
    </xf>
    <xf numFmtId="0" fontId="93" fillId="5" borderId="6" xfId="0" applyFont="1" applyFill="1" applyBorder="1" applyAlignment="1">
      <alignment horizontal="center" vertical="center" textRotation="90"/>
    </xf>
    <xf numFmtId="0" fontId="93" fillId="5" borderId="31" xfId="0" applyFont="1" applyFill="1" applyBorder="1" applyAlignment="1">
      <alignment horizontal="center" vertical="center" textRotation="90"/>
    </xf>
    <xf numFmtId="0" fontId="93" fillId="5" borderId="70" xfId="0" applyFont="1" applyFill="1" applyBorder="1" applyAlignment="1">
      <alignment horizontal="center" vertical="center" textRotation="90"/>
    </xf>
    <xf numFmtId="166" fontId="6" fillId="0" borderId="17"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166" fontId="6" fillId="0" borderId="16" xfId="0" applyNumberFormat="1" applyFont="1" applyBorder="1" applyAlignment="1">
      <alignment horizontal="center" vertical="center" wrapText="1"/>
    </xf>
    <xf numFmtId="0" fontId="93" fillId="5" borderId="17" xfId="0" applyFont="1" applyFill="1" applyBorder="1" applyAlignment="1">
      <alignment horizontal="center" vertical="center" textRotation="90"/>
    </xf>
    <xf numFmtId="0" fontId="93" fillId="5" borderId="10" xfId="0" applyFont="1" applyFill="1" applyBorder="1" applyAlignment="1">
      <alignment horizontal="center" vertical="center" textRotation="90"/>
    </xf>
    <xf numFmtId="0" fontId="93" fillId="5" borderId="16" xfId="0" applyFont="1" applyFill="1" applyBorder="1" applyAlignment="1">
      <alignment horizontal="center" vertical="center" textRotation="90"/>
    </xf>
    <xf numFmtId="166" fontId="93" fillId="0" borderId="26" xfId="0" applyNumberFormat="1" applyFont="1" applyBorder="1" applyAlignment="1">
      <alignment horizontal="center" vertical="center"/>
    </xf>
    <xf numFmtId="166" fontId="93" fillId="0" borderId="27" xfId="0" applyNumberFormat="1" applyFont="1" applyBorder="1" applyAlignment="1">
      <alignment horizontal="center" vertical="center"/>
    </xf>
    <xf numFmtId="166" fontId="93" fillId="0" borderId="30" xfId="0" applyNumberFormat="1" applyFont="1" applyBorder="1" applyAlignment="1">
      <alignment horizontal="center" vertical="center"/>
    </xf>
    <xf numFmtId="0" fontId="9" fillId="30" borderId="91" xfId="0" applyFont="1" applyFill="1" applyBorder="1" applyAlignment="1">
      <alignment horizontal="center" vertical="center"/>
    </xf>
    <xf numFmtId="0" fontId="9" fillId="30" borderId="92" xfId="0" applyFont="1" applyFill="1" applyBorder="1" applyAlignment="1">
      <alignment horizontal="center" vertical="center"/>
    </xf>
    <xf numFmtId="164" fontId="9" fillId="30" borderId="6" xfId="0" applyNumberFormat="1" applyFont="1" applyFill="1" applyBorder="1" applyAlignment="1">
      <alignment horizontal="center" vertical="center" wrapText="1"/>
    </xf>
    <xf numFmtId="164" fontId="9" fillId="30" borderId="70" xfId="0" applyNumberFormat="1" applyFont="1" applyFill="1" applyBorder="1" applyAlignment="1">
      <alignment horizontal="center" vertical="center" wrapText="1"/>
    </xf>
    <xf numFmtId="0" fontId="93" fillId="5" borderId="69" xfId="0" applyFont="1" applyFill="1" applyBorder="1" applyAlignment="1">
      <alignment horizontal="center" vertical="center" textRotation="90"/>
    </xf>
    <xf numFmtId="0" fontId="9" fillId="30" borderId="88" xfId="0" applyFont="1" applyFill="1" applyBorder="1" applyAlignment="1">
      <alignment horizontal="center" vertical="center"/>
    </xf>
    <xf numFmtId="0" fontId="9" fillId="30" borderId="8" xfId="0" applyFont="1" applyFill="1" applyBorder="1" applyAlignment="1">
      <alignment horizontal="center" vertical="center"/>
    </xf>
    <xf numFmtId="0" fontId="9" fillId="30" borderId="45" xfId="0" applyFont="1" applyFill="1" applyBorder="1" applyAlignment="1">
      <alignment horizontal="center" vertical="center"/>
    </xf>
    <xf numFmtId="0" fontId="9" fillId="30" borderId="79" xfId="0" applyFont="1" applyFill="1" applyBorder="1" applyAlignment="1">
      <alignment horizontal="center" vertical="center"/>
    </xf>
    <xf numFmtId="0" fontId="9" fillId="30" borderId="89" xfId="0" applyFont="1" applyFill="1" applyBorder="1" applyAlignment="1">
      <alignment horizontal="center" vertical="center"/>
    </xf>
    <xf numFmtId="0" fontId="9" fillId="30" borderId="90" xfId="0" applyFont="1" applyFill="1" applyBorder="1" applyAlignment="1">
      <alignment horizontal="center" vertical="center"/>
    </xf>
    <xf numFmtId="0" fontId="9" fillId="30" borderId="80" xfId="0" applyFont="1" applyFill="1" applyBorder="1" applyAlignment="1">
      <alignment horizontal="center" vertical="center"/>
    </xf>
    <xf numFmtId="0" fontId="101" fillId="0" borderId="86" xfId="0" applyFont="1" applyBorder="1" applyAlignment="1">
      <alignment horizontal="center" vertical="top" wrapText="1"/>
    </xf>
    <xf numFmtId="0" fontId="101" fillId="0" borderId="1" xfId="0" applyFont="1" applyBorder="1" applyAlignment="1">
      <alignment horizontal="center" vertical="top" wrapText="1"/>
    </xf>
    <xf numFmtId="172" fontId="12" fillId="28" borderId="0" xfId="0" quotePrefix="1" applyNumberFormat="1" applyFont="1" applyFill="1" applyAlignment="1">
      <alignment horizontal="center" vertical="center"/>
    </xf>
    <xf numFmtId="0" fontId="54" fillId="6" borderId="50" xfId="38" quotePrefix="1" applyFont="1" applyFill="1" applyBorder="1" applyAlignment="1">
      <alignment horizontal="left" wrapText="1"/>
    </xf>
    <xf numFmtId="0" fontId="23" fillId="0" borderId="0" xfId="38" applyFont="1" applyAlignment="1">
      <alignment horizontal="left" vertical="top" wrapText="1"/>
    </xf>
    <xf numFmtId="0" fontId="54" fillId="0" borderId="0" xfId="38" applyFont="1" applyAlignment="1">
      <alignment horizontal="left" vertical="top" wrapText="1"/>
    </xf>
    <xf numFmtId="0" fontId="54" fillId="0" borderId="0" xfId="38" applyFont="1" applyAlignment="1">
      <alignment horizontal="left" wrapText="1"/>
    </xf>
    <xf numFmtId="0" fontId="23" fillId="0" borderId="0" xfId="0" applyFont="1" applyAlignment="1">
      <alignment horizontal="left"/>
    </xf>
    <xf numFmtId="0" fontId="93" fillId="0" borderId="0" xfId="38" quotePrefix="1" applyFont="1" applyAlignment="1">
      <alignment horizontal="left" wrapText="1"/>
    </xf>
    <xf numFmtId="0" fontId="93" fillId="0" borderId="0" xfId="38" applyFont="1" applyAlignment="1">
      <alignment horizontal="left" wrapText="1"/>
    </xf>
    <xf numFmtId="0" fontId="93" fillId="0" borderId="50" xfId="38" quotePrefix="1" applyFont="1" applyBorder="1" applyAlignment="1">
      <alignment horizontal="left" wrapText="1"/>
    </xf>
    <xf numFmtId="0" fontId="93" fillId="0" borderId="0" xfId="0" applyFont="1" applyAlignment="1">
      <alignment horizontal="left"/>
    </xf>
    <xf numFmtId="0" fontId="93" fillId="0" borderId="0" xfId="38" applyFont="1" applyAlignment="1">
      <alignment horizontal="left" vertical="center"/>
    </xf>
    <xf numFmtId="0" fontId="93" fillId="0" borderId="0" xfId="38" applyFont="1" applyAlignment="1">
      <alignment horizontal="left"/>
    </xf>
    <xf numFmtId="0" fontId="70" fillId="5" borderId="0" xfId="38" applyFont="1" applyFill="1" applyAlignment="1">
      <alignment horizontal="left"/>
    </xf>
    <xf numFmtId="0" fontId="70" fillId="0" borderId="0" xfId="38" quotePrefix="1" applyFont="1" applyAlignment="1">
      <alignment horizontal="left"/>
    </xf>
    <xf numFmtId="0" fontId="3" fillId="0" borderId="0" xfId="0" applyFont="1" applyAlignment="1">
      <alignment horizontal="left"/>
    </xf>
    <xf numFmtId="0" fontId="70" fillId="0" borderId="0" xfId="38" applyFont="1" applyAlignment="1">
      <alignment horizontal="left"/>
    </xf>
    <xf numFmtId="0" fontId="70" fillId="0" borderId="0" xfId="38" applyFont="1" applyAlignment="1">
      <alignment horizontal="left" wrapText="1"/>
    </xf>
    <xf numFmtId="0" fontId="70" fillId="0" borderId="50" xfId="38" applyFont="1" applyBorder="1" applyAlignment="1">
      <alignment horizontal="left"/>
    </xf>
    <xf numFmtId="0" fontId="70" fillId="0" borderId="0" xfId="38" applyFont="1" applyAlignment="1">
      <alignment horizontal="left" vertical="top" wrapText="1"/>
    </xf>
    <xf numFmtId="0" fontId="6" fillId="0" borderId="0" xfId="0" applyFont="1" applyAlignment="1">
      <alignment horizontal="left"/>
    </xf>
    <xf numFmtId="0" fontId="6" fillId="0" borderId="50" xfId="0" applyFont="1" applyBorder="1" applyAlignment="1">
      <alignment horizontal="left"/>
    </xf>
    <xf numFmtId="172" fontId="18" fillId="27" borderId="0" xfId="0" applyNumberFormat="1" applyFont="1" applyFill="1" applyAlignment="1">
      <alignment horizontal="center" vertical="center" wrapText="1"/>
    </xf>
    <xf numFmtId="172" fontId="18" fillId="27" borderId="50" xfId="0" applyNumberFormat="1" applyFont="1" applyFill="1" applyBorder="1" applyAlignment="1">
      <alignment horizontal="center" vertical="center" wrapText="1"/>
    </xf>
    <xf numFmtId="0" fontId="18" fillId="27" borderId="75" xfId="0" applyFont="1" applyFill="1" applyBorder="1" applyAlignment="1">
      <alignment horizontal="center" vertical="center"/>
    </xf>
    <xf numFmtId="0" fontId="18" fillId="27" borderId="77" xfId="0" applyFont="1" applyFill="1" applyBorder="1" applyAlignment="1">
      <alignment horizontal="center" vertical="center"/>
    </xf>
    <xf numFmtId="0" fontId="18" fillId="27" borderId="75" xfId="0" applyFont="1" applyFill="1" applyBorder="1" applyAlignment="1">
      <alignment horizontal="center" vertical="center" wrapText="1"/>
    </xf>
    <xf numFmtId="0" fontId="18" fillId="27" borderId="77" xfId="0" applyFont="1" applyFill="1" applyBorder="1" applyAlignment="1">
      <alignment horizontal="center" vertical="center" wrapText="1"/>
    </xf>
    <xf numFmtId="0" fontId="40" fillId="0" borderId="0" xfId="0" applyFont="1" applyAlignment="1">
      <alignment vertical="center"/>
    </xf>
    <xf numFmtId="0" fontId="40" fillId="0" borderId="0" xfId="0" applyFont="1" applyAlignment="1">
      <alignment indent="1"/>
    </xf>
    <xf numFmtId="0" fontId="48" fillId="13" borderId="67" xfId="0" applyFont="1" applyFill="1" applyBorder="1" applyAlignment="1">
      <alignment horizontal="justify" vertical="center" wrapText="1"/>
    </xf>
    <xf numFmtId="0" fontId="77" fillId="0" borderId="0" xfId="0" applyFont="1" applyAlignment="1">
      <alignment vertical="center"/>
    </xf>
    <xf numFmtId="0" fontId="40" fillId="0" borderId="0" xfId="0" applyFont="1" applyAlignment="1">
      <alignment vertical="top" indent="1"/>
    </xf>
    <xf numFmtId="0" fontId="18" fillId="27" borderId="76" xfId="0" applyFont="1" applyFill="1" applyBorder="1" applyAlignment="1">
      <alignment horizontal="center" vertical="center"/>
    </xf>
    <xf numFmtId="0" fontId="18" fillId="27" borderId="0" xfId="0" applyFont="1" applyFill="1" applyAlignment="1">
      <alignment horizontal="center" vertical="center"/>
    </xf>
    <xf numFmtId="0" fontId="18" fillId="27" borderId="74" xfId="0" applyFont="1" applyFill="1" applyBorder="1" applyAlignment="1">
      <alignment horizontal="center" vertical="center"/>
    </xf>
    <xf numFmtId="0" fontId="32" fillId="0" borderId="0" xfId="0" applyFont="1" applyAlignment="1">
      <alignment vertical="center"/>
    </xf>
    <xf numFmtId="0" fontId="40" fillId="0" borderId="0" xfId="0" applyFont="1" applyAlignment="1">
      <alignment vertical="center" indent="1"/>
    </xf>
    <xf numFmtId="0" fontId="22" fillId="0" borderId="0" xfId="0" applyFont="1"/>
    <xf numFmtId="0" fontId="18" fillId="13" borderId="43" xfId="0" applyFont="1" applyFill="1" applyBorder="1" applyAlignment="1">
      <alignment horizontal="left" vertical="center" wrapText="1"/>
    </xf>
    <xf numFmtId="0" fontId="80" fillId="0" borderId="0" xfId="0" applyFont="1" applyAlignment="1">
      <alignment vertical="center"/>
    </xf>
    <xf numFmtId="0" fontId="81" fillId="0" borderId="0" xfId="0" applyFont="1" applyAlignment="1">
      <alignment vertical="top" indent="1"/>
    </xf>
    <xf numFmtId="0" fontId="81" fillId="0" borderId="0" xfId="0" applyFont="1" applyAlignment="1">
      <alignment indent="1"/>
    </xf>
    <xf numFmtId="0" fontId="22" fillId="0" borderId="0" xfId="0" applyFont="1" applyAlignment="1">
      <alignment horizontal="left" wrapText="1"/>
    </xf>
    <xf numFmtId="0" fontId="81" fillId="0" borderId="0" xfId="0" applyFont="1" applyAlignment="1">
      <alignment vertical="center" indent="1"/>
    </xf>
    <xf numFmtId="0" fontId="81" fillId="0" borderId="0" xfId="0" applyFont="1" applyAlignment="1">
      <alignment vertical="center"/>
    </xf>
    <xf numFmtId="0" fontId="19" fillId="0" borderId="0" xfId="0" applyFont="1" applyAlignment="1">
      <alignment vertical="center"/>
    </xf>
    <xf numFmtId="0" fontId="18" fillId="13" borderId="0" xfId="0" applyFont="1" applyFill="1" applyAlignment="1">
      <alignment horizontal="justify" vertical="center" wrapText="1"/>
    </xf>
    <xf numFmtId="0" fontId="18" fillId="13" borderId="37" xfId="0" applyFont="1" applyFill="1" applyBorder="1" applyAlignment="1">
      <alignment horizontal="left" vertical="center" wrapText="1"/>
    </xf>
    <xf numFmtId="0" fontId="21" fillId="0" borderId="43" xfId="0" applyFont="1" applyBorder="1" applyAlignment="1">
      <alignment horizontal="left" vertical="top" wrapText="1"/>
    </xf>
    <xf numFmtId="0" fontId="5" fillId="0" borderId="0" xfId="0" applyFont="1" applyAlignment="1">
      <alignment horizontal="left"/>
    </xf>
    <xf numFmtId="0" fontId="20" fillId="0" borderId="0" xfId="0" applyFont="1" applyAlignment="1">
      <alignment horizontal="left"/>
    </xf>
    <xf numFmtId="0" fontId="20" fillId="0" borderId="0" xfId="5" applyFont="1" applyBorder="1" applyAlignment="1">
      <alignment horizontal="left"/>
    </xf>
    <xf numFmtId="0" fontId="5" fillId="0" borderId="50" xfId="0" applyFont="1" applyBorder="1" applyAlignment="1" applyProtection="1">
      <alignment horizontal="left"/>
      <protection locked="0"/>
    </xf>
    <xf numFmtId="15" fontId="25" fillId="7" borderId="0" xfId="8" applyNumberFormat="1" applyFont="1" applyFill="1" applyAlignment="1">
      <alignment horizontal="left" vertical="center"/>
    </xf>
    <xf numFmtId="167" fontId="44" fillId="17" borderId="0" xfId="46" applyNumberFormat="1" applyFont="1" applyFill="1" applyBorder="1" applyAlignment="1">
      <alignment horizontal="center"/>
    </xf>
    <xf numFmtId="0" fontId="19" fillId="4" borderId="0" xfId="35" applyFont="1" applyFill="1" applyAlignment="1">
      <alignment horizontal="left" vertical="center" wrapText="1"/>
    </xf>
    <xf numFmtId="167" fontId="44" fillId="17" borderId="0" xfId="35" applyNumberFormat="1" applyFont="1" applyFill="1" applyAlignment="1">
      <alignment horizontal="center" vertical="center" wrapText="1"/>
    </xf>
    <xf numFmtId="167" fontId="44" fillId="17" borderId="82" xfId="35" applyNumberFormat="1" applyFont="1" applyFill="1" applyBorder="1" applyAlignment="1">
      <alignment horizontal="center" vertical="center" wrapText="1"/>
    </xf>
    <xf numFmtId="0" fontId="44" fillId="9" borderId="0" xfId="6" applyFont="1" applyFill="1" applyAlignment="1">
      <alignment horizontal="center" vertical="center"/>
    </xf>
    <xf numFmtId="0" fontId="18" fillId="9" borderId="51" xfId="6" applyFont="1" applyFill="1" applyBorder="1" applyAlignment="1">
      <alignment horizontal="center" vertical="center"/>
    </xf>
    <xf numFmtId="0" fontId="18" fillId="9" borderId="49" xfId="6" applyFont="1" applyFill="1" applyBorder="1" applyAlignment="1">
      <alignment horizontal="center" vertical="center"/>
    </xf>
    <xf numFmtId="0" fontId="44" fillId="11" borderId="0" xfId="27" quotePrefix="1" applyFont="1" applyFill="1" applyAlignment="1">
      <alignment horizontal="center" vertical="center"/>
    </xf>
    <xf numFmtId="0" fontId="18" fillId="9" borderId="0" xfId="27" applyFont="1" applyFill="1" applyAlignment="1">
      <alignment horizontal="center" vertical="center"/>
    </xf>
    <xf numFmtId="0" fontId="18" fillId="9" borderId="60" xfId="27" applyFont="1" applyFill="1" applyBorder="1" applyAlignment="1">
      <alignment horizontal="center" vertical="center"/>
    </xf>
    <xf numFmtId="0" fontId="44" fillId="9" borderId="0" xfId="21" applyFont="1" applyFill="1" applyAlignment="1">
      <alignment horizontal="left" vertical="center" indent="2"/>
    </xf>
    <xf numFmtId="0" fontId="44" fillId="9" borderId="82" xfId="21" applyFont="1" applyFill="1" applyBorder="1" applyAlignment="1">
      <alignment horizontal="left" vertical="center" indent="2"/>
    </xf>
    <xf numFmtId="0" fontId="44" fillId="9" borderId="0" xfId="21" applyFont="1" applyFill="1" applyAlignment="1">
      <alignment horizontal="left" vertical="center"/>
    </xf>
    <xf numFmtId="0" fontId="44" fillId="9" borderId="82" xfId="21" applyFont="1" applyFill="1" applyBorder="1" applyAlignment="1">
      <alignment horizontal="left" vertical="center"/>
    </xf>
    <xf numFmtId="0" fontId="44" fillId="23" borderId="0" xfId="21" applyFont="1" applyFill="1" applyAlignment="1">
      <alignment horizontal="center" vertical="center"/>
    </xf>
    <xf numFmtId="0" fontId="44" fillId="14" borderId="0" xfId="27" quotePrefix="1" applyFont="1" applyFill="1" applyAlignment="1">
      <alignment horizontal="center" vertical="center"/>
    </xf>
    <xf numFmtId="0" fontId="44" fillId="23" borderId="0" xfId="21" applyFont="1" applyFill="1" applyAlignment="1">
      <alignment horizontal="left" vertical="center" indent="1"/>
    </xf>
    <xf numFmtId="0" fontId="44" fillId="14" borderId="0" xfId="27" applyFont="1" applyFill="1" applyAlignment="1">
      <alignment horizontal="center" vertical="center"/>
    </xf>
    <xf numFmtId="0" fontId="63" fillId="0" borderId="0" xfId="20" applyFont="1" applyAlignment="1">
      <alignment horizontal="center" vertical="center" wrapText="1"/>
    </xf>
    <xf numFmtId="0" fontId="63" fillId="0" borderId="64" xfId="20" applyFont="1" applyBorder="1" applyAlignment="1">
      <alignment horizontal="center" vertical="center" wrapText="1"/>
    </xf>
    <xf numFmtId="0" fontId="63" fillId="0" borderId="100" xfId="20" applyFont="1" applyBorder="1" applyAlignment="1">
      <alignment horizontal="center" vertical="center" wrapText="1"/>
    </xf>
    <xf numFmtId="0" fontId="72" fillId="0" borderId="0" xfId="0" applyFont="1" applyAlignment="1">
      <alignment horizontal="left" vertical="center" wrapText="1"/>
    </xf>
    <xf numFmtId="49" fontId="18" fillId="13" borderId="84" xfId="0" applyNumberFormat="1" applyFont="1" applyFill="1" applyBorder="1" applyAlignment="1">
      <alignment horizontal="center" vertical="center"/>
    </xf>
    <xf numFmtId="0" fontId="72" fillId="0" borderId="0" xfId="0" applyFont="1" applyAlignment="1">
      <alignment horizontal="left" vertical="center"/>
    </xf>
  </cellXfs>
  <cellStyles count="59">
    <cellStyle name="DC_OBSERVACAO" xfId="4" xr:uid="{7B9C4A82-38D7-449A-B67E-DE5D34E49DAE}"/>
    <cellStyle name="DC_OBSERVACAO 3" xfId="16" xr:uid="{F717625A-D249-4C63-9DDA-44B075B63555}"/>
    <cellStyle name="DC_TABELA" xfId="23" xr:uid="{EA83DB84-4AEE-49AF-8757-453EA20078A7}"/>
    <cellStyle name="DC_TABELA_CAMPO" xfId="5" xr:uid="{EB26FBAA-FB68-4760-BE45-468736BDB801}"/>
    <cellStyle name="Estilo 1" xfId="1" xr:uid="{9EAB03A7-996A-47E2-B0E4-5816509DA0E0}"/>
    <cellStyle name="Estilo 1 2" xfId="15" xr:uid="{B9CB1689-F925-408E-824E-DE36B20A2072}"/>
    <cellStyle name="Estilo 1 2 10" xfId="58" xr:uid="{8DDBD5C7-C35D-4039-8DA0-BE2021FF46CB}"/>
    <cellStyle name="Hiperlink" xfId="57" builtinId="8"/>
    <cellStyle name="Normal" xfId="0" builtinId="0"/>
    <cellStyle name="Normal 10" xfId="39" xr:uid="{0A2222F6-11AC-4018-A19A-E4BE955B1D3F}"/>
    <cellStyle name="Normal 11 21" xfId="6" xr:uid="{F40A9468-9657-448E-B01D-A4E2E42C7B7D}"/>
    <cellStyle name="Normal 2 10" xfId="36" xr:uid="{D8E423C3-3CE5-4B24-8F04-A9F80856AEDB}"/>
    <cellStyle name="Normal 2 10 10 2 2" xfId="38" xr:uid="{EDC328DC-9C4B-42DE-99E0-FEF0439134D5}"/>
    <cellStyle name="Normal 4 16" xfId="27" xr:uid="{CD5D6D74-E709-44C6-9F2D-C26140976A8C}"/>
    <cellStyle name="Normal 5" xfId="8" xr:uid="{B2F522EB-B8AB-48B9-B573-E16D218B67D1}"/>
    <cellStyle name="Normal 65" xfId="40" xr:uid="{CD151FF8-8C37-4424-9AF2-9DAC8C548140}"/>
    <cellStyle name="Normal 73" xfId="7" xr:uid="{746A873C-F2EB-4736-BA34-21741524A14A}"/>
    <cellStyle name="Normal 73 3" xfId="12" xr:uid="{3A74B9C3-E528-474C-AD75-C7C596AC43EA}"/>
    <cellStyle name="Normal 73 4" xfId="42" xr:uid="{37AA9A7E-48FF-40CE-89D4-A6394B682D22}"/>
    <cellStyle name="Normal 76 2" xfId="49" xr:uid="{285A2839-7AC9-4E56-82A9-3B5FEE26A347}"/>
    <cellStyle name="Normal 76 3 2" xfId="24" xr:uid="{7907795A-CA3A-4654-B734-61A240C50437}"/>
    <cellStyle name="Normal 77 2" xfId="32" xr:uid="{81107C37-AC87-4949-A5D2-CDC77FCB11E4}"/>
    <cellStyle name="Normal 83 2" xfId="20" xr:uid="{0B33410E-2600-445F-A0E1-F094720CA79A}"/>
    <cellStyle name="Normal 83 2 2" xfId="47" xr:uid="{BDA4A05F-6999-442A-8646-15C63C8DD6F4}"/>
    <cellStyle name="Normal 84 2" xfId="35" xr:uid="{DA17B600-084B-4127-8CE4-C4D9A17C6E70}"/>
    <cellStyle name="Normal_ajustado" xfId="18" xr:uid="{7196B362-7BDC-4DDC-BC1A-C2E684E74475}"/>
    <cellStyle name="Normal_ajustado 2" xfId="22" xr:uid="{6426516C-15DA-44C3-94FA-A08FCD2BFE4E}"/>
    <cellStyle name="Normal_BP e DRE gerencial" xfId="14" xr:uid="{302080AD-C8E1-4239-8079-4F1CF9C8402E}"/>
    <cellStyle name="Normal_DR0100LS" xfId="21" xr:uid="{FE01A7A6-7AC9-4CDB-A7A1-580D1613A9D5}"/>
    <cellStyle name="Normal_DRE_Realocado atual" xfId="19" xr:uid="{0C1F9056-2676-4645-9C4A-891FCD8A494E}"/>
    <cellStyle name="Normal_Telas_Itaú_Apimec" xfId="37" xr:uid="{12E9F95D-A651-4BA5-91B1-6A9A57D84920}"/>
    <cellStyle name="Percent [0]" xfId="13" xr:uid="{7CD39F62-EF3F-4978-811A-85AB28B4470F}"/>
    <cellStyle name="Porcentagem" xfId="3" builtinId="5"/>
    <cellStyle name="Porcentagem 2 10" xfId="33" xr:uid="{26607E28-CD8E-4891-B540-33253BBF72B2}"/>
    <cellStyle name="Porcentagem 9 2" xfId="26" xr:uid="{169233A8-DDCC-4DEF-B0CB-953ED9F3C254}"/>
    <cellStyle name="Porcentagem 9 3 2" xfId="25" xr:uid="{253DEC20-B095-483E-B279-A39437BF1761}"/>
    <cellStyle name="Separador de milhares 2" xfId="9" xr:uid="{C59C16D5-2F2A-4947-A7B7-A84880660DE3}"/>
    <cellStyle name="Separador de milhares 2 2" xfId="41" xr:uid="{5DF8CB92-EC4B-4054-AD93-F2F4001AFDB0}"/>
    <cellStyle name="Separador de milhares 2 32 2" xfId="10" xr:uid="{BFFB9710-0C09-4474-BAD9-F8F71D045219}"/>
    <cellStyle name="Separador de milhares 2 32 2 2" xfId="34" xr:uid="{9C5CDB4C-5095-43F0-957F-21A4A8138D85}"/>
    <cellStyle name="Separador de milhares 2 32 2 2 2" xfId="54" xr:uid="{52123341-EFC2-418A-B796-F91FA18D11CC}"/>
    <cellStyle name="Separador de milhares 2 32 2 3" xfId="43" xr:uid="{B75B730D-1ECE-4548-9106-B81C8829B873}"/>
    <cellStyle name="Separador de milhares 8 13" xfId="28" xr:uid="{13299DE1-6CBB-4D00-8897-E34F1E1E6C14}"/>
    <cellStyle name="Separador de milhares 8 13 2" xfId="31" xr:uid="{6402A079-E92A-4739-84D1-F98A5E45B6D8}"/>
    <cellStyle name="Separador de milhares 8 13 2 2" xfId="53" xr:uid="{E5B58942-6B6C-4E7A-8973-D4813908AF25}"/>
    <cellStyle name="Separador de milhares 8 13 3" xfId="50" xr:uid="{67C4BED1-1B6D-425E-BEBB-AF11A8FEDA05}"/>
    <cellStyle name="Separador de milhares 9" xfId="29" xr:uid="{55F097EA-0016-44FA-8B41-89CBC917EE9D}"/>
    <cellStyle name="Separador de milhares 9 15" xfId="30" xr:uid="{50F38F8A-CDC9-437F-9ECB-7479E95D7301}"/>
    <cellStyle name="Separador de milhares 9 15 2" xfId="52" xr:uid="{ECAC3C06-6C30-44E0-960B-88C41EC2BF8F}"/>
    <cellStyle name="Separador de milhares 9 2" xfId="51" xr:uid="{F6E48E70-A7C3-419B-B051-01586848C816}"/>
    <cellStyle name="Separador de milhares_Apoio_Crédito_1T11" xfId="55" xr:uid="{1DF46D85-8842-4534-95D7-639040450A96}"/>
    <cellStyle name="Vírgula" xfId="2" builtinId="3"/>
    <cellStyle name="Vírgula 2" xfId="11" xr:uid="{18BBC742-53E8-4787-9B40-4087236C069A}"/>
    <cellStyle name="Vírgula 2 2" xfId="44" xr:uid="{EF10AFF2-4B8C-4653-93DF-58494A64CB88}"/>
    <cellStyle name="Vírgula 2 5 2" xfId="17" xr:uid="{F7ED2E7D-7694-4773-A43E-81565BF278D8}"/>
    <cellStyle name="Vírgula 2 5 2 2" xfId="46" xr:uid="{DCE499A4-7366-41A7-A113-C5179FD42286}"/>
    <cellStyle name="Vírgula 2 7" xfId="48" xr:uid="{8DFF87C9-70D3-44C3-B1FE-80E8588ABE44}"/>
    <cellStyle name="Vírgula 3" xfId="56" xr:uid="{2E571DB7-44D5-4A48-AB48-E2E29FA74CF0}"/>
    <cellStyle name="Vírgula 9" xfId="45" xr:uid="{520D0792-49D6-4BD8-B41A-2C53581A241D}"/>
  </cellStyles>
  <dxfs count="0"/>
  <tableStyles count="0" defaultTableStyle="TableStyleMedium2" defaultPivotStyle="PivotStyleLight16"/>
  <colors>
    <mruColors>
      <color rgb="FFFF6200"/>
      <color rgb="FFD2D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11702</xdr:rowOff>
    </xdr:from>
    <xdr:to>
      <xdr:col>25</xdr:col>
      <xdr:colOff>215808</xdr:colOff>
      <xdr:row>5</xdr:row>
      <xdr:rowOff>46083</xdr:rowOff>
    </xdr:to>
    <xdr:sp macro="" textlink="">
      <xdr:nvSpPr>
        <xdr:cNvPr id="2" name="Retângulo: Cantos Arredondados 1">
          <a:extLst>
            <a:ext uri="{FF2B5EF4-FFF2-40B4-BE49-F238E27FC236}">
              <a16:creationId xmlns:a16="http://schemas.microsoft.com/office/drawing/2014/main" id="{E955CD3B-8EDA-4E59-B660-3B498DCEFC3A}"/>
            </a:ext>
          </a:extLst>
        </xdr:cNvPr>
        <xdr:cNvSpPr/>
      </xdr:nvSpPr>
      <xdr:spPr>
        <a:xfrm>
          <a:off x="0" y="11702"/>
          <a:ext cx="16272237" cy="1054917"/>
        </a:xfrm>
        <a:prstGeom prst="roundRect">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lientData/>
  </xdr:twoCellAnchor>
  <xdr:oneCellAnchor>
    <xdr:from>
      <xdr:col>0</xdr:col>
      <xdr:colOff>113393</xdr:colOff>
      <xdr:row>0</xdr:row>
      <xdr:rowOff>154459</xdr:rowOff>
    </xdr:from>
    <xdr:ext cx="666285" cy="669725"/>
    <xdr:pic>
      <xdr:nvPicPr>
        <xdr:cNvPr id="3" name="Imagem" descr="Imagem">
          <a:hlinkClick xmlns:r="http://schemas.openxmlformats.org/officeDocument/2006/relationships" r:id="rId1"/>
          <a:extLst>
            <a:ext uri="{FF2B5EF4-FFF2-40B4-BE49-F238E27FC236}">
              <a16:creationId xmlns:a16="http://schemas.microsoft.com/office/drawing/2014/main" id="{390A977C-ABAF-49A6-9E57-F2653767998D}"/>
            </a:ext>
          </a:extLst>
        </xdr:cNvPr>
        <xdr:cNvPicPr>
          <a:picLocks noChangeAspect="1"/>
        </xdr:cNvPicPr>
      </xdr:nvPicPr>
      <xdr:blipFill>
        <a:blip xmlns:r="http://schemas.openxmlformats.org/officeDocument/2006/relationships" r:embed="rId2"/>
        <a:stretch>
          <a:fillRect/>
        </a:stretch>
      </xdr:blipFill>
      <xdr:spPr>
        <a:xfrm>
          <a:off x="113393" y="154459"/>
          <a:ext cx="666285" cy="669725"/>
        </a:xfrm>
        <a:prstGeom prst="rect">
          <a:avLst/>
        </a:prstGeom>
        <a:solidFill>
          <a:srgbClr val="FF6200"/>
        </a:solidFill>
        <a:ln w="12700">
          <a:miter lim="400000"/>
        </a:ln>
      </xdr:spPr>
    </xdr:pic>
    <xdr:clientData/>
  </xdr:oneCellAnchor>
  <xdr:twoCellAnchor>
    <xdr:from>
      <xdr:col>3</xdr:col>
      <xdr:colOff>375907</xdr:colOff>
      <xdr:row>0</xdr:row>
      <xdr:rowOff>154214</xdr:rowOff>
    </xdr:from>
    <xdr:to>
      <xdr:col>3</xdr:col>
      <xdr:colOff>378175</xdr:colOff>
      <xdr:row>4</xdr:row>
      <xdr:rowOff>39688</xdr:rowOff>
    </xdr:to>
    <xdr:cxnSp macro="">
      <xdr:nvCxnSpPr>
        <xdr:cNvPr id="4" name="Conector reto 3">
          <a:extLst>
            <a:ext uri="{FF2B5EF4-FFF2-40B4-BE49-F238E27FC236}">
              <a16:creationId xmlns:a16="http://schemas.microsoft.com/office/drawing/2014/main" id="{04E54C4F-F9A9-4AF8-8C73-19103CFF61B1}"/>
            </a:ext>
          </a:extLst>
        </xdr:cNvPr>
        <xdr:cNvCxnSpPr/>
      </xdr:nvCxnSpPr>
      <xdr:spPr>
        <a:xfrm flipH="1">
          <a:off x="925182" y="154214"/>
          <a:ext cx="5443" cy="685574"/>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clientData/>
  </xdr:twoCellAnchor>
  <xdr:oneCellAnchor>
    <xdr:from>
      <xdr:col>3</xdr:col>
      <xdr:colOff>455666</xdr:colOff>
      <xdr:row>1</xdr:row>
      <xdr:rowOff>68668</xdr:rowOff>
    </xdr:from>
    <xdr:ext cx="2191434" cy="499367"/>
    <xdr:sp macro="" textlink="">
      <xdr:nvSpPr>
        <xdr:cNvPr id="5" name="Retângulo 4">
          <a:extLst>
            <a:ext uri="{FF2B5EF4-FFF2-40B4-BE49-F238E27FC236}">
              <a16:creationId xmlns:a16="http://schemas.microsoft.com/office/drawing/2014/main" id="{9258EDF5-B524-47AA-9CDA-A52B99B91586}"/>
            </a:ext>
          </a:extLst>
        </xdr:cNvPr>
        <xdr:cNvSpPr/>
      </xdr:nvSpPr>
      <xdr:spPr>
        <a:xfrm>
          <a:off x="1027166" y="272775"/>
          <a:ext cx="2191434" cy="499367"/>
        </a:xfrm>
        <a:prstGeom prst="rect">
          <a:avLst/>
        </a:prstGeom>
        <a:noFill/>
      </xdr:spPr>
      <xdr:txBody>
        <a:bodyPr wrap="none" lIns="91440" tIns="45720" rIns="91440" bIns="45720">
          <a:spAutoFit/>
        </a:bodyPr>
        <a:lstStyle/>
        <a:p>
          <a:r>
            <a:rPr lang="pt-BR" sz="1300" b="1">
              <a:solidFill>
                <a:schemeClr val="bg1"/>
              </a:solidFill>
              <a:effectLst/>
              <a:latin typeface="Itau Text XBold" panose="020B0803020204020203" pitchFamily="34" charset="0"/>
              <a:ea typeface="+mn-ea"/>
              <a:cs typeface="Itau Text XBold" panose="020B0803020204020203" pitchFamily="34" charset="0"/>
            </a:rPr>
            <a:t>Historical</a:t>
          </a:r>
          <a:r>
            <a:rPr lang="pt-BR" sz="1300" b="1" baseline="0">
              <a:solidFill>
                <a:schemeClr val="bg1"/>
              </a:solidFill>
              <a:effectLst/>
              <a:latin typeface="Itau Text XBold" panose="020B0803020204020203" pitchFamily="34" charset="0"/>
              <a:ea typeface="+mn-ea"/>
              <a:cs typeface="Itau Text XBold" panose="020B0803020204020203" pitchFamily="34" charset="0"/>
            </a:rPr>
            <a:t> Series Spreadsheet</a:t>
          </a:r>
          <a:endParaRPr lang="pt-BR" sz="1300">
            <a:solidFill>
              <a:schemeClr val="bg1"/>
            </a:solidFill>
            <a:effectLst/>
            <a:latin typeface="Itau Text XBold" panose="020B0803020204020203" pitchFamily="34" charset="0"/>
            <a:ea typeface="+mn-ea"/>
            <a:cs typeface="Itau Text XBold" panose="020B080302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300" b="1">
              <a:solidFill>
                <a:schemeClr val="bg1"/>
              </a:solidFill>
              <a:effectLst/>
              <a:latin typeface="Itau Text XBold" panose="020B0803020204020203" pitchFamily="34" charset="0"/>
              <a:ea typeface="+mn-ea"/>
              <a:cs typeface="Itau Text XBold" panose="020B0803020204020203" pitchFamily="34" charset="0"/>
            </a:rPr>
            <a:t>March 31st</a:t>
          </a:r>
          <a:r>
            <a:rPr lang="pt-BR" sz="1300" b="1" baseline="0">
              <a:solidFill>
                <a:schemeClr val="bg1"/>
              </a:solidFill>
              <a:effectLst/>
              <a:latin typeface="Itau Text XBold" panose="020B0803020204020203" pitchFamily="34" charset="0"/>
              <a:ea typeface="+mn-ea"/>
              <a:cs typeface="Itau Text XBold" panose="020B0803020204020203" pitchFamily="34" charset="0"/>
            </a:rPr>
            <a:t> </a:t>
          </a:r>
          <a:r>
            <a:rPr lang="pt-BR" sz="1300" b="1">
              <a:solidFill>
                <a:schemeClr val="bg1"/>
              </a:solidFill>
              <a:effectLst/>
              <a:latin typeface="Itau Text XBold" panose="020B0803020204020203" pitchFamily="34" charset="0"/>
              <a:ea typeface="+mn-ea"/>
              <a:cs typeface="Itau Text XBold" panose="020B0803020204020203" pitchFamily="34" charset="0"/>
            </a:rPr>
            <a:t>2026</a:t>
          </a:r>
          <a:endParaRPr lang="pt-BR" sz="1300">
            <a:solidFill>
              <a:schemeClr val="bg1"/>
            </a:solidFill>
            <a:effectLst/>
            <a:latin typeface="Itau Text XBold" panose="020B0803020204020203" pitchFamily="34" charset="0"/>
            <a:ea typeface="+mn-ea"/>
            <a:cs typeface="Itau Text XBold" panose="020B0803020204020203" pitchFamily="34" charset="0"/>
          </a:endParaRPr>
        </a:p>
      </xdr:txBody>
    </xdr:sp>
    <xdr:clientData/>
  </xdr:oneCellAnchor>
  <xdr:twoCellAnchor>
    <xdr:from>
      <xdr:col>22</xdr:col>
      <xdr:colOff>19839</xdr:colOff>
      <xdr:row>0</xdr:row>
      <xdr:rowOff>160111</xdr:rowOff>
    </xdr:from>
    <xdr:to>
      <xdr:col>23</xdr:col>
      <xdr:colOff>122506</xdr:colOff>
      <xdr:row>4</xdr:row>
      <xdr:rowOff>57351</xdr:rowOff>
    </xdr:to>
    <xdr:grpSp>
      <xdr:nvGrpSpPr>
        <xdr:cNvPr id="6" name="Grupo 17">
          <a:extLst>
            <a:ext uri="{FF2B5EF4-FFF2-40B4-BE49-F238E27FC236}">
              <a16:creationId xmlns:a16="http://schemas.microsoft.com/office/drawing/2014/main" id="{4CB5115E-247B-4834-9756-BCF045A8F742}"/>
            </a:ext>
          </a:extLst>
        </xdr:cNvPr>
        <xdr:cNvGrpSpPr>
          <a:grpSpLocks/>
        </xdr:cNvGrpSpPr>
      </xdr:nvGrpSpPr>
      <xdr:grpSpPr bwMode="auto">
        <a:xfrm>
          <a:off x="14797196" y="163286"/>
          <a:ext cx="758985" cy="710494"/>
          <a:chOff x="7086600" y="304801"/>
          <a:chExt cx="628650" cy="552448"/>
        </a:xfrm>
      </xdr:grpSpPr>
      <xdr:sp macro="" textlink="">
        <xdr:nvSpPr>
          <xdr:cNvPr id="7" name="Retângulo de cantos arredondados 4">
            <a:extLst>
              <a:ext uri="{FF2B5EF4-FFF2-40B4-BE49-F238E27FC236}">
                <a16:creationId xmlns:a16="http://schemas.microsoft.com/office/drawing/2014/main" id="{14C8F7C2-17AB-E8EF-4983-C6ABDD838F69}"/>
              </a:ext>
            </a:extLst>
          </xdr:cNvPr>
          <xdr:cNvSpPr/>
        </xdr:nvSpPr>
        <xdr:spPr>
          <a:xfrm>
            <a:off x="7086600" y="304801"/>
            <a:ext cx="428625" cy="380999"/>
          </a:xfrm>
          <a:prstGeom prst="round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sp macro="" textlink="">
        <xdr:nvSpPr>
          <xdr:cNvPr id="8" name="Retângulo de cantos arredondados 19">
            <a:extLst>
              <a:ext uri="{FF2B5EF4-FFF2-40B4-BE49-F238E27FC236}">
                <a16:creationId xmlns:a16="http://schemas.microsoft.com/office/drawing/2014/main" id="{937D0946-6A46-F0A6-643F-7BEA151F4848}"/>
              </a:ext>
            </a:extLst>
          </xdr:cNvPr>
          <xdr:cNvSpPr>
            <a:spLocks noChangeArrowheads="1"/>
          </xdr:cNvSpPr>
        </xdr:nvSpPr>
        <xdr:spPr bwMode="auto">
          <a:xfrm>
            <a:off x="7286625" y="476250"/>
            <a:ext cx="428625" cy="380999"/>
          </a:xfrm>
          <a:prstGeom prst="roundRect">
            <a:avLst>
              <a:gd name="adj" fmla="val 16667"/>
            </a:avLst>
          </a:prstGeom>
          <a:noFill/>
          <a:ln w="9525" algn="ctr">
            <a:solidFill>
              <a:srgbClr val="D9D9D9"/>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100853</xdr:colOff>
      <xdr:row>8</xdr:row>
      <xdr:rowOff>0</xdr:rowOff>
    </xdr:from>
    <xdr:to>
      <xdr:col>1</xdr:col>
      <xdr:colOff>134938</xdr:colOff>
      <xdr:row>42</xdr:row>
      <xdr:rowOff>190500</xdr:rowOff>
    </xdr:to>
    <xdr:cxnSp macro="">
      <xdr:nvCxnSpPr>
        <xdr:cNvPr id="9" name="Conector reto 8">
          <a:extLst>
            <a:ext uri="{FF2B5EF4-FFF2-40B4-BE49-F238E27FC236}">
              <a16:creationId xmlns:a16="http://schemas.microsoft.com/office/drawing/2014/main" id="{4B05BC07-FCE4-4476-9482-24100DE1D564}"/>
            </a:ext>
          </a:extLst>
        </xdr:cNvPr>
        <xdr:cNvCxnSpPr/>
      </xdr:nvCxnSpPr>
      <xdr:spPr>
        <a:xfrm flipH="1">
          <a:off x="235324" y="1703294"/>
          <a:ext cx="34085" cy="7844118"/>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11206</xdr:colOff>
      <xdr:row>8</xdr:row>
      <xdr:rowOff>9525</xdr:rowOff>
    </xdr:from>
    <xdr:to>
      <xdr:col>6</xdr:col>
      <xdr:colOff>57151</xdr:colOff>
      <xdr:row>43</xdr:row>
      <xdr:rowOff>11206</xdr:rowOff>
    </xdr:to>
    <xdr:cxnSp macro="">
      <xdr:nvCxnSpPr>
        <xdr:cNvPr id="10" name="Conector reto 9">
          <a:extLst>
            <a:ext uri="{FF2B5EF4-FFF2-40B4-BE49-F238E27FC236}">
              <a16:creationId xmlns:a16="http://schemas.microsoft.com/office/drawing/2014/main" id="{671E68A6-B8CD-483F-82EE-13D35D89130E}"/>
            </a:ext>
          </a:extLst>
        </xdr:cNvPr>
        <xdr:cNvCxnSpPr/>
      </xdr:nvCxnSpPr>
      <xdr:spPr>
        <a:xfrm flipH="1">
          <a:off x="5883088" y="1712819"/>
          <a:ext cx="45945" cy="7857005"/>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224117</xdr:colOff>
      <xdr:row>8</xdr:row>
      <xdr:rowOff>3174</xdr:rowOff>
    </xdr:from>
    <xdr:to>
      <xdr:col>14</xdr:col>
      <xdr:colOff>236538</xdr:colOff>
      <xdr:row>43</xdr:row>
      <xdr:rowOff>0</xdr:rowOff>
    </xdr:to>
    <xdr:cxnSp macro="">
      <xdr:nvCxnSpPr>
        <xdr:cNvPr id="11" name="Conector reto 10">
          <a:extLst>
            <a:ext uri="{FF2B5EF4-FFF2-40B4-BE49-F238E27FC236}">
              <a16:creationId xmlns:a16="http://schemas.microsoft.com/office/drawing/2014/main" id="{4EAB3CA7-7FE4-4211-901B-791AF1270EEC}"/>
            </a:ext>
          </a:extLst>
        </xdr:cNvPr>
        <xdr:cNvCxnSpPr/>
      </xdr:nvCxnSpPr>
      <xdr:spPr>
        <a:xfrm flipH="1">
          <a:off x="10544735" y="1706468"/>
          <a:ext cx="12421" cy="7852150"/>
        </a:xfrm>
        <a:prstGeom prst="line">
          <a:avLst/>
        </a:prstGeom>
        <a:ln w="38100">
          <a:solidFill>
            <a:srgbClr val="FF62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111402</xdr:colOff>
      <xdr:row>0</xdr:row>
      <xdr:rowOff>111815</xdr:rowOff>
    </xdr:from>
    <xdr:to>
      <xdr:col>2</xdr:col>
      <xdr:colOff>157370</xdr:colOff>
      <xdr:row>1</xdr:row>
      <xdr:rowOff>302315</xdr:rowOff>
    </xdr:to>
    <xdr:pic>
      <xdr:nvPicPr>
        <xdr:cNvPr id="2" name="Imagem" descr="Imagem">
          <a:hlinkClick xmlns:r="http://schemas.openxmlformats.org/officeDocument/2006/relationships" r:id="rId1"/>
          <a:extLst>
            <a:ext uri="{FF2B5EF4-FFF2-40B4-BE49-F238E27FC236}">
              <a16:creationId xmlns:a16="http://schemas.microsoft.com/office/drawing/2014/main" id="{40F19B2C-4645-4BC9-A749-AE57DC8E0ED8}"/>
            </a:ext>
          </a:extLst>
        </xdr:cNvPr>
        <xdr:cNvPicPr>
          <a:picLocks noChangeAspect="1"/>
        </xdr:cNvPicPr>
      </xdr:nvPicPr>
      <xdr:blipFill>
        <a:blip xmlns:r="http://schemas.openxmlformats.org/officeDocument/2006/relationships" r:embed="rId2"/>
        <a:stretch>
          <a:fillRect/>
        </a:stretch>
      </xdr:blipFill>
      <xdr:spPr>
        <a:xfrm>
          <a:off x="111402" y="111815"/>
          <a:ext cx="360293" cy="381000"/>
        </a:xfrm>
        <a:prstGeom prst="rect">
          <a:avLst/>
        </a:prstGeom>
        <a:ln w="12700">
          <a:miter lim="400000"/>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85725</xdr:rowOff>
    </xdr:from>
    <xdr:to>
      <xdr:col>2</xdr:col>
      <xdr:colOff>142488</xdr:colOff>
      <xdr:row>1</xdr:row>
      <xdr:rowOff>257175</xdr:rowOff>
    </xdr:to>
    <xdr:pic>
      <xdr:nvPicPr>
        <xdr:cNvPr id="2" name="Imagem" descr="Imagem">
          <a:hlinkClick xmlns:r="http://schemas.openxmlformats.org/officeDocument/2006/relationships" r:id="rId1"/>
          <a:extLst>
            <a:ext uri="{FF2B5EF4-FFF2-40B4-BE49-F238E27FC236}">
              <a16:creationId xmlns:a16="http://schemas.microsoft.com/office/drawing/2014/main" id="{5B753630-2BAE-48ED-92EB-9E4CC4C9D831}"/>
            </a:ext>
          </a:extLst>
        </xdr:cNvPr>
        <xdr:cNvPicPr>
          <a:picLocks noChangeAspect="1"/>
        </xdr:cNvPicPr>
      </xdr:nvPicPr>
      <xdr:blipFill>
        <a:blip xmlns:r="http://schemas.openxmlformats.org/officeDocument/2006/relationships" r:embed="rId2"/>
        <a:stretch>
          <a:fillRect/>
        </a:stretch>
      </xdr:blipFill>
      <xdr:spPr>
        <a:xfrm>
          <a:off x="38100" y="85725"/>
          <a:ext cx="390138" cy="361950"/>
        </a:xfrm>
        <a:prstGeom prst="rect">
          <a:avLst/>
        </a:prstGeom>
        <a:ln w="12700">
          <a:miter lim="400000"/>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10485</xdr:colOff>
      <xdr:row>0</xdr:row>
      <xdr:rowOff>73226</xdr:rowOff>
    </xdr:from>
    <xdr:to>
      <xdr:col>2</xdr:col>
      <xdr:colOff>186446</xdr:colOff>
      <xdr:row>1</xdr:row>
      <xdr:rowOff>255789</xdr:rowOff>
    </xdr:to>
    <xdr:pic>
      <xdr:nvPicPr>
        <xdr:cNvPr id="2" name="Imagem" descr="Imagem">
          <a:hlinkClick xmlns:r="http://schemas.openxmlformats.org/officeDocument/2006/relationships" r:id="rId1"/>
          <a:extLst>
            <a:ext uri="{FF2B5EF4-FFF2-40B4-BE49-F238E27FC236}">
              <a16:creationId xmlns:a16="http://schemas.microsoft.com/office/drawing/2014/main" id="{C59E23E5-D361-445A-84E1-87964191599F}"/>
            </a:ext>
          </a:extLst>
        </xdr:cNvPr>
        <xdr:cNvPicPr>
          <a:picLocks noChangeAspect="1"/>
        </xdr:cNvPicPr>
      </xdr:nvPicPr>
      <xdr:blipFill>
        <a:blip xmlns:r="http://schemas.openxmlformats.org/officeDocument/2006/relationships" r:embed="rId2"/>
        <a:stretch>
          <a:fillRect/>
        </a:stretch>
      </xdr:blipFill>
      <xdr:spPr>
        <a:xfrm>
          <a:off x="67230" y="73226"/>
          <a:ext cx="301610" cy="308212"/>
        </a:xfrm>
        <a:prstGeom prst="rect">
          <a:avLst/>
        </a:prstGeom>
        <a:ln w="12700">
          <a:miter lim="400000"/>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2" name="Imagem" descr="Imagem">
          <a:hlinkClick xmlns:r="http://schemas.openxmlformats.org/officeDocument/2006/relationships" r:id="rId1"/>
          <a:extLst>
            <a:ext uri="{FF2B5EF4-FFF2-40B4-BE49-F238E27FC236}">
              <a16:creationId xmlns:a16="http://schemas.microsoft.com/office/drawing/2014/main" id="{C6EBDD96-EA0F-4899-8313-E7B179B4EB8C}"/>
            </a:ext>
          </a:extLst>
        </xdr:cNvPr>
        <xdr:cNvPicPr>
          <a:picLocks noChangeAspect="1"/>
        </xdr:cNvPicPr>
      </xdr:nvPicPr>
      <xdr:blipFill>
        <a:blip xmlns:r="http://schemas.openxmlformats.org/officeDocument/2006/relationships" r:embed="rId2"/>
        <a:stretch>
          <a:fillRect/>
        </a:stretch>
      </xdr:blipFill>
      <xdr:spPr>
        <a:xfrm>
          <a:off x="134470" y="56030"/>
          <a:ext cx="329703" cy="358588"/>
        </a:xfrm>
        <a:prstGeom prst="rect">
          <a:avLst/>
        </a:prstGeom>
        <a:ln w="12700">
          <a:miter lim="400000"/>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134470</xdr:colOff>
      <xdr:row>0</xdr:row>
      <xdr:rowOff>56030</xdr:rowOff>
    </xdr:from>
    <xdr:to>
      <xdr:col>2</xdr:col>
      <xdr:colOff>102223</xdr:colOff>
      <xdr:row>0</xdr:row>
      <xdr:rowOff>414618</xdr:rowOff>
    </xdr:to>
    <xdr:pic>
      <xdr:nvPicPr>
        <xdr:cNvPr id="2" name="Imagem" descr="Imagem">
          <a:hlinkClick xmlns:r="http://schemas.openxmlformats.org/officeDocument/2006/relationships" r:id="rId1"/>
          <a:extLst>
            <a:ext uri="{FF2B5EF4-FFF2-40B4-BE49-F238E27FC236}">
              <a16:creationId xmlns:a16="http://schemas.microsoft.com/office/drawing/2014/main" id="{539A24D4-4190-4A4E-9729-583BF5E8229A}"/>
            </a:ext>
          </a:extLst>
        </xdr:cNvPr>
        <xdr:cNvPicPr>
          <a:picLocks noChangeAspect="1"/>
        </xdr:cNvPicPr>
      </xdr:nvPicPr>
      <xdr:blipFill>
        <a:blip xmlns:r="http://schemas.openxmlformats.org/officeDocument/2006/relationships" r:embed="rId2"/>
        <a:stretch>
          <a:fillRect/>
        </a:stretch>
      </xdr:blipFill>
      <xdr:spPr>
        <a:xfrm>
          <a:off x="134470" y="56030"/>
          <a:ext cx="329703" cy="358588"/>
        </a:xfrm>
        <a:prstGeom prst="rect">
          <a:avLst/>
        </a:prstGeom>
        <a:ln w="12700">
          <a:miter lim="400000"/>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26035</xdr:colOff>
      <xdr:row>0</xdr:row>
      <xdr:rowOff>26035</xdr:rowOff>
    </xdr:from>
    <xdr:to>
      <xdr:col>1</xdr:col>
      <xdr:colOff>385590</xdr:colOff>
      <xdr:row>0</xdr:row>
      <xdr:rowOff>369570</xdr:rowOff>
    </xdr:to>
    <xdr:pic>
      <xdr:nvPicPr>
        <xdr:cNvPr id="2" name="Imagem" descr="Imagem">
          <a:hlinkClick xmlns:r="http://schemas.openxmlformats.org/officeDocument/2006/relationships" r:id="rId1"/>
          <a:extLst>
            <a:ext uri="{FF2B5EF4-FFF2-40B4-BE49-F238E27FC236}">
              <a16:creationId xmlns:a16="http://schemas.microsoft.com/office/drawing/2014/main" id="{5DFD05D2-D06C-4A49-887E-6CE1AEC68814}"/>
            </a:ext>
          </a:extLst>
        </xdr:cNvPr>
        <xdr:cNvPicPr>
          <a:picLocks noChangeAspect="1"/>
        </xdr:cNvPicPr>
      </xdr:nvPicPr>
      <xdr:blipFill>
        <a:blip xmlns:r="http://schemas.openxmlformats.org/officeDocument/2006/relationships" r:embed="rId2"/>
        <a:stretch>
          <a:fillRect/>
        </a:stretch>
      </xdr:blipFill>
      <xdr:spPr>
        <a:xfrm>
          <a:off x="83185" y="26035"/>
          <a:ext cx="359555" cy="343535"/>
        </a:xfrm>
        <a:prstGeom prst="rect">
          <a:avLst/>
        </a:prstGeom>
        <a:ln w="12700">
          <a:miter lim="400000"/>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31500</xdr:colOff>
      <xdr:row>0</xdr:row>
      <xdr:rowOff>48078</xdr:rowOff>
    </xdr:from>
    <xdr:to>
      <xdr:col>1</xdr:col>
      <xdr:colOff>374381</xdr:colOff>
      <xdr:row>0</xdr:row>
      <xdr:rowOff>378733</xdr:rowOff>
    </xdr:to>
    <xdr:pic>
      <xdr:nvPicPr>
        <xdr:cNvPr id="2" name="Imagem" descr="Imagem">
          <a:hlinkClick xmlns:r="http://schemas.openxmlformats.org/officeDocument/2006/relationships" r:id="rId1"/>
          <a:extLst>
            <a:ext uri="{FF2B5EF4-FFF2-40B4-BE49-F238E27FC236}">
              <a16:creationId xmlns:a16="http://schemas.microsoft.com/office/drawing/2014/main" id="{77CD0288-3C8E-4E90-A851-F6BED706726F}"/>
            </a:ext>
          </a:extLst>
        </xdr:cNvPr>
        <xdr:cNvPicPr>
          <a:picLocks noChangeAspect="1"/>
        </xdr:cNvPicPr>
      </xdr:nvPicPr>
      <xdr:blipFill>
        <a:blip xmlns:r="http://schemas.openxmlformats.org/officeDocument/2006/relationships" r:embed="rId2"/>
        <a:stretch>
          <a:fillRect/>
        </a:stretch>
      </xdr:blipFill>
      <xdr:spPr>
        <a:xfrm>
          <a:off x="107700" y="48078"/>
          <a:ext cx="342881" cy="330655"/>
        </a:xfrm>
        <a:prstGeom prst="rect">
          <a:avLst/>
        </a:prstGeom>
        <a:ln w="12700">
          <a:miter lim="400000"/>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127000</xdr:colOff>
      <xdr:row>0</xdr:row>
      <xdr:rowOff>91722</xdr:rowOff>
    </xdr:from>
    <xdr:to>
      <xdr:col>1</xdr:col>
      <xdr:colOff>83961</xdr:colOff>
      <xdr:row>0</xdr:row>
      <xdr:rowOff>479072</xdr:rowOff>
    </xdr:to>
    <xdr:grpSp>
      <xdr:nvGrpSpPr>
        <xdr:cNvPr id="2" name="Agrupar 1">
          <a:hlinkClick xmlns:r="http://schemas.openxmlformats.org/officeDocument/2006/relationships" r:id="rId1"/>
          <a:extLst>
            <a:ext uri="{FF2B5EF4-FFF2-40B4-BE49-F238E27FC236}">
              <a16:creationId xmlns:a16="http://schemas.microsoft.com/office/drawing/2014/main" id="{4A544780-EDEC-4ACA-9E03-D08724EAB5A2}"/>
            </a:ext>
          </a:extLst>
        </xdr:cNvPr>
        <xdr:cNvGrpSpPr/>
      </xdr:nvGrpSpPr>
      <xdr:grpSpPr>
        <a:xfrm>
          <a:off x="123825" y="88547"/>
          <a:ext cx="344311" cy="390525"/>
          <a:chOff x="723900" y="184150"/>
          <a:chExt cx="711200" cy="863603"/>
        </a:xfrm>
      </xdr:grpSpPr>
      <xdr:pic>
        <xdr:nvPicPr>
          <xdr:cNvPr id="3" name="Imagem" descr="Imagem">
            <a:extLst>
              <a:ext uri="{FF2B5EF4-FFF2-40B4-BE49-F238E27FC236}">
                <a16:creationId xmlns:a16="http://schemas.microsoft.com/office/drawing/2014/main" id="{D1283C84-D29A-4356-5F9E-C5E8E23A042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D5B006E8-C95E-065F-0F27-299ABA2F06AA}"/>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165100</xdr:colOff>
      <xdr:row>0</xdr:row>
      <xdr:rowOff>63500</xdr:rowOff>
    </xdr:from>
    <xdr:to>
      <xdr:col>0</xdr:col>
      <xdr:colOff>488950</xdr:colOff>
      <xdr:row>0</xdr:row>
      <xdr:rowOff>450850</xdr:rowOff>
    </xdr:to>
    <xdr:grpSp>
      <xdr:nvGrpSpPr>
        <xdr:cNvPr id="2" name="Agrupar 1">
          <a:hlinkClick xmlns:r="http://schemas.openxmlformats.org/officeDocument/2006/relationships" r:id="rId1"/>
          <a:extLst>
            <a:ext uri="{FF2B5EF4-FFF2-40B4-BE49-F238E27FC236}">
              <a16:creationId xmlns:a16="http://schemas.microsoft.com/office/drawing/2014/main" id="{DA7E79C6-AB96-498E-A05F-308FBE45B10B}"/>
            </a:ext>
          </a:extLst>
        </xdr:cNvPr>
        <xdr:cNvGrpSpPr/>
      </xdr:nvGrpSpPr>
      <xdr:grpSpPr>
        <a:xfrm>
          <a:off x="161925" y="66675"/>
          <a:ext cx="323850" cy="381000"/>
          <a:chOff x="723900" y="184150"/>
          <a:chExt cx="711200" cy="863603"/>
        </a:xfrm>
      </xdr:grpSpPr>
      <xdr:pic>
        <xdr:nvPicPr>
          <xdr:cNvPr id="3" name="Imagem" descr="Imagem">
            <a:extLst>
              <a:ext uri="{FF2B5EF4-FFF2-40B4-BE49-F238E27FC236}">
                <a16:creationId xmlns:a16="http://schemas.microsoft.com/office/drawing/2014/main" id="{5B41A22B-6ECA-81CA-ABDC-C870BD26F0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2424A30B-F0EB-8599-68F4-4AEAF7C94EA8}"/>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190500</xdr:colOff>
      <xdr:row>0</xdr:row>
      <xdr:rowOff>82550</xdr:rowOff>
    </xdr:from>
    <xdr:to>
      <xdr:col>0</xdr:col>
      <xdr:colOff>514350</xdr:colOff>
      <xdr:row>0</xdr:row>
      <xdr:rowOff>469900</xdr:rowOff>
    </xdr:to>
    <xdr:grpSp>
      <xdr:nvGrpSpPr>
        <xdr:cNvPr id="2" name="Agrupar 1">
          <a:hlinkClick xmlns:r="http://schemas.openxmlformats.org/officeDocument/2006/relationships" r:id="rId1"/>
          <a:extLst>
            <a:ext uri="{FF2B5EF4-FFF2-40B4-BE49-F238E27FC236}">
              <a16:creationId xmlns:a16="http://schemas.microsoft.com/office/drawing/2014/main" id="{A85845B8-9F5C-41C8-83DF-24FBCDCFF513}"/>
            </a:ext>
          </a:extLst>
        </xdr:cNvPr>
        <xdr:cNvGrpSpPr/>
      </xdr:nvGrpSpPr>
      <xdr:grpSpPr>
        <a:xfrm>
          <a:off x="190500" y="85725"/>
          <a:ext cx="323850" cy="381000"/>
          <a:chOff x="723900" y="184150"/>
          <a:chExt cx="711200" cy="863603"/>
        </a:xfrm>
      </xdr:grpSpPr>
      <xdr:pic>
        <xdr:nvPicPr>
          <xdr:cNvPr id="3" name="Imagem" descr="Imagem">
            <a:extLst>
              <a:ext uri="{FF2B5EF4-FFF2-40B4-BE49-F238E27FC236}">
                <a16:creationId xmlns:a16="http://schemas.microsoft.com/office/drawing/2014/main" id="{7A230229-EF25-47D7-7081-A8F51BB195F2}"/>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115C8A8C-AEA1-A4DE-F6E9-EE1547303298}"/>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1944</xdr:colOff>
      <xdr:row>0</xdr:row>
      <xdr:rowOff>59748</xdr:rowOff>
    </xdr:from>
    <xdr:to>
      <xdr:col>2</xdr:col>
      <xdr:colOff>237434</xdr:colOff>
      <xdr:row>1</xdr:row>
      <xdr:rowOff>250248</xdr:rowOff>
    </xdr:to>
    <xdr:pic>
      <xdr:nvPicPr>
        <xdr:cNvPr id="2" name="Imagem" descr="Imagem">
          <a:hlinkClick xmlns:r="http://schemas.openxmlformats.org/officeDocument/2006/relationships" r:id="rId1"/>
          <a:extLst>
            <a:ext uri="{FF2B5EF4-FFF2-40B4-BE49-F238E27FC236}">
              <a16:creationId xmlns:a16="http://schemas.microsoft.com/office/drawing/2014/main" id="{13D50162-548F-4E9A-967E-C34B1560DD45}"/>
            </a:ext>
          </a:extLst>
        </xdr:cNvPr>
        <xdr:cNvPicPr>
          <a:picLocks noChangeAspect="1"/>
        </xdr:cNvPicPr>
      </xdr:nvPicPr>
      <xdr:blipFill>
        <a:blip xmlns:r="http://schemas.openxmlformats.org/officeDocument/2006/relationships" r:embed="rId2"/>
        <a:stretch>
          <a:fillRect/>
        </a:stretch>
      </xdr:blipFill>
      <xdr:spPr>
        <a:xfrm>
          <a:off x="125769" y="59748"/>
          <a:ext cx="359315" cy="381000"/>
        </a:xfrm>
        <a:prstGeom prst="rect">
          <a:avLst/>
        </a:prstGeom>
        <a:ln w="12700">
          <a:miter lim="400000"/>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15875</xdr:colOff>
      <xdr:row>1</xdr:row>
      <xdr:rowOff>3174</xdr:rowOff>
    </xdr:from>
    <xdr:to>
      <xdr:col>2</xdr:col>
      <xdr:colOff>146051</xdr:colOff>
      <xdr:row>1</xdr:row>
      <xdr:rowOff>425449</xdr:rowOff>
    </xdr:to>
    <xdr:grpSp>
      <xdr:nvGrpSpPr>
        <xdr:cNvPr id="2" name="Agrupar 1">
          <a:hlinkClick xmlns:r="http://schemas.openxmlformats.org/officeDocument/2006/relationships" r:id="rId1"/>
          <a:extLst>
            <a:ext uri="{FF2B5EF4-FFF2-40B4-BE49-F238E27FC236}">
              <a16:creationId xmlns:a16="http://schemas.microsoft.com/office/drawing/2014/main" id="{3199BD11-75B7-4388-BC45-5C9D32586EC4}"/>
            </a:ext>
          </a:extLst>
        </xdr:cNvPr>
        <xdr:cNvGrpSpPr/>
      </xdr:nvGrpSpPr>
      <xdr:grpSpPr>
        <a:xfrm>
          <a:off x="15875" y="79374"/>
          <a:ext cx="336551" cy="425450"/>
          <a:chOff x="723900" y="184150"/>
          <a:chExt cx="711200" cy="863603"/>
        </a:xfrm>
      </xdr:grpSpPr>
      <xdr:pic>
        <xdr:nvPicPr>
          <xdr:cNvPr id="3" name="Imagem" descr="Imagem">
            <a:extLst>
              <a:ext uri="{FF2B5EF4-FFF2-40B4-BE49-F238E27FC236}">
                <a16:creationId xmlns:a16="http://schemas.microsoft.com/office/drawing/2014/main" id="{AB1B94DD-1240-8EFC-F2DF-E93EA691597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B83AAD08-4DFE-2C60-0C18-FFEF0144DB1C}"/>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47625</xdr:colOff>
      <xdr:row>0</xdr:row>
      <xdr:rowOff>28575</xdr:rowOff>
    </xdr:from>
    <xdr:to>
      <xdr:col>2</xdr:col>
      <xdr:colOff>123825</xdr:colOff>
      <xdr:row>0</xdr:row>
      <xdr:rowOff>409575</xdr:rowOff>
    </xdr:to>
    <xdr:grpSp>
      <xdr:nvGrpSpPr>
        <xdr:cNvPr id="2" name="Agrupar 1">
          <a:hlinkClick xmlns:r="http://schemas.openxmlformats.org/officeDocument/2006/relationships" r:id="rId1"/>
          <a:extLst>
            <a:ext uri="{FF2B5EF4-FFF2-40B4-BE49-F238E27FC236}">
              <a16:creationId xmlns:a16="http://schemas.microsoft.com/office/drawing/2014/main" id="{E28B9F77-F006-43AC-9E84-D0B951C6421B}"/>
            </a:ext>
          </a:extLst>
        </xdr:cNvPr>
        <xdr:cNvGrpSpPr/>
      </xdr:nvGrpSpPr>
      <xdr:grpSpPr>
        <a:xfrm>
          <a:off x="44450" y="25400"/>
          <a:ext cx="285750" cy="381000"/>
          <a:chOff x="723900" y="184150"/>
          <a:chExt cx="711200" cy="863603"/>
        </a:xfrm>
      </xdr:grpSpPr>
      <xdr:pic>
        <xdr:nvPicPr>
          <xdr:cNvPr id="3" name="Imagem" descr="Imagem">
            <a:extLst>
              <a:ext uri="{FF2B5EF4-FFF2-40B4-BE49-F238E27FC236}">
                <a16:creationId xmlns:a16="http://schemas.microsoft.com/office/drawing/2014/main" id="{E13BDC78-C8F0-AFF7-00E4-FC60F81B0C4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8DB3B78C-3AC7-2B13-4E7B-6FFC054DE245}"/>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10919</xdr:colOff>
      <xdr:row>0</xdr:row>
      <xdr:rowOff>49639</xdr:rowOff>
    </xdr:from>
    <xdr:to>
      <xdr:col>2</xdr:col>
      <xdr:colOff>116159</xdr:colOff>
      <xdr:row>0</xdr:row>
      <xdr:rowOff>430639</xdr:rowOff>
    </xdr:to>
    <xdr:grpSp>
      <xdr:nvGrpSpPr>
        <xdr:cNvPr id="2" name="Agrupar 1">
          <a:hlinkClick xmlns:r="http://schemas.openxmlformats.org/officeDocument/2006/relationships" r:id="rId1"/>
          <a:extLst>
            <a:ext uri="{FF2B5EF4-FFF2-40B4-BE49-F238E27FC236}">
              <a16:creationId xmlns:a16="http://schemas.microsoft.com/office/drawing/2014/main" id="{BBF16E2C-C8EE-4E4D-A1F6-7F04ADEDF1BA}"/>
            </a:ext>
          </a:extLst>
        </xdr:cNvPr>
        <xdr:cNvGrpSpPr/>
      </xdr:nvGrpSpPr>
      <xdr:grpSpPr>
        <a:xfrm>
          <a:off x="181982" y="46464"/>
          <a:ext cx="317500" cy="381000"/>
          <a:chOff x="723900" y="184150"/>
          <a:chExt cx="711200" cy="863603"/>
        </a:xfrm>
      </xdr:grpSpPr>
      <xdr:pic>
        <xdr:nvPicPr>
          <xdr:cNvPr id="3" name="Imagem" descr="Imagem">
            <a:extLst>
              <a:ext uri="{FF2B5EF4-FFF2-40B4-BE49-F238E27FC236}">
                <a16:creationId xmlns:a16="http://schemas.microsoft.com/office/drawing/2014/main" id="{CD97EDAD-9BB5-909C-5295-6CDB059AC42C}"/>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79AA732B-9A02-E98B-1A1F-FA97FEDCC9D1}"/>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85725</xdr:colOff>
      <xdr:row>0</xdr:row>
      <xdr:rowOff>19050</xdr:rowOff>
    </xdr:from>
    <xdr:to>
      <xdr:col>1</xdr:col>
      <xdr:colOff>180975</xdr:colOff>
      <xdr:row>0</xdr:row>
      <xdr:rowOff>400050</xdr:rowOff>
    </xdr:to>
    <xdr:grpSp>
      <xdr:nvGrpSpPr>
        <xdr:cNvPr id="2" name="Agrupar 1">
          <a:hlinkClick xmlns:r="http://schemas.openxmlformats.org/officeDocument/2006/relationships" r:id="rId1"/>
          <a:extLst>
            <a:ext uri="{FF2B5EF4-FFF2-40B4-BE49-F238E27FC236}">
              <a16:creationId xmlns:a16="http://schemas.microsoft.com/office/drawing/2014/main" id="{AC224204-9647-45C5-BFAE-6726BA168017}"/>
            </a:ext>
          </a:extLst>
        </xdr:cNvPr>
        <xdr:cNvGrpSpPr/>
      </xdr:nvGrpSpPr>
      <xdr:grpSpPr>
        <a:xfrm>
          <a:off x="82550" y="19050"/>
          <a:ext cx="333375" cy="381000"/>
          <a:chOff x="723900" y="184150"/>
          <a:chExt cx="711200" cy="863603"/>
        </a:xfrm>
      </xdr:grpSpPr>
      <xdr:pic>
        <xdr:nvPicPr>
          <xdr:cNvPr id="3" name="Imagem" descr="Imagem">
            <a:extLst>
              <a:ext uri="{FF2B5EF4-FFF2-40B4-BE49-F238E27FC236}">
                <a16:creationId xmlns:a16="http://schemas.microsoft.com/office/drawing/2014/main" id="{2ACFC693-BFD7-4F08-5D4F-673293DFCA5C}"/>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2817F6FD-3C37-25E6-FBCF-11CD59830B2F}"/>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190499</xdr:colOff>
      <xdr:row>2</xdr:row>
      <xdr:rowOff>66675</xdr:rowOff>
    </xdr:from>
    <xdr:to>
      <xdr:col>1</xdr:col>
      <xdr:colOff>139700</xdr:colOff>
      <xdr:row>2</xdr:row>
      <xdr:rowOff>695325</xdr:rowOff>
    </xdr:to>
    <xdr:grpSp>
      <xdr:nvGrpSpPr>
        <xdr:cNvPr id="2" name="Agrupar 1">
          <a:hlinkClick xmlns:r="http://schemas.openxmlformats.org/officeDocument/2006/relationships" r:id="rId1"/>
          <a:extLst>
            <a:ext uri="{FF2B5EF4-FFF2-40B4-BE49-F238E27FC236}">
              <a16:creationId xmlns:a16="http://schemas.microsoft.com/office/drawing/2014/main" id="{A859F9EF-036C-4927-8C34-09784A0EABBF}"/>
            </a:ext>
          </a:extLst>
        </xdr:cNvPr>
        <xdr:cNvGrpSpPr/>
      </xdr:nvGrpSpPr>
      <xdr:grpSpPr>
        <a:xfrm>
          <a:off x="190499" y="471714"/>
          <a:ext cx="510269" cy="628650"/>
          <a:chOff x="723900" y="184150"/>
          <a:chExt cx="711200" cy="863603"/>
        </a:xfrm>
      </xdr:grpSpPr>
      <xdr:pic>
        <xdr:nvPicPr>
          <xdr:cNvPr id="3" name="Imagem" descr="Imagem">
            <a:extLst>
              <a:ext uri="{FF2B5EF4-FFF2-40B4-BE49-F238E27FC236}">
                <a16:creationId xmlns:a16="http://schemas.microsoft.com/office/drawing/2014/main" id="{189B6649-4A26-CC3C-98A8-5F134A6C5454}"/>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EAD02D3F-B1D9-6345-9920-9195B1E76D58}"/>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67380</xdr:colOff>
      <xdr:row>0</xdr:row>
      <xdr:rowOff>77612</xdr:rowOff>
    </xdr:from>
    <xdr:to>
      <xdr:col>2</xdr:col>
      <xdr:colOff>246944</xdr:colOff>
      <xdr:row>0</xdr:row>
      <xdr:rowOff>458612</xdr:rowOff>
    </xdr:to>
    <xdr:grpSp>
      <xdr:nvGrpSpPr>
        <xdr:cNvPr id="2" name="Agrupar 1">
          <a:hlinkClick xmlns:r="http://schemas.openxmlformats.org/officeDocument/2006/relationships" r:id="rId1"/>
          <a:extLst>
            <a:ext uri="{FF2B5EF4-FFF2-40B4-BE49-F238E27FC236}">
              <a16:creationId xmlns:a16="http://schemas.microsoft.com/office/drawing/2014/main" id="{3E943BEC-5D68-49ED-8071-66354E7EF626}"/>
            </a:ext>
          </a:extLst>
        </xdr:cNvPr>
        <xdr:cNvGrpSpPr/>
      </xdr:nvGrpSpPr>
      <xdr:grpSpPr>
        <a:xfrm>
          <a:off x="170038" y="77612"/>
          <a:ext cx="330906" cy="381000"/>
          <a:chOff x="723900" y="184150"/>
          <a:chExt cx="711200" cy="863603"/>
        </a:xfrm>
      </xdr:grpSpPr>
      <xdr:pic>
        <xdr:nvPicPr>
          <xdr:cNvPr id="3" name="Imagem" descr="Imagem">
            <a:extLst>
              <a:ext uri="{FF2B5EF4-FFF2-40B4-BE49-F238E27FC236}">
                <a16:creationId xmlns:a16="http://schemas.microsoft.com/office/drawing/2014/main" id="{D3C6B52A-7945-FA8F-1A7D-6169023D2A2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FF83F470-4322-5E2E-8A3D-03656369BE0E}"/>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123825</xdr:colOff>
      <xdr:row>0</xdr:row>
      <xdr:rowOff>84818</xdr:rowOff>
    </xdr:from>
    <xdr:to>
      <xdr:col>2</xdr:col>
      <xdr:colOff>163739</xdr:colOff>
      <xdr:row>0</xdr:row>
      <xdr:rowOff>465818</xdr:rowOff>
    </xdr:to>
    <xdr:grpSp>
      <xdr:nvGrpSpPr>
        <xdr:cNvPr id="2" name="Agrupar 1">
          <a:hlinkClick xmlns:r="http://schemas.openxmlformats.org/officeDocument/2006/relationships" r:id="rId1"/>
          <a:extLst>
            <a:ext uri="{FF2B5EF4-FFF2-40B4-BE49-F238E27FC236}">
              <a16:creationId xmlns:a16="http://schemas.microsoft.com/office/drawing/2014/main" id="{4F58BE5E-AE7B-493F-84A7-A15016388C0A}"/>
            </a:ext>
          </a:extLst>
        </xdr:cNvPr>
        <xdr:cNvGrpSpPr/>
      </xdr:nvGrpSpPr>
      <xdr:grpSpPr>
        <a:xfrm>
          <a:off x="120650" y="87993"/>
          <a:ext cx="357414" cy="381000"/>
          <a:chOff x="723900" y="184150"/>
          <a:chExt cx="711200" cy="863603"/>
        </a:xfrm>
      </xdr:grpSpPr>
      <xdr:pic>
        <xdr:nvPicPr>
          <xdr:cNvPr id="3" name="Imagem" descr="Imagem">
            <a:extLst>
              <a:ext uri="{FF2B5EF4-FFF2-40B4-BE49-F238E27FC236}">
                <a16:creationId xmlns:a16="http://schemas.microsoft.com/office/drawing/2014/main" id="{C9B4F3CC-2AC4-DB85-C2A3-3B4044AC69F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8DB51DC1-4565-64B8-C751-77AD9F1F335A}"/>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82814</xdr:colOff>
      <xdr:row>0</xdr:row>
      <xdr:rowOff>29633</xdr:rowOff>
    </xdr:from>
    <xdr:to>
      <xdr:col>0</xdr:col>
      <xdr:colOff>406664</xdr:colOff>
      <xdr:row>0</xdr:row>
      <xdr:rowOff>410633</xdr:rowOff>
    </xdr:to>
    <xdr:grpSp>
      <xdr:nvGrpSpPr>
        <xdr:cNvPr id="2" name="Agrupar 1">
          <a:hlinkClick xmlns:r="http://schemas.openxmlformats.org/officeDocument/2006/relationships" r:id="rId1"/>
          <a:extLst>
            <a:ext uri="{FF2B5EF4-FFF2-40B4-BE49-F238E27FC236}">
              <a16:creationId xmlns:a16="http://schemas.microsoft.com/office/drawing/2014/main" id="{34B6E486-0D8D-45EB-9586-6D6E74AE714E}"/>
            </a:ext>
          </a:extLst>
        </xdr:cNvPr>
        <xdr:cNvGrpSpPr/>
      </xdr:nvGrpSpPr>
      <xdr:grpSpPr>
        <a:xfrm>
          <a:off x="85989" y="26458"/>
          <a:ext cx="323850" cy="381000"/>
          <a:chOff x="723900" y="184150"/>
          <a:chExt cx="711200" cy="863603"/>
        </a:xfrm>
      </xdr:grpSpPr>
      <xdr:pic>
        <xdr:nvPicPr>
          <xdr:cNvPr id="3" name="Imagem" descr="Imagem">
            <a:extLst>
              <a:ext uri="{FF2B5EF4-FFF2-40B4-BE49-F238E27FC236}">
                <a16:creationId xmlns:a16="http://schemas.microsoft.com/office/drawing/2014/main" id="{6466AA4F-6E1A-9679-91BE-F8B045D1E15B}"/>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DC522675-FD09-F8E3-077E-504F6540FE50}"/>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82814</xdr:colOff>
      <xdr:row>0</xdr:row>
      <xdr:rowOff>39688</xdr:rowOff>
    </xdr:from>
    <xdr:to>
      <xdr:col>0</xdr:col>
      <xdr:colOff>406664</xdr:colOff>
      <xdr:row>0</xdr:row>
      <xdr:rowOff>430213</xdr:rowOff>
    </xdr:to>
    <xdr:grpSp>
      <xdr:nvGrpSpPr>
        <xdr:cNvPr id="2" name="Agrupar 1">
          <a:hlinkClick xmlns:r="http://schemas.openxmlformats.org/officeDocument/2006/relationships" r:id="rId1"/>
          <a:extLst>
            <a:ext uri="{FF2B5EF4-FFF2-40B4-BE49-F238E27FC236}">
              <a16:creationId xmlns:a16="http://schemas.microsoft.com/office/drawing/2014/main" id="{71D5175B-B3C4-4112-9B37-7EBA5B2FBD59}"/>
            </a:ext>
          </a:extLst>
        </xdr:cNvPr>
        <xdr:cNvGrpSpPr/>
      </xdr:nvGrpSpPr>
      <xdr:grpSpPr>
        <a:xfrm>
          <a:off x="85989" y="39688"/>
          <a:ext cx="323850" cy="387350"/>
          <a:chOff x="723900" y="184150"/>
          <a:chExt cx="711200" cy="863603"/>
        </a:xfrm>
      </xdr:grpSpPr>
      <xdr:pic>
        <xdr:nvPicPr>
          <xdr:cNvPr id="3" name="Imagem" descr="Imagem">
            <a:extLst>
              <a:ext uri="{FF2B5EF4-FFF2-40B4-BE49-F238E27FC236}">
                <a16:creationId xmlns:a16="http://schemas.microsoft.com/office/drawing/2014/main" id="{C4D252EC-8338-FFD4-10B2-512AC9A00D0E}"/>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C94AB42C-0D3D-8677-5B24-F34DFD6BF0AF}"/>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76200</xdr:colOff>
      <xdr:row>1</xdr:row>
      <xdr:rowOff>19050</xdr:rowOff>
    </xdr:from>
    <xdr:to>
      <xdr:col>0</xdr:col>
      <xdr:colOff>400050</xdr:colOff>
      <xdr:row>1</xdr:row>
      <xdr:rowOff>400050</xdr:rowOff>
    </xdr:to>
    <xdr:grpSp>
      <xdr:nvGrpSpPr>
        <xdr:cNvPr id="2" name="Agrupar 1">
          <a:hlinkClick xmlns:r="http://schemas.openxmlformats.org/officeDocument/2006/relationships" r:id="rId1"/>
          <a:extLst>
            <a:ext uri="{FF2B5EF4-FFF2-40B4-BE49-F238E27FC236}">
              <a16:creationId xmlns:a16="http://schemas.microsoft.com/office/drawing/2014/main" id="{5605A2B5-63E3-4C9B-A14C-3F219A02173F}"/>
            </a:ext>
          </a:extLst>
        </xdr:cNvPr>
        <xdr:cNvGrpSpPr/>
      </xdr:nvGrpSpPr>
      <xdr:grpSpPr>
        <a:xfrm>
          <a:off x="76200" y="19050"/>
          <a:ext cx="323850" cy="381000"/>
          <a:chOff x="723900" y="184150"/>
          <a:chExt cx="711200" cy="863603"/>
        </a:xfrm>
      </xdr:grpSpPr>
      <xdr:pic>
        <xdr:nvPicPr>
          <xdr:cNvPr id="3" name="Imagem" descr="Imagem">
            <a:extLst>
              <a:ext uri="{FF2B5EF4-FFF2-40B4-BE49-F238E27FC236}">
                <a16:creationId xmlns:a16="http://schemas.microsoft.com/office/drawing/2014/main" id="{6E1A2F28-3051-5B5E-3A9E-825864C0D598}"/>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6380AB86-D405-2F94-7FD8-E9D2F5611461}"/>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88900</xdr:rowOff>
    </xdr:from>
    <xdr:to>
      <xdr:col>2</xdr:col>
      <xdr:colOff>209163</xdr:colOff>
      <xdr:row>1</xdr:row>
      <xdr:rowOff>279400</xdr:rowOff>
    </xdr:to>
    <xdr:pic>
      <xdr:nvPicPr>
        <xdr:cNvPr id="2" name="Imagem" descr="Imagem">
          <a:hlinkClick xmlns:r="http://schemas.openxmlformats.org/officeDocument/2006/relationships" r:id="rId1"/>
          <a:extLst>
            <a:ext uri="{FF2B5EF4-FFF2-40B4-BE49-F238E27FC236}">
              <a16:creationId xmlns:a16="http://schemas.microsoft.com/office/drawing/2014/main" id="{FCCE4113-3497-46BF-B2A7-8F0B7B0FCBF5}"/>
            </a:ext>
          </a:extLst>
        </xdr:cNvPr>
        <xdr:cNvPicPr>
          <a:picLocks noChangeAspect="1"/>
        </xdr:cNvPicPr>
      </xdr:nvPicPr>
      <xdr:blipFill>
        <a:blip xmlns:r="http://schemas.openxmlformats.org/officeDocument/2006/relationships" r:embed="rId2"/>
        <a:stretch>
          <a:fillRect/>
        </a:stretch>
      </xdr:blipFill>
      <xdr:spPr>
        <a:xfrm>
          <a:off x="76200" y="88900"/>
          <a:ext cx="380613" cy="381000"/>
        </a:xfrm>
        <a:prstGeom prst="rect">
          <a:avLst/>
        </a:prstGeom>
        <a:ln w="12700">
          <a:miter lim="400000"/>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106072</xdr:colOff>
      <xdr:row>1</xdr:row>
      <xdr:rowOff>54623</xdr:rowOff>
    </xdr:from>
    <xdr:to>
      <xdr:col>0</xdr:col>
      <xdr:colOff>429922</xdr:colOff>
      <xdr:row>1</xdr:row>
      <xdr:rowOff>445148</xdr:rowOff>
    </xdr:to>
    <xdr:grpSp>
      <xdr:nvGrpSpPr>
        <xdr:cNvPr id="2" name="Agrupar 1">
          <a:hlinkClick xmlns:r="http://schemas.openxmlformats.org/officeDocument/2006/relationships" r:id="rId1"/>
          <a:extLst>
            <a:ext uri="{FF2B5EF4-FFF2-40B4-BE49-F238E27FC236}">
              <a16:creationId xmlns:a16="http://schemas.microsoft.com/office/drawing/2014/main" id="{C1DCC886-A5F5-4F92-A6EF-FCF53B57683B}"/>
            </a:ext>
          </a:extLst>
        </xdr:cNvPr>
        <xdr:cNvGrpSpPr/>
      </xdr:nvGrpSpPr>
      <xdr:grpSpPr>
        <a:xfrm>
          <a:off x="102897" y="54623"/>
          <a:ext cx="323850" cy="393700"/>
          <a:chOff x="723900" y="184150"/>
          <a:chExt cx="711200" cy="863603"/>
        </a:xfrm>
      </xdr:grpSpPr>
      <xdr:pic>
        <xdr:nvPicPr>
          <xdr:cNvPr id="3" name="Imagem" descr="Imagem">
            <a:extLst>
              <a:ext uri="{FF2B5EF4-FFF2-40B4-BE49-F238E27FC236}">
                <a16:creationId xmlns:a16="http://schemas.microsoft.com/office/drawing/2014/main" id="{EB67210B-DDEB-0892-5ED8-F8EF37914710}"/>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D3B62FC6-8E7D-F938-CB45-8EB714F988ED}"/>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104775</xdr:colOff>
      <xdr:row>1</xdr:row>
      <xdr:rowOff>66675</xdr:rowOff>
    </xdr:from>
    <xdr:to>
      <xdr:col>0</xdr:col>
      <xdr:colOff>428625</xdr:colOff>
      <xdr:row>1</xdr:row>
      <xdr:rowOff>447675</xdr:rowOff>
    </xdr:to>
    <xdr:grpSp>
      <xdr:nvGrpSpPr>
        <xdr:cNvPr id="2" name="Agrupar 1">
          <a:hlinkClick xmlns:r="http://schemas.openxmlformats.org/officeDocument/2006/relationships" r:id="rId1"/>
          <a:extLst>
            <a:ext uri="{FF2B5EF4-FFF2-40B4-BE49-F238E27FC236}">
              <a16:creationId xmlns:a16="http://schemas.microsoft.com/office/drawing/2014/main" id="{C1170940-22C7-4C47-BC3C-F45810EFD81A}"/>
            </a:ext>
          </a:extLst>
        </xdr:cNvPr>
        <xdr:cNvGrpSpPr/>
      </xdr:nvGrpSpPr>
      <xdr:grpSpPr>
        <a:xfrm>
          <a:off x="101600" y="63500"/>
          <a:ext cx="323850" cy="381000"/>
          <a:chOff x="723900" y="184150"/>
          <a:chExt cx="711200" cy="863603"/>
        </a:xfrm>
      </xdr:grpSpPr>
      <xdr:pic>
        <xdr:nvPicPr>
          <xdr:cNvPr id="3" name="Imagem" descr="Imagem">
            <a:extLst>
              <a:ext uri="{FF2B5EF4-FFF2-40B4-BE49-F238E27FC236}">
                <a16:creationId xmlns:a16="http://schemas.microsoft.com/office/drawing/2014/main" id="{C80B3366-76F4-2CAB-A6EF-C270185435DE}"/>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4601B99C-9C2F-DCA1-A21D-4C5ECEA89072}"/>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164042</xdr:colOff>
      <xdr:row>37</xdr:row>
      <xdr:rowOff>1680</xdr:rowOff>
    </xdr:from>
    <xdr:to>
      <xdr:col>0</xdr:col>
      <xdr:colOff>514350</xdr:colOff>
      <xdr:row>38</xdr:row>
      <xdr:rowOff>30389</xdr:rowOff>
    </xdr:to>
    <xdr:grpSp>
      <xdr:nvGrpSpPr>
        <xdr:cNvPr id="5" name="Agrupar 4">
          <a:hlinkClick xmlns:r="http://schemas.openxmlformats.org/officeDocument/2006/relationships" r:id="rId1"/>
          <a:extLst>
            <a:ext uri="{FF2B5EF4-FFF2-40B4-BE49-F238E27FC236}">
              <a16:creationId xmlns:a16="http://schemas.microsoft.com/office/drawing/2014/main" id="{9F6898C3-3C0A-4348-A467-130396670D9A}"/>
            </a:ext>
          </a:extLst>
        </xdr:cNvPr>
        <xdr:cNvGrpSpPr/>
      </xdr:nvGrpSpPr>
      <xdr:grpSpPr>
        <a:xfrm>
          <a:off x="160867" y="5966711"/>
          <a:ext cx="353483" cy="477972"/>
          <a:chOff x="723900" y="184150"/>
          <a:chExt cx="711200" cy="863603"/>
        </a:xfrm>
      </xdr:grpSpPr>
      <xdr:pic>
        <xdr:nvPicPr>
          <xdr:cNvPr id="6" name="Imagem" descr="Imagem">
            <a:extLst>
              <a:ext uri="{FF2B5EF4-FFF2-40B4-BE49-F238E27FC236}">
                <a16:creationId xmlns:a16="http://schemas.microsoft.com/office/drawing/2014/main" id="{DBD597E5-1B2A-98E9-A1BF-D6C6B9E51FE4}"/>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B496ACE3-60BE-CD0A-404F-F31DC603BD59}"/>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172297</xdr:colOff>
      <xdr:row>2</xdr:row>
      <xdr:rowOff>28212</xdr:rowOff>
    </xdr:from>
    <xdr:to>
      <xdr:col>0</xdr:col>
      <xdr:colOff>608135</xdr:colOff>
      <xdr:row>3</xdr:row>
      <xdr:rowOff>27214</xdr:rowOff>
    </xdr:to>
    <xdr:grpSp>
      <xdr:nvGrpSpPr>
        <xdr:cNvPr id="14" name="Agrupar 13">
          <a:hlinkClick xmlns:r="http://schemas.openxmlformats.org/officeDocument/2006/relationships" r:id="rId1"/>
          <a:extLst>
            <a:ext uri="{FF2B5EF4-FFF2-40B4-BE49-F238E27FC236}">
              <a16:creationId xmlns:a16="http://schemas.microsoft.com/office/drawing/2014/main" id="{A6FD3D26-667B-4FF2-AA1E-DACF9A790B1B}"/>
            </a:ext>
          </a:extLst>
        </xdr:cNvPr>
        <xdr:cNvGrpSpPr/>
      </xdr:nvGrpSpPr>
      <xdr:grpSpPr>
        <a:xfrm>
          <a:off x="172297" y="388575"/>
          <a:ext cx="435838" cy="439533"/>
          <a:chOff x="723900" y="184150"/>
          <a:chExt cx="711200" cy="863603"/>
        </a:xfrm>
      </xdr:grpSpPr>
      <xdr:pic>
        <xdr:nvPicPr>
          <xdr:cNvPr id="15" name="Imagem" descr="Imagem">
            <a:extLst>
              <a:ext uri="{FF2B5EF4-FFF2-40B4-BE49-F238E27FC236}">
                <a16:creationId xmlns:a16="http://schemas.microsoft.com/office/drawing/2014/main" id="{95699DDB-EA4E-38E2-A50A-E3C1B8EB5E2B}"/>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6" name="Seta: para a Esquerda 15">
            <a:extLst>
              <a:ext uri="{FF2B5EF4-FFF2-40B4-BE49-F238E27FC236}">
                <a16:creationId xmlns:a16="http://schemas.microsoft.com/office/drawing/2014/main" id="{B6A4B872-CAA5-323B-D2BB-C717D48CD575}"/>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164042</xdr:colOff>
      <xdr:row>100</xdr:row>
      <xdr:rowOff>35831</xdr:rowOff>
    </xdr:from>
    <xdr:to>
      <xdr:col>0</xdr:col>
      <xdr:colOff>581025</xdr:colOff>
      <xdr:row>101</xdr:row>
      <xdr:rowOff>43996</xdr:rowOff>
    </xdr:to>
    <xdr:grpSp>
      <xdr:nvGrpSpPr>
        <xdr:cNvPr id="2" name="Agrupar 1">
          <a:hlinkClick xmlns:r="http://schemas.openxmlformats.org/officeDocument/2006/relationships" r:id="rId1"/>
          <a:extLst>
            <a:ext uri="{FF2B5EF4-FFF2-40B4-BE49-F238E27FC236}">
              <a16:creationId xmlns:a16="http://schemas.microsoft.com/office/drawing/2014/main" id="{B0643F25-6A6E-44AB-8902-6D4D6C991A71}"/>
            </a:ext>
          </a:extLst>
        </xdr:cNvPr>
        <xdr:cNvGrpSpPr/>
      </xdr:nvGrpSpPr>
      <xdr:grpSpPr>
        <a:xfrm>
          <a:off x="160867" y="17369347"/>
          <a:ext cx="416983" cy="527277"/>
          <a:chOff x="723900" y="184150"/>
          <a:chExt cx="711200" cy="863603"/>
        </a:xfrm>
      </xdr:grpSpPr>
      <xdr:pic>
        <xdr:nvPicPr>
          <xdr:cNvPr id="3" name="Imagem" descr="Imagem">
            <a:extLst>
              <a:ext uri="{FF2B5EF4-FFF2-40B4-BE49-F238E27FC236}">
                <a16:creationId xmlns:a16="http://schemas.microsoft.com/office/drawing/2014/main" id="{0B727195-5ECE-8ED7-C944-E16962521E9C}"/>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818B73BE-6FA5-6AFC-E4DF-B87A7393854C}"/>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160867</xdr:colOff>
      <xdr:row>133</xdr:row>
      <xdr:rowOff>1680</xdr:rowOff>
    </xdr:from>
    <xdr:to>
      <xdr:col>0</xdr:col>
      <xdr:colOff>514350</xdr:colOff>
      <xdr:row>134</xdr:row>
      <xdr:rowOff>27214</xdr:rowOff>
    </xdr:to>
    <xdr:grpSp>
      <xdr:nvGrpSpPr>
        <xdr:cNvPr id="5" name="Agrupar 4">
          <a:hlinkClick xmlns:r="http://schemas.openxmlformats.org/officeDocument/2006/relationships" r:id="rId1"/>
          <a:extLst>
            <a:ext uri="{FF2B5EF4-FFF2-40B4-BE49-F238E27FC236}">
              <a16:creationId xmlns:a16="http://schemas.microsoft.com/office/drawing/2014/main" id="{5F00DA1C-DF4D-4D1F-A565-30834E0E3D2B}"/>
            </a:ext>
          </a:extLst>
        </xdr:cNvPr>
        <xdr:cNvGrpSpPr/>
      </xdr:nvGrpSpPr>
      <xdr:grpSpPr>
        <a:xfrm>
          <a:off x="164042" y="23020430"/>
          <a:ext cx="350308" cy="485115"/>
          <a:chOff x="723900" y="184150"/>
          <a:chExt cx="711200" cy="863603"/>
        </a:xfrm>
      </xdr:grpSpPr>
      <xdr:pic>
        <xdr:nvPicPr>
          <xdr:cNvPr id="6" name="Imagem" descr="Imagem">
            <a:extLst>
              <a:ext uri="{FF2B5EF4-FFF2-40B4-BE49-F238E27FC236}">
                <a16:creationId xmlns:a16="http://schemas.microsoft.com/office/drawing/2014/main" id="{8AE4DE71-A09C-0A81-14BE-F0AC1880D1B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D0616BDA-0B83-5115-9C8D-A208C95509F8}"/>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160867</xdr:colOff>
      <xdr:row>66</xdr:row>
      <xdr:rowOff>155122</xdr:rowOff>
    </xdr:from>
    <xdr:to>
      <xdr:col>0</xdr:col>
      <xdr:colOff>577850</xdr:colOff>
      <xdr:row>68</xdr:row>
      <xdr:rowOff>20864</xdr:rowOff>
    </xdr:to>
    <xdr:grpSp>
      <xdr:nvGrpSpPr>
        <xdr:cNvPr id="8" name="Agrupar 7">
          <a:hlinkClick xmlns:r="http://schemas.openxmlformats.org/officeDocument/2006/relationships" r:id="rId1"/>
          <a:extLst>
            <a:ext uri="{FF2B5EF4-FFF2-40B4-BE49-F238E27FC236}">
              <a16:creationId xmlns:a16="http://schemas.microsoft.com/office/drawing/2014/main" id="{D9E9D2E4-EE38-464F-9E95-4973B623C997}"/>
            </a:ext>
          </a:extLst>
        </xdr:cNvPr>
        <xdr:cNvGrpSpPr/>
      </xdr:nvGrpSpPr>
      <xdr:grpSpPr>
        <a:xfrm>
          <a:off x="164042" y="11684341"/>
          <a:ext cx="416983" cy="500742"/>
          <a:chOff x="723900" y="184150"/>
          <a:chExt cx="711200" cy="863603"/>
        </a:xfrm>
      </xdr:grpSpPr>
      <xdr:pic>
        <xdr:nvPicPr>
          <xdr:cNvPr id="9" name="Imagem" descr="Imagem">
            <a:extLst>
              <a:ext uri="{FF2B5EF4-FFF2-40B4-BE49-F238E27FC236}">
                <a16:creationId xmlns:a16="http://schemas.microsoft.com/office/drawing/2014/main" id="{2EFEC43A-D678-A180-8DFA-D76F70938D5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9">
            <a:extLst>
              <a:ext uri="{FF2B5EF4-FFF2-40B4-BE49-F238E27FC236}">
                <a16:creationId xmlns:a16="http://schemas.microsoft.com/office/drawing/2014/main" id="{31E7ABCA-10C9-3D82-9F6B-51BF1FCDAC74}"/>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172297</xdr:colOff>
      <xdr:row>34</xdr:row>
      <xdr:rowOff>34562</xdr:rowOff>
    </xdr:from>
    <xdr:to>
      <xdr:col>0</xdr:col>
      <xdr:colOff>608135</xdr:colOff>
      <xdr:row>35</xdr:row>
      <xdr:rowOff>27214</xdr:rowOff>
    </xdr:to>
    <xdr:grpSp>
      <xdr:nvGrpSpPr>
        <xdr:cNvPr id="11" name="Agrupar 10">
          <a:hlinkClick xmlns:r="http://schemas.openxmlformats.org/officeDocument/2006/relationships" r:id="rId1"/>
          <a:extLst>
            <a:ext uri="{FF2B5EF4-FFF2-40B4-BE49-F238E27FC236}">
              <a16:creationId xmlns:a16="http://schemas.microsoft.com/office/drawing/2014/main" id="{9CEB3F72-F446-4C03-943F-0D0F29B9F7F4}"/>
            </a:ext>
          </a:extLst>
        </xdr:cNvPr>
        <xdr:cNvGrpSpPr/>
      </xdr:nvGrpSpPr>
      <xdr:grpSpPr>
        <a:xfrm>
          <a:off x="172297" y="5974590"/>
          <a:ext cx="435838" cy="594315"/>
          <a:chOff x="723900" y="184150"/>
          <a:chExt cx="711200" cy="863603"/>
        </a:xfrm>
      </xdr:grpSpPr>
      <xdr:pic>
        <xdr:nvPicPr>
          <xdr:cNvPr id="12" name="Imagem" descr="Imagem">
            <a:extLst>
              <a:ext uri="{FF2B5EF4-FFF2-40B4-BE49-F238E27FC236}">
                <a16:creationId xmlns:a16="http://schemas.microsoft.com/office/drawing/2014/main" id="{6C1D2FA5-5F33-D902-49F3-B4815C3DD94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3" name="Seta: para a Esquerda 12">
            <a:extLst>
              <a:ext uri="{FF2B5EF4-FFF2-40B4-BE49-F238E27FC236}">
                <a16:creationId xmlns:a16="http://schemas.microsoft.com/office/drawing/2014/main" id="{F2FE945C-2801-701F-1BD3-B5F094F9F0F1}"/>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172297</xdr:colOff>
      <xdr:row>2</xdr:row>
      <xdr:rowOff>31387</xdr:rowOff>
    </xdr:from>
    <xdr:to>
      <xdr:col>0</xdr:col>
      <xdr:colOff>608135</xdr:colOff>
      <xdr:row>3</xdr:row>
      <xdr:rowOff>30389</xdr:rowOff>
    </xdr:to>
    <xdr:grpSp>
      <xdr:nvGrpSpPr>
        <xdr:cNvPr id="14" name="Agrupar 13">
          <a:hlinkClick xmlns:r="http://schemas.openxmlformats.org/officeDocument/2006/relationships" r:id="rId1"/>
          <a:extLst>
            <a:ext uri="{FF2B5EF4-FFF2-40B4-BE49-F238E27FC236}">
              <a16:creationId xmlns:a16="http://schemas.microsoft.com/office/drawing/2014/main" id="{8C29239E-39FB-40DD-BAFB-FAAC55B9FD41}"/>
            </a:ext>
          </a:extLst>
        </xdr:cNvPr>
        <xdr:cNvGrpSpPr/>
      </xdr:nvGrpSpPr>
      <xdr:grpSpPr>
        <a:xfrm>
          <a:off x="172297" y="385400"/>
          <a:ext cx="435838" cy="594314"/>
          <a:chOff x="723900" y="184150"/>
          <a:chExt cx="711200" cy="863603"/>
        </a:xfrm>
      </xdr:grpSpPr>
      <xdr:pic>
        <xdr:nvPicPr>
          <xdr:cNvPr id="15" name="Imagem" descr="Imagem">
            <a:extLst>
              <a:ext uri="{FF2B5EF4-FFF2-40B4-BE49-F238E27FC236}">
                <a16:creationId xmlns:a16="http://schemas.microsoft.com/office/drawing/2014/main" id="{53FC988A-C7FC-5E93-9989-A1B3E99492A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6" name="Seta: para a Esquerda 15">
            <a:extLst>
              <a:ext uri="{FF2B5EF4-FFF2-40B4-BE49-F238E27FC236}">
                <a16:creationId xmlns:a16="http://schemas.microsoft.com/office/drawing/2014/main" id="{FA033BED-13C9-AFCB-3D2E-3BA8E4552FA8}"/>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164042</xdr:colOff>
      <xdr:row>112</xdr:row>
      <xdr:rowOff>85725</xdr:rowOff>
    </xdr:from>
    <xdr:to>
      <xdr:col>0</xdr:col>
      <xdr:colOff>581025</xdr:colOff>
      <xdr:row>114</xdr:row>
      <xdr:rowOff>85725</xdr:rowOff>
    </xdr:to>
    <xdr:grpSp>
      <xdr:nvGrpSpPr>
        <xdr:cNvPr id="2" name="Agrupar 1">
          <a:hlinkClick xmlns:r="http://schemas.openxmlformats.org/officeDocument/2006/relationships" r:id="rId1"/>
          <a:extLst>
            <a:ext uri="{FF2B5EF4-FFF2-40B4-BE49-F238E27FC236}">
              <a16:creationId xmlns:a16="http://schemas.microsoft.com/office/drawing/2014/main" id="{5353F343-D8B2-4FE3-9EFB-6087ED1DD855}"/>
            </a:ext>
          </a:extLst>
        </xdr:cNvPr>
        <xdr:cNvGrpSpPr/>
      </xdr:nvGrpSpPr>
      <xdr:grpSpPr>
        <a:xfrm>
          <a:off x="160867" y="17426424"/>
          <a:ext cx="416983" cy="596621"/>
          <a:chOff x="723900" y="184150"/>
          <a:chExt cx="711200" cy="863603"/>
        </a:xfrm>
      </xdr:grpSpPr>
      <xdr:pic>
        <xdr:nvPicPr>
          <xdr:cNvPr id="3" name="Imagem" descr="Imagem">
            <a:extLst>
              <a:ext uri="{FF2B5EF4-FFF2-40B4-BE49-F238E27FC236}">
                <a16:creationId xmlns:a16="http://schemas.microsoft.com/office/drawing/2014/main" id="{357DF034-71C2-02AE-2C20-22796B16BA5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7BA16606-B97A-F0AF-AE9F-3EA289388081}"/>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164042</xdr:colOff>
      <xdr:row>75</xdr:row>
      <xdr:rowOff>114300</xdr:rowOff>
    </xdr:from>
    <xdr:to>
      <xdr:col>0</xdr:col>
      <xdr:colOff>581025</xdr:colOff>
      <xdr:row>77</xdr:row>
      <xdr:rowOff>11113</xdr:rowOff>
    </xdr:to>
    <xdr:grpSp>
      <xdr:nvGrpSpPr>
        <xdr:cNvPr id="5" name="Agrupar 4">
          <a:hlinkClick xmlns:r="http://schemas.openxmlformats.org/officeDocument/2006/relationships" r:id="rId1"/>
          <a:extLst>
            <a:ext uri="{FF2B5EF4-FFF2-40B4-BE49-F238E27FC236}">
              <a16:creationId xmlns:a16="http://schemas.microsoft.com/office/drawing/2014/main" id="{22B9E3E2-6C45-4380-B522-633E5D11EC8F}"/>
            </a:ext>
          </a:extLst>
        </xdr:cNvPr>
        <xdr:cNvGrpSpPr/>
      </xdr:nvGrpSpPr>
      <xdr:grpSpPr>
        <a:xfrm>
          <a:off x="160867" y="11879245"/>
          <a:ext cx="416983" cy="521660"/>
          <a:chOff x="723900" y="184150"/>
          <a:chExt cx="711200" cy="863603"/>
        </a:xfrm>
      </xdr:grpSpPr>
      <xdr:pic>
        <xdr:nvPicPr>
          <xdr:cNvPr id="6" name="Imagem" descr="Imagem">
            <a:extLst>
              <a:ext uri="{FF2B5EF4-FFF2-40B4-BE49-F238E27FC236}">
                <a16:creationId xmlns:a16="http://schemas.microsoft.com/office/drawing/2014/main" id="{03C3ADF3-DD58-15D7-D8C8-5746C1D8E559}"/>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A94520DB-17F9-539E-89AB-185F588F4BFB}"/>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160867</xdr:colOff>
      <xdr:row>38</xdr:row>
      <xdr:rowOff>114300</xdr:rowOff>
    </xdr:from>
    <xdr:to>
      <xdr:col>0</xdr:col>
      <xdr:colOff>762000</xdr:colOff>
      <xdr:row>40</xdr:row>
      <xdr:rowOff>7938</xdr:rowOff>
    </xdr:to>
    <xdr:grpSp>
      <xdr:nvGrpSpPr>
        <xdr:cNvPr id="8" name="Agrupar 7">
          <a:hlinkClick xmlns:r="http://schemas.openxmlformats.org/officeDocument/2006/relationships" r:id="rId1"/>
          <a:extLst>
            <a:ext uri="{FF2B5EF4-FFF2-40B4-BE49-F238E27FC236}">
              <a16:creationId xmlns:a16="http://schemas.microsoft.com/office/drawing/2014/main" id="{C0B25CF4-E975-4E66-99FC-A7100EC9FFFF}"/>
            </a:ext>
          </a:extLst>
        </xdr:cNvPr>
        <xdr:cNvGrpSpPr/>
      </xdr:nvGrpSpPr>
      <xdr:grpSpPr>
        <a:xfrm>
          <a:off x="164042" y="6132844"/>
          <a:ext cx="597958" cy="671373"/>
          <a:chOff x="723900" y="184150"/>
          <a:chExt cx="711200" cy="863603"/>
        </a:xfrm>
      </xdr:grpSpPr>
      <xdr:pic>
        <xdr:nvPicPr>
          <xdr:cNvPr id="9" name="Imagem" descr="Imagem">
            <a:extLst>
              <a:ext uri="{FF2B5EF4-FFF2-40B4-BE49-F238E27FC236}">
                <a16:creationId xmlns:a16="http://schemas.microsoft.com/office/drawing/2014/main" id="{F8460616-1668-9598-444D-A5DD289D716B}"/>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0" name="Seta: para a Esquerda 9">
            <a:extLst>
              <a:ext uri="{FF2B5EF4-FFF2-40B4-BE49-F238E27FC236}">
                <a16:creationId xmlns:a16="http://schemas.microsoft.com/office/drawing/2014/main" id="{50C6A752-2FD9-4D76-7E5D-9DCBDD4318E9}"/>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0</xdr:col>
      <xdr:colOff>164042</xdr:colOff>
      <xdr:row>1</xdr:row>
      <xdr:rowOff>114300</xdr:rowOff>
    </xdr:from>
    <xdr:to>
      <xdr:col>0</xdr:col>
      <xdr:colOff>789214</xdr:colOff>
      <xdr:row>3</xdr:row>
      <xdr:rowOff>11113</xdr:rowOff>
    </xdr:to>
    <xdr:grpSp>
      <xdr:nvGrpSpPr>
        <xdr:cNvPr id="11" name="Agrupar 10">
          <a:hlinkClick xmlns:r="http://schemas.openxmlformats.org/officeDocument/2006/relationships" r:id="rId1"/>
          <a:extLst>
            <a:ext uri="{FF2B5EF4-FFF2-40B4-BE49-F238E27FC236}">
              <a16:creationId xmlns:a16="http://schemas.microsoft.com/office/drawing/2014/main" id="{F259EAF4-D72B-41FC-922D-235D069195D0}"/>
            </a:ext>
          </a:extLst>
        </xdr:cNvPr>
        <xdr:cNvGrpSpPr/>
      </xdr:nvGrpSpPr>
      <xdr:grpSpPr>
        <a:xfrm>
          <a:off x="160867" y="292240"/>
          <a:ext cx="631522" cy="762401"/>
          <a:chOff x="723900" y="184150"/>
          <a:chExt cx="711200" cy="863603"/>
        </a:xfrm>
      </xdr:grpSpPr>
      <xdr:pic>
        <xdr:nvPicPr>
          <xdr:cNvPr id="12" name="Imagem" descr="Imagem">
            <a:extLst>
              <a:ext uri="{FF2B5EF4-FFF2-40B4-BE49-F238E27FC236}">
                <a16:creationId xmlns:a16="http://schemas.microsoft.com/office/drawing/2014/main" id="{88D56394-DE64-C538-89EE-F17A20DABD34}"/>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13" name="Seta: para a Esquerda 12">
            <a:extLst>
              <a:ext uri="{FF2B5EF4-FFF2-40B4-BE49-F238E27FC236}">
                <a16:creationId xmlns:a16="http://schemas.microsoft.com/office/drawing/2014/main" id="{91D76E65-7961-D220-D8D5-4EF65F689811}"/>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63500</xdr:colOff>
      <xdr:row>0</xdr:row>
      <xdr:rowOff>25400</xdr:rowOff>
    </xdr:from>
    <xdr:to>
      <xdr:col>0</xdr:col>
      <xdr:colOff>373811</xdr:colOff>
      <xdr:row>0</xdr:row>
      <xdr:rowOff>384594</xdr:rowOff>
    </xdr:to>
    <xdr:grpSp>
      <xdr:nvGrpSpPr>
        <xdr:cNvPr id="5" name="Agrupar 1">
          <a:hlinkClick xmlns:r="http://schemas.openxmlformats.org/officeDocument/2006/relationships" r:id="rId1"/>
          <a:extLst>
            <a:ext uri="{FF2B5EF4-FFF2-40B4-BE49-F238E27FC236}">
              <a16:creationId xmlns:a16="http://schemas.microsoft.com/office/drawing/2014/main" id="{0768C640-7BC6-4E68-BE4F-977B16423532}"/>
            </a:ext>
          </a:extLst>
        </xdr:cNvPr>
        <xdr:cNvGrpSpPr/>
      </xdr:nvGrpSpPr>
      <xdr:grpSpPr>
        <a:xfrm>
          <a:off x="66675" y="28575"/>
          <a:ext cx="303961" cy="359194"/>
          <a:chOff x="723900" y="184150"/>
          <a:chExt cx="711200" cy="863603"/>
        </a:xfrm>
      </xdr:grpSpPr>
      <xdr:pic>
        <xdr:nvPicPr>
          <xdr:cNvPr id="6" name="Imagem" descr="Imagem">
            <a:extLst>
              <a:ext uri="{FF2B5EF4-FFF2-40B4-BE49-F238E27FC236}">
                <a16:creationId xmlns:a16="http://schemas.microsoft.com/office/drawing/2014/main" id="{7FD2FDFB-B531-B5EE-3C78-70BE02A765A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3">
            <a:extLst>
              <a:ext uri="{FF2B5EF4-FFF2-40B4-BE49-F238E27FC236}">
                <a16:creationId xmlns:a16="http://schemas.microsoft.com/office/drawing/2014/main" id="{22317A5F-2A18-2423-21D2-09C8614A3F9D}"/>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104549</xdr:colOff>
      <xdr:row>0</xdr:row>
      <xdr:rowOff>127910</xdr:rowOff>
    </xdr:from>
    <xdr:to>
      <xdr:col>0</xdr:col>
      <xdr:colOff>447449</xdr:colOff>
      <xdr:row>2</xdr:row>
      <xdr:rowOff>122014</xdr:rowOff>
    </xdr:to>
    <xdr:grpSp>
      <xdr:nvGrpSpPr>
        <xdr:cNvPr id="2" name="Agrupar 1">
          <a:hlinkClick xmlns:r="http://schemas.openxmlformats.org/officeDocument/2006/relationships" r:id="rId1"/>
          <a:extLst>
            <a:ext uri="{FF2B5EF4-FFF2-40B4-BE49-F238E27FC236}">
              <a16:creationId xmlns:a16="http://schemas.microsoft.com/office/drawing/2014/main" id="{0D2BD694-9821-4A3B-BB4B-832B4B181A2B}"/>
            </a:ext>
          </a:extLst>
        </xdr:cNvPr>
        <xdr:cNvGrpSpPr/>
      </xdr:nvGrpSpPr>
      <xdr:grpSpPr>
        <a:xfrm>
          <a:off x="107724" y="124735"/>
          <a:ext cx="342900" cy="372795"/>
          <a:chOff x="723900" y="184150"/>
          <a:chExt cx="711200" cy="863603"/>
        </a:xfrm>
      </xdr:grpSpPr>
      <xdr:pic>
        <xdr:nvPicPr>
          <xdr:cNvPr id="3" name="Imagem" descr="Imagem">
            <a:extLst>
              <a:ext uri="{FF2B5EF4-FFF2-40B4-BE49-F238E27FC236}">
                <a16:creationId xmlns:a16="http://schemas.microsoft.com/office/drawing/2014/main" id="{9E355425-D4E4-39BD-DAF8-7B95D2F99188}"/>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621BE645-F973-A6B5-5A4A-9BC5D0373E3F}"/>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104776</xdr:colOff>
      <xdr:row>0</xdr:row>
      <xdr:rowOff>57149</xdr:rowOff>
    </xdr:from>
    <xdr:to>
      <xdr:col>0</xdr:col>
      <xdr:colOff>382296</xdr:colOff>
      <xdr:row>0</xdr:row>
      <xdr:rowOff>393390</xdr:rowOff>
    </xdr:to>
    <xdr:grpSp>
      <xdr:nvGrpSpPr>
        <xdr:cNvPr id="2" name="Agrupar 1">
          <a:hlinkClick xmlns:r="http://schemas.openxmlformats.org/officeDocument/2006/relationships" r:id="rId1"/>
          <a:extLst>
            <a:ext uri="{FF2B5EF4-FFF2-40B4-BE49-F238E27FC236}">
              <a16:creationId xmlns:a16="http://schemas.microsoft.com/office/drawing/2014/main" id="{0C0E36E7-25D5-4A44-AB5C-80104642CEA2}"/>
            </a:ext>
          </a:extLst>
        </xdr:cNvPr>
        <xdr:cNvGrpSpPr/>
      </xdr:nvGrpSpPr>
      <xdr:grpSpPr>
        <a:xfrm>
          <a:off x="101601" y="57149"/>
          <a:ext cx="280695" cy="333066"/>
          <a:chOff x="723900" y="184150"/>
          <a:chExt cx="711200" cy="863600"/>
        </a:xfrm>
      </xdr:grpSpPr>
      <xdr:pic>
        <xdr:nvPicPr>
          <xdr:cNvPr id="3" name="Imagem" descr="Imagem">
            <a:extLst>
              <a:ext uri="{FF2B5EF4-FFF2-40B4-BE49-F238E27FC236}">
                <a16:creationId xmlns:a16="http://schemas.microsoft.com/office/drawing/2014/main" id="{BE6FCCB8-FC86-ECC6-FE8B-690BFAB0931F}"/>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82FA4A5B-B0D4-A4F8-8B84-4BE017623C0E}"/>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9525</xdr:rowOff>
    </xdr:from>
    <xdr:to>
      <xdr:col>0</xdr:col>
      <xdr:colOff>381000</xdr:colOff>
      <xdr:row>2</xdr:row>
      <xdr:rowOff>9525</xdr:rowOff>
    </xdr:to>
    <xdr:grpSp>
      <xdr:nvGrpSpPr>
        <xdr:cNvPr id="2" name="Agrupar 1">
          <a:hlinkClick xmlns:r="http://schemas.openxmlformats.org/officeDocument/2006/relationships" r:id="rId1"/>
          <a:extLst>
            <a:ext uri="{FF2B5EF4-FFF2-40B4-BE49-F238E27FC236}">
              <a16:creationId xmlns:a16="http://schemas.microsoft.com/office/drawing/2014/main" id="{EDDAF47A-45E0-48A3-94AF-A73DEDF4527B}"/>
            </a:ext>
          </a:extLst>
        </xdr:cNvPr>
        <xdr:cNvGrpSpPr/>
      </xdr:nvGrpSpPr>
      <xdr:grpSpPr>
        <a:xfrm>
          <a:off x="63500" y="6350"/>
          <a:ext cx="317500" cy="361950"/>
          <a:chOff x="723900" y="184150"/>
          <a:chExt cx="711200" cy="863603"/>
        </a:xfrm>
      </xdr:grpSpPr>
      <xdr:pic>
        <xdr:nvPicPr>
          <xdr:cNvPr id="3" name="Imagem" descr="Imagem">
            <a:extLst>
              <a:ext uri="{FF2B5EF4-FFF2-40B4-BE49-F238E27FC236}">
                <a16:creationId xmlns:a16="http://schemas.microsoft.com/office/drawing/2014/main" id="{85F9FB58-929A-B3AE-857A-D229695CCAF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96E461D0-6343-E773-470C-F9485133435E}"/>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87259</xdr:colOff>
      <xdr:row>0</xdr:row>
      <xdr:rowOff>48936</xdr:rowOff>
    </xdr:from>
    <xdr:to>
      <xdr:col>0</xdr:col>
      <xdr:colOff>392059</xdr:colOff>
      <xdr:row>1</xdr:row>
      <xdr:rowOff>192687</xdr:rowOff>
    </xdr:to>
    <xdr:grpSp>
      <xdr:nvGrpSpPr>
        <xdr:cNvPr id="5" name="Agrupar 4">
          <a:hlinkClick xmlns:r="http://schemas.openxmlformats.org/officeDocument/2006/relationships" r:id="rId1"/>
          <a:extLst>
            <a:ext uri="{FF2B5EF4-FFF2-40B4-BE49-F238E27FC236}">
              <a16:creationId xmlns:a16="http://schemas.microsoft.com/office/drawing/2014/main" id="{13D40EF5-474B-4EC6-B8E5-D676C60635E4}"/>
            </a:ext>
          </a:extLst>
        </xdr:cNvPr>
        <xdr:cNvGrpSpPr/>
      </xdr:nvGrpSpPr>
      <xdr:grpSpPr>
        <a:xfrm>
          <a:off x="84084" y="45761"/>
          <a:ext cx="304800" cy="356476"/>
          <a:chOff x="723900" y="184150"/>
          <a:chExt cx="711200" cy="863603"/>
        </a:xfrm>
      </xdr:grpSpPr>
      <xdr:pic>
        <xdr:nvPicPr>
          <xdr:cNvPr id="6" name="Imagem" descr="Imagem">
            <a:extLst>
              <a:ext uri="{FF2B5EF4-FFF2-40B4-BE49-F238E27FC236}">
                <a16:creationId xmlns:a16="http://schemas.microsoft.com/office/drawing/2014/main" id="{82601A36-B5D7-BB1C-20F3-58BD3C730D4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7" name="Seta: para a Esquerda 6">
            <a:extLst>
              <a:ext uri="{FF2B5EF4-FFF2-40B4-BE49-F238E27FC236}">
                <a16:creationId xmlns:a16="http://schemas.microsoft.com/office/drawing/2014/main" id="{A3FDE6B0-6CE7-7C5B-7A03-D17183EFE0C2}"/>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88900</xdr:rowOff>
    </xdr:from>
    <xdr:to>
      <xdr:col>1</xdr:col>
      <xdr:colOff>412363</xdr:colOff>
      <xdr:row>1</xdr:row>
      <xdr:rowOff>279400</xdr:rowOff>
    </xdr:to>
    <xdr:pic>
      <xdr:nvPicPr>
        <xdr:cNvPr id="2" name="Imagem" descr="Imagem">
          <a:hlinkClick xmlns:r="http://schemas.openxmlformats.org/officeDocument/2006/relationships" r:id="rId1"/>
          <a:extLst>
            <a:ext uri="{FF2B5EF4-FFF2-40B4-BE49-F238E27FC236}">
              <a16:creationId xmlns:a16="http://schemas.microsoft.com/office/drawing/2014/main" id="{E995E058-DA27-4D3D-9FF0-0CCA738E6FF5}"/>
            </a:ext>
          </a:extLst>
        </xdr:cNvPr>
        <xdr:cNvPicPr>
          <a:picLocks noChangeAspect="1"/>
        </xdr:cNvPicPr>
      </xdr:nvPicPr>
      <xdr:blipFill>
        <a:blip xmlns:r="http://schemas.openxmlformats.org/officeDocument/2006/relationships" r:embed="rId2"/>
        <a:stretch>
          <a:fillRect/>
        </a:stretch>
      </xdr:blipFill>
      <xdr:spPr>
        <a:xfrm>
          <a:off x="152400" y="88900"/>
          <a:ext cx="383788" cy="371475"/>
        </a:xfrm>
        <a:prstGeom prst="rect">
          <a:avLst/>
        </a:prstGeom>
        <a:ln w="12700">
          <a:miter lim="400000"/>
        </a:ln>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97692</xdr:colOff>
      <xdr:row>0</xdr:row>
      <xdr:rowOff>45671</xdr:rowOff>
    </xdr:from>
    <xdr:to>
      <xdr:col>0</xdr:col>
      <xdr:colOff>412017</xdr:colOff>
      <xdr:row>0</xdr:row>
      <xdr:rowOff>407621</xdr:rowOff>
    </xdr:to>
    <xdr:grpSp>
      <xdr:nvGrpSpPr>
        <xdr:cNvPr id="2" name="Agrupar 1">
          <a:hlinkClick xmlns:r="http://schemas.openxmlformats.org/officeDocument/2006/relationships" r:id="rId1"/>
          <a:extLst>
            <a:ext uri="{FF2B5EF4-FFF2-40B4-BE49-F238E27FC236}">
              <a16:creationId xmlns:a16="http://schemas.microsoft.com/office/drawing/2014/main" id="{978951AD-370F-4835-874F-060AA76A065C}"/>
            </a:ext>
          </a:extLst>
        </xdr:cNvPr>
        <xdr:cNvGrpSpPr/>
      </xdr:nvGrpSpPr>
      <xdr:grpSpPr>
        <a:xfrm>
          <a:off x="97692" y="48846"/>
          <a:ext cx="311150" cy="361950"/>
          <a:chOff x="723900" y="184150"/>
          <a:chExt cx="711200" cy="863603"/>
        </a:xfrm>
      </xdr:grpSpPr>
      <xdr:pic>
        <xdr:nvPicPr>
          <xdr:cNvPr id="3" name="Imagem" descr="Imagem">
            <a:extLst>
              <a:ext uri="{FF2B5EF4-FFF2-40B4-BE49-F238E27FC236}">
                <a16:creationId xmlns:a16="http://schemas.microsoft.com/office/drawing/2014/main" id="{0DEE3324-BDE1-D8F8-06FB-3440188BC425}"/>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1B287754-BDA8-0E0C-EFE1-F637FCEAEC80}"/>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171979</xdr:colOff>
      <xdr:row>0</xdr:row>
      <xdr:rowOff>92604</xdr:rowOff>
    </xdr:from>
    <xdr:to>
      <xdr:col>0</xdr:col>
      <xdr:colOff>486304</xdr:colOff>
      <xdr:row>0</xdr:row>
      <xdr:rowOff>454554</xdr:rowOff>
    </xdr:to>
    <xdr:grpSp>
      <xdr:nvGrpSpPr>
        <xdr:cNvPr id="2" name="Agrupar 1">
          <a:hlinkClick xmlns:r="http://schemas.openxmlformats.org/officeDocument/2006/relationships" r:id="rId1"/>
          <a:extLst>
            <a:ext uri="{FF2B5EF4-FFF2-40B4-BE49-F238E27FC236}">
              <a16:creationId xmlns:a16="http://schemas.microsoft.com/office/drawing/2014/main" id="{3DB6B33C-5C91-4C28-A2D4-577C0B5306C5}"/>
            </a:ext>
          </a:extLst>
        </xdr:cNvPr>
        <xdr:cNvGrpSpPr/>
      </xdr:nvGrpSpPr>
      <xdr:grpSpPr>
        <a:xfrm>
          <a:off x="171979" y="92604"/>
          <a:ext cx="311150" cy="361950"/>
          <a:chOff x="723900" y="184150"/>
          <a:chExt cx="711200" cy="863603"/>
        </a:xfrm>
      </xdr:grpSpPr>
      <xdr:pic>
        <xdr:nvPicPr>
          <xdr:cNvPr id="3" name="Imagem" descr="Imagem">
            <a:extLst>
              <a:ext uri="{FF2B5EF4-FFF2-40B4-BE49-F238E27FC236}">
                <a16:creationId xmlns:a16="http://schemas.microsoft.com/office/drawing/2014/main" id="{3A8A6801-F5B7-C81D-554A-9E368B77FDB6}"/>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A2D70784-6699-BE3E-1366-F1F925AC50C2}"/>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121315</xdr:colOff>
      <xdr:row>1</xdr:row>
      <xdr:rowOff>85430</xdr:rowOff>
    </xdr:from>
    <xdr:to>
      <xdr:col>0</xdr:col>
      <xdr:colOff>485185</xdr:colOff>
      <xdr:row>1</xdr:row>
      <xdr:rowOff>517008</xdr:rowOff>
    </xdr:to>
    <xdr:grpSp>
      <xdr:nvGrpSpPr>
        <xdr:cNvPr id="2" name="Agrupar 1">
          <a:hlinkClick xmlns:r="http://schemas.openxmlformats.org/officeDocument/2006/relationships" r:id="rId1"/>
          <a:extLst>
            <a:ext uri="{FF2B5EF4-FFF2-40B4-BE49-F238E27FC236}">
              <a16:creationId xmlns:a16="http://schemas.microsoft.com/office/drawing/2014/main" id="{EB9E54E4-16E0-4349-975F-9E6BFEBBBED2}"/>
            </a:ext>
          </a:extLst>
        </xdr:cNvPr>
        <xdr:cNvGrpSpPr/>
      </xdr:nvGrpSpPr>
      <xdr:grpSpPr>
        <a:xfrm>
          <a:off x="124490" y="269580"/>
          <a:ext cx="363870" cy="428403"/>
          <a:chOff x="723900" y="184150"/>
          <a:chExt cx="711200" cy="863603"/>
        </a:xfrm>
      </xdr:grpSpPr>
      <xdr:pic>
        <xdr:nvPicPr>
          <xdr:cNvPr id="3" name="Imagem" descr="Imagem">
            <a:extLst>
              <a:ext uri="{FF2B5EF4-FFF2-40B4-BE49-F238E27FC236}">
                <a16:creationId xmlns:a16="http://schemas.microsoft.com/office/drawing/2014/main" id="{F86B051A-26F9-9D6A-13C3-C75E760FF3D8}"/>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601D4A23-803B-ED17-E39E-986524A08E1D}"/>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216647</xdr:colOff>
      <xdr:row>0</xdr:row>
      <xdr:rowOff>59764</xdr:rowOff>
    </xdr:from>
    <xdr:to>
      <xdr:col>0</xdr:col>
      <xdr:colOff>571501</xdr:colOff>
      <xdr:row>0</xdr:row>
      <xdr:rowOff>447675</xdr:rowOff>
    </xdr:to>
    <xdr:grpSp>
      <xdr:nvGrpSpPr>
        <xdr:cNvPr id="2" name="Agrupar 4">
          <a:hlinkClick xmlns:r="http://schemas.openxmlformats.org/officeDocument/2006/relationships" r:id="rId1"/>
          <a:extLst>
            <a:ext uri="{FF2B5EF4-FFF2-40B4-BE49-F238E27FC236}">
              <a16:creationId xmlns:a16="http://schemas.microsoft.com/office/drawing/2014/main" id="{8242A449-A489-44FE-9394-34CB5ED3D5C4}"/>
            </a:ext>
          </a:extLst>
        </xdr:cNvPr>
        <xdr:cNvGrpSpPr/>
      </xdr:nvGrpSpPr>
      <xdr:grpSpPr>
        <a:xfrm>
          <a:off x="219822" y="59764"/>
          <a:ext cx="351679" cy="384736"/>
          <a:chOff x="723900" y="184150"/>
          <a:chExt cx="711200" cy="863600"/>
        </a:xfrm>
      </xdr:grpSpPr>
      <xdr:pic>
        <xdr:nvPicPr>
          <xdr:cNvPr id="3" name="Imagem" descr="Imagem">
            <a:extLst>
              <a:ext uri="{FF2B5EF4-FFF2-40B4-BE49-F238E27FC236}">
                <a16:creationId xmlns:a16="http://schemas.microsoft.com/office/drawing/2014/main" id="{25786503-2A74-50EB-CB91-7A74704828B1}"/>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6">
            <a:extLst>
              <a:ext uri="{FF2B5EF4-FFF2-40B4-BE49-F238E27FC236}">
                <a16:creationId xmlns:a16="http://schemas.microsoft.com/office/drawing/2014/main" id="{6E55DD94-60B9-E8EC-5A4C-BA10CD21B553}"/>
              </a:ext>
            </a:extLst>
          </xdr:cNvPr>
          <xdr:cNvSpPr/>
        </xdr:nvSpPr>
        <xdr:spPr>
          <a:xfrm>
            <a:off x="723900" y="889000"/>
            <a:ext cx="711200" cy="158750"/>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73837</xdr:colOff>
      <xdr:row>0</xdr:row>
      <xdr:rowOff>47477</xdr:rowOff>
    </xdr:from>
    <xdr:to>
      <xdr:col>0</xdr:col>
      <xdr:colOff>388162</xdr:colOff>
      <xdr:row>0</xdr:row>
      <xdr:rowOff>428477</xdr:rowOff>
    </xdr:to>
    <xdr:grpSp>
      <xdr:nvGrpSpPr>
        <xdr:cNvPr id="2" name="Agrupar 1">
          <a:hlinkClick xmlns:r="http://schemas.openxmlformats.org/officeDocument/2006/relationships" r:id="rId1"/>
          <a:extLst>
            <a:ext uri="{FF2B5EF4-FFF2-40B4-BE49-F238E27FC236}">
              <a16:creationId xmlns:a16="http://schemas.microsoft.com/office/drawing/2014/main" id="{66F9B498-09A9-4214-986E-0EE393AE9D48}"/>
            </a:ext>
          </a:extLst>
        </xdr:cNvPr>
        <xdr:cNvGrpSpPr/>
      </xdr:nvGrpSpPr>
      <xdr:grpSpPr>
        <a:xfrm>
          <a:off x="73837" y="50652"/>
          <a:ext cx="317500" cy="381000"/>
          <a:chOff x="723900" y="184150"/>
          <a:chExt cx="711200" cy="863603"/>
        </a:xfrm>
      </xdr:grpSpPr>
      <xdr:pic>
        <xdr:nvPicPr>
          <xdr:cNvPr id="3" name="Imagem" descr="Imagem">
            <a:extLst>
              <a:ext uri="{FF2B5EF4-FFF2-40B4-BE49-F238E27FC236}">
                <a16:creationId xmlns:a16="http://schemas.microsoft.com/office/drawing/2014/main" id="{B2DD17CA-2A2C-7F0D-900F-56852E474BD3}"/>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FF6E68F0-6133-1948-1C5C-5153D6881852}"/>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9165</xdr:colOff>
      <xdr:row>0</xdr:row>
      <xdr:rowOff>17971</xdr:rowOff>
    </xdr:from>
    <xdr:to>
      <xdr:col>1</xdr:col>
      <xdr:colOff>323490</xdr:colOff>
      <xdr:row>0</xdr:row>
      <xdr:rowOff>398971</xdr:rowOff>
    </xdr:to>
    <xdr:grpSp>
      <xdr:nvGrpSpPr>
        <xdr:cNvPr id="2" name="Agrupar 1">
          <a:hlinkClick xmlns:r="http://schemas.openxmlformats.org/officeDocument/2006/relationships" r:id="rId1"/>
          <a:extLst>
            <a:ext uri="{FF2B5EF4-FFF2-40B4-BE49-F238E27FC236}">
              <a16:creationId xmlns:a16="http://schemas.microsoft.com/office/drawing/2014/main" id="{C8383BE1-6DE5-4B01-BDE8-5C9EDA0E0C29}"/>
            </a:ext>
          </a:extLst>
        </xdr:cNvPr>
        <xdr:cNvGrpSpPr/>
      </xdr:nvGrpSpPr>
      <xdr:grpSpPr>
        <a:xfrm>
          <a:off x="120170" y="17971"/>
          <a:ext cx="311150" cy="381000"/>
          <a:chOff x="723900" y="184150"/>
          <a:chExt cx="711200" cy="863603"/>
        </a:xfrm>
      </xdr:grpSpPr>
      <xdr:pic>
        <xdr:nvPicPr>
          <xdr:cNvPr id="3" name="Imagem" descr="Imagem">
            <a:extLst>
              <a:ext uri="{FF2B5EF4-FFF2-40B4-BE49-F238E27FC236}">
                <a16:creationId xmlns:a16="http://schemas.microsoft.com/office/drawing/2014/main" id="{E1822F50-15FD-D54A-9309-E418225FDF2A}"/>
              </a:ext>
            </a:extLst>
          </xdr:cNvPr>
          <xdr:cNvPicPr>
            <a:picLocks noChangeAspect="1"/>
          </xdr:cNvPicPr>
        </xdr:nvPicPr>
        <xdr:blipFill>
          <a:blip xmlns:r="http://schemas.openxmlformats.org/officeDocument/2006/relationships" r:embed="rId2"/>
          <a:stretch>
            <a:fillRect/>
          </a:stretch>
        </xdr:blipFill>
        <xdr:spPr>
          <a:xfrm>
            <a:off x="781050" y="184150"/>
            <a:ext cx="641350" cy="641546"/>
          </a:xfrm>
          <a:prstGeom prst="rect">
            <a:avLst/>
          </a:prstGeom>
          <a:ln w="12700">
            <a:miter lim="400000"/>
          </a:ln>
        </xdr:spPr>
      </xdr:pic>
      <xdr:sp macro="" textlink="">
        <xdr:nvSpPr>
          <xdr:cNvPr id="4" name="Seta: para a Esquerda 3">
            <a:extLst>
              <a:ext uri="{FF2B5EF4-FFF2-40B4-BE49-F238E27FC236}">
                <a16:creationId xmlns:a16="http://schemas.microsoft.com/office/drawing/2014/main" id="{C1598145-63AD-3FDA-9934-453A12CE7F3E}"/>
              </a:ext>
            </a:extLst>
          </xdr:cNvPr>
          <xdr:cNvSpPr/>
        </xdr:nvSpPr>
        <xdr:spPr>
          <a:xfrm>
            <a:off x="723900" y="871301"/>
            <a:ext cx="711200" cy="176452"/>
          </a:xfrm>
          <a:prstGeom prst="leftArrow">
            <a:avLst>
              <a:gd name="adj1" fmla="val 49999"/>
              <a:gd name="adj2" fmla="val 50000"/>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73025</xdr:rowOff>
    </xdr:from>
    <xdr:to>
      <xdr:col>2</xdr:col>
      <xdr:colOff>161538</xdr:colOff>
      <xdr:row>1</xdr:row>
      <xdr:rowOff>266700</xdr:rowOff>
    </xdr:to>
    <xdr:pic>
      <xdr:nvPicPr>
        <xdr:cNvPr id="2" name="Imagem" descr="Imagem">
          <a:hlinkClick xmlns:r="http://schemas.openxmlformats.org/officeDocument/2006/relationships" r:id="rId1"/>
          <a:extLst>
            <a:ext uri="{FF2B5EF4-FFF2-40B4-BE49-F238E27FC236}">
              <a16:creationId xmlns:a16="http://schemas.microsoft.com/office/drawing/2014/main" id="{4D06CF17-9B2A-4574-9B2B-168B46ADAFA7}"/>
            </a:ext>
          </a:extLst>
        </xdr:cNvPr>
        <xdr:cNvPicPr>
          <a:picLocks noChangeAspect="1"/>
        </xdr:cNvPicPr>
      </xdr:nvPicPr>
      <xdr:blipFill>
        <a:blip xmlns:r="http://schemas.openxmlformats.org/officeDocument/2006/relationships" r:embed="rId2"/>
        <a:stretch>
          <a:fillRect/>
        </a:stretch>
      </xdr:blipFill>
      <xdr:spPr>
        <a:xfrm>
          <a:off x="57150" y="73025"/>
          <a:ext cx="390138" cy="384175"/>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175729</xdr:colOff>
      <xdr:row>2</xdr:row>
      <xdr:rowOff>158481</xdr:rowOff>
    </xdr:from>
    <xdr:to>
      <xdr:col>2</xdr:col>
      <xdr:colOff>479426</xdr:colOff>
      <xdr:row>2</xdr:row>
      <xdr:rowOff>654522</xdr:rowOff>
    </xdr:to>
    <xdr:pic>
      <xdr:nvPicPr>
        <xdr:cNvPr id="2" name="Imagem" descr="Imagem">
          <a:hlinkClick xmlns:r="http://schemas.openxmlformats.org/officeDocument/2006/relationships" r:id="rId1"/>
          <a:extLst>
            <a:ext uri="{FF2B5EF4-FFF2-40B4-BE49-F238E27FC236}">
              <a16:creationId xmlns:a16="http://schemas.microsoft.com/office/drawing/2014/main" id="{ED59DB0E-B990-43E6-9A61-44EC272140EE}"/>
            </a:ext>
          </a:extLst>
        </xdr:cNvPr>
        <xdr:cNvPicPr>
          <a:picLocks noChangeAspect="1"/>
        </xdr:cNvPicPr>
      </xdr:nvPicPr>
      <xdr:blipFill>
        <a:blip xmlns:r="http://schemas.openxmlformats.org/officeDocument/2006/relationships" r:embed="rId2"/>
        <a:stretch>
          <a:fillRect/>
        </a:stretch>
      </xdr:blipFill>
      <xdr:spPr>
        <a:xfrm>
          <a:off x="199542" y="491856"/>
          <a:ext cx="482290" cy="496041"/>
        </a:xfrm>
        <a:prstGeom prst="rect">
          <a:avLst/>
        </a:prstGeom>
        <a:ln w="12700">
          <a:miter lim="400000"/>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2</xdr:col>
      <xdr:colOff>180588</xdr:colOff>
      <xdr:row>1</xdr:row>
      <xdr:rowOff>276225</xdr:rowOff>
    </xdr:to>
    <xdr:pic>
      <xdr:nvPicPr>
        <xdr:cNvPr id="2" name="Imagem" descr="Imagem">
          <a:hlinkClick xmlns:r="http://schemas.openxmlformats.org/officeDocument/2006/relationships" r:id="rId1"/>
          <a:extLst>
            <a:ext uri="{FF2B5EF4-FFF2-40B4-BE49-F238E27FC236}">
              <a16:creationId xmlns:a16="http://schemas.microsoft.com/office/drawing/2014/main" id="{D03A417A-F954-4136-804F-AADBFD548966}"/>
            </a:ext>
          </a:extLst>
        </xdr:cNvPr>
        <xdr:cNvPicPr>
          <a:picLocks noChangeAspect="1"/>
        </xdr:cNvPicPr>
      </xdr:nvPicPr>
      <xdr:blipFill>
        <a:blip xmlns:r="http://schemas.openxmlformats.org/officeDocument/2006/relationships" r:embed="rId2"/>
        <a:stretch>
          <a:fillRect/>
        </a:stretch>
      </xdr:blipFill>
      <xdr:spPr>
        <a:xfrm>
          <a:off x="85725" y="85725"/>
          <a:ext cx="380613" cy="381000"/>
        </a:xfrm>
        <a:prstGeom prst="rect">
          <a:avLst/>
        </a:prstGeom>
        <a:ln w="12700">
          <a:miter lim="400000"/>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85271</xdr:colOff>
      <xdr:row>0</xdr:row>
      <xdr:rowOff>84365</xdr:rowOff>
    </xdr:from>
    <xdr:to>
      <xdr:col>2</xdr:col>
      <xdr:colOff>141514</xdr:colOff>
      <xdr:row>1</xdr:row>
      <xdr:rowOff>274865</xdr:rowOff>
    </xdr:to>
    <xdr:pic>
      <xdr:nvPicPr>
        <xdr:cNvPr id="2" name="Imagem" descr="Imagem">
          <a:hlinkClick xmlns:r="http://schemas.openxmlformats.org/officeDocument/2006/relationships" r:id="rId1"/>
          <a:extLst>
            <a:ext uri="{FF2B5EF4-FFF2-40B4-BE49-F238E27FC236}">
              <a16:creationId xmlns:a16="http://schemas.microsoft.com/office/drawing/2014/main" id="{83673414-A6E0-4555-935C-54169AF8AAA8}"/>
            </a:ext>
          </a:extLst>
        </xdr:cNvPr>
        <xdr:cNvPicPr>
          <a:picLocks noChangeAspect="1"/>
        </xdr:cNvPicPr>
      </xdr:nvPicPr>
      <xdr:blipFill>
        <a:blip xmlns:r="http://schemas.openxmlformats.org/officeDocument/2006/relationships" r:embed="rId2"/>
        <a:stretch>
          <a:fillRect/>
        </a:stretch>
      </xdr:blipFill>
      <xdr:spPr>
        <a:xfrm>
          <a:off x="85271" y="84365"/>
          <a:ext cx="341993" cy="381000"/>
        </a:xfrm>
        <a:prstGeom prst="rect">
          <a:avLst/>
        </a:prstGeom>
        <a:ln w="12700">
          <a:miter lim="400000"/>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97422</xdr:colOff>
      <xdr:row>0</xdr:row>
      <xdr:rowOff>110569</xdr:rowOff>
    </xdr:from>
    <xdr:to>
      <xdr:col>2</xdr:col>
      <xdr:colOff>135534</xdr:colOff>
      <xdr:row>1</xdr:row>
      <xdr:rowOff>264012</xdr:rowOff>
    </xdr:to>
    <xdr:pic>
      <xdr:nvPicPr>
        <xdr:cNvPr id="2" name="Imagem" descr="Imagem">
          <a:hlinkClick xmlns:r="http://schemas.openxmlformats.org/officeDocument/2006/relationships" r:id="rId1"/>
          <a:extLst>
            <a:ext uri="{FF2B5EF4-FFF2-40B4-BE49-F238E27FC236}">
              <a16:creationId xmlns:a16="http://schemas.microsoft.com/office/drawing/2014/main" id="{438D4C0E-8470-4CB6-9856-4E88965F7FFE}"/>
            </a:ext>
          </a:extLst>
        </xdr:cNvPr>
        <xdr:cNvPicPr>
          <a:picLocks noChangeAspect="1"/>
        </xdr:cNvPicPr>
      </xdr:nvPicPr>
      <xdr:blipFill>
        <a:blip xmlns:r="http://schemas.openxmlformats.org/officeDocument/2006/relationships" r:embed="rId2"/>
        <a:stretch>
          <a:fillRect/>
        </a:stretch>
      </xdr:blipFill>
      <xdr:spPr>
        <a:xfrm>
          <a:off x="97422" y="110569"/>
          <a:ext cx="323862" cy="343943"/>
        </a:xfrm>
        <a:prstGeom prst="rect">
          <a:avLst/>
        </a:prstGeom>
        <a:ln w="12700">
          <a:miter lim="400000"/>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EF5E-E358-4954-85D4-CC590C52D8A1}">
  <sheetPr codeName="Planilha1">
    <tabColor rgb="FF00B050"/>
  </sheetPr>
  <dimension ref="A1:Y45"/>
  <sheetViews>
    <sheetView showGridLines="0" tabSelected="1" zoomScale="70" zoomScaleNormal="70" workbookViewId="0"/>
  </sheetViews>
  <sheetFormatPr defaultColWidth="9.453125" defaultRowHeight="15.5"/>
  <cols>
    <col min="1" max="1" width="2" style="198" customWidth="1"/>
    <col min="2" max="2" width="3.453125" style="198" customWidth="1"/>
    <col min="3" max="3" width="2.54296875" style="198" customWidth="1"/>
    <col min="4" max="4" width="51.54296875" style="198" customWidth="1"/>
    <col min="5" max="5" width="26.54296875" style="198" customWidth="1"/>
    <col min="6" max="6" width="1.54296875" style="198" customWidth="1"/>
    <col min="7" max="7" width="2.453125" style="198" customWidth="1"/>
    <col min="8" max="8" width="12.453125" style="198" bestFit="1" customWidth="1"/>
    <col min="9" max="10" width="9.453125" style="198"/>
    <col min="11" max="11" width="9.453125" style="198" customWidth="1"/>
    <col min="12" max="13" width="9.453125" style="198"/>
    <col min="14" max="14" width="6.54296875" style="198" customWidth="1"/>
    <col min="15" max="15" width="5.453125" style="198" customWidth="1"/>
    <col min="16" max="16" width="7.453125" style="198" customWidth="1"/>
    <col min="17" max="17" width="10.54296875" style="198" customWidth="1"/>
    <col min="18" max="18" width="2.453125" style="198" hidden="1" customWidth="1"/>
    <col min="19" max="19" width="2.453125" style="198" customWidth="1"/>
    <col min="20" max="20" width="4" style="198" customWidth="1"/>
    <col min="21" max="21" width="10.453125" style="198" customWidth="1"/>
    <col min="22" max="22" width="14.54296875" style="198" customWidth="1"/>
    <col min="23" max="23" width="9.453125" style="198"/>
    <col min="24" max="24" width="4.54296875" style="198" customWidth="1"/>
    <col min="25" max="16384" width="9.453125" style="198"/>
  </cols>
  <sheetData>
    <row r="1" spans="1:24">
      <c r="A1" s="197"/>
    </row>
    <row r="6" spans="1:24">
      <c r="C6" s="198" t="s">
        <v>0</v>
      </c>
    </row>
    <row r="7" spans="1:24">
      <c r="D7" s="198" t="s">
        <v>1</v>
      </c>
    </row>
    <row r="9" spans="1:24">
      <c r="B9" s="879" t="s">
        <v>1193</v>
      </c>
      <c r="C9" s="879"/>
      <c r="D9" s="879"/>
      <c r="E9" s="879"/>
      <c r="F9" s="199"/>
      <c r="H9" s="879" t="s">
        <v>2</v>
      </c>
      <c r="I9" s="879"/>
      <c r="J9" s="879"/>
      <c r="K9" s="879"/>
      <c r="L9" s="879"/>
      <c r="M9" s="879"/>
      <c r="N9" s="199"/>
      <c r="P9" s="879" t="s">
        <v>1133</v>
      </c>
      <c r="Q9" s="879"/>
      <c r="R9" s="879"/>
      <c r="S9" s="879"/>
      <c r="T9" s="879"/>
      <c r="U9" s="879"/>
      <c r="V9" s="879"/>
      <c r="W9" s="879"/>
      <c r="X9" s="879"/>
    </row>
    <row r="11" spans="1:24">
      <c r="C11" s="426" t="s">
        <v>1089</v>
      </c>
      <c r="D11" s="207"/>
      <c r="E11" s="207"/>
      <c r="F11" s="207"/>
      <c r="H11" s="201" t="s">
        <v>3</v>
      </c>
      <c r="I11" s="202"/>
      <c r="J11" s="202"/>
      <c r="K11" s="202"/>
      <c r="L11" s="202"/>
      <c r="M11" s="202"/>
      <c r="P11" s="198" t="s">
        <v>4</v>
      </c>
    </row>
    <row r="12" spans="1:24">
      <c r="C12" s="207"/>
      <c r="D12" s="427" t="s">
        <v>844</v>
      </c>
      <c r="E12" s="207"/>
      <c r="F12" s="207"/>
      <c r="H12" s="202" t="s">
        <v>5</v>
      </c>
      <c r="I12" s="202"/>
      <c r="J12" s="202"/>
      <c r="K12" s="202"/>
      <c r="L12" s="202"/>
      <c r="M12" s="202"/>
      <c r="P12" s="401" t="s">
        <v>6</v>
      </c>
    </row>
    <row r="13" spans="1:24">
      <c r="C13" s="207"/>
      <c r="D13" s="453" t="s">
        <v>845</v>
      </c>
      <c r="E13" s="207"/>
      <c r="H13" s="202" t="s">
        <v>7</v>
      </c>
      <c r="I13" s="202"/>
      <c r="J13" s="202"/>
      <c r="K13" s="202"/>
      <c r="L13" s="202"/>
      <c r="M13" s="202"/>
      <c r="P13" s="198" t="s">
        <v>8</v>
      </c>
    </row>
    <row r="14" spans="1:24">
      <c r="C14" s="207"/>
      <c r="D14" s="453" t="s">
        <v>871</v>
      </c>
      <c r="E14" s="207"/>
      <c r="H14" s="202" t="s">
        <v>9</v>
      </c>
      <c r="I14" s="202"/>
      <c r="J14" s="202"/>
      <c r="K14" s="202"/>
      <c r="L14" s="202"/>
      <c r="M14" s="202"/>
      <c r="P14" s="198" t="s">
        <v>10</v>
      </c>
    </row>
    <row r="15" spans="1:24">
      <c r="D15" s="202" t="s">
        <v>902</v>
      </c>
      <c r="E15" s="428"/>
      <c r="H15" s="202" t="s">
        <v>11</v>
      </c>
      <c r="I15" s="202"/>
      <c r="J15" s="202"/>
      <c r="K15" s="202"/>
      <c r="L15" s="202"/>
      <c r="M15" s="202"/>
      <c r="P15" s="198" t="s">
        <v>12</v>
      </c>
    </row>
    <row r="16" spans="1:24">
      <c r="C16" s="207"/>
      <c r="D16" s="202" t="s">
        <v>903</v>
      </c>
      <c r="E16" s="207"/>
      <c r="H16" s="202" t="s">
        <v>13</v>
      </c>
      <c r="I16" s="202"/>
      <c r="J16" s="202"/>
      <c r="K16" s="202"/>
      <c r="L16" s="202"/>
      <c r="M16" s="202"/>
      <c r="P16" s="198" t="s">
        <v>14</v>
      </c>
    </row>
    <row r="17" spans="3:22">
      <c r="C17" s="207"/>
      <c r="D17" s="202" t="s">
        <v>922</v>
      </c>
      <c r="E17" s="207"/>
      <c r="H17" s="202" t="s">
        <v>15</v>
      </c>
      <c r="I17" s="202"/>
      <c r="J17" s="202"/>
      <c r="K17" s="202"/>
      <c r="L17" s="202"/>
      <c r="M17" s="202"/>
      <c r="P17" s="198" t="s">
        <v>16</v>
      </c>
    </row>
    <row r="18" spans="3:22">
      <c r="C18" s="207"/>
      <c r="D18" s="202" t="s">
        <v>949</v>
      </c>
      <c r="E18" s="207"/>
      <c r="P18" s="198" t="s">
        <v>17</v>
      </c>
    </row>
    <row r="19" spans="3:22">
      <c r="C19" s="207"/>
      <c r="D19" s="202" t="s">
        <v>975</v>
      </c>
      <c r="E19" s="207"/>
      <c r="P19" s="200" t="s">
        <v>18</v>
      </c>
    </row>
    <row r="20" spans="3:22">
      <c r="C20" s="207"/>
      <c r="D20" s="207"/>
      <c r="E20" s="207"/>
      <c r="H20" s="880"/>
      <c r="I20" s="880"/>
      <c r="J20" s="880"/>
      <c r="K20" s="880"/>
      <c r="L20" s="880"/>
      <c r="M20" s="880"/>
      <c r="P20" s="198">
        <v>2026</v>
      </c>
    </row>
    <row r="21" spans="3:22">
      <c r="C21" s="426" t="s">
        <v>976</v>
      </c>
      <c r="D21" s="207"/>
      <c r="E21" s="207"/>
      <c r="H21" s="880"/>
      <c r="I21" s="880"/>
      <c r="J21" s="880"/>
      <c r="K21" s="880"/>
      <c r="L21" s="880"/>
      <c r="M21" s="880"/>
      <c r="P21" s="198">
        <v>2025</v>
      </c>
    </row>
    <row r="22" spans="3:22">
      <c r="C22" s="207"/>
      <c r="D22" s="427" t="s">
        <v>977</v>
      </c>
      <c r="E22" s="207"/>
      <c r="H22" s="880"/>
      <c r="I22" s="880"/>
      <c r="J22" s="880"/>
      <c r="K22" s="880"/>
      <c r="L22" s="880"/>
      <c r="M22" s="880"/>
      <c r="P22" s="198">
        <v>2024</v>
      </c>
    </row>
    <row r="23" spans="3:22">
      <c r="C23" s="207"/>
      <c r="D23" s="202" t="s">
        <v>1072</v>
      </c>
      <c r="E23" s="207"/>
      <c r="P23" s="198" t="s">
        <v>19</v>
      </c>
    </row>
    <row r="24" spans="3:22">
      <c r="C24" s="207"/>
      <c r="D24" s="202" t="s">
        <v>1073</v>
      </c>
      <c r="E24" s="207"/>
      <c r="P24" s="401" t="s">
        <v>20</v>
      </c>
    </row>
    <row r="25" spans="3:22">
      <c r="C25" s="207"/>
      <c r="D25" s="202" t="s">
        <v>1074</v>
      </c>
      <c r="E25" s="202"/>
      <c r="H25" s="881"/>
      <c r="I25" s="881"/>
      <c r="J25" s="881"/>
      <c r="K25" s="881"/>
      <c r="L25" s="881"/>
      <c r="M25" s="881"/>
      <c r="P25" s="198" t="s">
        <v>21</v>
      </c>
    </row>
    <row r="26" spans="3:22" ht="18" customHeight="1">
      <c r="C26" s="207"/>
      <c r="D26" s="882" t="s">
        <v>1005</v>
      </c>
      <c r="E26" s="882"/>
      <c r="H26" s="881"/>
      <c r="I26" s="881"/>
      <c r="J26" s="881"/>
      <c r="K26" s="881"/>
      <c r="L26" s="881"/>
      <c r="M26" s="881"/>
      <c r="P26" s="198" t="s">
        <v>22</v>
      </c>
    </row>
    <row r="27" spans="3:22" ht="38.25" customHeight="1">
      <c r="C27" s="207"/>
      <c r="D27" s="454" t="s">
        <v>1075</v>
      </c>
      <c r="E27" s="207"/>
      <c r="P27" s="198" t="s">
        <v>23</v>
      </c>
    </row>
    <row r="28" spans="3:22">
      <c r="C28" s="207"/>
      <c r="D28" s="202" t="s">
        <v>1014</v>
      </c>
      <c r="E28" s="207"/>
      <c r="F28" s="204"/>
      <c r="H28" s="883"/>
      <c r="I28" s="883"/>
      <c r="J28" s="883"/>
      <c r="K28" s="883"/>
      <c r="L28" s="883"/>
      <c r="M28" s="883"/>
      <c r="N28" s="204"/>
      <c r="P28" s="198" t="s">
        <v>24</v>
      </c>
      <c r="Q28" s="203"/>
      <c r="R28" s="203"/>
      <c r="S28" s="203"/>
      <c r="T28" s="203"/>
      <c r="U28" s="203"/>
      <c r="V28" s="203"/>
    </row>
    <row r="29" spans="3:22">
      <c r="C29" s="207"/>
      <c r="D29" s="202" t="s">
        <v>1033</v>
      </c>
      <c r="E29" s="207"/>
      <c r="H29" s="883"/>
      <c r="I29" s="883"/>
      <c r="J29" s="883"/>
      <c r="K29" s="883"/>
      <c r="L29" s="883"/>
      <c r="M29" s="883"/>
      <c r="P29" s="198" t="s">
        <v>25</v>
      </c>
    </row>
    <row r="30" spans="3:22">
      <c r="C30" s="207"/>
      <c r="D30" s="427" t="s">
        <v>1034</v>
      </c>
      <c r="E30" s="207"/>
      <c r="H30" s="883"/>
      <c r="I30" s="883"/>
      <c r="J30" s="883"/>
      <c r="K30" s="883"/>
      <c r="L30" s="883"/>
      <c r="M30" s="883"/>
      <c r="P30" s="198" t="s">
        <v>27</v>
      </c>
    </row>
    <row r="31" spans="3:22">
      <c r="C31" s="207"/>
      <c r="D31" s="202" t="s">
        <v>1035</v>
      </c>
      <c r="E31" s="207"/>
      <c r="H31" s="883"/>
      <c r="I31" s="883"/>
      <c r="J31" s="883"/>
      <c r="K31" s="883"/>
      <c r="L31" s="883"/>
      <c r="M31" s="883"/>
      <c r="P31" s="198" t="s">
        <v>1129</v>
      </c>
    </row>
    <row r="32" spans="3:22">
      <c r="C32" s="207"/>
      <c r="D32" s="202" t="s">
        <v>1076</v>
      </c>
      <c r="E32" s="207"/>
      <c r="H32" s="883"/>
      <c r="I32" s="883"/>
      <c r="J32" s="883"/>
      <c r="K32" s="883"/>
      <c r="L32" s="883"/>
      <c r="M32" s="883"/>
      <c r="P32" s="198" t="s">
        <v>1096</v>
      </c>
    </row>
    <row r="33" spans="2:25">
      <c r="C33" s="207"/>
      <c r="D33" s="427" t="s">
        <v>1050</v>
      </c>
      <c r="E33" s="207"/>
      <c r="H33" s="883"/>
      <c r="I33" s="883"/>
      <c r="J33" s="883"/>
      <c r="K33" s="883"/>
      <c r="L33" s="883"/>
      <c r="M33" s="883"/>
      <c r="P33" s="198" t="s">
        <v>28</v>
      </c>
    </row>
    <row r="34" spans="2:25">
      <c r="C34" s="207"/>
      <c r="D34" s="202" t="s">
        <v>1051</v>
      </c>
      <c r="E34" s="207"/>
      <c r="H34" s="883"/>
      <c r="I34" s="883"/>
      <c r="J34" s="883"/>
      <c r="K34" s="883"/>
      <c r="L34" s="883"/>
      <c r="M34" s="883"/>
      <c r="P34" s="198" t="s">
        <v>29</v>
      </c>
    </row>
    <row r="35" spans="2:25">
      <c r="C35" s="207"/>
      <c r="D35" s="202" t="s">
        <v>1054</v>
      </c>
      <c r="E35" s="207"/>
      <c r="H35" s="883"/>
      <c r="I35" s="883"/>
      <c r="J35" s="883"/>
      <c r="K35" s="883"/>
      <c r="L35" s="883"/>
      <c r="M35" s="883"/>
    </row>
    <row r="36" spans="2:25">
      <c r="C36" s="207"/>
      <c r="D36" s="202" t="s">
        <v>1055</v>
      </c>
      <c r="E36" s="207"/>
    </row>
    <row r="37" spans="2:25">
      <c r="C37" s="207"/>
      <c r="D37" s="207"/>
      <c r="E37" s="207"/>
      <c r="F37" s="207"/>
      <c r="H37" s="205"/>
      <c r="I37" s="205"/>
      <c r="J37" s="205"/>
      <c r="K37" s="205"/>
      <c r="L37" s="205"/>
    </row>
    <row r="38" spans="2:25" ht="33" customHeight="1">
      <c r="C38" s="207"/>
      <c r="D38" s="206"/>
      <c r="E38" s="205"/>
      <c r="F38" s="207"/>
      <c r="P38" s="205"/>
      <c r="Q38" s="205"/>
      <c r="R38" s="205"/>
      <c r="S38" s="205"/>
      <c r="T38" s="205"/>
      <c r="U38" s="205"/>
      <c r="V38" s="205"/>
      <c r="W38" s="205"/>
      <c r="X38" s="205"/>
    </row>
    <row r="39" spans="2:25" ht="33" customHeight="1">
      <c r="C39" s="207"/>
      <c r="D39" s="205"/>
      <c r="E39" s="205"/>
      <c r="F39" s="207"/>
      <c r="P39" s="878"/>
      <c r="Q39" s="878"/>
      <c r="R39" s="878"/>
      <c r="S39" s="878"/>
      <c r="T39" s="878"/>
      <c r="U39" s="878"/>
      <c r="V39" s="878"/>
      <c r="W39" s="878"/>
      <c r="X39" s="878"/>
      <c r="Y39" s="878"/>
    </row>
    <row r="40" spans="2:25" ht="33" customHeight="1">
      <c r="C40" s="205"/>
      <c r="D40" s="205"/>
      <c r="P40" s="878"/>
      <c r="Q40" s="878"/>
      <c r="R40" s="878"/>
      <c r="S40" s="878"/>
      <c r="T40" s="878"/>
      <c r="U40" s="878"/>
      <c r="V40" s="878"/>
      <c r="W40" s="878"/>
      <c r="X40" s="878"/>
      <c r="Y40" s="878"/>
    </row>
    <row r="41" spans="2:25" ht="33" customHeight="1">
      <c r="C41" s="205"/>
      <c r="P41" s="878"/>
      <c r="Q41" s="878"/>
      <c r="R41" s="878"/>
      <c r="S41" s="878"/>
      <c r="T41" s="878"/>
      <c r="U41" s="878"/>
      <c r="V41" s="878"/>
      <c r="W41" s="878"/>
      <c r="X41" s="878"/>
      <c r="Y41" s="878"/>
    </row>
    <row r="42" spans="2:25" ht="33" customHeight="1">
      <c r="B42" s="205"/>
      <c r="P42" s="878"/>
      <c r="Q42" s="878"/>
      <c r="R42" s="878"/>
      <c r="S42" s="878"/>
      <c r="T42" s="878"/>
      <c r="U42" s="878"/>
      <c r="V42" s="878"/>
      <c r="W42" s="878"/>
      <c r="X42" s="878"/>
      <c r="Y42" s="878"/>
    </row>
    <row r="43" spans="2:25" ht="16.399999999999999" customHeight="1">
      <c r="B43" s="205"/>
      <c r="P43" s="205"/>
    </row>
    <row r="44" spans="2:25" ht="16.399999999999999" customHeight="1"/>
    <row r="45" spans="2:25" ht="84.65" customHeight="1"/>
  </sheetData>
  <mergeCells count="9">
    <mergeCell ref="P39:Y42"/>
    <mergeCell ref="B9:E9"/>
    <mergeCell ref="H9:M9"/>
    <mergeCell ref="P9:X9"/>
    <mergeCell ref="H20:M22"/>
    <mergeCell ref="H25:M25"/>
    <mergeCell ref="D26:E26"/>
    <mergeCell ref="H28:M35"/>
    <mergeCell ref="H26:M26"/>
  </mergeCells>
  <hyperlinks>
    <hyperlink ref="D36" location="'BRGAAP - Note 18¹ Repurchase'!A1" display="   History of Share Repurchase  " xr:uid="{571CF814-C6BD-477D-865D-BE943FC38961}"/>
    <hyperlink ref="D32" location="'BRGAAP - Tax and SS prov'!A1" display="     - Tax and social security provisions" xr:uid="{58F8A601-4D20-4D6D-92BB-597C59F42284}"/>
    <hyperlink ref="D31" location="'BRGAAP - Lab Civil O. Provision'!A1" display="    - Civil, labor and other risks provisions" xr:uid="{81E74C03-8573-4424-8B0F-1234B98C9FC1}"/>
    <hyperlink ref="D28" location="'BRGAAP - Value by stages'!A1" display="  - Gross book value by stages" xr:uid="{4CD34DF4-F967-459B-AB41-662B7DBFB797}"/>
    <hyperlink ref="D27" location="'BRGAAP - Credit grant and lease'!A1" display="   - Credit granting and lease" xr:uid="{A854E4D7-F04B-4F69-8E31-F728DCBD5C47}"/>
    <hyperlink ref="D19" location="'BRGAAP - Stat of Value Added'!A1" display="Consolidated Statement of Value Added" xr:uid="{7D493EA3-3AAE-49B6-ABED-4E4F6012D333}"/>
    <hyperlink ref="D14" location="'BRGAAP-Bal Sheet Liab and Eqty'!A1" display="Liabilities + Stockholders Equity" xr:uid="{07924328-DFA3-4DCA-87B4-EBD45D2487AC}"/>
    <hyperlink ref="D35" location="'BRGAAP - Note 18¹ Total Div. '!A1" display="   Total of Dividends Paid by Year " xr:uid="{75F83725-A892-4C38-B9D7-D04C621F6C5A}"/>
    <hyperlink ref="D17" location="'BRGAAP- St of Changes Stck Eqty'!A1" display="Consolidated Statement of Changes in Stockholders’ Equity " xr:uid="{AD552871-60E3-4A48-A768-880A2666E09C}"/>
    <hyperlink ref="D16" location="'BRGAAP - Stat of Comp Income'!A1" display="Consolidated Statement of Comprehensive Income" xr:uid="{9BE4FF0F-7C8F-4B37-83D6-8A834918869C}"/>
    <hyperlink ref="D34" location="'BRGAAP - Note 18 History of Pay'!A1" display="   History of Dividends and Interest on Capital " xr:uid="{3AF6EBFD-7273-425C-8285-3391F52262E8}"/>
    <hyperlink ref="D24" location="'BRGAAP - Securities - FVOCI'!A1" display="     -Securities at fair value through other comprehensive income" xr:uid="{BD1A9527-45C4-444D-B396-447978826E88}"/>
    <hyperlink ref="D25" location="'BRGAAP - TVM - VJR'!A1" display="     -Títulos e Valores Mobiliários ao Valor Justo por Meio do Resultado" xr:uid="{2131FBED-B190-483F-B499-6933E2C828DA}"/>
    <hyperlink ref="H13" location="'IFRS(17)Bal Sheet Liab and Eqty'!A1" display="     Liabilities + Stockholders´ Equity" xr:uid="{6BEC65CC-0FDC-4126-9A18-8FE5D17E92A6}"/>
    <hyperlink ref="H14" location="'IFRS (17) - Stat of Income '!A1" display="     Consolidated Statement of Income" xr:uid="{F9ED30A4-48D8-4417-8074-98D6D415D805}"/>
    <hyperlink ref="H16" location="'IFRS(17)St of Changes Stck Eqty'!A1" display="     Consolidated Statement of Changes in Stockholders’ Equity " xr:uid="{F12403D0-A1DE-4B81-B806-23074650FDC6}"/>
    <hyperlink ref="H17" location="'IFRS (17) - Stat of Cash Flows'!A1" display="     Consolidated Statement of Cash Flows" xr:uid="{EB0E5178-3895-4818-86E0-0C26F48C678C}"/>
    <hyperlink ref="H15" location="'IFRS (17) - Stat of Comp Inc '!A1" display="     Consolidated Statement of Comprehensive Income" xr:uid="{72608A0B-DB39-45C5-8B1F-DA87012DBFB7}"/>
    <hyperlink ref="H12" location="'IFRS(17) - Balance Sheet Assets'!A1" display="     Ativo" xr:uid="{4A38CE4C-E8FF-4F81-8CB0-C52F958F9626}"/>
    <hyperlink ref="P11" location="'Executive Summary PRO FORMA'!A1" display="Executive Summary" xr:uid="{F1E21BC4-CB7E-4064-9D83-AC7C99F085A3}"/>
    <hyperlink ref="P18" location="'Stat of Inc - LATAM Pro Forma'!A1" display="    Operating Revenues Perspective -Latin America (ex- Brazil)" xr:uid="{61E1CFBB-4E4D-404A-B67C-0CDB9FFC7D5D}"/>
    <hyperlink ref="P17" location="'Stat of Inc - Pro Forma Brazil'!A1" display="    Operating Revenues Perspective - Brazil" xr:uid="{0DAEB2A7-D566-4086-B0E4-3EB97020C6F8}"/>
    <hyperlink ref="P33" location="'Funding - PRO FORMA'!A1" display="Funding" xr:uid="{689F218B-5F2D-43F4-9CE8-73AE1BF1C387}"/>
    <hyperlink ref="P16" location="'Stat of Inc - Op Rev_Pro Forma'!A1" display="    Operating Revenues Perspective" xr:uid="{181879E6-0CD6-4F09-9068-B436186F36E5}"/>
    <hyperlink ref="P28" location="'Non-Interest Exp_PRO FORMA'!A1" display="Non-interest Expenses" xr:uid="{F70E3FFB-3D31-4666-9026-10F16A1D64EA}"/>
    <hyperlink ref="P14" location="'Stat Inc Fin Margin - PRO FORMA'!A1" display="    Financial Margin Perspective" xr:uid="{EE7F502C-3421-4989-A6D1-5DE3F80A69D1}"/>
    <hyperlink ref="P30" location="'Loan Portfolio - New segmen'!A1" display="Credit Portfolio with Financial Guarantees Provided and Private Securities" xr:uid="{F9D1CCAB-53DE-497E-8EE9-F421484AF465}"/>
    <hyperlink ref="P29" location="'Efficiency Ratio - PRO FORMA'!A1" display="Efficiency Ratio " xr:uid="{8C2114BF-C974-4800-BE4A-BB50AB529275}"/>
    <hyperlink ref="P31" location="NPL_with_securities!A1" display="Nonperforming loans ratio (NPL)" xr:uid="{D73900F5-0AF9-4C5D-A8FB-2095B3ED0BE0}"/>
    <hyperlink ref="P26" location="'Fees - PRO FORMA'!A1" display="Commissions and Fees" xr:uid="{31D1C90E-87CB-44AB-8376-C64777E7192E}"/>
    <hyperlink ref="P25" location="NIM!A1" display="NIM" xr:uid="{B130E52D-9B59-45F9-84DA-A09D042B3A77}"/>
    <hyperlink ref="P15" location="'Stat of Inc - Brazil Pro Forma'!A1" display="    Financial Margin Perspective -Brazil" xr:uid="{BC327841-DD87-4B0D-9CEC-4EE80C9FB872}"/>
    <hyperlink ref="P23" location="'Stat of Inc - Segments'!A1" display="Business Segment" xr:uid="{FA676CA8-24C3-427D-BA84-AB01AC3415E1}"/>
    <hyperlink ref="P27" location="Insurance!A1" display="Itaú Insurance, Pension Plan and Premium Bonds" xr:uid="{7665DB02-CAF1-4E09-9B65-A0FC0D363D3F}"/>
    <hyperlink ref="P34" location="Ratings!A1" display="Ratings" xr:uid="{1AD12C07-653B-4F66-A678-927C575935FF}"/>
    <hyperlink ref="P22" location="'Inc Statements 24 - PRO FOR'!A1" display="'Inc Statements 24 - PRO FOR'!A1" xr:uid="{A5E10EE8-D59C-4BB9-9502-B3F81BAFBD0E}"/>
    <hyperlink ref="D13" location="'BRGAAP - Balance Sheet Assets'!A1" display="Assets" xr:uid="{589E3F31-DBD8-4287-86C9-64E2509B0473}"/>
    <hyperlink ref="D15" location="'BRGAAP - Stat of Income'!A1" display="Consolidated Statement of Income" xr:uid="{35600C78-B558-4951-BDEB-DC071BC08D92}"/>
    <hyperlink ref="D18" location="'BRGAAP - Stat of Cash Flow'!A1" display="Consolidated Statement of Cash Flow" xr:uid="{C6DB8A9B-7FE3-4B94-9FE6-86439FED48F1}"/>
    <hyperlink ref="D23" location="'BRGAAP - Securities - AC'!A1" display="      -Securities at amortized cost" xr:uid="{320640EF-8362-4974-AC49-2AF3705DB4BD}"/>
    <hyperlink ref="D25:E25" location="'BRGAAP - Securities - FVPL'!A1" display="     -Securities at fair value through profit or loss" xr:uid="{3B6A0DCB-F14C-458D-B0C9-D46AFF6BAC81}"/>
    <hyperlink ref="D29" location="'BRGAAP - credit loss by stages'!A1" display="  - Expected credit loss by stages" xr:uid="{B14EA9AB-00A0-461D-A105-9EA868195166}"/>
    <hyperlink ref="P21" location="'Inc Statements 25 - PRO FOR'!A1" display="'Inc Statements 25 - PRO FOR'!A1" xr:uid="{D3638DA0-5092-4A4E-9CB2-4B1B5822AE48}"/>
    <hyperlink ref="P32" location="'Table 4966'!A1" display="Table 4966" xr:uid="{CDE9D1FE-89FD-49CA-8877-D67A3F52380C}"/>
    <hyperlink ref="P20" location="'Inc Statements 26 - PRO FOR '!A1" display="'Inc Statements 26 - PRO FOR '!A1" xr:uid="{B10656AB-1C83-405A-A229-BF1FB794BA91}"/>
  </hyperlink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74D6-2337-45CF-939E-D236EA544954}">
  <sheetPr codeName="Planilha10">
    <tabColor rgb="FFFF6200"/>
  </sheetPr>
  <dimension ref="A1:M40"/>
  <sheetViews>
    <sheetView showGridLines="0" zoomScaleNormal="100" workbookViewId="0">
      <pane xSplit="3" topLeftCell="D1" activePane="topRight" state="frozen"/>
      <selection activeCell="G1" sqref="G1"/>
      <selection pane="topRight"/>
    </sheetView>
  </sheetViews>
  <sheetFormatPr defaultRowHeight="14.5"/>
  <cols>
    <col min="1" max="1" width="1.54296875" style="11" customWidth="1"/>
    <col min="2" max="2" width="2.54296875" style="11" customWidth="1"/>
    <col min="3" max="3" width="64.54296875" style="12" customWidth="1"/>
    <col min="4" max="4" width="12.54296875" customWidth="1"/>
    <col min="5" max="5" width="11.453125" customWidth="1"/>
    <col min="6" max="6" width="12.54296875" customWidth="1"/>
    <col min="7" max="7" width="11.453125" customWidth="1"/>
    <col min="8" max="8" width="12.54296875" customWidth="1"/>
    <col min="9" max="9" width="11.453125" customWidth="1"/>
    <col min="10" max="10" width="12.54296875" customWidth="1"/>
    <col min="11" max="11" width="11.453125" customWidth="1"/>
    <col min="12" max="12" width="12.54296875" customWidth="1"/>
    <col min="13" max="13" width="11.453125" customWidth="1"/>
  </cols>
  <sheetData>
    <row r="1" spans="1:13" ht="14.5" customHeight="1">
      <c r="A1" s="33"/>
      <c r="B1" s="32"/>
      <c r="C1" s="900" t="s">
        <v>1081</v>
      </c>
      <c r="D1" s="888" t="s">
        <v>294</v>
      </c>
      <c r="E1" s="898"/>
      <c r="F1" s="899" t="s">
        <v>1136</v>
      </c>
      <c r="G1" s="898"/>
      <c r="H1" s="899" t="s">
        <v>1164</v>
      </c>
      <c r="I1" s="898"/>
      <c r="J1" s="899" t="s">
        <v>1194</v>
      </c>
      <c r="K1" s="898"/>
      <c r="L1" s="888" t="s">
        <v>1252</v>
      </c>
      <c r="M1" s="898"/>
    </row>
    <row r="2" spans="1:13" ht="28.5" customHeight="1">
      <c r="A2" s="37"/>
      <c r="B2" s="32"/>
      <c r="C2" s="900"/>
      <c r="D2" s="459" t="s">
        <v>991</v>
      </c>
      <c r="E2" s="795" t="s">
        <v>992</v>
      </c>
      <c r="F2" s="797" t="s">
        <v>991</v>
      </c>
      <c r="G2" s="795" t="s">
        <v>992</v>
      </c>
      <c r="H2" s="797" t="s">
        <v>991</v>
      </c>
      <c r="I2" s="795" t="s">
        <v>992</v>
      </c>
      <c r="J2" s="797" t="s">
        <v>991</v>
      </c>
      <c r="K2" s="795" t="s">
        <v>992</v>
      </c>
      <c r="L2" s="797" t="s">
        <v>991</v>
      </c>
      <c r="M2" s="795" t="s">
        <v>992</v>
      </c>
    </row>
    <row r="3" spans="1:13">
      <c r="A3" s="4" t="s">
        <v>978</v>
      </c>
      <c r="C3" s="11"/>
      <c r="D3" s="717">
        <v>135894</v>
      </c>
      <c r="E3" s="728">
        <v>133795</v>
      </c>
      <c r="F3" s="798">
        <v>138758</v>
      </c>
      <c r="G3" s="728">
        <v>137732</v>
      </c>
      <c r="H3" s="798">
        <v>149117</v>
      </c>
      <c r="I3" s="728">
        <v>147732</v>
      </c>
      <c r="J3" s="798">
        <v>149831</v>
      </c>
      <c r="K3" s="728">
        <v>148318</v>
      </c>
      <c r="L3" s="798">
        <v>159141</v>
      </c>
      <c r="M3" s="728">
        <v>157161</v>
      </c>
    </row>
    <row r="4" spans="1:13">
      <c r="B4" s="11" t="s">
        <v>88</v>
      </c>
      <c r="C4" s="11"/>
      <c r="D4" s="718">
        <v>97874</v>
      </c>
      <c r="E4" s="729">
        <v>95693</v>
      </c>
      <c r="F4" s="799">
        <v>98498</v>
      </c>
      <c r="G4" s="729">
        <v>97345</v>
      </c>
      <c r="H4" s="799">
        <v>102931</v>
      </c>
      <c r="I4" s="729">
        <v>101517</v>
      </c>
      <c r="J4" s="799">
        <v>110710</v>
      </c>
      <c r="K4" s="729">
        <v>109191</v>
      </c>
      <c r="L4" s="799">
        <v>109315</v>
      </c>
      <c r="M4" s="729">
        <v>107402</v>
      </c>
    </row>
    <row r="5" spans="1:13">
      <c r="B5" s="11" t="s">
        <v>154</v>
      </c>
      <c r="C5" s="11"/>
      <c r="D5" s="718">
        <v>24559</v>
      </c>
      <c r="E5" s="729">
        <v>24646</v>
      </c>
      <c r="F5" s="799">
        <v>27504</v>
      </c>
      <c r="G5" s="729">
        <v>27606</v>
      </c>
      <c r="H5" s="799">
        <v>27597</v>
      </c>
      <c r="I5" s="729">
        <v>27620</v>
      </c>
      <c r="J5" s="799">
        <v>25173</v>
      </c>
      <c r="K5" s="729">
        <v>25143</v>
      </c>
      <c r="L5" s="799">
        <v>30559</v>
      </c>
      <c r="M5" s="729">
        <v>30518</v>
      </c>
    </row>
    <row r="6" spans="1:13">
      <c r="B6" s="11" t="s">
        <v>979</v>
      </c>
      <c r="C6" s="11"/>
      <c r="D6" s="718">
        <v>13461</v>
      </c>
      <c r="E6" s="729">
        <v>13456</v>
      </c>
      <c r="F6" s="799">
        <v>12756</v>
      </c>
      <c r="G6" s="729">
        <v>12781</v>
      </c>
      <c r="H6" s="799">
        <v>18589</v>
      </c>
      <c r="I6" s="729">
        <v>18595</v>
      </c>
      <c r="J6" s="799">
        <v>13948</v>
      </c>
      <c r="K6" s="729">
        <v>13984</v>
      </c>
      <c r="L6" s="799">
        <v>19267</v>
      </c>
      <c r="M6" s="729">
        <v>19241</v>
      </c>
    </row>
    <row r="7" spans="1:13">
      <c r="A7" s="31" t="s">
        <v>980</v>
      </c>
      <c r="C7" s="11"/>
      <c r="D7" s="717">
        <v>7117</v>
      </c>
      <c r="E7" s="728">
        <v>6118</v>
      </c>
      <c r="F7" s="798">
        <v>7586</v>
      </c>
      <c r="G7" s="728">
        <v>6745</v>
      </c>
      <c r="H7" s="798">
        <v>9129</v>
      </c>
      <c r="I7" s="728">
        <v>8619</v>
      </c>
      <c r="J7" s="798">
        <v>11423</v>
      </c>
      <c r="K7" s="728">
        <v>10843</v>
      </c>
      <c r="L7" s="798">
        <v>10029</v>
      </c>
      <c r="M7" s="728">
        <v>9435</v>
      </c>
    </row>
    <row r="8" spans="1:13">
      <c r="B8" s="11" t="s">
        <v>981</v>
      </c>
      <c r="C8" s="11"/>
      <c r="D8" s="718">
        <v>100</v>
      </c>
      <c r="E8" s="729">
        <v>101</v>
      </c>
      <c r="F8" s="799">
        <v>122</v>
      </c>
      <c r="G8" s="729">
        <v>122</v>
      </c>
      <c r="H8" s="799">
        <v>152</v>
      </c>
      <c r="I8" s="729">
        <v>151</v>
      </c>
      <c r="J8" s="799">
        <v>168</v>
      </c>
      <c r="K8" s="729">
        <v>167</v>
      </c>
      <c r="L8" s="799">
        <v>208</v>
      </c>
      <c r="M8" s="729">
        <v>210</v>
      </c>
    </row>
    <row r="9" spans="1:13">
      <c r="B9" s="11" t="s">
        <v>982</v>
      </c>
      <c r="C9" s="11"/>
      <c r="D9" s="718"/>
      <c r="E9" s="729"/>
      <c r="F9" s="799"/>
      <c r="G9" s="729"/>
      <c r="H9" s="799">
        <v>18</v>
      </c>
      <c r="I9" s="729">
        <v>18</v>
      </c>
      <c r="J9" s="799">
        <v>221</v>
      </c>
      <c r="K9" s="729">
        <v>222</v>
      </c>
      <c r="L9" s="799">
        <v>271</v>
      </c>
      <c r="M9" s="729">
        <v>269</v>
      </c>
    </row>
    <row r="10" spans="1:13">
      <c r="B10" s="11" t="s">
        <v>984</v>
      </c>
      <c r="C10" s="9"/>
      <c r="D10" s="718">
        <v>2285</v>
      </c>
      <c r="E10" s="729">
        <v>2097</v>
      </c>
      <c r="F10" s="799">
        <v>2481</v>
      </c>
      <c r="G10" s="729">
        <v>2356</v>
      </c>
      <c r="H10" s="799">
        <v>2891</v>
      </c>
      <c r="I10" s="729">
        <v>2787</v>
      </c>
      <c r="J10" s="799">
        <v>4603</v>
      </c>
      <c r="K10" s="729">
        <v>4432</v>
      </c>
      <c r="L10" s="799">
        <v>3232</v>
      </c>
      <c r="M10" s="729">
        <v>3053</v>
      </c>
    </row>
    <row r="11" spans="1:13">
      <c r="B11" s="11" t="s">
        <v>985</v>
      </c>
      <c r="C11" s="9"/>
      <c r="D11" s="718">
        <v>4136</v>
      </c>
      <c r="E11" s="729">
        <v>3323</v>
      </c>
      <c r="F11" s="799">
        <v>4457</v>
      </c>
      <c r="G11" s="729">
        <v>3734</v>
      </c>
      <c r="H11" s="799">
        <v>5753</v>
      </c>
      <c r="I11" s="729">
        <v>5343</v>
      </c>
      <c r="J11" s="799">
        <v>6301</v>
      </c>
      <c r="K11" s="729">
        <v>5891</v>
      </c>
      <c r="L11" s="799">
        <v>6181</v>
      </c>
      <c r="M11" s="729">
        <v>5765</v>
      </c>
    </row>
    <row r="12" spans="1:13">
      <c r="B12" s="11" t="s">
        <v>986</v>
      </c>
      <c r="C12" s="11"/>
      <c r="D12" s="718">
        <v>6</v>
      </c>
      <c r="E12" s="729">
        <v>6</v>
      </c>
      <c r="F12" s="799">
        <v>5</v>
      </c>
      <c r="G12" s="729">
        <v>5</v>
      </c>
      <c r="H12" s="799">
        <v>5</v>
      </c>
      <c r="I12" s="729">
        <v>5</v>
      </c>
      <c r="J12" s="799">
        <v>5</v>
      </c>
      <c r="K12" s="729">
        <v>5</v>
      </c>
      <c r="L12" s="799">
        <v>5</v>
      </c>
      <c r="M12" s="729">
        <v>5</v>
      </c>
    </row>
    <row r="13" spans="1:13">
      <c r="B13" s="9" t="s">
        <v>993</v>
      </c>
      <c r="C13" s="11"/>
      <c r="D13" s="718">
        <v>40</v>
      </c>
      <c r="E13" s="729">
        <v>41</v>
      </c>
      <c r="F13" s="799">
        <v>41</v>
      </c>
      <c r="G13" s="729">
        <v>41</v>
      </c>
      <c r="H13" s="799">
        <v>40</v>
      </c>
      <c r="I13" s="729">
        <v>40</v>
      </c>
      <c r="J13" s="799"/>
      <c r="K13" s="729"/>
      <c r="L13" s="799">
        <v>1</v>
      </c>
      <c r="M13" s="729">
        <v>1</v>
      </c>
    </row>
    <row r="14" spans="1:13">
      <c r="B14" s="9" t="s">
        <v>86</v>
      </c>
      <c r="C14" s="6"/>
      <c r="D14" s="718">
        <v>550</v>
      </c>
      <c r="E14" s="729">
        <v>550</v>
      </c>
      <c r="F14" s="799">
        <v>480</v>
      </c>
      <c r="G14" s="729">
        <v>487</v>
      </c>
      <c r="H14" s="799">
        <v>270</v>
      </c>
      <c r="I14" s="729">
        <v>275</v>
      </c>
      <c r="J14" s="799">
        <v>125</v>
      </c>
      <c r="K14" s="729">
        <v>126</v>
      </c>
      <c r="L14" s="799">
        <v>131</v>
      </c>
      <c r="M14" s="729">
        <v>132</v>
      </c>
    </row>
    <row r="15" spans="1:13">
      <c r="A15" s="13" t="s">
        <v>38</v>
      </c>
      <c r="C15" s="6"/>
      <c r="D15" s="717">
        <v>143011</v>
      </c>
      <c r="E15" s="728">
        <v>139913</v>
      </c>
      <c r="F15" s="798">
        <v>146344</v>
      </c>
      <c r="G15" s="728">
        <v>144477</v>
      </c>
      <c r="H15" s="798">
        <v>158246</v>
      </c>
      <c r="I15" s="728">
        <v>156351</v>
      </c>
      <c r="J15" s="798">
        <v>161254</v>
      </c>
      <c r="K15" s="728">
        <v>159161</v>
      </c>
      <c r="L15" s="798">
        <v>169170</v>
      </c>
      <c r="M15" s="728">
        <v>166596</v>
      </c>
    </row>
    <row r="16" spans="1:13">
      <c r="A16" s="4"/>
      <c r="B16" s="8" t="s">
        <v>994</v>
      </c>
      <c r="C16" s="6"/>
      <c r="D16" s="718">
        <v>1841</v>
      </c>
      <c r="E16" s="729">
        <v>652</v>
      </c>
      <c r="F16" s="799">
        <v>1826</v>
      </c>
      <c r="G16" s="729">
        <v>584</v>
      </c>
      <c r="H16" s="799">
        <v>1843</v>
      </c>
      <c r="I16" s="729">
        <v>725</v>
      </c>
      <c r="J16" s="799">
        <v>1840</v>
      </c>
      <c r="K16" s="729">
        <v>780</v>
      </c>
      <c r="L16" s="799">
        <v>1831</v>
      </c>
      <c r="M16" s="729">
        <v>783</v>
      </c>
    </row>
    <row r="17" spans="1:13">
      <c r="A17" s="4" t="s">
        <v>38</v>
      </c>
      <c r="B17" s="9"/>
      <c r="C17" s="6"/>
      <c r="D17" s="717">
        <v>144852</v>
      </c>
      <c r="E17" s="728">
        <v>140565</v>
      </c>
      <c r="F17" s="798">
        <v>148170</v>
      </c>
      <c r="G17" s="728">
        <v>145061</v>
      </c>
      <c r="H17" s="798">
        <v>160089</v>
      </c>
      <c r="I17" s="728">
        <v>157076</v>
      </c>
      <c r="J17" s="798">
        <v>163094</v>
      </c>
      <c r="K17" s="728">
        <v>159941</v>
      </c>
      <c r="L17" s="798">
        <v>171001</v>
      </c>
      <c r="M17" s="728">
        <v>167379</v>
      </c>
    </row>
    <row r="18" spans="1:13">
      <c r="B18" s="8" t="s">
        <v>995</v>
      </c>
      <c r="C18" s="11"/>
      <c r="D18" s="718">
        <v>-968</v>
      </c>
      <c r="E18" s="729">
        <v>0</v>
      </c>
      <c r="F18" s="799">
        <v>-807</v>
      </c>
      <c r="G18" s="729">
        <v>0</v>
      </c>
      <c r="H18" s="799">
        <v>-465</v>
      </c>
      <c r="I18" s="729">
        <v>0</v>
      </c>
      <c r="J18" s="799">
        <v>-479</v>
      </c>
      <c r="K18" s="729">
        <v>0</v>
      </c>
      <c r="L18" s="799">
        <v>-406</v>
      </c>
      <c r="M18" s="729">
        <v>0</v>
      </c>
    </row>
    <row r="19" spans="1:13">
      <c r="B19" s="8" t="s">
        <v>996</v>
      </c>
      <c r="C19" s="11"/>
      <c r="D19" s="718">
        <v>-3319</v>
      </c>
      <c r="E19" s="729">
        <v>0</v>
      </c>
      <c r="F19" s="799">
        <v>-2302</v>
      </c>
      <c r="G19" s="729">
        <v>0</v>
      </c>
      <c r="H19" s="799">
        <v>-2548</v>
      </c>
      <c r="I19" s="729">
        <v>0</v>
      </c>
      <c r="J19" s="799">
        <v>-2674</v>
      </c>
      <c r="K19" s="729">
        <v>0</v>
      </c>
      <c r="L19" s="799">
        <v>-3216</v>
      </c>
      <c r="M19" s="729">
        <v>0</v>
      </c>
    </row>
    <row r="20" spans="1:13">
      <c r="A20" s="4" t="s">
        <v>36</v>
      </c>
      <c r="B20" s="9"/>
      <c r="C20" s="11"/>
      <c r="D20" s="717">
        <v>140565</v>
      </c>
      <c r="E20" s="728">
        <v>0</v>
      </c>
      <c r="F20" s="798">
        <v>145061</v>
      </c>
      <c r="G20" s="728">
        <v>0</v>
      </c>
      <c r="H20" s="798">
        <v>157076</v>
      </c>
      <c r="I20" s="728">
        <v>0</v>
      </c>
      <c r="J20" s="798">
        <v>159941</v>
      </c>
      <c r="K20" s="728">
        <v>0</v>
      </c>
      <c r="L20" s="798">
        <v>167379</v>
      </c>
      <c r="M20" s="728">
        <v>0</v>
      </c>
    </row>
    <row r="21" spans="1:13">
      <c r="A21" s="13" t="s">
        <v>989</v>
      </c>
      <c r="C21" s="11"/>
      <c r="D21" s="717">
        <v>0</v>
      </c>
      <c r="E21" s="728">
        <v>30161</v>
      </c>
      <c r="F21" s="798">
        <v>0</v>
      </c>
      <c r="G21" s="728">
        <v>33314</v>
      </c>
      <c r="H21" s="798">
        <v>0</v>
      </c>
      <c r="I21" s="728">
        <v>40842</v>
      </c>
      <c r="J21" s="798">
        <v>0</v>
      </c>
      <c r="K21" s="728">
        <v>39775</v>
      </c>
      <c r="L21" s="798">
        <v>0</v>
      </c>
      <c r="M21" s="728">
        <v>42755</v>
      </c>
    </row>
    <row r="22" spans="1:13" ht="15" thickBot="1">
      <c r="A22" s="440" t="s">
        <v>990</v>
      </c>
      <c r="B22" s="442"/>
      <c r="C22" s="442"/>
      <c r="D22" s="796">
        <v>0</v>
      </c>
      <c r="E22" s="730">
        <v>110404</v>
      </c>
      <c r="F22" s="800">
        <v>0</v>
      </c>
      <c r="G22" s="730">
        <v>111747</v>
      </c>
      <c r="H22" s="800">
        <v>0</v>
      </c>
      <c r="I22" s="730">
        <v>116234</v>
      </c>
      <c r="J22" s="800">
        <v>0</v>
      </c>
      <c r="K22" s="730">
        <v>120166</v>
      </c>
      <c r="L22" s="800">
        <v>0</v>
      </c>
      <c r="M22" s="730">
        <v>124624</v>
      </c>
    </row>
    <row r="23" spans="1:13">
      <c r="A23" s="901" t="s">
        <v>1256</v>
      </c>
      <c r="B23" s="901"/>
      <c r="C23" s="901"/>
    </row>
    <row r="24" spans="1:13" ht="27.65" customHeight="1">
      <c r="A24" s="902"/>
      <c r="B24" s="902"/>
      <c r="C24" s="902"/>
    </row>
    <row r="25" spans="1:13">
      <c r="A25" s="188" t="s">
        <v>1077</v>
      </c>
      <c r="B25" s="9"/>
      <c r="C25" s="6"/>
    </row>
    <row r="26" spans="1:13">
      <c r="B26" s="9"/>
      <c r="C26" s="6"/>
      <c r="G26" s="2"/>
      <c r="I26" s="2"/>
      <c r="K26" s="2"/>
      <c r="M26" s="2"/>
    </row>
    <row r="27" spans="1:13">
      <c r="A27" s="13"/>
      <c r="B27" s="9"/>
      <c r="C27" s="6"/>
      <c r="G27" s="9"/>
      <c r="I27" s="9"/>
      <c r="K27" s="9"/>
      <c r="M27" s="9"/>
    </row>
    <row r="28" spans="1:13">
      <c r="A28" s="13"/>
      <c r="B28" s="5"/>
      <c r="C28" s="11"/>
      <c r="G28" s="9"/>
      <c r="I28" s="9"/>
      <c r="K28" s="9"/>
      <c r="M28" s="9"/>
    </row>
    <row r="29" spans="1:13">
      <c r="A29" s="13"/>
      <c r="B29" s="9"/>
      <c r="C29" s="6"/>
      <c r="G29" s="9"/>
      <c r="I29" s="9"/>
      <c r="K29" s="9"/>
      <c r="M29" s="9"/>
    </row>
    <row r="30" spans="1:13">
      <c r="A30" s="13"/>
      <c r="B30" s="9"/>
      <c r="C30" s="6"/>
      <c r="G30" s="9"/>
      <c r="I30" s="9"/>
      <c r="K30" s="9"/>
      <c r="M30" s="9"/>
    </row>
    <row r="31" spans="1:13">
      <c r="B31" s="5"/>
      <c r="C31" s="11"/>
      <c r="G31" s="2"/>
      <c r="I31" s="2"/>
      <c r="K31" s="2"/>
      <c r="M31" s="2"/>
    </row>
    <row r="32" spans="1:13">
      <c r="B32" s="5"/>
      <c r="C32" s="11"/>
      <c r="G32" s="2"/>
      <c r="I32" s="2"/>
      <c r="K32" s="2"/>
      <c r="M32" s="2"/>
    </row>
    <row r="33" spans="1:13">
      <c r="A33" s="13"/>
      <c r="C33" s="6"/>
      <c r="G33" s="2"/>
      <c r="I33" s="2"/>
      <c r="K33" s="2"/>
      <c r="M33" s="2"/>
    </row>
    <row r="34" spans="1:13">
      <c r="A34" s="13"/>
      <c r="C34" s="6"/>
      <c r="G34" s="2"/>
      <c r="I34" s="2"/>
      <c r="K34" s="2"/>
      <c r="M34" s="2"/>
    </row>
    <row r="35" spans="1:13">
      <c r="A35" s="13"/>
      <c r="C35" s="6"/>
      <c r="G35" s="8"/>
      <c r="I35" s="8"/>
      <c r="K35" s="8"/>
      <c r="M35" s="8"/>
    </row>
    <row r="36" spans="1:13">
      <c r="C36" s="11"/>
      <c r="F36" s="2"/>
      <c r="G36" s="8"/>
      <c r="H36" s="2"/>
      <c r="I36" s="8"/>
      <c r="J36" s="2"/>
      <c r="K36" s="8"/>
      <c r="L36" s="2"/>
      <c r="M36" s="8"/>
    </row>
    <row r="37" spans="1:13">
      <c r="F37" s="4"/>
      <c r="G37" s="2"/>
      <c r="H37" s="4"/>
      <c r="I37" s="2"/>
      <c r="J37" s="4"/>
      <c r="K37" s="2"/>
      <c r="L37" s="4"/>
      <c r="M37" s="2"/>
    </row>
    <row r="38" spans="1:13">
      <c r="F38" s="4"/>
      <c r="G38" s="2"/>
      <c r="H38" s="4"/>
      <c r="I38" s="2"/>
      <c r="J38" s="4"/>
      <c r="K38" s="2"/>
      <c r="L38" s="4"/>
      <c r="M38" s="2"/>
    </row>
    <row r="39" spans="1:13">
      <c r="F39" s="4"/>
      <c r="G39" s="2"/>
      <c r="H39" s="4"/>
      <c r="I39" s="2"/>
      <c r="J39" s="4"/>
      <c r="K39" s="2"/>
      <c r="L39" s="4"/>
      <c r="M39" s="2"/>
    </row>
    <row r="40" spans="1:13">
      <c r="F40" s="2"/>
      <c r="G40" s="2"/>
      <c r="H40" s="2"/>
      <c r="I40" s="2"/>
      <c r="J40" s="2"/>
      <c r="K40" s="2"/>
      <c r="L40" s="2"/>
      <c r="M40" s="2"/>
    </row>
  </sheetData>
  <mergeCells count="7">
    <mergeCell ref="L1:M1"/>
    <mergeCell ref="J1:K1"/>
    <mergeCell ref="C1:C2"/>
    <mergeCell ref="D1:E1"/>
    <mergeCell ref="A23:C24"/>
    <mergeCell ref="F1:G1"/>
    <mergeCell ref="H1:I1"/>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2EC9-8564-481D-B09A-066C4DCEBDFA}">
  <sheetPr codeName="Planilha11">
    <tabColor rgb="FFFF6200"/>
  </sheetPr>
  <dimension ref="A1:M37"/>
  <sheetViews>
    <sheetView showGridLines="0" zoomScaleNormal="100" workbookViewId="0">
      <pane xSplit="3" topLeftCell="D1" activePane="topRight" state="frozen"/>
      <selection activeCell="G1" sqref="G1"/>
      <selection pane="topRight"/>
    </sheetView>
  </sheetViews>
  <sheetFormatPr defaultRowHeight="14.5"/>
  <cols>
    <col min="1" max="1" width="1.54296875" style="11" customWidth="1"/>
    <col min="2" max="2" width="2.453125" style="11" customWidth="1"/>
    <col min="3" max="3" width="75.54296875" style="12" bestFit="1" customWidth="1"/>
    <col min="4" max="4" width="13.54296875" customWidth="1"/>
    <col min="5" max="5" width="11.453125" customWidth="1"/>
    <col min="6" max="6" width="13.54296875" customWidth="1"/>
    <col min="7" max="7" width="11.453125" customWidth="1"/>
    <col min="8" max="8" width="13.54296875" customWidth="1"/>
    <col min="9" max="9" width="11.453125" customWidth="1"/>
    <col min="10" max="10" width="13.54296875" customWidth="1"/>
    <col min="11" max="11" width="11.453125" customWidth="1"/>
    <col min="12" max="12" width="13.54296875" customWidth="1"/>
    <col min="13" max="13" width="11.453125" customWidth="1"/>
  </cols>
  <sheetData>
    <row r="1" spans="1:13">
      <c r="A1" s="33"/>
      <c r="B1" s="32"/>
      <c r="C1" s="895" t="s">
        <v>1082</v>
      </c>
      <c r="D1" s="888" t="s">
        <v>294</v>
      </c>
      <c r="E1" s="898"/>
      <c r="F1" s="899" t="s">
        <v>1136</v>
      </c>
      <c r="G1" s="898"/>
      <c r="H1" s="899" t="s">
        <v>1164</v>
      </c>
      <c r="I1" s="898"/>
      <c r="J1" s="899" t="s">
        <v>1194</v>
      </c>
      <c r="K1" s="898"/>
      <c r="L1" s="888" t="s">
        <v>1252</v>
      </c>
      <c r="M1" s="898"/>
    </row>
    <row r="2" spans="1:13" ht="28.5" customHeight="1">
      <c r="A2" s="37"/>
      <c r="B2" s="32"/>
      <c r="C2" s="895"/>
      <c r="D2" s="459" t="s">
        <v>991</v>
      </c>
      <c r="E2" s="795" t="s">
        <v>992</v>
      </c>
      <c r="F2" s="797" t="s">
        <v>991</v>
      </c>
      <c r="G2" s="795" t="s">
        <v>992</v>
      </c>
      <c r="H2" s="797" t="s">
        <v>991</v>
      </c>
      <c r="I2" s="795" t="s">
        <v>992</v>
      </c>
      <c r="J2" s="797" t="s">
        <v>991</v>
      </c>
      <c r="K2" s="795" t="s">
        <v>992</v>
      </c>
      <c r="L2" s="797" t="s">
        <v>991</v>
      </c>
      <c r="M2" s="795" t="s">
        <v>992</v>
      </c>
    </row>
    <row r="3" spans="1:13">
      <c r="A3" s="13" t="s">
        <v>978</v>
      </c>
      <c r="C3" s="11"/>
      <c r="D3" s="717">
        <v>255811</v>
      </c>
      <c r="E3" s="728">
        <v>253837</v>
      </c>
      <c r="F3" s="798">
        <v>237807</v>
      </c>
      <c r="G3" s="728">
        <v>238407</v>
      </c>
      <c r="H3" s="798">
        <v>251900</v>
      </c>
      <c r="I3" s="728">
        <v>251876</v>
      </c>
      <c r="J3" s="798">
        <v>233082</v>
      </c>
      <c r="K3" s="728">
        <v>233077</v>
      </c>
      <c r="L3" s="798">
        <v>239403</v>
      </c>
      <c r="M3" s="728">
        <v>239500</v>
      </c>
    </row>
    <row r="4" spans="1:13">
      <c r="B4" s="9" t="s">
        <v>88</v>
      </c>
      <c r="C4" s="11"/>
      <c r="D4" s="718">
        <v>249457</v>
      </c>
      <c r="E4" s="729">
        <v>247466</v>
      </c>
      <c r="F4" s="799">
        <v>228752</v>
      </c>
      <c r="G4" s="729">
        <v>229302</v>
      </c>
      <c r="H4" s="799">
        <v>245769</v>
      </c>
      <c r="I4" s="729">
        <v>245693</v>
      </c>
      <c r="J4" s="799">
        <v>226596</v>
      </c>
      <c r="K4" s="729">
        <v>226661</v>
      </c>
      <c r="L4" s="799">
        <v>231455</v>
      </c>
      <c r="M4" s="729">
        <v>231578</v>
      </c>
    </row>
    <row r="5" spans="1:13">
      <c r="B5" s="9" t="s">
        <v>154</v>
      </c>
      <c r="C5" s="11"/>
      <c r="D5" s="718">
        <v>4021</v>
      </c>
      <c r="E5" s="729">
        <v>4034</v>
      </c>
      <c r="F5" s="799">
        <v>6384</v>
      </c>
      <c r="G5" s="729">
        <v>6395</v>
      </c>
      <c r="H5" s="799">
        <v>6131</v>
      </c>
      <c r="I5" s="729">
        <v>6183</v>
      </c>
      <c r="J5" s="799">
        <v>6085</v>
      </c>
      <c r="K5" s="729">
        <v>6015</v>
      </c>
      <c r="L5" s="799">
        <v>7451</v>
      </c>
      <c r="M5" s="729">
        <v>7425</v>
      </c>
    </row>
    <row r="6" spans="1:13">
      <c r="B6" s="9" t="s">
        <v>979</v>
      </c>
      <c r="C6" s="11"/>
      <c r="D6" s="718">
        <v>2333</v>
      </c>
      <c r="E6" s="729">
        <v>2337</v>
      </c>
      <c r="F6" s="799">
        <v>2671</v>
      </c>
      <c r="G6" s="729">
        <v>2710</v>
      </c>
      <c r="H6" s="799">
        <v>0</v>
      </c>
      <c r="I6" s="729">
        <v>0</v>
      </c>
      <c r="J6" s="799">
        <v>401</v>
      </c>
      <c r="K6" s="729">
        <v>401</v>
      </c>
      <c r="L6" s="799">
        <v>497</v>
      </c>
      <c r="M6" s="729">
        <v>497</v>
      </c>
    </row>
    <row r="7" spans="1:13">
      <c r="A7" s="13" t="s">
        <v>980</v>
      </c>
      <c r="C7" s="11"/>
      <c r="D7" s="717">
        <v>9169</v>
      </c>
      <c r="E7" s="728">
        <v>9005</v>
      </c>
      <c r="F7" s="798">
        <v>9670</v>
      </c>
      <c r="G7" s="728">
        <v>9586</v>
      </c>
      <c r="H7" s="798">
        <v>10623</v>
      </c>
      <c r="I7" s="728">
        <v>10558</v>
      </c>
      <c r="J7" s="798">
        <v>9600</v>
      </c>
      <c r="K7" s="728">
        <v>9484</v>
      </c>
      <c r="L7" s="798">
        <v>12540</v>
      </c>
      <c r="M7" s="728">
        <v>12224</v>
      </c>
    </row>
    <row r="8" spans="1:13">
      <c r="B8" s="9" t="s">
        <v>997</v>
      </c>
      <c r="C8" s="11"/>
      <c r="D8" s="718">
        <v>39</v>
      </c>
      <c r="E8" s="729">
        <v>38</v>
      </c>
      <c r="F8" s="799">
        <v>37</v>
      </c>
      <c r="G8" s="729">
        <v>37</v>
      </c>
      <c r="H8" s="799">
        <v>1036</v>
      </c>
      <c r="I8" s="729">
        <v>1033</v>
      </c>
      <c r="J8" s="799">
        <v>165</v>
      </c>
      <c r="K8" s="729">
        <v>165</v>
      </c>
      <c r="L8" s="799">
        <v>39</v>
      </c>
      <c r="M8" s="729">
        <v>38</v>
      </c>
    </row>
    <row r="9" spans="1:13">
      <c r="B9" s="9" t="s">
        <v>981</v>
      </c>
      <c r="C9" s="11"/>
      <c r="D9" s="718">
        <v>0</v>
      </c>
      <c r="E9" s="729">
        <v>0</v>
      </c>
      <c r="F9" s="799">
        <v>64</v>
      </c>
      <c r="G9" s="729">
        <v>64</v>
      </c>
      <c r="H9" s="799">
        <v>0</v>
      </c>
      <c r="I9" s="729">
        <v>0</v>
      </c>
      <c r="J9" s="799">
        <v>80</v>
      </c>
      <c r="K9" s="729">
        <v>80</v>
      </c>
      <c r="L9" s="799">
        <v>94</v>
      </c>
      <c r="M9" s="729">
        <v>94</v>
      </c>
    </row>
    <row r="10" spans="1:13">
      <c r="B10" s="9" t="s">
        <v>982</v>
      </c>
      <c r="C10" s="11"/>
      <c r="D10" s="718">
        <v>912</v>
      </c>
      <c r="E10" s="729">
        <v>909</v>
      </c>
      <c r="F10" s="799">
        <v>288</v>
      </c>
      <c r="G10" s="729">
        <v>287</v>
      </c>
      <c r="H10" s="799">
        <v>399</v>
      </c>
      <c r="I10" s="729">
        <v>398</v>
      </c>
      <c r="J10" s="799">
        <v>669</v>
      </c>
      <c r="K10" s="729">
        <v>659</v>
      </c>
      <c r="L10" s="799">
        <v>758</v>
      </c>
      <c r="M10" s="729">
        <v>742</v>
      </c>
    </row>
    <row r="11" spans="1:13">
      <c r="B11" s="9" t="s">
        <v>984</v>
      </c>
      <c r="C11" s="9"/>
      <c r="D11" s="718">
        <v>4677</v>
      </c>
      <c r="E11" s="729">
        <v>4508</v>
      </c>
      <c r="F11" s="799">
        <v>5163</v>
      </c>
      <c r="G11" s="729">
        <v>5057</v>
      </c>
      <c r="H11" s="799">
        <v>4275</v>
      </c>
      <c r="I11" s="729">
        <v>4170</v>
      </c>
      <c r="J11" s="799">
        <v>4422</v>
      </c>
      <c r="K11" s="729">
        <v>4305</v>
      </c>
      <c r="L11" s="799">
        <v>7498</v>
      </c>
      <c r="M11" s="729">
        <v>7226</v>
      </c>
    </row>
    <row r="12" spans="1:13">
      <c r="B12" s="9" t="s">
        <v>985</v>
      </c>
      <c r="C12" s="9"/>
      <c r="D12" s="718">
        <v>1710</v>
      </c>
      <c r="E12" s="729">
        <v>1713</v>
      </c>
      <c r="F12" s="799">
        <v>2699</v>
      </c>
      <c r="G12" s="729">
        <v>2698</v>
      </c>
      <c r="H12" s="799">
        <v>3118</v>
      </c>
      <c r="I12" s="729">
        <v>3131</v>
      </c>
      <c r="J12" s="799">
        <v>2644</v>
      </c>
      <c r="K12" s="729">
        <v>2639</v>
      </c>
      <c r="L12" s="799">
        <v>3043</v>
      </c>
      <c r="M12" s="729">
        <v>3010</v>
      </c>
    </row>
    <row r="13" spans="1:13">
      <c r="B13" s="9" t="s">
        <v>986</v>
      </c>
      <c r="C13" s="11"/>
      <c r="D13" s="718">
        <v>346</v>
      </c>
      <c r="E13" s="729">
        <v>351</v>
      </c>
      <c r="F13" s="799">
        <v>273</v>
      </c>
      <c r="G13" s="729">
        <v>278</v>
      </c>
      <c r="H13" s="799">
        <v>262</v>
      </c>
      <c r="I13" s="729">
        <v>266</v>
      </c>
      <c r="J13" s="799">
        <v>382</v>
      </c>
      <c r="K13" s="729">
        <v>386</v>
      </c>
      <c r="L13" s="799">
        <v>369</v>
      </c>
      <c r="M13" s="729">
        <v>372</v>
      </c>
    </row>
    <row r="14" spans="1:13">
      <c r="B14" s="9" t="s">
        <v>993</v>
      </c>
      <c r="C14" s="11"/>
      <c r="D14" s="718">
        <v>28</v>
      </c>
      <c r="E14" s="729">
        <v>28</v>
      </c>
      <c r="F14" s="799">
        <v>29</v>
      </c>
      <c r="G14" s="729">
        <v>29</v>
      </c>
      <c r="H14" s="799">
        <v>18</v>
      </c>
      <c r="I14" s="729">
        <v>18</v>
      </c>
      <c r="J14" s="799">
        <v>19</v>
      </c>
      <c r="K14" s="729">
        <v>19</v>
      </c>
      <c r="L14" s="799">
        <v>19</v>
      </c>
      <c r="M14" s="729">
        <v>19</v>
      </c>
    </row>
    <row r="15" spans="1:13">
      <c r="B15" s="9" t="s">
        <v>86</v>
      </c>
      <c r="C15" s="9"/>
      <c r="D15" s="718">
        <v>1457</v>
      </c>
      <c r="E15" s="729">
        <v>1458</v>
      </c>
      <c r="F15" s="799">
        <v>1117</v>
      </c>
      <c r="G15" s="729">
        <v>1136</v>
      </c>
      <c r="H15" s="799">
        <v>1515</v>
      </c>
      <c r="I15" s="729">
        <v>1542</v>
      </c>
      <c r="J15" s="799">
        <v>1219</v>
      </c>
      <c r="K15" s="729">
        <v>1231</v>
      </c>
      <c r="L15" s="799">
        <v>720</v>
      </c>
      <c r="M15" s="729">
        <v>723</v>
      </c>
    </row>
    <row r="16" spans="1:13">
      <c r="A16" s="13" t="s">
        <v>998</v>
      </c>
      <c r="C16" s="9"/>
      <c r="D16" s="717">
        <v>21909</v>
      </c>
      <c r="E16" s="728">
        <v>20222</v>
      </c>
      <c r="F16" s="798">
        <v>20928</v>
      </c>
      <c r="G16" s="728">
        <v>19406</v>
      </c>
      <c r="H16" s="798">
        <v>22647</v>
      </c>
      <c r="I16" s="728">
        <v>21149</v>
      </c>
      <c r="J16" s="798">
        <v>21116</v>
      </c>
      <c r="K16" s="728">
        <v>21466</v>
      </c>
      <c r="L16" s="798">
        <v>18210</v>
      </c>
      <c r="M16" s="728">
        <v>17748</v>
      </c>
    </row>
    <row r="17" spans="1:13">
      <c r="A17" s="13" t="s">
        <v>999</v>
      </c>
      <c r="B17" s="9"/>
      <c r="C17" s="9"/>
      <c r="D17" s="717">
        <v>4931</v>
      </c>
      <c r="E17" s="728">
        <v>4722</v>
      </c>
      <c r="F17" s="798">
        <v>31532</v>
      </c>
      <c r="G17" s="728">
        <v>31432</v>
      </c>
      <c r="H17" s="798">
        <v>6897</v>
      </c>
      <c r="I17" s="728">
        <v>6762</v>
      </c>
      <c r="J17" s="798">
        <v>8114</v>
      </c>
      <c r="K17" s="728">
        <v>8019</v>
      </c>
      <c r="L17" s="798">
        <v>6487</v>
      </c>
      <c r="M17" s="728">
        <v>6319</v>
      </c>
    </row>
    <row r="18" spans="1:13">
      <c r="A18" s="13" t="s">
        <v>1000</v>
      </c>
      <c r="B18" s="9"/>
      <c r="C18" s="9"/>
      <c r="D18" s="717">
        <v>297934</v>
      </c>
      <c r="E18" s="728">
        <v>297934</v>
      </c>
      <c r="F18" s="798">
        <v>311766</v>
      </c>
      <c r="G18" s="728">
        <v>311766</v>
      </c>
      <c r="H18" s="798">
        <v>323281</v>
      </c>
      <c r="I18" s="728">
        <v>323281</v>
      </c>
      <c r="J18" s="798">
        <v>335480</v>
      </c>
      <c r="K18" s="728">
        <v>335480</v>
      </c>
      <c r="L18" s="798">
        <v>345852</v>
      </c>
      <c r="M18" s="728">
        <v>345852</v>
      </c>
    </row>
    <row r="19" spans="1:13">
      <c r="A19" s="13" t="s">
        <v>36</v>
      </c>
      <c r="C19" s="11"/>
      <c r="D19" s="717">
        <v>589754</v>
      </c>
      <c r="E19" s="728">
        <v>585720</v>
      </c>
      <c r="F19" s="798">
        <v>611703</v>
      </c>
      <c r="G19" s="728">
        <v>610597</v>
      </c>
      <c r="H19" s="798">
        <v>615348</v>
      </c>
      <c r="I19" s="728">
        <v>613626</v>
      </c>
      <c r="J19" s="798">
        <v>607392</v>
      </c>
      <c r="K19" s="728">
        <v>607526</v>
      </c>
      <c r="L19" s="798">
        <v>622492</v>
      </c>
      <c r="M19" s="728">
        <v>621643</v>
      </c>
    </row>
    <row r="20" spans="1:13">
      <c r="A20" s="9" t="s">
        <v>1001</v>
      </c>
      <c r="B20" s="9"/>
      <c r="C20" s="11"/>
      <c r="D20" s="718">
        <v>24249</v>
      </c>
      <c r="E20" s="729">
        <v>23995</v>
      </c>
      <c r="F20" s="799">
        <v>29022</v>
      </c>
      <c r="G20" s="729">
        <v>28895</v>
      </c>
      <c r="H20" s="799">
        <v>25010</v>
      </c>
      <c r="I20" s="729">
        <v>24998</v>
      </c>
      <c r="J20" s="799">
        <v>21455</v>
      </c>
      <c r="K20" s="729">
        <v>21488</v>
      </c>
      <c r="L20" s="799">
        <v>22618</v>
      </c>
      <c r="M20" s="729">
        <v>22632</v>
      </c>
    </row>
    <row r="21" spans="1:13">
      <c r="A21" s="13" t="s">
        <v>38</v>
      </c>
      <c r="B21" s="9"/>
      <c r="C21" s="11"/>
      <c r="D21" s="717">
        <v>614003</v>
      </c>
      <c r="E21" s="728">
        <v>609715</v>
      </c>
      <c r="F21" s="798">
        <v>640725</v>
      </c>
      <c r="G21" s="728">
        <v>639492</v>
      </c>
      <c r="H21" s="798">
        <v>640358</v>
      </c>
      <c r="I21" s="728">
        <v>638624</v>
      </c>
      <c r="J21" s="798">
        <v>628847</v>
      </c>
      <c r="K21" s="728">
        <v>629014</v>
      </c>
      <c r="L21" s="798">
        <v>645110</v>
      </c>
      <c r="M21" s="728">
        <v>644275</v>
      </c>
    </row>
    <row r="22" spans="1:13">
      <c r="A22" s="9" t="s">
        <v>995</v>
      </c>
      <c r="C22" s="11"/>
      <c r="D22" s="718">
        <v>-139</v>
      </c>
      <c r="E22" s="729">
        <v>0</v>
      </c>
      <c r="F22" s="799">
        <v>-144</v>
      </c>
      <c r="G22" s="729">
        <v>0</v>
      </c>
      <c r="H22" s="799">
        <v>-148</v>
      </c>
      <c r="I22" s="729">
        <v>0</v>
      </c>
      <c r="J22" s="799">
        <v>-103</v>
      </c>
      <c r="K22" s="729">
        <v>0</v>
      </c>
      <c r="L22" s="799">
        <v>-131</v>
      </c>
      <c r="M22" s="729">
        <v>0</v>
      </c>
    </row>
    <row r="23" spans="1:13">
      <c r="A23" s="9" t="s">
        <v>1002</v>
      </c>
      <c r="C23" s="11"/>
      <c r="D23" s="718">
        <v>-4149</v>
      </c>
      <c r="E23" s="729">
        <v>0</v>
      </c>
      <c r="F23" s="799">
        <v>-1089</v>
      </c>
      <c r="G23" s="729">
        <v>0</v>
      </c>
      <c r="H23" s="799">
        <v>-1586</v>
      </c>
      <c r="I23" s="729">
        <v>0</v>
      </c>
      <c r="J23" s="799">
        <v>270</v>
      </c>
      <c r="K23" s="729">
        <v>0</v>
      </c>
      <c r="L23" s="799">
        <v>-704</v>
      </c>
      <c r="M23" s="729">
        <v>0</v>
      </c>
    </row>
    <row r="24" spans="1:13">
      <c r="A24" s="13" t="s">
        <v>992</v>
      </c>
      <c r="C24" s="11"/>
      <c r="D24" s="717">
        <v>609715</v>
      </c>
      <c r="E24" s="728">
        <v>0</v>
      </c>
      <c r="F24" s="798">
        <v>639492</v>
      </c>
      <c r="G24" s="728">
        <v>0</v>
      </c>
      <c r="H24" s="798">
        <v>638624</v>
      </c>
      <c r="I24" s="728">
        <v>0</v>
      </c>
      <c r="J24" s="798">
        <v>629014</v>
      </c>
      <c r="K24" s="728">
        <v>0</v>
      </c>
      <c r="L24" s="798">
        <v>644275</v>
      </c>
      <c r="M24" s="728">
        <v>0</v>
      </c>
    </row>
    <row r="25" spans="1:13">
      <c r="A25" s="9" t="s">
        <v>1003</v>
      </c>
      <c r="B25" s="13"/>
      <c r="C25" s="11"/>
      <c r="D25" s="718">
        <v>577707</v>
      </c>
      <c r="E25" s="729">
        <v>573966</v>
      </c>
      <c r="F25" s="799">
        <v>616100</v>
      </c>
      <c r="G25" s="729">
        <v>614989</v>
      </c>
      <c r="H25" s="799">
        <v>613003</v>
      </c>
      <c r="I25" s="729">
        <v>611494</v>
      </c>
      <c r="J25" s="799">
        <v>599761</v>
      </c>
      <c r="K25" s="729">
        <v>600083</v>
      </c>
      <c r="L25" s="799">
        <v>605664</v>
      </c>
      <c r="M25" s="729">
        <v>605382</v>
      </c>
    </row>
    <row r="26" spans="1:13">
      <c r="A26" s="9" t="s">
        <v>1004</v>
      </c>
      <c r="B26" s="9"/>
      <c r="C26" s="9"/>
      <c r="D26" s="718">
        <v>36296</v>
      </c>
      <c r="E26" s="729">
        <v>35749</v>
      </c>
      <c r="F26" s="799">
        <v>24625</v>
      </c>
      <c r="G26" s="729">
        <v>24503</v>
      </c>
      <c r="H26" s="799">
        <v>27355</v>
      </c>
      <c r="I26" s="729">
        <v>27130</v>
      </c>
      <c r="J26" s="799">
        <v>29086</v>
      </c>
      <c r="K26" s="729">
        <v>28931</v>
      </c>
      <c r="L26" s="799">
        <v>39446</v>
      </c>
      <c r="M26" s="729">
        <v>38893</v>
      </c>
    </row>
    <row r="27" spans="1:13">
      <c r="A27" s="13" t="s">
        <v>989</v>
      </c>
      <c r="B27" s="9"/>
      <c r="C27" s="9"/>
      <c r="D27" s="717">
        <v>0</v>
      </c>
      <c r="E27" s="728">
        <v>403683</v>
      </c>
      <c r="F27" s="798">
        <v>0</v>
      </c>
      <c r="G27" s="728">
        <v>398024</v>
      </c>
      <c r="H27" s="798">
        <v>0</v>
      </c>
      <c r="I27" s="728">
        <v>407300</v>
      </c>
      <c r="J27" s="798">
        <v>0</v>
      </c>
      <c r="K27" s="728">
        <v>425446</v>
      </c>
      <c r="L27" s="798">
        <v>0</v>
      </c>
      <c r="M27" s="728">
        <v>450475</v>
      </c>
    </row>
    <row r="28" spans="1:13" s="21" customFormat="1" ht="15" thickBot="1">
      <c r="A28" s="463" t="s">
        <v>990</v>
      </c>
      <c r="B28" s="464"/>
      <c r="C28" s="464"/>
      <c r="D28" s="796">
        <v>0</v>
      </c>
      <c r="E28" s="730">
        <v>206032</v>
      </c>
      <c r="F28" s="800">
        <v>0</v>
      </c>
      <c r="G28" s="730">
        <v>241468</v>
      </c>
      <c r="H28" s="800">
        <v>0</v>
      </c>
      <c r="I28" s="730">
        <v>231324</v>
      </c>
      <c r="J28" s="800">
        <v>0</v>
      </c>
      <c r="K28" s="730">
        <v>203568</v>
      </c>
      <c r="L28" s="800">
        <v>0</v>
      </c>
      <c r="M28" s="730">
        <v>193800</v>
      </c>
    </row>
    <row r="29" spans="1:13" ht="39.65" customHeight="1">
      <c r="A29" s="901" t="s">
        <v>1257</v>
      </c>
      <c r="B29" s="901"/>
      <c r="C29" s="901"/>
    </row>
    <row r="30" spans="1:13">
      <c r="A30" s="188" t="s">
        <v>1077</v>
      </c>
      <c r="B30" s="9"/>
      <c r="C30" s="6"/>
    </row>
    <row r="31" spans="1:13">
      <c r="A31" s="13"/>
      <c r="B31" s="9"/>
      <c r="C31" s="6"/>
    </row>
    <row r="32" spans="1:13">
      <c r="B32" s="5"/>
      <c r="C32" s="11"/>
    </row>
    <row r="33" spans="1:3">
      <c r="B33" s="5"/>
      <c r="C33" s="11"/>
    </row>
    <row r="34" spans="1:3">
      <c r="A34" s="13"/>
      <c r="C34" s="6"/>
    </row>
    <row r="35" spans="1:3">
      <c r="A35" s="13"/>
      <c r="C35" s="6"/>
    </row>
    <row r="36" spans="1:3">
      <c r="A36" s="13"/>
      <c r="C36" s="6"/>
    </row>
    <row r="37" spans="1:3">
      <c r="C37" s="11"/>
    </row>
  </sheetData>
  <mergeCells count="7">
    <mergeCell ref="L1:M1"/>
    <mergeCell ref="J1:K1"/>
    <mergeCell ref="D1:E1"/>
    <mergeCell ref="C1:C2"/>
    <mergeCell ref="A29:C29"/>
    <mergeCell ref="F1:G1"/>
    <mergeCell ref="H1:I1"/>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4F37-18A0-4FFE-8957-63FE057E8914}">
  <sheetPr codeName="Planilha12">
    <tabColor rgb="FFFF6200"/>
  </sheetPr>
  <dimension ref="A1:H19"/>
  <sheetViews>
    <sheetView showGridLines="0" zoomScaleNormal="100" workbookViewId="0">
      <pane xSplit="3" ySplit="2" topLeftCell="D3" activePane="bottomRight" state="frozen"/>
      <selection activeCell="G1" sqref="G1"/>
      <selection pane="topRight" activeCell="G1" sqref="G1"/>
      <selection pane="bottomLeft" activeCell="G1" sqref="G1"/>
      <selection pane="bottomRight"/>
    </sheetView>
  </sheetViews>
  <sheetFormatPr defaultRowHeight="14.5"/>
  <cols>
    <col min="1" max="1" width="0.54296875" customWidth="1"/>
    <col min="2" max="2" width="1.54296875" customWidth="1"/>
    <col min="3" max="3" width="71.453125" customWidth="1"/>
    <col min="4" max="8" width="11.54296875" bestFit="1" customWidth="1"/>
  </cols>
  <sheetData>
    <row r="1" spans="1:8" ht="10.4" customHeight="1">
      <c r="A1" s="33"/>
      <c r="B1" s="32"/>
      <c r="C1" s="895" t="s">
        <v>1083</v>
      </c>
      <c r="D1" s="903" t="s">
        <v>294</v>
      </c>
      <c r="E1" s="903" t="s">
        <v>1136</v>
      </c>
      <c r="F1" s="903" t="s">
        <v>1164</v>
      </c>
      <c r="G1" s="903" t="s">
        <v>1194</v>
      </c>
      <c r="H1" s="903" t="s">
        <v>1252</v>
      </c>
    </row>
    <row r="2" spans="1:8" ht="29.9" customHeight="1">
      <c r="A2" s="37"/>
      <c r="B2" s="32"/>
      <c r="C2" s="895"/>
      <c r="D2" s="903"/>
      <c r="E2" s="903"/>
      <c r="F2" s="903"/>
      <c r="G2" s="903"/>
      <c r="H2" s="903"/>
    </row>
    <row r="3" spans="1:8">
      <c r="A3" s="41" t="s">
        <v>1006</v>
      </c>
      <c r="B3" s="11"/>
      <c r="C3" s="11"/>
      <c r="D3" s="717">
        <v>448046</v>
      </c>
      <c r="E3" s="717">
        <v>451100</v>
      </c>
      <c r="F3" s="717">
        <v>455549</v>
      </c>
      <c r="G3" s="717">
        <v>473397</v>
      </c>
      <c r="H3" s="717">
        <v>478628</v>
      </c>
    </row>
    <row r="4" spans="1:8">
      <c r="A4" s="11"/>
      <c r="B4" s="7" t="s">
        <v>1007</v>
      </c>
      <c r="C4" s="11"/>
      <c r="D4" s="718">
        <v>138913</v>
      </c>
      <c r="E4" s="718">
        <v>141085</v>
      </c>
      <c r="F4" s="718">
        <v>142184</v>
      </c>
      <c r="G4" s="718">
        <v>153527</v>
      </c>
      <c r="H4" s="718">
        <v>150235</v>
      </c>
    </row>
    <row r="5" spans="1:8">
      <c r="A5" s="11"/>
      <c r="B5" s="7" t="s">
        <v>1008</v>
      </c>
      <c r="C5" s="11"/>
      <c r="D5" s="718">
        <v>66586</v>
      </c>
      <c r="E5" s="718">
        <v>66610</v>
      </c>
      <c r="F5" s="718">
        <v>67545</v>
      </c>
      <c r="G5" s="718">
        <v>66499</v>
      </c>
      <c r="H5" s="718">
        <v>67743</v>
      </c>
    </row>
    <row r="6" spans="1:8">
      <c r="A6" s="11"/>
      <c r="B6" s="7" t="s">
        <v>1009</v>
      </c>
      <c r="C6" s="11"/>
      <c r="D6" s="718">
        <v>74065</v>
      </c>
      <c r="E6" s="718">
        <v>72807</v>
      </c>
      <c r="F6" s="718">
        <v>72415</v>
      </c>
      <c r="G6" s="718">
        <v>75319</v>
      </c>
      <c r="H6" s="718">
        <v>78598</v>
      </c>
    </row>
    <row r="7" spans="1:8">
      <c r="A7" s="11"/>
      <c r="B7" s="7" t="s">
        <v>202</v>
      </c>
      <c r="C7" s="11"/>
      <c r="D7" s="718">
        <v>36846</v>
      </c>
      <c r="E7" s="718">
        <v>36247</v>
      </c>
      <c r="F7" s="718">
        <v>36328</v>
      </c>
      <c r="G7" s="718">
        <v>36303</v>
      </c>
      <c r="H7" s="718">
        <v>35670</v>
      </c>
    </row>
    <row r="8" spans="1:8">
      <c r="A8" s="11"/>
      <c r="B8" s="7" t="s">
        <v>1010</v>
      </c>
      <c r="C8" s="11"/>
      <c r="D8" s="718">
        <v>131636</v>
      </c>
      <c r="E8" s="718">
        <v>134351</v>
      </c>
      <c r="F8" s="718">
        <v>137077</v>
      </c>
      <c r="G8" s="718">
        <v>141749</v>
      </c>
      <c r="H8" s="718">
        <v>146382</v>
      </c>
    </row>
    <row r="9" spans="1:8">
      <c r="A9" s="13" t="s">
        <v>197</v>
      </c>
      <c r="B9" s="11"/>
      <c r="C9" s="11"/>
      <c r="D9" s="717">
        <v>534232</v>
      </c>
      <c r="E9" s="717">
        <v>542272</v>
      </c>
      <c r="F9" s="717">
        <v>550878</v>
      </c>
      <c r="G9" s="717">
        <v>577711</v>
      </c>
      <c r="H9" s="717">
        <v>572106</v>
      </c>
    </row>
    <row r="10" spans="1:8">
      <c r="A10" s="11"/>
      <c r="B10" s="801" t="s">
        <v>1011</v>
      </c>
      <c r="C10" s="11"/>
      <c r="D10" s="718">
        <v>321820</v>
      </c>
      <c r="E10" s="718">
        <v>327872</v>
      </c>
      <c r="F10" s="718">
        <v>330883</v>
      </c>
      <c r="G10" s="718">
        <v>335095</v>
      </c>
      <c r="H10" s="718">
        <v>328635</v>
      </c>
    </row>
    <row r="11" spans="1:8">
      <c r="A11" s="11"/>
      <c r="B11" s="801" t="s">
        <v>1012</v>
      </c>
      <c r="C11" s="11"/>
      <c r="D11" s="718">
        <v>212412</v>
      </c>
      <c r="E11" s="718">
        <v>214400</v>
      </c>
      <c r="F11" s="718">
        <v>219995</v>
      </c>
      <c r="G11" s="718">
        <v>242616</v>
      </c>
      <c r="H11" s="718">
        <v>243471</v>
      </c>
    </row>
    <row r="12" spans="1:8">
      <c r="A12" s="41" t="s">
        <v>1013</v>
      </c>
      <c r="B12" s="11"/>
      <c r="C12" s="11"/>
      <c r="D12" s="717">
        <v>209881</v>
      </c>
      <c r="E12" s="717">
        <v>206731</v>
      </c>
      <c r="F12" s="717">
        <v>205638</v>
      </c>
      <c r="G12" s="717">
        <v>230330</v>
      </c>
      <c r="H12" s="717">
        <v>219629</v>
      </c>
    </row>
    <row r="13" spans="1:8">
      <c r="A13" s="41" t="s">
        <v>38</v>
      </c>
      <c r="B13" s="11"/>
      <c r="C13" s="11"/>
      <c r="D13" s="717">
        <v>1192159</v>
      </c>
      <c r="E13" s="717">
        <v>1200103</v>
      </c>
      <c r="F13" s="717">
        <v>1212065</v>
      </c>
      <c r="G13" s="717">
        <v>1281438</v>
      </c>
      <c r="H13" s="717">
        <v>1270363</v>
      </c>
    </row>
    <row r="14" spans="1:8">
      <c r="A14" s="42" t="s">
        <v>987</v>
      </c>
      <c r="B14" s="11"/>
      <c r="C14" s="11"/>
      <c r="D14" s="718">
        <v>-54844</v>
      </c>
      <c r="E14" s="718">
        <v>-54263</v>
      </c>
      <c r="F14" s="718">
        <v>-54469</v>
      </c>
      <c r="G14" s="718">
        <v>-53289</v>
      </c>
      <c r="H14" s="718">
        <v>-53364</v>
      </c>
    </row>
    <row r="15" spans="1:8">
      <c r="A15" s="41" t="s">
        <v>36</v>
      </c>
      <c r="B15" s="11"/>
      <c r="C15" s="11"/>
      <c r="D15" s="717">
        <v>1137315</v>
      </c>
      <c r="E15" s="717">
        <v>1145840</v>
      </c>
      <c r="F15" s="717">
        <v>1157596</v>
      </c>
      <c r="G15" s="717">
        <v>1228149</v>
      </c>
      <c r="H15" s="717">
        <v>1216999</v>
      </c>
    </row>
    <row r="16" spans="1:8">
      <c r="A16" s="41" t="s">
        <v>989</v>
      </c>
      <c r="B16" s="11"/>
      <c r="C16" s="11"/>
      <c r="D16" s="717">
        <v>635532</v>
      </c>
      <c r="E16" s="717">
        <v>635338</v>
      </c>
      <c r="F16" s="717">
        <v>643558</v>
      </c>
      <c r="G16" s="717">
        <v>677067</v>
      </c>
      <c r="H16" s="717">
        <v>672274</v>
      </c>
    </row>
    <row r="17" spans="1:8" ht="15" thickBot="1">
      <c r="A17" s="445" t="s">
        <v>990</v>
      </c>
      <c r="B17" s="442"/>
      <c r="C17" s="442"/>
      <c r="D17" s="719">
        <v>501783</v>
      </c>
      <c r="E17" s="719">
        <v>510502</v>
      </c>
      <c r="F17" s="719">
        <v>514038</v>
      </c>
      <c r="G17" s="719">
        <v>551082</v>
      </c>
      <c r="H17" s="719">
        <v>544725</v>
      </c>
    </row>
    <row r="18" spans="1:8" ht="28.5" customHeight="1">
      <c r="A18" s="904" t="s">
        <v>1258</v>
      </c>
      <c r="B18" s="904"/>
      <c r="C18" s="904"/>
      <c r="D18" s="2"/>
      <c r="E18" s="2"/>
      <c r="F18" s="2"/>
      <c r="G18" s="2"/>
      <c r="H18" s="2"/>
    </row>
    <row r="19" spans="1:8">
      <c r="A19" s="465" t="s">
        <v>1077</v>
      </c>
      <c r="B19" s="2"/>
      <c r="C19" s="2"/>
      <c r="D19" s="2"/>
      <c r="E19" s="2"/>
      <c r="F19" s="2"/>
      <c r="G19" s="2"/>
      <c r="H19" s="2"/>
    </row>
  </sheetData>
  <mergeCells count="7">
    <mergeCell ref="H1:H2"/>
    <mergeCell ref="G1:G2"/>
    <mergeCell ref="A18:C18"/>
    <mergeCell ref="D1:D2"/>
    <mergeCell ref="C1:C2"/>
    <mergeCell ref="E1:E2"/>
    <mergeCell ref="F1:F2"/>
  </mergeCell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9FE4-B355-41F6-8385-D225E6783C80}">
  <sheetPr codeName="Planilha13">
    <tabColor rgb="FFFF6200"/>
  </sheetPr>
  <dimension ref="A1:AQ30"/>
  <sheetViews>
    <sheetView showGridLines="0" zoomScale="80" zoomScaleNormal="80" workbookViewId="0">
      <pane xSplit="3" ySplit="1" topLeftCell="AJ2" activePane="bottomRight" state="frozen"/>
      <selection activeCell="G1" sqref="G1"/>
      <selection pane="topRight" activeCell="G1" sqref="G1"/>
      <selection pane="bottomLeft" activeCell="G1" sqref="G1"/>
      <selection pane="bottomRight"/>
    </sheetView>
  </sheetViews>
  <sheetFormatPr defaultRowHeight="14.5"/>
  <cols>
    <col min="1" max="1" width="2.453125" customWidth="1"/>
    <col min="2" max="2" width="3" customWidth="1"/>
    <col min="3" max="3" width="60.453125" customWidth="1"/>
    <col min="4" max="11" width="13.453125" customWidth="1"/>
    <col min="12" max="19" width="12.453125" customWidth="1"/>
    <col min="20" max="43" width="14.54296875" customWidth="1"/>
  </cols>
  <sheetData>
    <row r="1" spans="1:43" ht="37.5" customHeight="1">
      <c r="A1" s="33"/>
      <c r="B1" s="32"/>
      <c r="C1" s="452" t="s">
        <v>1084</v>
      </c>
      <c r="D1" s="911" t="s">
        <v>294</v>
      </c>
      <c r="E1" s="912"/>
      <c r="F1" s="912"/>
      <c r="G1" s="912"/>
      <c r="H1" s="912"/>
      <c r="I1" s="912"/>
      <c r="J1" s="912"/>
      <c r="K1" s="913"/>
      <c r="L1" s="911" t="s">
        <v>1136</v>
      </c>
      <c r="M1" s="912"/>
      <c r="N1" s="912"/>
      <c r="O1" s="912"/>
      <c r="P1" s="912"/>
      <c r="Q1" s="912"/>
      <c r="R1" s="912"/>
      <c r="S1" s="913"/>
      <c r="T1" s="911" t="s">
        <v>1164</v>
      </c>
      <c r="U1" s="912"/>
      <c r="V1" s="912"/>
      <c r="W1" s="912"/>
      <c r="X1" s="912"/>
      <c r="Y1" s="912"/>
      <c r="Z1" s="912"/>
      <c r="AA1" s="913"/>
      <c r="AB1" s="911" t="s">
        <v>1194</v>
      </c>
      <c r="AC1" s="912"/>
      <c r="AD1" s="912"/>
      <c r="AE1" s="912"/>
      <c r="AF1" s="912"/>
      <c r="AG1" s="912"/>
      <c r="AH1" s="912"/>
      <c r="AI1" s="913"/>
      <c r="AJ1" s="911" t="s">
        <v>1252</v>
      </c>
      <c r="AK1" s="912"/>
      <c r="AL1" s="912"/>
      <c r="AM1" s="912"/>
      <c r="AN1" s="912"/>
      <c r="AO1" s="912"/>
      <c r="AP1" s="912"/>
      <c r="AQ1" s="913"/>
    </row>
    <row r="2" spans="1:43" ht="29">
      <c r="A2" s="905" t="s">
        <v>1015</v>
      </c>
      <c r="B2" s="905"/>
      <c r="C2" s="905"/>
      <c r="D2" s="760" t="s">
        <v>1016</v>
      </c>
      <c r="E2" s="758" t="s">
        <v>1017</v>
      </c>
      <c r="F2" s="758" t="s">
        <v>1085</v>
      </c>
      <c r="G2" s="758" t="s">
        <v>1018</v>
      </c>
      <c r="H2" s="758" t="s">
        <v>1019</v>
      </c>
      <c r="I2" s="758" t="s">
        <v>1020</v>
      </c>
      <c r="J2" s="758" t="s">
        <v>1088</v>
      </c>
      <c r="K2" s="761" t="s">
        <v>1021</v>
      </c>
      <c r="L2" s="760" t="s">
        <v>1016</v>
      </c>
      <c r="M2" s="758" t="s">
        <v>1017</v>
      </c>
      <c r="N2" s="758" t="s">
        <v>1085</v>
      </c>
      <c r="O2" s="758" t="s">
        <v>1018</v>
      </c>
      <c r="P2" s="758" t="s">
        <v>1019</v>
      </c>
      <c r="Q2" s="758" t="s">
        <v>1020</v>
      </c>
      <c r="R2" s="758" t="s">
        <v>1088</v>
      </c>
      <c r="S2" s="761" t="s">
        <v>1140</v>
      </c>
      <c r="T2" s="760" t="s">
        <v>1016</v>
      </c>
      <c r="U2" s="758" t="s">
        <v>1017</v>
      </c>
      <c r="V2" s="758" t="s">
        <v>1085</v>
      </c>
      <c r="W2" s="758" t="s">
        <v>1018</v>
      </c>
      <c r="X2" s="758" t="s">
        <v>1019</v>
      </c>
      <c r="Y2" s="758" t="s">
        <v>1020</v>
      </c>
      <c r="Z2" s="758" t="s">
        <v>1088</v>
      </c>
      <c r="AA2" s="761" t="s">
        <v>1171</v>
      </c>
      <c r="AB2" s="760" t="s">
        <v>1016</v>
      </c>
      <c r="AC2" s="758" t="s">
        <v>1017</v>
      </c>
      <c r="AD2" s="758" t="s">
        <v>1085</v>
      </c>
      <c r="AE2" s="758" t="s">
        <v>1018</v>
      </c>
      <c r="AF2" s="758" t="s">
        <v>1019</v>
      </c>
      <c r="AG2" s="758" t="s">
        <v>1020</v>
      </c>
      <c r="AH2" s="758" t="s">
        <v>1088</v>
      </c>
      <c r="AI2" s="761" t="s">
        <v>1204</v>
      </c>
      <c r="AJ2" s="760" t="s">
        <v>1259</v>
      </c>
      <c r="AK2" s="758" t="s">
        <v>1017</v>
      </c>
      <c r="AL2" s="758" t="s">
        <v>1085</v>
      </c>
      <c r="AM2" s="758" t="s">
        <v>1018</v>
      </c>
      <c r="AN2" s="758" t="s">
        <v>1019</v>
      </c>
      <c r="AO2" s="758" t="s">
        <v>1020</v>
      </c>
      <c r="AP2" s="758" t="s">
        <v>1088</v>
      </c>
      <c r="AQ2" s="761" t="s">
        <v>1260</v>
      </c>
    </row>
    <row r="3" spans="1:43">
      <c r="A3" s="2" t="s">
        <v>1006</v>
      </c>
      <c r="B3" s="2"/>
      <c r="C3" s="2"/>
      <c r="D3" s="762">
        <v>382930</v>
      </c>
      <c r="E3" s="759">
        <v>-7662</v>
      </c>
      <c r="F3" s="759">
        <v>-977</v>
      </c>
      <c r="G3" s="759">
        <v>2872</v>
      </c>
      <c r="H3" s="759">
        <v>134</v>
      </c>
      <c r="I3" s="759">
        <v>9021</v>
      </c>
      <c r="J3" s="759">
        <v>0</v>
      </c>
      <c r="K3" s="763">
        <v>386318</v>
      </c>
      <c r="L3" s="762">
        <v>382930</v>
      </c>
      <c r="M3" s="759">
        <v>-15755</v>
      </c>
      <c r="N3" s="759">
        <v>-1980</v>
      </c>
      <c r="O3" s="759">
        <v>5717</v>
      </c>
      <c r="P3" s="759">
        <v>199</v>
      </c>
      <c r="Q3" s="759">
        <v>18157</v>
      </c>
      <c r="R3" s="759">
        <v>0</v>
      </c>
      <c r="S3" s="763">
        <v>389268</v>
      </c>
      <c r="T3" s="762">
        <v>382930</v>
      </c>
      <c r="U3" s="759">
        <v>-23026</v>
      </c>
      <c r="V3" s="759">
        <v>-3045</v>
      </c>
      <c r="W3" s="759">
        <v>8456</v>
      </c>
      <c r="X3" s="759">
        <v>302</v>
      </c>
      <c r="Y3" s="759">
        <v>28896</v>
      </c>
      <c r="Z3" s="759">
        <v>0</v>
      </c>
      <c r="AA3" s="763">
        <v>394513</v>
      </c>
      <c r="AB3" s="762">
        <v>382930</v>
      </c>
      <c r="AC3" s="759">
        <v>-30707</v>
      </c>
      <c r="AD3" s="759">
        <v>-4127</v>
      </c>
      <c r="AE3" s="759">
        <v>11195</v>
      </c>
      <c r="AF3" s="759">
        <v>407</v>
      </c>
      <c r="AG3" s="759">
        <v>51279</v>
      </c>
      <c r="AH3" s="759">
        <v>0</v>
      </c>
      <c r="AI3" s="763">
        <v>410977</v>
      </c>
      <c r="AJ3" s="762">
        <v>410977</v>
      </c>
      <c r="AK3" s="759">
        <v>-8882</v>
      </c>
      <c r="AL3" s="759">
        <v>-1049</v>
      </c>
      <c r="AM3" s="759">
        <v>3319</v>
      </c>
      <c r="AN3" s="759">
        <v>111</v>
      </c>
      <c r="AO3" s="759">
        <v>10924</v>
      </c>
      <c r="AP3" s="759">
        <v>0</v>
      </c>
      <c r="AQ3" s="763">
        <v>415400</v>
      </c>
    </row>
    <row r="4" spans="1:43">
      <c r="A4" s="2" t="s">
        <v>197</v>
      </c>
      <c r="B4" s="2"/>
      <c r="C4" s="2"/>
      <c r="D4" s="762">
        <v>514435</v>
      </c>
      <c r="E4" s="759">
        <v>-2794</v>
      </c>
      <c r="F4" s="759">
        <v>-302</v>
      </c>
      <c r="G4" s="759">
        <v>777</v>
      </c>
      <c r="H4" s="759">
        <v>133</v>
      </c>
      <c r="I4" s="759">
        <v>-8452</v>
      </c>
      <c r="J4" s="759">
        <v>0</v>
      </c>
      <c r="K4" s="763">
        <v>503797</v>
      </c>
      <c r="L4" s="762">
        <v>514435</v>
      </c>
      <c r="M4" s="759">
        <v>-5802</v>
      </c>
      <c r="N4" s="759">
        <v>-784</v>
      </c>
      <c r="O4" s="759">
        <v>1593</v>
      </c>
      <c r="P4" s="759">
        <v>235</v>
      </c>
      <c r="Q4" s="759">
        <v>3394</v>
      </c>
      <c r="R4" s="759">
        <v>0</v>
      </c>
      <c r="S4" s="763">
        <v>513071</v>
      </c>
      <c r="T4" s="762">
        <v>514435</v>
      </c>
      <c r="U4" s="759">
        <v>-8969</v>
      </c>
      <c r="V4" s="759">
        <v>-1734</v>
      </c>
      <c r="W4" s="759">
        <v>2071</v>
      </c>
      <c r="X4" s="759">
        <v>328</v>
      </c>
      <c r="Y4" s="759">
        <v>13938</v>
      </c>
      <c r="Z4" s="759">
        <v>0</v>
      </c>
      <c r="AA4" s="763">
        <v>520069</v>
      </c>
      <c r="AB4" s="762">
        <v>514435</v>
      </c>
      <c r="AC4" s="759">
        <v>-12607</v>
      </c>
      <c r="AD4" s="759">
        <v>-2325</v>
      </c>
      <c r="AE4" s="759">
        <v>2585</v>
      </c>
      <c r="AF4" s="759">
        <v>349</v>
      </c>
      <c r="AG4" s="759">
        <v>46265</v>
      </c>
      <c r="AH4" s="759">
        <v>0</v>
      </c>
      <c r="AI4" s="763">
        <v>548702</v>
      </c>
      <c r="AJ4" s="762">
        <v>548702</v>
      </c>
      <c r="AK4" s="759">
        <v>-4184</v>
      </c>
      <c r="AL4" s="759">
        <v>-2685</v>
      </c>
      <c r="AM4" s="759">
        <v>711</v>
      </c>
      <c r="AN4" s="759">
        <v>22</v>
      </c>
      <c r="AO4" s="759">
        <v>-3565</v>
      </c>
      <c r="AP4" s="759">
        <v>0</v>
      </c>
      <c r="AQ4" s="763">
        <v>539001</v>
      </c>
    </row>
    <row r="5" spans="1:43">
      <c r="A5" s="2" t="s">
        <v>1023</v>
      </c>
      <c r="B5" s="2"/>
      <c r="C5" s="2"/>
      <c r="D5" s="762">
        <v>201245</v>
      </c>
      <c r="E5" s="759">
        <v>-2403</v>
      </c>
      <c r="F5" s="759">
        <v>-260</v>
      </c>
      <c r="G5" s="759">
        <v>1510</v>
      </c>
      <c r="H5" s="759">
        <v>142</v>
      </c>
      <c r="I5" s="759">
        <v>-9978</v>
      </c>
      <c r="J5" s="759">
        <v>0</v>
      </c>
      <c r="K5" s="763">
        <v>190256</v>
      </c>
      <c r="L5" s="762">
        <v>201245</v>
      </c>
      <c r="M5" s="759">
        <v>-4828</v>
      </c>
      <c r="N5" s="759">
        <v>-620</v>
      </c>
      <c r="O5" s="759">
        <v>2720</v>
      </c>
      <c r="P5" s="759">
        <v>307</v>
      </c>
      <c r="Q5" s="759">
        <v>-11308</v>
      </c>
      <c r="R5" s="759">
        <v>0</v>
      </c>
      <c r="S5" s="763">
        <v>187516</v>
      </c>
      <c r="T5" s="762">
        <v>201245</v>
      </c>
      <c r="U5" s="759">
        <v>-7243</v>
      </c>
      <c r="V5" s="759">
        <v>-927</v>
      </c>
      <c r="W5" s="759">
        <v>4210</v>
      </c>
      <c r="X5" s="759">
        <v>464</v>
      </c>
      <c r="Y5" s="759">
        <v>-10187</v>
      </c>
      <c r="Z5" s="759">
        <v>0</v>
      </c>
      <c r="AA5" s="763">
        <v>187562</v>
      </c>
      <c r="AB5" s="762">
        <v>201245</v>
      </c>
      <c r="AC5" s="759">
        <v>-9631</v>
      </c>
      <c r="AD5" s="759">
        <v>-1194</v>
      </c>
      <c r="AE5" s="759">
        <v>5508</v>
      </c>
      <c r="AF5" s="759">
        <v>594</v>
      </c>
      <c r="AG5" s="759">
        <v>14470</v>
      </c>
      <c r="AH5" s="759">
        <v>0</v>
      </c>
      <c r="AI5" s="763">
        <v>210992</v>
      </c>
      <c r="AJ5" s="762">
        <v>210992</v>
      </c>
      <c r="AK5" s="759">
        <v>-2326</v>
      </c>
      <c r="AL5" s="759">
        <v>-254</v>
      </c>
      <c r="AM5" s="759">
        <v>1478</v>
      </c>
      <c r="AN5" s="759">
        <v>163</v>
      </c>
      <c r="AO5" s="759">
        <v>-8203</v>
      </c>
      <c r="AP5" s="759">
        <v>0</v>
      </c>
      <c r="AQ5" s="763">
        <v>201850</v>
      </c>
    </row>
    <row r="6" spans="1:43" ht="15" thickBot="1">
      <c r="A6" s="466" t="s">
        <v>36</v>
      </c>
      <c r="B6" s="467"/>
      <c r="C6" s="467"/>
      <c r="D6" s="764">
        <v>1098610</v>
      </c>
      <c r="E6" s="687">
        <v>-12859</v>
      </c>
      <c r="F6" s="687">
        <v>-1539</v>
      </c>
      <c r="G6" s="687">
        <v>5159</v>
      </c>
      <c r="H6" s="687">
        <v>409</v>
      </c>
      <c r="I6" s="687">
        <v>-9409</v>
      </c>
      <c r="J6" s="687">
        <v>0</v>
      </c>
      <c r="K6" s="765">
        <v>1080371</v>
      </c>
      <c r="L6" s="764">
        <v>1098610</v>
      </c>
      <c r="M6" s="687">
        <v>-26385</v>
      </c>
      <c r="N6" s="687">
        <v>-3384</v>
      </c>
      <c r="O6" s="687">
        <v>10030</v>
      </c>
      <c r="P6" s="687">
        <v>741</v>
      </c>
      <c r="Q6" s="687">
        <v>10243</v>
      </c>
      <c r="R6" s="687">
        <v>0</v>
      </c>
      <c r="S6" s="765">
        <v>1089855</v>
      </c>
      <c r="T6" s="764">
        <v>1098610</v>
      </c>
      <c r="U6" s="687">
        <v>-39238</v>
      </c>
      <c r="V6" s="687">
        <v>-5706</v>
      </c>
      <c r="W6" s="687">
        <v>14737</v>
      </c>
      <c r="X6" s="687">
        <v>1094</v>
      </c>
      <c r="Y6" s="687">
        <v>32647</v>
      </c>
      <c r="Z6" s="687">
        <v>0</v>
      </c>
      <c r="AA6" s="765">
        <v>1102144</v>
      </c>
      <c r="AB6" s="764">
        <v>1098610</v>
      </c>
      <c r="AC6" s="687">
        <v>-52945</v>
      </c>
      <c r="AD6" s="687">
        <v>-7646</v>
      </c>
      <c r="AE6" s="687">
        <v>19288</v>
      </c>
      <c r="AF6" s="687">
        <v>1350</v>
      </c>
      <c r="AG6" s="687">
        <v>112014</v>
      </c>
      <c r="AH6" s="687">
        <v>0</v>
      </c>
      <c r="AI6" s="765">
        <v>1170671</v>
      </c>
      <c r="AJ6" s="764">
        <v>1170671</v>
      </c>
      <c r="AK6" s="687">
        <v>-15392</v>
      </c>
      <c r="AL6" s="687">
        <v>-3988</v>
      </c>
      <c r="AM6" s="687">
        <v>5508</v>
      </c>
      <c r="AN6" s="687">
        <v>296</v>
      </c>
      <c r="AO6" s="687">
        <v>-844</v>
      </c>
      <c r="AP6" s="687">
        <v>0</v>
      </c>
      <c r="AQ6" s="765">
        <v>1156251</v>
      </c>
    </row>
    <row r="7" spans="1:43">
      <c r="A7" s="2"/>
      <c r="B7" s="2"/>
      <c r="C7" s="2"/>
      <c r="D7" s="766"/>
      <c r="E7" s="2"/>
      <c r="F7" s="2"/>
      <c r="G7" s="2"/>
      <c r="H7" s="2"/>
      <c r="I7" s="2"/>
      <c r="J7" s="2"/>
      <c r="K7" s="767"/>
      <c r="L7" s="766"/>
      <c r="M7" s="2"/>
      <c r="N7" s="2"/>
      <c r="O7" s="2"/>
      <c r="P7" s="2"/>
      <c r="Q7" s="2"/>
      <c r="R7" s="2"/>
      <c r="S7" s="767"/>
      <c r="T7" s="766"/>
      <c r="U7" s="2"/>
      <c r="V7" s="2"/>
      <c r="W7" s="2"/>
      <c r="X7" s="2"/>
      <c r="Y7" s="2"/>
      <c r="Z7" s="2"/>
      <c r="AA7" s="767"/>
      <c r="AB7" s="766"/>
      <c r="AC7" s="2"/>
      <c r="AD7" s="2"/>
      <c r="AE7" s="2"/>
      <c r="AF7" s="2"/>
      <c r="AG7" s="2"/>
      <c r="AH7" s="2"/>
      <c r="AI7" s="767"/>
      <c r="AJ7" s="766"/>
      <c r="AK7" s="2"/>
      <c r="AL7" s="2"/>
      <c r="AM7" s="2"/>
      <c r="AN7" s="2"/>
      <c r="AO7" s="2"/>
      <c r="AP7" s="2"/>
      <c r="AQ7" s="767"/>
    </row>
    <row r="8" spans="1:43" ht="14.5" customHeight="1">
      <c r="A8" s="905" t="s">
        <v>1022</v>
      </c>
      <c r="B8" s="905"/>
      <c r="C8" s="905"/>
      <c r="D8" s="907" t="s">
        <v>1016</v>
      </c>
      <c r="E8" s="905" t="s">
        <v>1025</v>
      </c>
      <c r="F8" s="905" t="s">
        <v>1024</v>
      </c>
      <c r="G8" s="905" t="s">
        <v>1026</v>
      </c>
      <c r="H8" s="905" t="s">
        <v>1019</v>
      </c>
      <c r="I8" s="905" t="s">
        <v>1020</v>
      </c>
      <c r="J8" s="905" t="s">
        <v>1088</v>
      </c>
      <c r="K8" s="906" t="s">
        <v>1021</v>
      </c>
      <c r="L8" s="907" t="s">
        <v>1016</v>
      </c>
      <c r="M8" s="905" t="s">
        <v>1025</v>
      </c>
      <c r="N8" s="905" t="s">
        <v>1024</v>
      </c>
      <c r="O8" s="905" t="s">
        <v>1026</v>
      </c>
      <c r="P8" s="905" t="s">
        <v>1019</v>
      </c>
      <c r="Q8" s="905" t="s">
        <v>1020</v>
      </c>
      <c r="R8" s="905" t="s">
        <v>1088</v>
      </c>
      <c r="S8" s="906" t="s">
        <v>1140</v>
      </c>
      <c r="T8" s="907" t="s">
        <v>1016</v>
      </c>
      <c r="U8" s="905" t="s">
        <v>1025</v>
      </c>
      <c r="V8" s="905" t="s">
        <v>1024</v>
      </c>
      <c r="W8" s="905" t="s">
        <v>1026</v>
      </c>
      <c r="X8" s="905" t="s">
        <v>1019</v>
      </c>
      <c r="Y8" s="905" t="s">
        <v>1020</v>
      </c>
      <c r="Z8" s="905" t="s">
        <v>1088</v>
      </c>
      <c r="AA8" s="906" t="s">
        <v>1171</v>
      </c>
      <c r="AB8" s="907" t="s">
        <v>1016</v>
      </c>
      <c r="AC8" s="905" t="s">
        <v>1025</v>
      </c>
      <c r="AD8" s="905" t="s">
        <v>1024</v>
      </c>
      <c r="AE8" s="905" t="s">
        <v>1026</v>
      </c>
      <c r="AF8" s="905" t="s">
        <v>1019</v>
      </c>
      <c r="AG8" s="905" t="s">
        <v>1020</v>
      </c>
      <c r="AH8" s="905" t="s">
        <v>1088</v>
      </c>
      <c r="AI8" s="906" t="s">
        <v>1204</v>
      </c>
      <c r="AJ8" s="907" t="s">
        <v>1259</v>
      </c>
      <c r="AK8" s="905" t="s">
        <v>1025</v>
      </c>
      <c r="AL8" s="905" t="s">
        <v>1024</v>
      </c>
      <c r="AM8" s="905" t="s">
        <v>1026</v>
      </c>
      <c r="AN8" s="905" t="s">
        <v>1019</v>
      </c>
      <c r="AO8" s="905" t="s">
        <v>1020</v>
      </c>
      <c r="AP8" s="905" t="s">
        <v>1088</v>
      </c>
      <c r="AQ8" s="906" t="s">
        <v>1260</v>
      </c>
    </row>
    <row r="9" spans="1:43" ht="15" customHeight="1">
      <c r="A9" s="905"/>
      <c r="B9" s="905"/>
      <c r="C9" s="905"/>
      <c r="D9" s="907"/>
      <c r="E9" s="905"/>
      <c r="F9" s="905"/>
      <c r="G9" s="905"/>
      <c r="H9" s="905"/>
      <c r="I9" s="905"/>
      <c r="J9" s="905"/>
      <c r="K9" s="906"/>
      <c r="L9" s="907"/>
      <c r="M9" s="905"/>
      <c r="N9" s="905"/>
      <c r="O9" s="905"/>
      <c r="P9" s="905"/>
      <c r="Q9" s="905"/>
      <c r="R9" s="905"/>
      <c r="S9" s="906"/>
      <c r="T9" s="907"/>
      <c r="U9" s="905"/>
      <c r="V9" s="905"/>
      <c r="W9" s="905"/>
      <c r="X9" s="905"/>
      <c r="Y9" s="905"/>
      <c r="Z9" s="905"/>
      <c r="AA9" s="906"/>
      <c r="AB9" s="907"/>
      <c r="AC9" s="905"/>
      <c r="AD9" s="905"/>
      <c r="AE9" s="905"/>
      <c r="AF9" s="905"/>
      <c r="AG9" s="905"/>
      <c r="AH9" s="905"/>
      <c r="AI9" s="906"/>
      <c r="AJ9" s="907"/>
      <c r="AK9" s="905"/>
      <c r="AL9" s="905"/>
      <c r="AM9" s="905"/>
      <c r="AN9" s="905"/>
      <c r="AO9" s="905"/>
      <c r="AP9" s="905"/>
      <c r="AQ9" s="906"/>
    </row>
    <row r="10" spans="1:43">
      <c r="A10" s="2" t="s">
        <v>1006</v>
      </c>
      <c r="B10" s="2"/>
      <c r="C10" s="2"/>
      <c r="D10" s="762">
        <v>34367</v>
      </c>
      <c r="E10" s="759">
        <v>-2872</v>
      </c>
      <c r="F10" s="759">
        <v>-3141</v>
      </c>
      <c r="G10" s="759">
        <v>7662</v>
      </c>
      <c r="H10" s="759">
        <v>757</v>
      </c>
      <c r="I10" s="759">
        <v>-1075</v>
      </c>
      <c r="J10" s="759">
        <v>0</v>
      </c>
      <c r="K10" s="763">
        <v>35698</v>
      </c>
      <c r="L10" s="762">
        <v>34367</v>
      </c>
      <c r="M10" s="759">
        <v>-5717</v>
      </c>
      <c r="N10" s="759">
        <v>-6495</v>
      </c>
      <c r="O10" s="759">
        <v>15755</v>
      </c>
      <c r="P10" s="759">
        <v>1496</v>
      </c>
      <c r="Q10" s="759">
        <v>-4060</v>
      </c>
      <c r="R10" s="759">
        <v>0</v>
      </c>
      <c r="S10" s="763">
        <v>35346</v>
      </c>
      <c r="T10" s="762">
        <v>34367</v>
      </c>
      <c r="U10" s="759">
        <v>-8456</v>
      </c>
      <c r="V10" s="759">
        <v>-9904</v>
      </c>
      <c r="W10" s="759">
        <v>23026</v>
      </c>
      <c r="X10" s="759">
        <v>2311</v>
      </c>
      <c r="Y10" s="759">
        <v>-6858</v>
      </c>
      <c r="Z10" s="759">
        <v>0</v>
      </c>
      <c r="AA10" s="763">
        <v>34486</v>
      </c>
      <c r="AB10" s="762">
        <v>34367</v>
      </c>
      <c r="AC10" s="759">
        <v>-11195</v>
      </c>
      <c r="AD10" s="759">
        <v>-13219</v>
      </c>
      <c r="AE10" s="759">
        <v>30707</v>
      </c>
      <c r="AF10" s="759">
        <v>3161</v>
      </c>
      <c r="AG10" s="759">
        <v>-8951</v>
      </c>
      <c r="AH10" s="759">
        <v>0</v>
      </c>
      <c r="AI10" s="763">
        <v>34870</v>
      </c>
      <c r="AJ10" s="762">
        <v>34870</v>
      </c>
      <c r="AK10" s="759">
        <v>-3319</v>
      </c>
      <c r="AL10" s="759">
        <v>-3694</v>
      </c>
      <c r="AM10" s="759">
        <v>8882</v>
      </c>
      <c r="AN10" s="759">
        <v>684</v>
      </c>
      <c r="AO10" s="759">
        <v>-1684</v>
      </c>
      <c r="AP10" s="759">
        <v>0</v>
      </c>
      <c r="AQ10" s="763">
        <v>35739</v>
      </c>
    </row>
    <row r="11" spans="1:43">
      <c r="A11" s="2" t="s">
        <v>197</v>
      </c>
      <c r="B11" s="2"/>
      <c r="C11" s="2"/>
      <c r="D11" s="762">
        <v>11471</v>
      </c>
      <c r="E11" s="759">
        <v>-777</v>
      </c>
      <c r="F11" s="759">
        <v>-1558</v>
      </c>
      <c r="G11" s="759">
        <v>2794</v>
      </c>
      <c r="H11" s="759">
        <v>190</v>
      </c>
      <c r="I11" s="759">
        <v>-38</v>
      </c>
      <c r="J11" s="759">
        <v>0</v>
      </c>
      <c r="K11" s="763">
        <v>12082</v>
      </c>
      <c r="L11" s="762">
        <v>11471</v>
      </c>
      <c r="M11" s="759">
        <v>-1593</v>
      </c>
      <c r="N11" s="759">
        <v>-3437</v>
      </c>
      <c r="O11" s="759">
        <v>5802</v>
      </c>
      <c r="P11" s="759">
        <v>301</v>
      </c>
      <c r="Q11" s="759">
        <v>-172</v>
      </c>
      <c r="R11" s="759">
        <v>0</v>
      </c>
      <c r="S11" s="763">
        <v>12372</v>
      </c>
      <c r="T11" s="762">
        <v>11471</v>
      </c>
      <c r="U11" s="759">
        <v>-2071</v>
      </c>
      <c r="V11" s="759">
        <v>-5418</v>
      </c>
      <c r="W11" s="759">
        <v>8969</v>
      </c>
      <c r="X11" s="759">
        <v>427</v>
      </c>
      <c r="Y11" s="759">
        <v>-299</v>
      </c>
      <c r="Z11" s="759">
        <v>0</v>
      </c>
      <c r="AA11" s="763">
        <v>13079</v>
      </c>
      <c r="AB11" s="762">
        <v>11471</v>
      </c>
      <c r="AC11" s="759">
        <v>-2585</v>
      </c>
      <c r="AD11" s="759">
        <v>-7638</v>
      </c>
      <c r="AE11" s="759">
        <v>12607</v>
      </c>
      <c r="AF11" s="759">
        <v>585</v>
      </c>
      <c r="AG11" s="759">
        <v>-270</v>
      </c>
      <c r="AH11" s="759">
        <v>0</v>
      </c>
      <c r="AI11" s="763">
        <v>14170</v>
      </c>
      <c r="AJ11" s="762">
        <v>14170</v>
      </c>
      <c r="AK11" s="759">
        <v>-711</v>
      </c>
      <c r="AL11" s="759">
        <v>-2051</v>
      </c>
      <c r="AM11" s="759">
        <v>4184</v>
      </c>
      <c r="AN11" s="759">
        <v>81</v>
      </c>
      <c r="AO11" s="759">
        <v>-341</v>
      </c>
      <c r="AP11" s="759">
        <v>0</v>
      </c>
      <c r="AQ11" s="763">
        <v>15332</v>
      </c>
    </row>
    <row r="12" spans="1:43">
      <c r="A12" s="2" t="s">
        <v>1023</v>
      </c>
      <c r="B12" s="2"/>
      <c r="C12" s="2"/>
      <c r="D12" s="762">
        <v>10932</v>
      </c>
      <c r="E12" s="759">
        <v>-1510</v>
      </c>
      <c r="F12" s="759">
        <v>-1005</v>
      </c>
      <c r="G12" s="759">
        <v>2403</v>
      </c>
      <c r="H12" s="759">
        <v>241</v>
      </c>
      <c r="I12" s="759">
        <v>-656</v>
      </c>
      <c r="J12" s="759">
        <v>0</v>
      </c>
      <c r="K12" s="763">
        <v>10405</v>
      </c>
      <c r="L12" s="762">
        <v>10932</v>
      </c>
      <c r="M12" s="759">
        <v>-2720</v>
      </c>
      <c r="N12" s="759">
        <v>-2161</v>
      </c>
      <c r="O12" s="759">
        <v>4828</v>
      </c>
      <c r="P12" s="759">
        <v>540</v>
      </c>
      <c r="Q12" s="759">
        <v>-1207</v>
      </c>
      <c r="R12" s="759">
        <v>0</v>
      </c>
      <c r="S12" s="763">
        <v>10212</v>
      </c>
      <c r="T12" s="762">
        <v>10932</v>
      </c>
      <c r="U12" s="759">
        <v>-4210</v>
      </c>
      <c r="V12" s="759">
        <v>-3113</v>
      </c>
      <c r="W12" s="759">
        <v>7243</v>
      </c>
      <c r="X12" s="759">
        <v>855</v>
      </c>
      <c r="Y12" s="759">
        <v>-1978</v>
      </c>
      <c r="Z12" s="759">
        <v>0</v>
      </c>
      <c r="AA12" s="763">
        <v>9729</v>
      </c>
      <c r="AB12" s="762">
        <v>10932</v>
      </c>
      <c r="AC12" s="759">
        <v>-5508</v>
      </c>
      <c r="AD12" s="759">
        <v>-4027</v>
      </c>
      <c r="AE12" s="759">
        <v>9631</v>
      </c>
      <c r="AF12" s="759">
        <v>1085</v>
      </c>
      <c r="AG12" s="759">
        <v>-1785</v>
      </c>
      <c r="AH12" s="759">
        <v>0</v>
      </c>
      <c r="AI12" s="763">
        <v>10328</v>
      </c>
      <c r="AJ12" s="762">
        <v>10328</v>
      </c>
      <c r="AK12" s="759">
        <v>-1478</v>
      </c>
      <c r="AL12" s="759">
        <v>-941</v>
      </c>
      <c r="AM12" s="759">
        <v>2326</v>
      </c>
      <c r="AN12" s="759">
        <v>252</v>
      </c>
      <c r="AO12" s="759">
        <v>-1008</v>
      </c>
      <c r="AP12" s="759">
        <v>0</v>
      </c>
      <c r="AQ12" s="763">
        <v>9479</v>
      </c>
    </row>
    <row r="13" spans="1:43" ht="15" thickBot="1">
      <c r="A13" s="466" t="s">
        <v>36</v>
      </c>
      <c r="B13" s="467"/>
      <c r="C13" s="467"/>
      <c r="D13" s="764">
        <v>56770</v>
      </c>
      <c r="E13" s="687">
        <v>-5159</v>
      </c>
      <c r="F13" s="687">
        <v>-5704</v>
      </c>
      <c r="G13" s="687">
        <v>12859</v>
      </c>
      <c r="H13" s="687">
        <v>1188</v>
      </c>
      <c r="I13" s="687">
        <v>-1769</v>
      </c>
      <c r="J13" s="687">
        <v>0</v>
      </c>
      <c r="K13" s="765">
        <v>58185</v>
      </c>
      <c r="L13" s="764">
        <v>56770</v>
      </c>
      <c r="M13" s="687">
        <v>-10030</v>
      </c>
      <c r="N13" s="687">
        <v>-12093</v>
      </c>
      <c r="O13" s="687">
        <v>26385</v>
      </c>
      <c r="P13" s="687">
        <v>2337</v>
      </c>
      <c r="Q13" s="687">
        <v>-5439</v>
      </c>
      <c r="R13" s="687">
        <v>0</v>
      </c>
      <c r="S13" s="765">
        <v>57930</v>
      </c>
      <c r="T13" s="764">
        <v>56770</v>
      </c>
      <c r="U13" s="687">
        <v>-14737</v>
      </c>
      <c r="V13" s="687">
        <v>-18435</v>
      </c>
      <c r="W13" s="687">
        <v>39238</v>
      </c>
      <c r="X13" s="687">
        <v>3593</v>
      </c>
      <c r="Y13" s="687">
        <v>-9135</v>
      </c>
      <c r="Z13" s="687">
        <v>0</v>
      </c>
      <c r="AA13" s="765">
        <v>57294</v>
      </c>
      <c r="AB13" s="764">
        <v>56770</v>
      </c>
      <c r="AC13" s="687">
        <v>-19288</v>
      </c>
      <c r="AD13" s="687">
        <v>-24884</v>
      </c>
      <c r="AE13" s="687">
        <v>52945</v>
      </c>
      <c r="AF13" s="687">
        <v>4831</v>
      </c>
      <c r="AG13" s="687">
        <v>-11006</v>
      </c>
      <c r="AH13" s="687">
        <v>0</v>
      </c>
      <c r="AI13" s="765">
        <v>59368</v>
      </c>
      <c r="AJ13" s="764">
        <v>59368</v>
      </c>
      <c r="AK13" s="687">
        <v>-5508</v>
      </c>
      <c r="AL13" s="687">
        <v>-6686</v>
      </c>
      <c r="AM13" s="687">
        <v>15392</v>
      </c>
      <c r="AN13" s="687">
        <v>1017</v>
      </c>
      <c r="AO13" s="687">
        <v>-3033</v>
      </c>
      <c r="AP13" s="687">
        <v>0</v>
      </c>
      <c r="AQ13" s="765">
        <v>60550</v>
      </c>
    </row>
    <row r="14" spans="1:43">
      <c r="A14" s="2"/>
      <c r="B14" s="2"/>
      <c r="C14" s="2"/>
      <c r="D14" s="766"/>
      <c r="E14" s="2"/>
      <c r="F14" s="2"/>
      <c r="G14" s="2"/>
      <c r="H14" s="2"/>
      <c r="I14" s="2"/>
      <c r="J14" s="2"/>
      <c r="K14" s="767"/>
      <c r="L14" s="766"/>
      <c r="M14" s="2"/>
      <c r="N14" s="2"/>
      <c r="O14" s="2"/>
      <c r="P14" s="2"/>
      <c r="Q14" s="2"/>
      <c r="R14" s="2"/>
      <c r="S14" s="767"/>
      <c r="T14" s="766"/>
      <c r="U14" s="2"/>
      <c r="V14" s="2"/>
      <c r="W14" s="2"/>
      <c r="X14" s="2"/>
      <c r="Y14" s="2"/>
      <c r="Z14" s="2"/>
      <c r="AA14" s="767"/>
      <c r="AB14" s="766"/>
      <c r="AC14" s="2"/>
      <c r="AD14" s="2"/>
      <c r="AE14" s="2"/>
      <c r="AF14" s="2"/>
      <c r="AG14" s="2"/>
      <c r="AH14" s="2"/>
      <c r="AI14" s="767"/>
      <c r="AJ14" s="766"/>
      <c r="AK14" s="2"/>
      <c r="AL14" s="2"/>
      <c r="AM14" s="2"/>
      <c r="AN14" s="2"/>
      <c r="AO14" s="2"/>
      <c r="AP14" s="2"/>
      <c r="AQ14" s="767"/>
    </row>
    <row r="15" spans="1:43" ht="14.5" customHeight="1">
      <c r="A15" s="905" t="s">
        <v>1027</v>
      </c>
      <c r="B15" s="905"/>
      <c r="C15" s="905"/>
      <c r="D15" s="907" t="s">
        <v>1016</v>
      </c>
      <c r="E15" s="905" t="s">
        <v>1025</v>
      </c>
      <c r="F15" s="905" t="s">
        <v>1028</v>
      </c>
      <c r="G15" s="905" t="s">
        <v>1026</v>
      </c>
      <c r="H15" s="905" t="s">
        <v>1029</v>
      </c>
      <c r="I15" s="905" t="s">
        <v>1020</v>
      </c>
      <c r="J15" s="905" t="s">
        <v>1088</v>
      </c>
      <c r="K15" s="906" t="s">
        <v>1021</v>
      </c>
      <c r="L15" s="907" t="s">
        <v>1016</v>
      </c>
      <c r="M15" s="905" t="s">
        <v>1025</v>
      </c>
      <c r="N15" s="905" t="s">
        <v>1028</v>
      </c>
      <c r="O15" s="905" t="s">
        <v>1026</v>
      </c>
      <c r="P15" s="905" t="s">
        <v>1029</v>
      </c>
      <c r="Q15" s="905" t="s">
        <v>1020</v>
      </c>
      <c r="R15" s="905" t="s">
        <v>1088</v>
      </c>
      <c r="S15" s="906" t="s">
        <v>1140</v>
      </c>
      <c r="T15" s="907" t="s">
        <v>1016</v>
      </c>
      <c r="U15" s="905" t="s">
        <v>1025</v>
      </c>
      <c r="V15" s="905" t="s">
        <v>1028</v>
      </c>
      <c r="W15" s="905" t="s">
        <v>1026</v>
      </c>
      <c r="X15" s="905" t="s">
        <v>1029</v>
      </c>
      <c r="Y15" s="905" t="s">
        <v>1020</v>
      </c>
      <c r="Z15" s="905" t="s">
        <v>1088</v>
      </c>
      <c r="AA15" s="906" t="s">
        <v>1171</v>
      </c>
      <c r="AB15" s="907" t="s">
        <v>1016</v>
      </c>
      <c r="AC15" s="905" t="s">
        <v>1025</v>
      </c>
      <c r="AD15" s="905" t="s">
        <v>1028</v>
      </c>
      <c r="AE15" s="905" t="s">
        <v>1026</v>
      </c>
      <c r="AF15" s="905" t="s">
        <v>1029</v>
      </c>
      <c r="AG15" s="905" t="s">
        <v>1020</v>
      </c>
      <c r="AH15" s="905" t="s">
        <v>1088</v>
      </c>
      <c r="AI15" s="906" t="s">
        <v>1204</v>
      </c>
      <c r="AJ15" s="907" t="s">
        <v>1259</v>
      </c>
      <c r="AK15" s="905" t="s">
        <v>1025</v>
      </c>
      <c r="AL15" s="905" t="s">
        <v>1028</v>
      </c>
      <c r="AM15" s="905" t="s">
        <v>1026</v>
      </c>
      <c r="AN15" s="905" t="s">
        <v>1029</v>
      </c>
      <c r="AO15" s="905" t="s">
        <v>1020</v>
      </c>
      <c r="AP15" s="905" t="s">
        <v>1088</v>
      </c>
      <c r="AQ15" s="906" t="s">
        <v>1260</v>
      </c>
    </row>
    <row r="16" spans="1:43" ht="15" customHeight="1">
      <c r="A16" s="905"/>
      <c r="B16" s="905"/>
      <c r="C16" s="905"/>
      <c r="D16" s="907"/>
      <c r="E16" s="905"/>
      <c r="F16" s="905"/>
      <c r="G16" s="905"/>
      <c r="H16" s="905"/>
      <c r="I16" s="905"/>
      <c r="J16" s="905"/>
      <c r="K16" s="906"/>
      <c r="L16" s="907"/>
      <c r="M16" s="905"/>
      <c r="N16" s="905"/>
      <c r="O16" s="905"/>
      <c r="P16" s="905"/>
      <c r="Q16" s="905"/>
      <c r="R16" s="905"/>
      <c r="S16" s="906"/>
      <c r="T16" s="907"/>
      <c r="U16" s="905"/>
      <c r="V16" s="905"/>
      <c r="W16" s="905"/>
      <c r="X16" s="905"/>
      <c r="Y16" s="905"/>
      <c r="Z16" s="905"/>
      <c r="AA16" s="906"/>
      <c r="AB16" s="907"/>
      <c r="AC16" s="905"/>
      <c r="AD16" s="905"/>
      <c r="AE16" s="905"/>
      <c r="AF16" s="905"/>
      <c r="AG16" s="905"/>
      <c r="AH16" s="905"/>
      <c r="AI16" s="906"/>
      <c r="AJ16" s="907"/>
      <c r="AK16" s="905"/>
      <c r="AL16" s="905"/>
      <c r="AM16" s="905"/>
      <c r="AN16" s="905"/>
      <c r="AO16" s="905"/>
      <c r="AP16" s="905"/>
      <c r="AQ16" s="906"/>
    </row>
    <row r="17" spans="1:43">
      <c r="A17" s="2" t="s">
        <v>1006</v>
      </c>
      <c r="B17" s="2"/>
      <c r="C17" s="2"/>
      <c r="D17" s="762">
        <v>26650</v>
      </c>
      <c r="E17" s="759">
        <v>-134</v>
      </c>
      <c r="F17" s="759">
        <v>-757</v>
      </c>
      <c r="G17" s="759">
        <v>977</v>
      </c>
      <c r="H17" s="759">
        <v>3141</v>
      </c>
      <c r="I17" s="759">
        <v>2622</v>
      </c>
      <c r="J17" s="759">
        <v>-6469</v>
      </c>
      <c r="K17" s="763">
        <v>26030</v>
      </c>
      <c r="L17" s="762">
        <v>26650</v>
      </c>
      <c r="M17" s="759">
        <v>-199</v>
      </c>
      <c r="N17" s="759">
        <v>-1496</v>
      </c>
      <c r="O17" s="759">
        <v>1980</v>
      </c>
      <c r="P17" s="759">
        <v>6495</v>
      </c>
      <c r="Q17" s="759">
        <v>6573</v>
      </c>
      <c r="R17" s="759">
        <v>-13517</v>
      </c>
      <c r="S17" s="763">
        <v>26486</v>
      </c>
      <c r="T17" s="762">
        <v>26650</v>
      </c>
      <c r="U17" s="759">
        <v>-302</v>
      </c>
      <c r="V17" s="759">
        <v>-2311</v>
      </c>
      <c r="W17" s="759">
        <v>3045</v>
      </c>
      <c r="X17" s="759">
        <v>9904</v>
      </c>
      <c r="Y17" s="759">
        <v>10301</v>
      </c>
      <c r="Z17" s="759">
        <v>-20737</v>
      </c>
      <c r="AA17" s="763">
        <v>26550</v>
      </c>
      <c r="AB17" s="762">
        <v>26650</v>
      </c>
      <c r="AC17" s="759">
        <v>-407</v>
      </c>
      <c r="AD17" s="759">
        <v>-3161</v>
      </c>
      <c r="AE17" s="759">
        <v>4127</v>
      </c>
      <c r="AF17" s="759">
        <v>13219</v>
      </c>
      <c r="AG17" s="759">
        <v>14051</v>
      </c>
      <c r="AH17" s="759">
        <v>-26929</v>
      </c>
      <c r="AI17" s="763">
        <v>27550</v>
      </c>
      <c r="AJ17" s="762">
        <v>27550</v>
      </c>
      <c r="AK17" s="759">
        <v>-111</v>
      </c>
      <c r="AL17" s="759">
        <v>-684</v>
      </c>
      <c r="AM17" s="759">
        <v>1049</v>
      </c>
      <c r="AN17" s="759">
        <v>3694</v>
      </c>
      <c r="AO17" s="759">
        <v>3480</v>
      </c>
      <c r="AP17" s="759">
        <v>-7489</v>
      </c>
      <c r="AQ17" s="763">
        <v>27489</v>
      </c>
    </row>
    <row r="18" spans="1:43">
      <c r="A18" s="2" t="s">
        <v>197</v>
      </c>
      <c r="B18" s="2"/>
      <c r="C18" s="2"/>
      <c r="D18" s="762">
        <v>18812</v>
      </c>
      <c r="E18" s="759">
        <v>-133</v>
      </c>
      <c r="F18" s="759">
        <v>-190</v>
      </c>
      <c r="G18" s="759">
        <v>302</v>
      </c>
      <c r="H18" s="759">
        <v>1558</v>
      </c>
      <c r="I18" s="759">
        <v>-406</v>
      </c>
      <c r="J18" s="759">
        <v>-1590</v>
      </c>
      <c r="K18" s="763">
        <v>18353</v>
      </c>
      <c r="L18" s="762">
        <v>18812</v>
      </c>
      <c r="M18" s="759">
        <v>-235</v>
      </c>
      <c r="N18" s="759">
        <v>-301</v>
      </c>
      <c r="O18" s="759">
        <v>784</v>
      </c>
      <c r="P18" s="759">
        <v>3437</v>
      </c>
      <c r="Q18" s="759">
        <v>-2634</v>
      </c>
      <c r="R18" s="759">
        <v>-3034</v>
      </c>
      <c r="S18" s="763">
        <v>16829</v>
      </c>
      <c r="T18" s="762">
        <v>18812</v>
      </c>
      <c r="U18" s="759">
        <v>-328</v>
      </c>
      <c r="V18" s="759">
        <v>-427</v>
      </c>
      <c r="W18" s="759">
        <v>1734</v>
      </c>
      <c r="X18" s="759">
        <v>5418</v>
      </c>
      <c r="Y18" s="759">
        <v>-3065</v>
      </c>
      <c r="Z18" s="759">
        <v>-4414</v>
      </c>
      <c r="AA18" s="763">
        <v>17730</v>
      </c>
      <c r="AB18" s="762">
        <v>18812</v>
      </c>
      <c r="AC18" s="759">
        <v>-349</v>
      </c>
      <c r="AD18" s="759">
        <v>-585</v>
      </c>
      <c r="AE18" s="759">
        <v>2325</v>
      </c>
      <c r="AF18" s="759">
        <v>7638</v>
      </c>
      <c r="AG18" s="759">
        <v>-7382</v>
      </c>
      <c r="AH18" s="759">
        <v>-5620</v>
      </c>
      <c r="AI18" s="763">
        <v>14839</v>
      </c>
      <c r="AJ18" s="762">
        <v>14839</v>
      </c>
      <c r="AK18" s="759">
        <v>-22</v>
      </c>
      <c r="AL18" s="759">
        <v>-81</v>
      </c>
      <c r="AM18" s="759">
        <v>2685</v>
      </c>
      <c r="AN18" s="759">
        <v>2051</v>
      </c>
      <c r="AO18" s="759">
        <v>252</v>
      </c>
      <c r="AP18" s="759">
        <v>-1951</v>
      </c>
      <c r="AQ18" s="763">
        <v>17773</v>
      </c>
    </row>
    <row r="19" spans="1:43">
      <c r="A19" s="2" t="s">
        <v>1023</v>
      </c>
      <c r="B19" s="2"/>
      <c r="C19" s="2"/>
      <c r="D19" s="762">
        <v>9776</v>
      </c>
      <c r="E19" s="759">
        <v>-142</v>
      </c>
      <c r="F19" s="759">
        <v>-241</v>
      </c>
      <c r="G19" s="759">
        <v>260</v>
      </c>
      <c r="H19" s="759">
        <v>1005</v>
      </c>
      <c r="I19" s="759">
        <v>-454</v>
      </c>
      <c r="J19" s="759">
        <v>-984</v>
      </c>
      <c r="K19" s="763">
        <v>9220</v>
      </c>
      <c r="L19" s="762">
        <v>9776</v>
      </c>
      <c r="M19" s="759">
        <v>-307</v>
      </c>
      <c r="N19" s="759">
        <v>-540</v>
      </c>
      <c r="O19" s="759">
        <v>620</v>
      </c>
      <c r="P19" s="759">
        <v>2161</v>
      </c>
      <c r="Q19" s="759">
        <v>-894</v>
      </c>
      <c r="R19" s="759">
        <v>-1813</v>
      </c>
      <c r="S19" s="763">
        <v>9003</v>
      </c>
      <c r="T19" s="762">
        <v>9776</v>
      </c>
      <c r="U19" s="759">
        <v>-464</v>
      </c>
      <c r="V19" s="759">
        <v>-855</v>
      </c>
      <c r="W19" s="759">
        <v>927</v>
      </c>
      <c r="X19" s="759">
        <v>3113</v>
      </c>
      <c r="Y19" s="759">
        <v>-1210</v>
      </c>
      <c r="Z19" s="759">
        <v>-2940</v>
      </c>
      <c r="AA19" s="763">
        <v>8347</v>
      </c>
      <c r="AB19" s="762">
        <v>9776</v>
      </c>
      <c r="AC19" s="759">
        <v>-594</v>
      </c>
      <c r="AD19" s="759">
        <v>-1085</v>
      </c>
      <c r="AE19" s="759">
        <v>1194</v>
      </c>
      <c r="AF19" s="759">
        <v>4027</v>
      </c>
      <c r="AG19" s="759">
        <v>-1156</v>
      </c>
      <c r="AH19" s="759">
        <v>-3152</v>
      </c>
      <c r="AI19" s="763">
        <v>9010</v>
      </c>
      <c r="AJ19" s="762">
        <v>9010</v>
      </c>
      <c r="AK19" s="759">
        <v>-163</v>
      </c>
      <c r="AL19" s="759">
        <v>-252</v>
      </c>
      <c r="AM19" s="759">
        <v>254</v>
      </c>
      <c r="AN19" s="759">
        <v>941</v>
      </c>
      <c r="AO19" s="759">
        <v>-826</v>
      </c>
      <c r="AP19" s="759">
        <v>-664</v>
      </c>
      <c r="AQ19" s="763">
        <v>8300</v>
      </c>
    </row>
    <row r="20" spans="1:43" ht="15" thickBot="1">
      <c r="A20" s="466" t="s">
        <v>36</v>
      </c>
      <c r="B20" s="467"/>
      <c r="C20" s="467"/>
      <c r="D20" s="764">
        <v>55238</v>
      </c>
      <c r="E20" s="687">
        <v>-409</v>
      </c>
      <c r="F20" s="687">
        <v>-1188</v>
      </c>
      <c r="G20" s="687">
        <v>1539</v>
      </c>
      <c r="H20" s="687">
        <v>5704</v>
      </c>
      <c r="I20" s="687">
        <v>1762</v>
      </c>
      <c r="J20" s="687">
        <v>-9043</v>
      </c>
      <c r="K20" s="765">
        <v>53603</v>
      </c>
      <c r="L20" s="764">
        <v>55238</v>
      </c>
      <c r="M20" s="687">
        <v>-741</v>
      </c>
      <c r="N20" s="687">
        <v>-2337</v>
      </c>
      <c r="O20" s="687">
        <v>3384</v>
      </c>
      <c r="P20" s="687">
        <v>12093</v>
      </c>
      <c r="Q20" s="687">
        <v>3045</v>
      </c>
      <c r="R20" s="687">
        <v>-18364</v>
      </c>
      <c r="S20" s="765">
        <v>52318</v>
      </c>
      <c r="T20" s="764">
        <v>55238</v>
      </c>
      <c r="U20" s="687">
        <v>-1094</v>
      </c>
      <c r="V20" s="687">
        <v>-3593</v>
      </c>
      <c r="W20" s="687">
        <v>5706</v>
      </c>
      <c r="X20" s="687">
        <v>18435</v>
      </c>
      <c r="Y20" s="687">
        <v>6026</v>
      </c>
      <c r="Z20" s="687">
        <v>-28091</v>
      </c>
      <c r="AA20" s="765">
        <v>52627</v>
      </c>
      <c r="AB20" s="764">
        <v>55238</v>
      </c>
      <c r="AC20" s="687">
        <v>-1350</v>
      </c>
      <c r="AD20" s="687">
        <v>-4831</v>
      </c>
      <c r="AE20" s="687">
        <v>7646</v>
      </c>
      <c r="AF20" s="687">
        <v>24884</v>
      </c>
      <c r="AG20" s="687">
        <v>5513</v>
      </c>
      <c r="AH20" s="687">
        <v>-35701</v>
      </c>
      <c r="AI20" s="765">
        <v>51399</v>
      </c>
      <c r="AJ20" s="764">
        <v>51399</v>
      </c>
      <c r="AK20" s="687">
        <v>-296</v>
      </c>
      <c r="AL20" s="687">
        <v>-1017</v>
      </c>
      <c r="AM20" s="687">
        <v>3988</v>
      </c>
      <c r="AN20" s="687">
        <v>6686</v>
      </c>
      <c r="AO20" s="687">
        <v>2906</v>
      </c>
      <c r="AP20" s="687">
        <v>-10104</v>
      </c>
      <c r="AQ20" s="765">
        <v>53562</v>
      </c>
    </row>
    <row r="21" spans="1:43">
      <c r="A21" s="2"/>
      <c r="B21" s="2"/>
      <c r="C21" s="2"/>
      <c r="D21" s="766"/>
      <c r="E21" s="2"/>
      <c r="F21" s="2"/>
      <c r="G21" s="2"/>
      <c r="H21" s="2"/>
      <c r="I21" s="2"/>
      <c r="J21" s="2"/>
      <c r="K21" s="767"/>
      <c r="L21" s="766"/>
      <c r="M21" s="2"/>
      <c r="N21" s="2"/>
      <c r="O21" s="2"/>
      <c r="P21" s="2"/>
      <c r="Q21" s="2"/>
      <c r="R21" s="2"/>
      <c r="S21" s="767"/>
      <c r="T21" s="766"/>
      <c r="U21" s="2"/>
      <c r="V21" s="2"/>
      <c r="W21" s="2"/>
      <c r="X21" s="2"/>
      <c r="Y21" s="2"/>
      <c r="Z21" s="2"/>
      <c r="AA21" s="767"/>
      <c r="AB21" s="766"/>
      <c r="AC21" s="2"/>
      <c r="AD21" s="2"/>
      <c r="AE21" s="2"/>
      <c r="AF21" s="2"/>
      <c r="AG21" s="2"/>
      <c r="AH21" s="2"/>
      <c r="AI21" s="767"/>
      <c r="AJ21" s="766"/>
      <c r="AK21" s="2"/>
      <c r="AL21" s="2"/>
      <c r="AM21" s="2"/>
      <c r="AN21" s="2"/>
      <c r="AO21" s="2"/>
      <c r="AP21" s="2"/>
      <c r="AQ21" s="767"/>
    </row>
    <row r="22" spans="1:43" ht="14.5" customHeight="1">
      <c r="A22" s="905" t="s">
        <v>1030</v>
      </c>
      <c r="B22" s="905"/>
      <c r="C22" s="905"/>
      <c r="D22" s="907" t="s">
        <v>1016</v>
      </c>
      <c r="E22" s="905" t="s">
        <v>1031</v>
      </c>
      <c r="F22" s="905" t="s">
        <v>1088</v>
      </c>
      <c r="G22" s="908" t="s">
        <v>1021</v>
      </c>
      <c r="H22" s="909"/>
      <c r="I22" s="909"/>
      <c r="J22" s="909"/>
      <c r="K22" s="910"/>
      <c r="L22" s="907" t="s">
        <v>1016</v>
      </c>
      <c r="M22" s="905" t="s">
        <v>1031</v>
      </c>
      <c r="N22" s="905" t="s">
        <v>1088</v>
      </c>
      <c r="O22" s="908" t="s">
        <v>1140</v>
      </c>
      <c r="P22" s="909"/>
      <c r="Q22" s="909"/>
      <c r="R22" s="909"/>
      <c r="S22" s="910"/>
      <c r="T22" s="907" t="s">
        <v>1016</v>
      </c>
      <c r="U22" s="905" t="s">
        <v>1031</v>
      </c>
      <c r="V22" s="905" t="s">
        <v>1088</v>
      </c>
      <c r="W22" s="908" t="s">
        <v>1171</v>
      </c>
      <c r="X22" s="909"/>
      <c r="Y22" s="909"/>
      <c r="Z22" s="909"/>
      <c r="AA22" s="910"/>
      <c r="AB22" s="907" t="s">
        <v>1016</v>
      </c>
      <c r="AC22" s="905" t="s">
        <v>1031</v>
      </c>
      <c r="AD22" s="905" t="s">
        <v>1088</v>
      </c>
      <c r="AE22" s="908" t="s">
        <v>1204</v>
      </c>
      <c r="AF22" s="909"/>
      <c r="AG22" s="909"/>
      <c r="AH22" s="909"/>
      <c r="AI22" s="910"/>
      <c r="AJ22" s="907" t="s">
        <v>1259</v>
      </c>
      <c r="AK22" s="905" t="s">
        <v>1031</v>
      </c>
      <c r="AL22" s="905" t="s">
        <v>1088</v>
      </c>
      <c r="AM22" s="908" t="s">
        <v>1260</v>
      </c>
      <c r="AN22" s="909"/>
      <c r="AO22" s="909"/>
      <c r="AP22" s="909"/>
      <c r="AQ22" s="910"/>
    </row>
    <row r="23" spans="1:43" ht="15" customHeight="1">
      <c r="A23" s="905"/>
      <c r="B23" s="905"/>
      <c r="C23" s="905"/>
      <c r="D23" s="907"/>
      <c r="E23" s="905"/>
      <c r="F23" s="905"/>
      <c r="G23" s="908"/>
      <c r="H23" s="909"/>
      <c r="I23" s="909"/>
      <c r="J23" s="909"/>
      <c r="K23" s="910"/>
      <c r="L23" s="907"/>
      <c r="M23" s="905"/>
      <c r="N23" s="905"/>
      <c r="O23" s="908"/>
      <c r="P23" s="909"/>
      <c r="Q23" s="909"/>
      <c r="R23" s="909"/>
      <c r="S23" s="910"/>
      <c r="T23" s="907"/>
      <c r="U23" s="905"/>
      <c r="V23" s="905"/>
      <c r="W23" s="908"/>
      <c r="X23" s="909"/>
      <c r="Y23" s="909"/>
      <c r="Z23" s="909"/>
      <c r="AA23" s="910"/>
      <c r="AB23" s="907"/>
      <c r="AC23" s="905"/>
      <c r="AD23" s="905"/>
      <c r="AE23" s="908"/>
      <c r="AF23" s="909"/>
      <c r="AG23" s="909"/>
      <c r="AH23" s="909"/>
      <c r="AI23" s="910"/>
      <c r="AJ23" s="907"/>
      <c r="AK23" s="905"/>
      <c r="AL23" s="905"/>
      <c r="AM23" s="908"/>
      <c r="AN23" s="909"/>
      <c r="AO23" s="909"/>
      <c r="AP23" s="909"/>
      <c r="AQ23" s="910"/>
    </row>
    <row r="24" spans="1:43">
      <c r="A24" s="2" t="s">
        <v>1006</v>
      </c>
      <c r="B24" s="2"/>
      <c r="C24" s="2"/>
      <c r="D24" s="762">
        <v>443947</v>
      </c>
      <c r="E24" s="759">
        <v>10568</v>
      </c>
      <c r="F24" s="759">
        <v>-6469</v>
      </c>
      <c r="G24" s="686">
        <v>448046</v>
      </c>
      <c r="H24" s="2"/>
      <c r="I24" s="2"/>
      <c r="J24" s="2"/>
      <c r="K24" s="767"/>
      <c r="L24" s="762">
        <v>443947</v>
      </c>
      <c r="M24" s="759">
        <v>20670</v>
      </c>
      <c r="N24" s="759">
        <v>-13517</v>
      </c>
      <c r="O24" s="686">
        <v>451100</v>
      </c>
      <c r="P24" s="2"/>
      <c r="Q24" s="2"/>
      <c r="R24" s="2"/>
      <c r="S24" s="767"/>
      <c r="T24" s="762">
        <v>443947</v>
      </c>
      <c r="U24" s="759">
        <v>32339</v>
      </c>
      <c r="V24" s="759">
        <v>-20737</v>
      </c>
      <c r="W24" s="686">
        <v>455549</v>
      </c>
      <c r="X24" s="2"/>
      <c r="Y24" s="2"/>
      <c r="Z24" s="2"/>
      <c r="AA24" s="767"/>
      <c r="AB24" s="762">
        <v>443947</v>
      </c>
      <c r="AC24" s="759">
        <v>56379</v>
      </c>
      <c r="AD24" s="759">
        <v>-26929</v>
      </c>
      <c r="AE24" s="686">
        <v>473397</v>
      </c>
      <c r="AF24" s="2"/>
      <c r="AG24" s="2"/>
      <c r="AH24" s="2"/>
      <c r="AI24" s="767"/>
      <c r="AJ24" s="762">
        <v>473397</v>
      </c>
      <c r="AK24" s="759">
        <v>12720</v>
      </c>
      <c r="AL24" s="759">
        <v>-7489</v>
      </c>
      <c r="AM24" s="686">
        <v>478628</v>
      </c>
      <c r="AN24" s="2"/>
      <c r="AO24" s="2"/>
      <c r="AP24" s="2"/>
      <c r="AQ24" s="767"/>
    </row>
    <row r="25" spans="1:43">
      <c r="A25" s="2" t="s">
        <v>197</v>
      </c>
      <c r="B25" s="2"/>
      <c r="C25" s="2"/>
      <c r="D25" s="762">
        <v>544718</v>
      </c>
      <c r="E25" s="759">
        <v>-8896</v>
      </c>
      <c r="F25" s="759">
        <v>-1590</v>
      </c>
      <c r="G25" s="686">
        <v>534232</v>
      </c>
      <c r="H25" s="2"/>
      <c r="I25" s="2"/>
      <c r="J25" s="2"/>
      <c r="K25" s="767"/>
      <c r="L25" s="762">
        <v>544718</v>
      </c>
      <c r="M25" s="759">
        <v>588</v>
      </c>
      <c r="N25" s="759">
        <v>-3034</v>
      </c>
      <c r="O25" s="686">
        <v>542272</v>
      </c>
      <c r="P25" s="2"/>
      <c r="Q25" s="2"/>
      <c r="R25" s="2"/>
      <c r="S25" s="767"/>
      <c r="T25" s="762">
        <v>544718</v>
      </c>
      <c r="U25" s="759">
        <v>10574</v>
      </c>
      <c r="V25" s="759">
        <v>-4414</v>
      </c>
      <c r="W25" s="686">
        <v>550878</v>
      </c>
      <c r="X25" s="2"/>
      <c r="Y25" s="2"/>
      <c r="Z25" s="2"/>
      <c r="AA25" s="767"/>
      <c r="AB25" s="762">
        <v>544718</v>
      </c>
      <c r="AC25" s="759">
        <v>38613</v>
      </c>
      <c r="AD25" s="759">
        <v>-5620</v>
      </c>
      <c r="AE25" s="686">
        <v>577711</v>
      </c>
      <c r="AF25" s="2"/>
      <c r="AG25" s="2"/>
      <c r="AH25" s="2"/>
      <c r="AI25" s="767"/>
      <c r="AJ25" s="762">
        <v>577711</v>
      </c>
      <c r="AK25" s="759">
        <v>-3654</v>
      </c>
      <c r="AL25" s="759">
        <v>-1951</v>
      </c>
      <c r="AM25" s="686">
        <v>572106</v>
      </c>
      <c r="AN25" s="2"/>
      <c r="AO25" s="2"/>
      <c r="AP25" s="2"/>
      <c r="AQ25" s="767"/>
    </row>
    <row r="26" spans="1:43">
      <c r="A26" s="2" t="s">
        <v>1023</v>
      </c>
      <c r="B26" s="2"/>
      <c r="C26" s="2"/>
      <c r="D26" s="762">
        <v>221953</v>
      </c>
      <c r="E26" s="759">
        <v>-11088</v>
      </c>
      <c r="F26" s="759">
        <v>-984</v>
      </c>
      <c r="G26" s="686">
        <v>209881</v>
      </c>
      <c r="H26" s="2"/>
      <c r="I26" s="2"/>
      <c r="J26" s="2"/>
      <c r="K26" s="767"/>
      <c r="L26" s="762">
        <v>221953</v>
      </c>
      <c r="M26" s="759">
        <v>-13409</v>
      </c>
      <c r="N26" s="759">
        <v>-1813</v>
      </c>
      <c r="O26" s="686">
        <v>206731</v>
      </c>
      <c r="P26" s="2"/>
      <c r="Q26" s="2"/>
      <c r="R26" s="2"/>
      <c r="S26" s="767"/>
      <c r="T26" s="762">
        <v>221953</v>
      </c>
      <c r="U26" s="759">
        <v>-13375</v>
      </c>
      <c r="V26" s="759">
        <v>-2940</v>
      </c>
      <c r="W26" s="686">
        <v>205638</v>
      </c>
      <c r="X26" s="2"/>
      <c r="Y26" s="2"/>
      <c r="Z26" s="2"/>
      <c r="AA26" s="767"/>
      <c r="AB26" s="762">
        <v>221953</v>
      </c>
      <c r="AC26" s="759">
        <v>11529</v>
      </c>
      <c r="AD26" s="759">
        <v>-3152</v>
      </c>
      <c r="AE26" s="686">
        <v>230330</v>
      </c>
      <c r="AF26" s="2"/>
      <c r="AG26" s="2"/>
      <c r="AH26" s="2"/>
      <c r="AI26" s="767"/>
      <c r="AJ26" s="762">
        <v>230330</v>
      </c>
      <c r="AK26" s="759">
        <v>-10037</v>
      </c>
      <c r="AL26" s="759">
        <v>-664</v>
      </c>
      <c r="AM26" s="686">
        <v>219629</v>
      </c>
      <c r="AN26" s="2"/>
      <c r="AO26" s="2"/>
      <c r="AP26" s="2"/>
      <c r="AQ26" s="767"/>
    </row>
    <row r="27" spans="1:43" ht="15" thickBot="1">
      <c r="A27" s="468" t="s">
        <v>36</v>
      </c>
      <c r="B27" s="469"/>
      <c r="C27" s="469"/>
      <c r="D27" s="764">
        <v>1210618</v>
      </c>
      <c r="E27" s="687">
        <v>-9416</v>
      </c>
      <c r="F27" s="687">
        <v>-9043</v>
      </c>
      <c r="G27" s="688">
        <v>1192159</v>
      </c>
      <c r="H27" s="469"/>
      <c r="I27" s="469"/>
      <c r="J27" s="469"/>
      <c r="K27" s="768"/>
      <c r="L27" s="764">
        <v>1210618</v>
      </c>
      <c r="M27" s="687">
        <v>7849</v>
      </c>
      <c r="N27" s="687">
        <v>-18364</v>
      </c>
      <c r="O27" s="688">
        <v>1200103</v>
      </c>
      <c r="P27" s="469"/>
      <c r="Q27" s="469"/>
      <c r="R27" s="469"/>
      <c r="S27" s="768"/>
      <c r="T27" s="764">
        <v>1210618</v>
      </c>
      <c r="U27" s="687">
        <v>29538</v>
      </c>
      <c r="V27" s="687">
        <v>-28091</v>
      </c>
      <c r="W27" s="688">
        <v>1212065</v>
      </c>
      <c r="X27" s="469"/>
      <c r="Y27" s="469"/>
      <c r="Z27" s="469"/>
      <c r="AA27" s="768"/>
      <c r="AB27" s="764">
        <v>1210618</v>
      </c>
      <c r="AC27" s="687">
        <v>106521</v>
      </c>
      <c r="AD27" s="687">
        <v>-35701</v>
      </c>
      <c r="AE27" s="688">
        <v>1281438</v>
      </c>
      <c r="AF27" s="469"/>
      <c r="AG27" s="469"/>
      <c r="AH27" s="469"/>
      <c r="AI27" s="768"/>
      <c r="AJ27" s="764">
        <v>1281438</v>
      </c>
      <c r="AK27" s="687">
        <v>-971</v>
      </c>
      <c r="AL27" s="687">
        <v>-10104</v>
      </c>
      <c r="AM27" s="688">
        <v>1270363</v>
      </c>
      <c r="AN27" s="469"/>
      <c r="AO27" s="469"/>
      <c r="AP27" s="469"/>
      <c r="AQ27" s="768"/>
    </row>
    <row r="28" spans="1:43" ht="30.75" customHeight="1">
      <c r="A28" s="914" t="s">
        <v>1032</v>
      </c>
      <c r="B28" s="914"/>
      <c r="C28" s="914"/>
    </row>
    <row r="29" spans="1:43" ht="48" customHeight="1">
      <c r="A29" s="915" t="s">
        <v>1261</v>
      </c>
      <c r="B29" s="915"/>
      <c r="C29" s="915"/>
    </row>
    <row r="30" spans="1:43" ht="15" customHeight="1">
      <c r="A30" s="727" t="s">
        <v>1077</v>
      </c>
    </row>
  </sheetData>
  <mergeCells count="116">
    <mergeCell ref="AO15:AO16"/>
    <mergeCell ref="AP15:AP16"/>
    <mergeCell ref="AQ15:AQ16"/>
    <mergeCell ref="AJ22:AJ23"/>
    <mergeCell ref="AK22:AK23"/>
    <mergeCell ref="AL22:AL23"/>
    <mergeCell ref="AM22:AM23"/>
    <mergeCell ref="AN22:AQ23"/>
    <mergeCell ref="AJ15:AJ16"/>
    <mergeCell ref="AK15:AK16"/>
    <mergeCell ref="AL15:AL16"/>
    <mergeCell ref="AM15:AM16"/>
    <mergeCell ref="AN15:AN16"/>
    <mergeCell ref="AJ1:AQ1"/>
    <mergeCell ref="AJ8:AJ9"/>
    <mergeCell ref="AK8:AK9"/>
    <mergeCell ref="AL8:AL9"/>
    <mergeCell ref="AM8:AM9"/>
    <mergeCell ref="AN8:AN9"/>
    <mergeCell ref="AO8:AO9"/>
    <mergeCell ref="AP8:AP9"/>
    <mergeCell ref="AQ8:AQ9"/>
    <mergeCell ref="Y15:Y16"/>
    <mergeCell ref="Z15:Z16"/>
    <mergeCell ref="AA15:AA16"/>
    <mergeCell ref="T22:T23"/>
    <mergeCell ref="U22:U23"/>
    <mergeCell ref="V22:V23"/>
    <mergeCell ref="W22:W23"/>
    <mergeCell ref="X22:AA23"/>
    <mergeCell ref="T15:T16"/>
    <mergeCell ref="U15:U16"/>
    <mergeCell ref="V15:V16"/>
    <mergeCell ref="W15:W16"/>
    <mergeCell ref="X15:X16"/>
    <mergeCell ref="T1:AA1"/>
    <mergeCell ref="T8:T9"/>
    <mergeCell ref="U8:U9"/>
    <mergeCell ref="V8:V9"/>
    <mergeCell ref="W8:W9"/>
    <mergeCell ref="X8:X9"/>
    <mergeCell ref="Y8:Y9"/>
    <mergeCell ref="Z8:Z9"/>
    <mergeCell ref="AA8:AA9"/>
    <mergeCell ref="A28:C28"/>
    <mergeCell ref="A29:C29"/>
    <mergeCell ref="A2:C2"/>
    <mergeCell ref="I15:I16"/>
    <mergeCell ref="J15:J16"/>
    <mergeCell ref="K15:K16"/>
    <mergeCell ref="A22:C23"/>
    <mergeCell ref="D22:D23"/>
    <mergeCell ref="E22:E23"/>
    <mergeCell ref="F22:F23"/>
    <mergeCell ref="G22:G23"/>
    <mergeCell ref="H22:K23"/>
    <mergeCell ref="A15:C16"/>
    <mergeCell ref="D15:D16"/>
    <mergeCell ref="E15:E16"/>
    <mergeCell ref="F15:F16"/>
    <mergeCell ref="G15:G16"/>
    <mergeCell ref="H15:H16"/>
    <mergeCell ref="D1:K1"/>
    <mergeCell ref="A8:C9"/>
    <mergeCell ref="D8:D9"/>
    <mergeCell ref="E8:E9"/>
    <mergeCell ref="F8:F9"/>
    <mergeCell ref="G8:G9"/>
    <mergeCell ref="H8:H9"/>
    <mergeCell ref="I8:I9"/>
    <mergeCell ref="J8:J9"/>
    <mergeCell ref="K8:K9"/>
    <mergeCell ref="L1:S1"/>
    <mergeCell ref="L8:L9"/>
    <mergeCell ref="M8:M9"/>
    <mergeCell ref="N8:N9"/>
    <mergeCell ref="O8:O9"/>
    <mergeCell ref="P8:P9"/>
    <mergeCell ref="Q8:Q9"/>
    <mergeCell ref="R8:R9"/>
    <mergeCell ref="S8:S9"/>
    <mergeCell ref="Q15:Q16"/>
    <mergeCell ref="R15:R16"/>
    <mergeCell ref="S15:S16"/>
    <mergeCell ref="L22:L23"/>
    <mergeCell ref="M22:M23"/>
    <mergeCell ref="N22:N23"/>
    <mergeCell ref="O22:O23"/>
    <mergeCell ref="P22:S23"/>
    <mergeCell ref="L15:L16"/>
    <mergeCell ref="M15:M16"/>
    <mergeCell ref="N15:N16"/>
    <mergeCell ref="O15:O16"/>
    <mergeCell ref="P15:P16"/>
    <mergeCell ref="AB1:AI1"/>
    <mergeCell ref="AB8:AB9"/>
    <mergeCell ref="AC8:AC9"/>
    <mergeCell ref="AD8:AD9"/>
    <mergeCell ref="AE8:AE9"/>
    <mergeCell ref="AF8:AF9"/>
    <mergeCell ref="AG8:AG9"/>
    <mergeCell ref="AH8:AH9"/>
    <mergeCell ref="AI8:AI9"/>
    <mergeCell ref="AG15:AG16"/>
    <mergeCell ref="AH15:AH16"/>
    <mergeCell ref="AI15:AI16"/>
    <mergeCell ref="AB22:AB23"/>
    <mergeCell ref="AC22:AC23"/>
    <mergeCell ref="AD22:AD23"/>
    <mergeCell ref="AE22:AE23"/>
    <mergeCell ref="AF22:AI23"/>
    <mergeCell ref="AB15:AB16"/>
    <mergeCell ref="AC15:AC16"/>
    <mergeCell ref="AD15:AD16"/>
    <mergeCell ref="AE15:AE16"/>
    <mergeCell ref="AF15:AF16"/>
  </mergeCell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CC14A-F5EF-4AEC-9752-619782F4270F}">
  <sheetPr codeName="Planilha14">
    <tabColor rgb="FFFF6200"/>
  </sheetPr>
  <dimension ref="A1:AI30"/>
  <sheetViews>
    <sheetView showGridLines="0" zoomScale="80" zoomScaleNormal="80" workbookViewId="0">
      <pane xSplit="3" ySplit="1" topLeftCell="AB2" activePane="bottomRight" state="frozen"/>
      <selection activeCell="G1" sqref="G1"/>
      <selection pane="topRight" activeCell="G1" sqref="G1"/>
      <selection pane="bottomLeft" activeCell="G1" sqref="G1"/>
      <selection pane="bottomRight"/>
    </sheetView>
  </sheetViews>
  <sheetFormatPr defaultRowHeight="14.5"/>
  <cols>
    <col min="1" max="1" width="2.453125" customWidth="1"/>
    <col min="2" max="2" width="3" customWidth="1"/>
    <col min="3" max="3" width="60.453125" customWidth="1"/>
    <col min="4" max="11" width="11.54296875" customWidth="1"/>
    <col min="12" max="14" width="13.453125" customWidth="1"/>
    <col min="15" max="15" width="14.453125" customWidth="1"/>
    <col min="16" max="19" width="13.453125" customWidth="1"/>
    <col min="20" max="35" width="13.1796875" customWidth="1"/>
  </cols>
  <sheetData>
    <row r="1" spans="1:35" ht="37.5" customHeight="1">
      <c r="A1" s="33"/>
      <c r="B1" s="32"/>
      <c r="C1" s="452" t="s">
        <v>1086</v>
      </c>
      <c r="D1" s="911" t="s">
        <v>294</v>
      </c>
      <c r="E1" s="912"/>
      <c r="F1" s="912"/>
      <c r="G1" s="912"/>
      <c r="H1" s="912"/>
      <c r="I1" s="912"/>
      <c r="J1" s="912"/>
      <c r="K1" s="913"/>
      <c r="L1" s="911" t="s">
        <v>1136</v>
      </c>
      <c r="M1" s="912"/>
      <c r="N1" s="912"/>
      <c r="O1" s="912"/>
      <c r="P1" s="912"/>
      <c r="Q1" s="912"/>
      <c r="R1" s="912"/>
      <c r="S1" s="913"/>
      <c r="T1" s="911" t="s">
        <v>1164</v>
      </c>
      <c r="U1" s="912"/>
      <c r="V1" s="912"/>
      <c r="W1" s="912"/>
      <c r="X1" s="912"/>
      <c r="Y1" s="912"/>
      <c r="Z1" s="912"/>
      <c r="AA1" s="913"/>
      <c r="AB1" s="911" t="s">
        <v>1194</v>
      </c>
      <c r="AC1" s="912"/>
      <c r="AD1" s="912"/>
      <c r="AE1" s="912"/>
      <c r="AF1" s="912"/>
      <c r="AG1" s="912"/>
      <c r="AH1" s="912"/>
      <c r="AI1" s="913"/>
    </row>
    <row r="2" spans="1:35" ht="35.15" customHeight="1">
      <c r="A2" s="905" t="s">
        <v>1015</v>
      </c>
      <c r="B2" s="905"/>
      <c r="C2" s="905"/>
      <c r="D2" s="760" t="s">
        <v>1016</v>
      </c>
      <c r="E2" s="758" t="s">
        <v>1017</v>
      </c>
      <c r="F2" s="758" t="s">
        <v>1085</v>
      </c>
      <c r="G2" s="758" t="s">
        <v>1018</v>
      </c>
      <c r="H2" s="758" t="s">
        <v>1019</v>
      </c>
      <c r="I2" s="758" t="s">
        <v>1087</v>
      </c>
      <c r="J2" s="758" t="s">
        <v>1088</v>
      </c>
      <c r="K2" s="761" t="s">
        <v>1021</v>
      </c>
      <c r="L2" s="760" t="s">
        <v>1016</v>
      </c>
      <c r="M2" s="758" t="s">
        <v>1017</v>
      </c>
      <c r="N2" s="758" t="s">
        <v>1085</v>
      </c>
      <c r="O2" s="758" t="s">
        <v>1018</v>
      </c>
      <c r="P2" s="758" t="s">
        <v>1019</v>
      </c>
      <c r="Q2" s="758" t="s">
        <v>1087</v>
      </c>
      <c r="R2" s="758" t="s">
        <v>1088</v>
      </c>
      <c r="S2" s="761" t="s">
        <v>1140</v>
      </c>
      <c r="T2" s="760" t="s">
        <v>1016</v>
      </c>
      <c r="U2" s="758" t="s">
        <v>1017</v>
      </c>
      <c r="V2" s="758" t="s">
        <v>1085</v>
      </c>
      <c r="W2" s="758" t="s">
        <v>1018</v>
      </c>
      <c r="X2" s="758" t="s">
        <v>1019</v>
      </c>
      <c r="Y2" s="758" t="s">
        <v>1087</v>
      </c>
      <c r="Z2" s="758" t="s">
        <v>1088</v>
      </c>
      <c r="AA2" s="761" t="s">
        <v>1171</v>
      </c>
      <c r="AB2" s="760" t="s">
        <v>1259</v>
      </c>
      <c r="AC2" s="758" t="s">
        <v>1017</v>
      </c>
      <c r="AD2" s="758" t="s">
        <v>1085</v>
      </c>
      <c r="AE2" s="758" t="s">
        <v>1018</v>
      </c>
      <c r="AF2" s="758" t="s">
        <v>1019</v>
      </c>
      <c r="AG2" s="758" t="s">
        <v>1087</v>
      </c>
      <c r="AH2" s="758" t="s">
        <v>1088</v>
      </c>
      <c r="AI2" s="761" t="s">
        <v>1260</v>
      </c>
    </row>
    <row r="3" spans="1:35">
      <c r="A3" s="2" t="s">
        <v>1006</v>
      </c>
      <c r="B3" s="2"/>
      <c r="C3" s="2"/>
      <c r="D3" s="762">
        <v>-6321</v>
      </c>
      <c r="E3" s="759">
        <v>472</v>
      </c>
      <c r="F3" s="759">
        <v>34</v>
      </c>
      <c r="G3" s="759">
        <v>-545</v>
      </c>
      <c r="H3" s="759">
        <v>-50</v>
      </c>
      <c r="I3" s="759">
        <v>-99</v>
      </c>
      <c r="J3" s="759">
        <v>0</v>
      </c>
      <c r="K3" s="763">
        <v>-6509</v>
      </c>
      <c r="L3" s="762">
        <v>-6321</v>
      </c>
      <c r="M3" s="759">
        <v>934</v>
      </c>
      <c r="N3" s="759">
        <v>73</v>
      </c>
      <c r="O3" s="759">
        <v>-1069</v>
      </c>
      <c r="P3" s="759">
        <v>-68</v>
      </c>
      <c r="Q3" s="759">
        <v>-94</v>
      </c>
      <c r="R3" s="759">
        <v>0</v>
      </c>
      <c r="S3" s="763">
        <v>-6545</v>
      </c>
      <c r="T3" s="762">
        <v>-6321</v>
      </c>
      <c r="U3" s="759">
        <v>1345</v>
      </c>
      <c r="V3" s="759">
        <v>115</v>
      </c>
      <c r="W3" s="759">
        <v>-1588</v>
      </c>
      <c r="X3" s="759">
        <v>-93</v>
      </c>
      <c r="Y3" s="759">
        <v>-46</v>
      </c>
      <c r="Z3" s="759">
        <v>0</v>
      </c>
      <c r="AA3" s="763">
        <v>-6588</v>
      </c>
      <c r="AB3" s="762">
        <v>-6396</v>
      </c>
      <c r="AC3" s="759">
        <v>457</v>
      </c>
      <c r="AD3" s="759">
        <v>42</v>
      </c>
      <c r="AE3" s="759">
        <v>-558</v>
      </c>
      <c r="AF3" s="759">
        <v>-30</v>
      </c>
      <c r="AG3" s="759">
        <v>322</v>
      </c>
      <c r="AH3" s="759">
        <v>0</v>
      </c>
      <c r="AI3" s="763">
        <v>-6163</v>
      </c>
    </row>
    <row r="4" spans="1:35">
      <c r="A4" s="2" t="s">
        <v>197</v>
      </c>
      <c r="B4" s="2"/>
      <c r="C4" s="2"/>
      <c r="D4" s="762">
        <v>-2064</v>
      </c>
      <c r="E4" s="759">
        <v>201</v>
      </c>
      <c r="F4" s="759">
        <v>7</v>
      </c>
      <c r="G4" s="759">
        <v>-184</v>
      </c>
      <c r="H4" s="759">
        <v>-11</v>
      </c>
      <c r="I4" s="759">
        <v>357</v>
      </c>
      <c r="J4" s="759">
        <v>0</v>
      </c>
      <c r="K4" s="763">
        <v>-1694</v>
      </c>
      <c r="L4" s="762">
        <v>-2064</v>
      </c>
      <c r="M4" s="759">
        <v>297</v>
      </c>
      <c r="N4" s="759">
        <v>16</v>
      </c>
      <c r="O4" s="759">
        <v>-285</v>
      </c>
      <c r="P4" s="759">
        <v>-17</v>
      </c>
      <c r="Q4" s="759">
        <v>234</v>
      </c>
      <c r="R4" s="759">
        <v>0</v>
      </c>
      <c r="S4" s="763">
        <v>-1819</v>
      </c>
      <c r="T4" s="762">
        <v>-2064</v>
      </c>
      <c r="U4" s="759">
        <v>402</v>
      </c>
      <c r="V4" s="759">
        <v>28</v>
      </c>
      <c r="W4" s="759">
        <v>-371</v>
      </c>
      <c r="X4" s="759">
        <v>-25</v>
      </c>
      <c r="Y4" s="759">
        <v>205</v>
      </c>
      <c r="Z4" s="759">
        <v>0</v>
      </c>
      <c r="AA4" s="763">
        <v>-1825</v>
      </c>
      <c r="AB4" s="762">
        <v>-1824</v>
      </c>
      <c r="AC4" s="759">
        <v>98</v>
      </c>
      <c r="AD4" s="759">
        <v>47</v>
      </c>
      <c r="AE4" s="759">
        <v>-115</v>
      </c>
      <c r="AF4" s="759">
        <v>-19</v>
      </c>
      <c r="AG4" s="759">
        <v>43</v>
      </c>
      <c r="AH4" s="759">
        <v>0</v>
      </c>
      <c r="AI4" s="763">
        <v>-1770</v>
      </c>
    </row>
    <row r="5" spans="1:35">
      <c r="A5" s="2" t="s">
        <v>1023</v>
      </c>
      <c r="B5" s="2"/>
      <c r="C5" s="2"/>
      <c r="D5" s="762">
        <v>-1910</v>
      </c>
      <c r="E5" s="759">
        <v>105</v>
      </c>
      <c r="F5" s="759">
        <v>24</v>
      </c>
      <c r="G5" s="759">
        <v>-232</v>
      </c>
      <c r="H5" s="759">
        <v>-51</v>
      </c>
      <c r="I5" s="759">
        <v>311</v>
      </c>
      <c r="J5" s="759">
        <v>0</v>
      </c>
      <c r="K5" s="763">
        <v>-1753</v>
      </c>
      <c r="L5" s="762">
        <v>-1910</v>
      </c>
      <c r="M5" s="759">
        <v>204</v>
      </c>
      <c r="N5" s="759">
        <v>53</v>
      </c>
      <c r="O5" s="759">
        <v>-408</v>
      </c>
      <c r="P5" s="759">
        <v>-101</v>
      </c>
      <c r="Q5" s="759">
        <v>462</v>
      </c>
      <c r="R5" s="759">
        <v>0</v>
      </c>
      <c r="S5" s="763">
        <v>-1700</v>
      </c>
      <c r="T5" s="762">
        <v>-1910</v>
      </c>
      <c r="U5" s="759">
        <v>309</v>
      </c>
      <c r="V5" s="759">
        <v>76</v>
      </c>
      <c r="W5" s="759">
        <v>-611</v>
      </c>
      <c r="X5" s="759">
        <v>-147</v>
      </c>
      <c r="Y5" s="759">
        <v>636</v>
      </c>
      <c r="Z5" s="759">
        <v>0</v>
      </c>
      <c r="AA5" s="763">
        <v>-1647</v>
      </c>
      <c r="AB5" s="762">
        <v>-1845</v>
      </c>
      <c r="AC5" s="759">
        <v>99</v>
      </c>
      <c r="AD5" s="759">
        <v>18</v>
      </c>
      <c r="AE5" s="759">
        <v>-210</v>
      </c>
      <c r="AF5" s="759">
        <v>-57</v>
      </c>
      <c r="AG5" s="759">
        <v>264</v>
      </c>
      <c r="AH5" s="759">
        <v>0</v>
      </c>
      <c r="AI5" s="763">
        <v>-1731</v>
      </c>
    </row>
    <row r="6" spans="1:35" ht="15" thickBot="1">
      <c r="A6" s="466" t="s">
        <v>36</v>
      </c>
      <c r="B6" s="467"/>
      <c r="C6" s="467"/>
      <c r="D6" s="764">
        <v>-10295</v>
      </c>
      <c r="E6" s="687">
        <v>778</v>
      </c>
      <c r="F6" s="687">
        <v>65</v>
      </c>
      <c r="G6" s="687">
        <v>-961</v>
      </c>
      <c r="H6" s="687">
        <v>-112</v>
      </c>
      <c r="I6" s="687">
        <v>569</v>
      </c>
      <c r="J6" s="687">
        <v>0</v>
      </c>
      <c r="K6" s="765">
        <v>-9956</v>
      </c>
      <c r="L6" s="764">
        <v>-10295</v>
      </c>
      <c r="M6" s="687">
        <v>1435</v>
      </c>
      <c r="N6" s="687">
        <v>142</v>
      </c>
      <c r="O6" s="687">
        <v>-1762</v>
      </c>
      <c r="P6" s="687">
        <v>-186</v>
      </c>
      <c r="Q6" s="687">
        <v>602</v>
      </c>
      <c r="R6" s="687">
        <v>0</v>
      </c>
      <c r="S6" s="765">
        <v>-10064</v>
      </c>
      <c r="T6" s="764">
        <v>-10295</v>
      </c>
      <c r="U6" s="687">
        <v>2056</v>
      </c>
      <c r="V6" s="687">
        <v>219</v>
      </c>
      <c r="W6" s="687">
        <v>-2570</v>
      </c>
      <c r="X6" s="687">
        <v>-265</v>
      </c>
      <c r="Y6" s="687">
        <v>795</v>
      </c>
      <c r="Z6" s="687">
        <v>0</v>
      </c>
      <c r="AA6" s="765">
        <v>-10060</v>
      </c>
      <c r="AB6" s="764">
        <v>-10065</v>
      </c>
      <c r="AC6" s="687">
        <v>654</v>
      </c>
      <c r="AD6" s="687">
        <v>107</v>
      </c>
      <c r="AE6" s="687">
        <v>-883</v>
      </c>
      <c r="AF6" s="687">
        <v>-106</v>
      </c>
      <c r="AG6" s="687">
        <v>629</v>
      </c>
      <c r="AH6" s="687">
        <v>0</v>
      </c>
      <c r="AI6" s="765">
        <v>-9664</v>
      </c>
    </row>
    <row r="7" spans="1:35">
      <c r="A7" s="2"/>
      <c r="B7" s="2"/>
      <c r="C7" s="2"/>
      <c r="D7" s="766"/>
      <c r="E7" s="2"/>
      <c r="F7" s="2"/>
      <c r="G7" s="2"/>
      <c r="H7" s="2"/>
      <c r="I7" s="2"/>
      <c r="J7" s="2"/>
      <c r="K7" s="767"/>
      <c r="L7" s="766"/>
      <c r="M7" s="2"/>
      <c r="N7" s="2"/>
      <c r="O7" s="2"/>
      <c r="P7" s="2"/>
      <c r="Q7" s="2"/>
      <c r="R7" s="2"/>
      <c r="S7" s="767"/>
      <c r="T7" s="766"/>
      <c r="U7" s="2"/>
      <c r="V7" s="2"/>
      <c r="W7" s="2"/>
      <c r="X7" s="2"/>
      <c r="Y7" s="2"/>
      <c r="Z7" s="2"/>
      <c r="AA7" s="767"/>
      <c r="AB7" s="766"/>
      <c r="AC7" s="2"/>
      <c r="AD7" s="2"/>
      <c r="AE7" s="2"/>
      <c r="AF7" s="2"/>
      <c r="AG7" s="2"/>
      <c r="AH7" s="2"/>
      <c r="AI7" s="767"/>
    </row>
    <row r="8" spans="1:35" ht="15" customHeight="1">
      <c r="A8" s="905" t="s">
        <v>1022</v>
      </c>
      <c r="B8" s="905"/>
      <c r="C8" s="905"/>
      <c r="D8" s="907" t="s">
        <v>1016</v>
      </c>
      <c r="E8" s="905" t="s">
        <v>1025</v>
      </c>
      <c r="F8" s="905" t="s">
        <v>1024</v>
      </c>
      <c r="G8" s="905" t="s">
        <v>1231</v>
      </c>
      <c r="H8" s="905" t="s">
        <v>1019</v>
      </c>
      <c r="I8" s="905" t="s">
        <v>1087</v>
      </c>
      <c r="J8" s="905" t="s">
        <v>1088</v>
      </c>
      <c r="K8" s="906" t="s">
        <v>1021</v>
      </c>
      <c r="L8" s="907" t="s">
        <v>1016</v>
      </c>
      <c r="M8" s="905" t="s">
        <v>1025</v>
      </c>
      <c r="N8" s="905" t="s">
        <v>1024</v>
      </c>
      <c r="O8" s="905" t="s">
        <v>1231</v>
      </c>
      <c r="P8" s="905" t="s">
        <v>1019</v>
      </c>
      <c r="Q8" s="905" t="s">
        <v>1087</v>
      </c>
      <c r="R8" s="905" t="s">
        <v>1088</v>
      </c>
      <c r="S8" s="906" t="s">
        <v>1140</v>
      </c>
      <c r="T8" s="907" t="s">
        <v>1016</v>
      </c>
      <c r="U8" s="905" t="s">
        <v>1025</v>
      </c>
      <c r="V8" s="905" t="s">
        <v>1024</v>
      </c>
      <c r="W8" s="905" t="s">
        <v>1231</v>
      </c>
      <c r="X8" s="905" t="s">
        <v>1019</v>
      </c>
      <c r="Y8" s="905" t="s">
        <v>1087</v>
      </c>
      <c r="Z8" s="905" t="s">
        <v>1088</v>
      </c>
      <c r="AA8" s="906" t="s">
        <v>1171</v>
      </c>
      <c r="AB8" s="907" t="s">
        <v>1259</v>
      </c>
      <c r="AC8" s="905" t="s">
        <v>1025</v>
      </c>
      <c r="AD8" s="905" t="s">
        <v>1024</v>
      </c>
      <c r="AE8" s="905" t="s">
        <v>1231</v>
      </c>
      <c r="AF8" s="905" t="s">
        <v>1019</v>
      </c>
      <c r="AG8" s="905" t="s">
        <v>1087</v>
      </c>
      <c r="AH8" s="905" t="s">
        <v>1088</v>
      </c>
      <c r="AI8" s="906" t="s">
        <v>1260</v>
      </c>
    </row>
    <row r="9" spans="1:35" ht="15" customHeight="1">
      <c r="A9" s="905"/>
      <c r="B9" s="905"/>
      <c r="C9" s="905"/>
      <c r="D9" s="907"/>
      <c r="E9" s="905"/>
      <c r="F9" s="905"/>
      <c r="G9" s="905"/>
      <c r="H9" s="905"/>
      <c r="I9" s="905"/>
      <c r="J9" s="905"/>
      <c r="K9" s="906"/>
      <c r="L9" s="907"/>
      <c r="M9" s="905"/>
      <c r="N9" s="905"/>
      <c r="O9" s="905"/>
      <c r="P9" s="905"/>
      <c r="Q9" s="905"/>
      <c r="R9" s="905"/>
      <c r="S9" s="906"/>
      <c r="T9" s="907"/>
      <c r="U9" s="905"/>
      <c r="V9" s="905"/>
      <c r="W9" s="905"/>
      <c r="X9" s="905"/>
      <c r="Y9" s="905"/>
      <c r="Z9" s="905"/>
      <c r="AA9" s="906"/>
      <c r="AB9" s="907"/>
      <c r="AC9" s="905"/>
      <c r="AD9" s="905"/>
      <c r="AE9" s="905"/>
      <c r="AF9" s="905"/>
      <c r="AG9" s="905"/>
      <c r="AH9" s="905"/>
      <c r="AI9" s="906"/>
    </row>
    <row r="10" spans="1:35">
      <c r="A10" s="2" t="s">
        <v>1006</v>
      </c>
      <c r="B10" s="2"/>
      <c r="C10" s="2"/>
      <c r="D10" s="762">
        <v>-8429</v>
      </c>
      <c r="E10" s="759">
        <v>545</v>
      </c>
      <c r="F10" s="759">
        <v>1469</v>
      </c>
      <c r="G10" s="759">
        <v>-472</v>
      </c>
      <c r="H10" s="759">
        <v>-446</v>
      </c>
      <c r="I10" s="759">
        <v>-1979</v>
      </c>
      <c r="J10" s="759">
        <v>0</v>
      </c>
      <c r="K10" s="763">
        <v>-9312</v>
      </c>
      <c r="L10" s="762">
        <v>-8429</v>
      </c>
      <c r="M10" s="759">
        <v>1069</v>
      </c>
      <c r="N10" s="759">
        <v>2925</v>
      </c>
      <c r="O10" s="759">
        <v>-934</v>
      </c>
      <c r="P10" s="759">
        <v>-832</v>
      </c>
      <c r="Q10" s="759">
        <v>-3159</v>
      </c>
      <c r="R10" s="759">
        <v>0</v>
      </c>
      <c r="S10" s="763">
        <v>-9360</v>
      </c>
      <c r="T10" s="762">
        <v>-8429</v>
      </c>
      <c r="U10" s="759">
        <v>1588</v>
      </c>
      <c r="V10" s="759">
        <v>4460</v>
      </c>
      <c r="W10" s="759">
        <v>-1345</v>
      </c>
      <c r="X10" s="759">
        <v>-1252</v>
      </c>
      <c r="Y10" s="759">
        <v>-4147</v>
      </c>
      <c r="Z10" s="759">
        <v>0</v>
      </c>
      <c r="AA10" s="763">
        <v>-9125</v>
      </c>
      <c r="AB10" s="762">
        <v>-9173</v>
      </c>
      <c r="AC10" s="759">
        <v>558</v>
      </c>
      <c r="AD10" s="759">
        <v>1766</v>
      </c>
      <c r="AE10" s="759">
        <v>-457</v>
      </c>
      <c r="AF10" s="759">
        <v>-366</v>
      </c>
      <c r="AG10" s="759">
        <v>-1682</v>
      </c>
      <c r="AH10" s="759">
        <v>0</v>
      </c>
      <c r="AI10" s="763">
        <v>-9354</v>
      </c>
    </row>
    <row r="11" spans="1:35">
      <c r="A11" s="2" t="s">
        <v>197</v>
      </c>
      <c r="B11" s="2"/>
      <c r="C11" s="2"/>
      <c r="D11" s="762">
        <v>-2828</v>
      </c>
      <c r="E11" s="759">
        <v>184</v>
      </c>
      <c r="F11" s="759">
        <v>570</v>
      </c>
      <c r="G11" s="759">
        <v>-201</v>
      </c>
      <c r="H11" s="759">
        <v>-135</v>
      </c>
      <c r="I11" s="759">
        <v>-462</v>
      </c>
      <c r="J11" s="759">
        <v>0</v>
      </c>
      <c r="K11" s="763">
        <v>-2872</v>
      </c>
      <c r="L11" s="762">
        <v>-2828</v>
      </c>
      <c r="M11" s="759">
        <v>285</v>
      </c>
      <c r="N11" s="759">
        <v>1244</v>
      </c>
      <c r="O11" s="759">
        <v>-297</v>
      </c>
      <c r="P11" s="759">
        <v>-215</v>
      </c>
      <c r="Q11" s="759">
        <v>-1137</v>
      </c>
      <c r="R11" s="759">
        <v>0</v>
      </c>
      <c r="S11" s="763">
        <v>-2948</v>
      </c>
      <c r="T11" s="762">
        <v>-2828</v>
      </c>
      <c r="U11" s="759">
        <v>371</v>
      </c>
      <c r="V11" s="759">
        <v>1910</v>
      </c>
      <c r="W11" s="759">
        <v>-402</v>
      </c>
      <c r="X11" s="759">
        <v>-299</v>
      </c>
      <c r="Y11" s="759">
        <v>-1992</v>
      </c>
      <c r="Z11" s="759">
        <v>0</v>
      </c>
      <c r="AA11" s="763">
        <v>-3240</v>
      </c>
      <c r="AB11" s="762">
        <v>-3252</v>
      </c>
      <c r="AC11" s="759">
        <v>115</v>
      </c>
      <c r="AD11" s="759">
        <v>640</v>
      </c>
      <c r="AE11" s="759">
        <v>-98</v>
      </c>
      <c r="AF11" s="759">
        <v>-70</v>
      </c>
      <c r="AG11" s="759">
        <v>-636</v>
      </c>
      <c r="AH11" s="759">
        <v>0</v>
      </c>
      <c r="AI11" s="763">
        <v>-3301</v>
      </c>
    </row>
    <row r="12" spans="1:35">
      <c r="A12" s="2" t="s">
        <v>1023</v>
      </c>
      <c r="B12" s="2"/>
      <c r="C12" s="2"/>
      <c r="D12" s="762">
        <v>-1935</v>
      </c>
      <c r="E12" s="759">
        <v>232</v>
      </c>
      <c r="F12" s="759">
        <v>238</v>
      </c>
      <c r="G12" s="759">
        <v>-105</v>
      </c>
      <c r="H12" s="759">
        <v>-53</v>
      </c>
      <c r="I12" s="759">
        <v>-175</v>
      </c>
      <c r="J12" s="759">
        <v>0</v>
      </c>
      <c r="K12" s="763">
        <v>-1798</v>
      </c>
      <c r="L12" s="762">
        <v>-1935</v>
      </c>
      <c r="M12" s="759">
        <v>408</v>
      </c>
      <c r="N12" s="759">
        <v>497</v>
      </c>
      <c r="O12" s="759">
        <v>-204</v>
      </c>
      <c r="P12" s="759">
        <v>-112</v>
      </c>
      <c r="Q12" s="759">
        <v>-419</v>
      </c>
      <c r="R12" s="759">
        <v>0</v>
      </c>
      <c r="S12" s="763">
        <v>-1765</v>
      </c>
      <c r="T12" s="762">
        <v>-1935</v>
      </c>
      <c r="U12" s="759">
        <v>611</v>
      </c>
      <c r="V12" s="759">
        <v>726</v>
      </c>
      <c r="W12" s="759">
        <v>-309</v>
      </c>
      <c r="X12" s="759">
        <v>-161</v>
      </c>
      <c r="Y12" s="759">
        <v>-389</v>
      </c>
      <c r="Z12" s="759">
        <v>0</v>
      </c>
      <c r="AA12" s="763">
        <v>-1457</v>
      </c>
      <c r="AB12" s="762">
        <v>-1533</v>
      </c>
      <c r="AC12" s="759">
        <v>210</v>
      </c>
      <c r="AD12" s="759">
        <v>238</v>
      </c>
      <c r="AE12" s="759">
        <v>-99</v>
      </c>
      <c r="AF12" s="759">
        <v>-62</v>
      </c>
      <c r="AG12" s="759">
        <v>-191</v>
      </c>
      <c r="AH12" s="759">
        <v>0</v>
      </c>
      <c r="AI12" s="763">
        <v>-1437</v>
      </c>
    </row>
    <row r="13" spans="1:35" ht="15" thickBot="1">
      <c r="A13" s="466" t="s">
        <v>36</v>
      </c>
      <c r="B13" s="467"/>
      <c r="C13" s="467"/>
      <c r="D13" s="764">
        <v>-13192</v>
      </c>
      <c r="E13" s="687">
        <v>961</v>
      </c>
      <c r="F13" s="687">
        <v>2277</v>
      </c>
      <c r="G13" s="687">
        <v>-778</v>
      </c>
      <c r="H13" s="687">
        <v>-634</v>
      </c>
      <c r="I13" s="687">
        <v>-2616</v>
      </c>
      <c r="J13" s="687">
        <v>0</v>
      </c>
      <c r="K13" s="765">
        <v>-13982</v>
      </c>
      <c r="L13" s="764">
        <v>-13192</v>
      </c>
      <c r="M13" s="687">
        <v>1762</v>
      </c>
      <c r="N13" s="687">
        <v>4666</v>
      </c>
      <c r="O13" s="687">
        <v>-1435</v>
      </c>
      <c r="P13" s="687">
        <v>-1159</v>
      </c>
      <c r="Q13" s="687">
        <v>-4715</v>
      </c>
      <c r="R13" s="687">
        <v>0</v>
      </c>
      <c r="S13" s="765">
        <v>-14073</v>
      </c>
      <c r="T13" s="764">
        <v>-13192</v>
      </c>
      <c r="U13" s="687">
        <v>2570</v>
      </c>
      <c r="V13" s="687">
        <v>7096</v>
      </c>
      <c r="W13" s="687">
        <v>-2056</v>
      </c>
      <c r="X13" s="687">
        <v>-1712</v>
      </c>
      <c r="Y13" s="687">
        <v>-6528</v>
      </c>
      <c r="Z13" s="687">
        <v>0</v>
      </c>
      <c r="AA13" s="765">
        <v>-13822</v>
      </c>
      <c r="AB13" s="764">
        <v>-13958</v>
      </c>
      <c r="AC13" s="687">
        <v>883</v>
      </c>
      <c r="AD13" s="687">
        <v>2644</v>
      </c>
      <c r="AE13" s="687">
        <v>-654</v>
      </c>
      <c r="AF13" s="687">
        <v>-498</v>
      </c>
      <c r="AG13" s="687">
        <v>-2509</v>
      </c>
      <c r="AH13" s="687">
        <v>0</v>
      </c>
      <c r="AI13" s="765">
        <v>-14092</v>
      </c>
    </row>
    <row r="14" spans="1:35">
      <c r="A14" s="2"/>
      <c r="B14" s="2"/>
      <c r="C14" s="2"/>
      <c r="D14" s="766"/>
      <c r="E14" s="2"/>
      <c r="F14" s="2"/>
      <c r="G14" s="2"/>
      <c r="H14" s="2"/>
      <c r="I14" s="2"/>
      <c r="J14" s="2"/>
      <c r="K14" s="767"/>
      <c r="L14" s="766"/>
      <c r="M14" s="2"/>
      <c r="N14" s="2"/>
      <c r="O14" s="2"/>
      <c r="P14" s="2"/>
      <c r="Q14" s="2"/>
      <c r="R14" s="2"/>
      <c r="S14" s="767"/>
      <c r="T14" s="766"/>
      <c r="U14" s="2"/>
      <c r="V14" s="2"/>
      <c r="W14" s="2"/>
      <c r="X14" s="2"/>
      <c r="Y14" s="2"/>
      <c r="Z14" s="2"/>
      <c r="AA14" s="767"/>
      <c r="AB14" s="766"/>
      <c r="AC14" s="2"/>
      <c r="AD14" s="2"/>
      <c r="AE14" s="2"/>
      <c r="AF14" s="2"/>
      <c r="AG14" s="2"/>
      <c r="AH14" s="2"/>
      <c r="AI14" s="767"/>
    </row>
    <row r="15" spans="1:35" ht="15" customHeight="1">
      <c r="A15" s="905" t="s">
        <v>1027</v>
      </c>
      <c r="B15" s="905"/>
      <c r="C15" s="905"/>
      <c r="D15" s="907" t="s">
        <v>1016</v>
      </c>
      <c r="E15" s="905" t="s">
        <v>1025</v>
      </c>
      <c r="F15" s="905" t="s">
        <v>1028</v>
      </c>
      <c r="G15" s="905" t="s">
        <v>1026</v>
      </c>
      <c r="H15" s="905" t="s">
        <v>1029</v>
      </c>
      <c r="I15" s="905" t="s">
        <v>1087</v>
      </c>
      <c r="J15" s="905" t="s">
        <v>1088</v>
      </c>
      <c r="K15" s="906" t="s">
        <v>1021</v>
      </c>
      <c r="L15" s="907" t="s">
        <v>1016</v>
      </c>
      <c r="M15" s="905" t="s">
        <v>1025</v>
      </c>
      <c r="N15" s="905" t="s">
        <v>1028</v>
      </c>
      <c r="O15" s="905" t="s">
        <v>1026</v>
      </c>
      <c r="P15" s="905" t="s">
        <v>1029</v>
      </c>
      <c r="Q15" s="905" t="s">
        <v>1087</v>
      </c>
      <c r="R15" s="905" t="s">
        <v>1088</v>
      </c>
      <c r="S15" s="906" t="s">
        <v>1140</v>
      </c>
      <c r="T15" s="907" t="s">
        <v>1016</v>
      </c>
      <c r="U15" s="905" t="s">
        <v>1025</v>
      </c>
      <c r="V15" s="905" t="s">
        <v>1028</v>
      </c>
      <c r="W15" s="905" t="s">
        <v>1026</v>
      </c>
      <c r="X15" s="905" t="s">
        <v>1029</v>
      </c>
      <c r="Y15" s="905" t="s">
        <v>1087</v>
      </c>
      <c r="Z15" s="905" t="s">
        <v>1088</v>
      </c>
      <c r="AA15" s="906" t="s">
        <v>1171</v>
      </c>
      <c r="AB15" s="907" t="s">
        <v>1259</v>
      </c>
      <c r="AC15" s="905" t="s">
        <v>1025</v>
      </c>
      <c r="AD15" s="905" t="s">
        <v>1028</v>
      </c>
      <c r="AE15" s="905" t="s">
        <v>1026</v>
      </c>
      <c r="AF15" s="905" t="s">
        <v>1029</v>
      </c>
      <c r="AG15" s="905" t="s">
        <v>1087</v>
      </c>
      <c r="AH15" s="905" t="s">
        <v>1088</v>
      </c>
      <c r="AI15" s="906" t="s">
        <v>1260</v>
      </c>
    </row>
    <row r="16" spans="1:35" ht="15" customHeight="1">
      <c r="A16" s="905"/>
      <c r="B16" s="905"/>
      <c r="C16" s="905"/>
      <c r="D16" s="907"/>
      <c r="E16" s="905"/>
      <c r="F16" s="905"/>
      <c r="G16" s="905"/>
      <c r="H16" s="905"/>
      <c r="I16" s="905"/>
      <c r="J16" s="905"/>
      <c r="K16" s="906"/>
      <c r="L16" s="907"/>
      <c r="M16" s="905"/>
      <c r="N16" s="905"/>
      <c r="O16" s="905"/>
      <c r="P16" s="905"/>
      <c r="Q16" s="905"/>
      <c r="R16" s="905"/>
      <c r="S16" s="906"/>
      <c r="T16" s="907"/>
      <c r="U16" s="905"/>
      <c r="V16" s="905"/>
      <c r="W16" s="905"/>
      <c r="X16" s="905"/>
      <c r="Y16" s="905"/>
      <c r="Z16" s="905"/>
      <c r="AA16" s="906"/>
      <c r="AB16" s="907"/>
      <c r="AC16" s="905"/>
      <c r="AD16" s="905"/>
      <c r="AE16" s="905"/>
      <c r="AF16" s="905"/>
      <c r="AG16" s="905"/>
      <c r="AH16" s="905"/>
      <c r="AI16" s="906"/>
    </row>
    <row r="17" spans="1:35">
      <c r="A17" s="2" t="s">
        <v>1006</v>
      </c>
      <c r="B17" s="2"/>
      <c r="C17" s="2"/>
      <c r="D17" s="762">
        <v>-15931</v>
      </c>
      <c r="E17" s="759">
        <v>50</v>
      </c>
      <c r="F17" s="759">
        <v>446</v>
      </c>
      <c r="G17" s="759">
        <v>-34</v>
      </c>
      <c r="H17" s="759">
        <v>-1469</v>
      </c>
      <c r="I17" s="759">
        <v>-5507</v>
      </c>
      <c r="J17" s="759">
        <v>6469</v>
      </c>
      <c r="K17" s="763">
        <v>-15976</v>
      </c>
      <c r="L17" s="762">
        <v>-15931</v>
      </c>
      <c r="M17" s="759">
        <v>68</v>
      </c>
      <c r="N17" s="759">
        <v>832</v>
      </c>
      <c r="O17" s="759">
        <v>-73</v>
      </c>
      <c r="P17" s="759">
        <v>-2925</v>
      </c>
      <c r="Q17" s="759">
        <v>-11177</v>
      </c>
      <c r="R17" s="759">
        <v>13517</v>
      </c>
      <c r="S17" s="763">
        <v>-15689</v>
      </c>
      <c r="T17" s="762">
        <v>-15931</v>
      </c>
      <c r="U17" s="759">
        <v>93</v>
      </c>
      <c r="V17" s="759">
        <v>1252</v>
      </c>
      <c r="W17" s="759">
        <v>-115</v>
      </c>
      <c r="X17" s="759">
        <v>-4460</v>
      </c>
      <c r="Y17" s="759">
        <v>-17393</v>
      </c>
      <c r="Z17" s="759">
        <v>20737</v>
      </c>
      <c r="AA17" s="763">
        <v>-15817</v>
      </c>
      <c r="AB17" s="762">
        <v>-16434</v>
      </c>
      <c r="AC17" s="759">
        <v>30</v>
      </c>
      <c r="AD17" s="759">
        <v>366</v>
      </c>
      <c r="AE17" s="759">
        <v>-42</v>
      </c>
      <c r="AF17" s="759">
        <v>-1766</v>
      </c>
      <c r="AG17" s="759">
        <v>-5938</v>
      </c>
      <c r="AH17" s="759">
        <v>7489</v>
      </c>
      <c r="AI17" s="763">
        <v>-16295</v>
      </c>
    </row>
    <row r="18" spans="1:35">
      <c r="A18" s="2" t="s">
        <v>197</v>
      </c>
      <c r="B18" s="2"/>
      <c r="C18" s="2"/>
      <c r="D18" s="762">
        <v>-11360</v>
      </c>
      <c r="E18" s="759">
        <v>11</v>
      </c>
      <c r="F18" s="759">
        <v>135</v>
      </c>
      <c r="G18" s="759">
        <v>-7</v>
      </c>
      <c r="H18" s="759">
        <v>-570</v>
      </c>
      <c r="I18" s="759">
        <v>-1102</v>
      </c>
      <c r="J18" s="759">
        <v>1590</v>
      </c>
      <c r="K18" s="763">
        <v>-11303</v>
      </c>
      <c r="L18" s="762">
        <v>-11360</v>
      </c>
      <c r="M18" s="759">
        <v>17</v>
      </c>
      <c r="N18" s="759">
        <v>215</v>
      </c>
      <c r="O18" s="759">
        <v>-16</v>
      </c>
      <c r="P18" s="759">
        <v>-1244</v>
      </c>
      <c r="Q18" s="759">
        <v>-1467</v>
      </c>
      <c r="R18" s="759">
        <v>3034</v>
      </c>
      <c r="S18" s="763">
        <v>-10821</v>
      </c>
      <c r="T18" s="762">
        <v>-11360</v>
      </c>
      <c r="U18" s="759">
        <v>25</v>
      </c>
      <c r="V18" s="759">
        <v>299</v>
      </c>
      <c r="W18" s="759">
        <v>-28</v>
      </c>
      <c r="X18" s="759">
        <v>-1910</v>
      </c>
      <c r="Y18" s="759">
        <v>-2929</v>
      </c>
      <c r="Z18" s="759">
        <v>4414</v>
      </c>
      <c r="AA18" s="763">
        <v>-11489</v>
      </c>
      <c r="AB18" s="762">
        <v>-9353</v>
      </c>
      <c r="AC18" s="759">
        <v>19</v>
      </c>
      <c r="AD18" s="759">
        <v>70</v>
      </c>
      <c r="AE18" s="759">
        <v>-47</v>
      </c>
      <c r="AF18" s="759">
        <v>-640</v>
      </c>
      <c r="AG18" s="759">
        <v>-2079</v>
      </c>
      <c r="AH18" s="759">
        <v>1951</v>
      </c>
      <c r="AI18" s="763">
        <v>-10079</v>
      </c>
    </row>
    <row r="19" spans="1:35">
      <c r="A19" s="2" t="s">
        <v>1023</v>
      </c>
      <c r="B19" s="2"/>
      <c r="C19" s="2"/>
      <c r="D19" s="762">
        <v>-3746</v>
      </c>
      <c r="E19" s="759">
        <v>51</v>
      </c>
      <c r="F19" s="759">
        <v>53</v>
      </c>
      <c r="G19" s="759">
        <v>-24</v>
      </c>
      <c r="H19" s="759">
        <v>-238</v>
      </c>
      <c r="I19" s="759">
        <v>-707</v>
      </c>
      <c r="J19" s="759">
        <v>984</v>
      </c>
      <c r="K19" s="763">
        <v>-3627</v>
      </c>
      <c r="L19" s="762">
        <v>-3746</v>
      </c>
      <c r="M19" s="759">
        <v>101</v>
      </c>
      <c r="N19" s="759">
        <v>112</v>
      </c>
      <c r="O19" s="759">
        <v>-53</v>
      </c>
      <c r="P19" s="759">
        <v>-497</v>
      </c>
      <c r="Q19" s="759">
        <v>-1346</v>
      </c>
      <c r="R19" s="759">
        <v>1813</v>
      </c>
      <c r="S19" s="763">
        <v>-3616</v>
      </c>
      <c r="T19" s="762">
        <v>-3746</v>
      </c>
      <c r="U19" s="759">
        <v>147</v>
      </c>
      <c r="V19" s="759">
        <v>161</v>
      </c>
      <c r="W19" s="759">
        <v>-76</v>
      </c>
      <c r="X19" s="759">
        <v>-726</v>
      </c>
      <c r="Y19" s="759">
        <v>-1981</v>
      </c>
      <c r="Z19" s="759">
        <v>2940</v>
      </c>
      <c r="AA19" s="763">
        <v>-3281</v>
      </c>
      <c r="AB19" s="762">
        <v>-3479</v>
      </c>
      <c r="AC19" s="759">
        <v>57</v>
      </c>
      <c r="AD19" s="759">
        <v>62</v>
      </c>
      <c r="AE19" s="759">
        <v>-18</v>
      </c>
      <c r="AF19" s="759">
        <v>-238</v>
      </c>
      <c r="AG19" s="759">
        <v>-282</v>
      </c>
      <c r="AH19" s="759">
        <v>664</v>
      </c>
      <c r="AI19" s="763">
        <v>-3234</v>
      </c>
    </row>
    <row r="20" spans="1:35" ht="15" thickBot="1">
      <c r="A20" s="466" t="s">
        <v>36</v>
      </c>
      <c r="B20" s="467"/>
      <c r="C20" s="467"/>
      <c r="D20" s="764">
        <v>-31037</v>
      </c>
      <c r="E20" s="687">
        <v>112</v>
      </c>
      <c r="F20" s="687">
        <v>634</v>
      </c>
      <c r="G20" s="687">
        <v>-65</v>
      </c>
      <c r="H20" s="687">
        <v>-2277</v>
      </c>
      <c r="I20" s="687">
        <v>-7316</v>
      </c>
      <c r="J20" s="687">
        <v>9043</v>
      </c>
      <c r="K20" s="765">
        <v>-30906</v>
      </c>
      <c r="L20" s="764">
        <v>-31037</v>
      </c>
      <c r="M20" s="687">
        <v>186</v>
      </c>
      <c r="N20" s="687">
        <v>1159</v>
      </c>
      <c r="O20" s="687">
        <v>-142</v>
      </c>
      <c r="P20" s="687">
        <v>-4666</v>
      </c>
      <c r="Q20" s="687">
        <v>-13990</v>
      </c>
      <c r="R20" s="687">
        <v>18364</v>
      </c>
      <c r="S20" s="765">
        <v>-30126</v>
      </c>
      <c r="T20" s="764">
        <v>-31037</v>
      </c>
      <c r="U20" s="687">
        <v>265</v>
      </c>
      <c r="V20" s="687">
        <v>1712</v>
      </c>
      <c r="W20" s="687">
        <v>-219</v>
      </c>
      <c r="X20" s="687">
        <v>-7096</v>
      </c>
      <c r="Y20" s="687">
        <v>-22303</v>
      </c>
      <c r="Z20" s="687">
        <v>28091</v>
      </c>
      <c r="AA20" s="765">
        <v>-30587</v>
      </c>
      <c r="AB20" s="764">
        <v>-29266</v>
      </c>
      <c r="AC20" s="687">
        <v>106</v>
      </c>
      <c r="AD20" s="687">
        <v>498</v>
      </c>
      <c r="AE20" s="687">
        <v>-107</v>
      </c>
      <c r="AF20" s="687">
        <v>-2644</v>
      </c>
      <c r="AG20" s="687">
        <v>-8299</v>
      </c>
      <c r="AH20" s="687">
        <v>10104</v>
      </c>
      <c r="AI20" s="765">
        <v>-29608</v>
      </c>
    </row>
    <row r="21" spans="1:35">
      <c r="A21" s="2"/>
      <c r="B21" s="2"/>
      <c r="C21" s="2"/>
      <c r="D21" s="766"/>
      <c r="E21" s="2"/>
      <c r="F21" s="2"/>
      <c r="G21" s="2"/>
      <c r="H21" s="2"/>
      <c r="I21" s="2"/>
      <c r="J21" s="2"/>
      <c r="K21" s="767"/>
      <c r="L21" s="766"/>
      <c r="M21" s="2"/>
      <c r="N21" s="2"/>
      <c r="O21" s="2"/>
      <c r="P21" s="2"/>
      <c r="Q21" s="2"/>
      <c r="R21" s="2"/>
      <c r="S21" s="767"/>
      <c r="T21" s="766"/>
      <c r="U21" s="2"/>
      <c r="V21" s="2"/>
      <c r="W21" s="2"/>
      <c r="X21" s="2"/>
      <c r="Y21" s="2"/>
      <c r="Z21" s="2"/>
      <c r="AA21" s="767"/>
      <c r="AB21" s="766"/>
      <c r="AC21" s="2"/>
      <c r="AD21" s="2"/>
      <c r="AE21" s="2"/>
      <c r="AF21" s="2"/>
      <c r="AG21" s="2"/>
      <c r="AH21" s="2"/>
      <c r="AI21" s="767"/>
    </row>
    <row r="22" spans="1:35" ht="15" customHeight="1">
      <c r="A22" s="905" t="s">
        <v>1030</v>
      </c>
      <c r="B22" s="905"/>
      <c r="C22" s="905"/>
      <c r="D22" s="907" t="s">
        <v>1016</v>
      </c>
      <c r="E22" s="905" t="s">
        <v>1087</v>
      </c>
      <c r="F22" s="905" t="s">
        <v>1088</v>
      </c>
      <c r="G22" s="908" t="s">
        <v>1021</v>
      </c>
      <c r="H22" s="909"/>
      <c r="I22" s="909"/>
      <c r="J22" s="909"/>
      <c r="K22" s="910"/>
      <c r="L22" s="907" t="s">
        <v>1016</v>
      </c>
      <c r="M22" s="905" t="s">
        <v>1087</v>
      </c>
      <c r="N22" s="905" t="s">
        <v>1088</v>
      </c>
      <c r="O22" s="908" t="s">
        <v>1140</v>
      </c>
      <c r="P22" s="909"/>
      <c r="Q22" s="909"/>
      <c r="R22" s="909"/>
      <c r="S22" s="910"/>
      <c r="T22" s="907" t="s">
        <v>1016</v>
      </c>
      <c r="U22" s="905" t="s">
        <v>1087</v>
      </c>
      <c r="V22" s="905" t="s">
        <v>1088</v>
      </c>
      <c r="W22" s="908" t="s">
        <v>1171</v>
      </c>
      <c r="X22" s="909"/>
      <c r="Y22" s="909"/>
      <c r="Z22" s="909"/>
      <c r="AA22" s="910"/>
      <c r="AB22" s="907" t="s">
        <v>1259</v>
      </c>
      <c r="AC22" s="905" t="s">
        <v>1087</v>
      </c>
      <c r="AD22" s="905" t="s">
        <v>1088</v>
      </c>
      <c r="AE22" s="908" t="s">
        <v>1204</v>
      </c>
      <c r="AF22" s="909"/>
      <c r="AG22" s="909"/>
      <c r="AH22" s="909"/>
      <c r="AI22" s="910"/>
    </row>
    <row r="23" spans="1:35" ht="15" customHeight="1">
      <c r="A23" s="905"/>
      <c r="B23" s="905"/>
      <c r="C23" s="905"/>
      <c r="D23" s="907"/>
      <c r="E23" s="905"/>
      <c r="F23" s="905"/>
      <c r="G23" s="908"/>
      <c r="H23" s="909"/>
      <c r="I23" s="909"/>
      <c r="J23" s="909"/>
      <c r="K23" s="910"/>
      <c r="L23" s="907"/>
      <c r="M23" s="905"/>
      <c r="N23" s="905"/>
      <c r="O23" s="908"/>
      <c r="P23" s="909"/>
      <c r="Q23" s="909"/>
      <c r="R23" s="909"/>
      <c r="S23" s="910"/>
      <c r="T23" s="907"/>
      <c r="U23" s="905"/>
      <c r="V23" s="905"/>
      <c r="W23" s="908"/>
      <c r="X23" s="909"/>
      <c r="Y23" s="909"/>
      <c r="Z23" s="909"/>
      <c r="AA23" s="910"/>
      <c r="AB23" s="907"/>
      <c r="AC23" s="905"/>
      <c r="AD23" s="905"/>
      <c r="AE23" s="908"/>
      <c r="AF23" s="909"/>
      <c r="AG23" s="909"/>
      <c r="AH23" s="909"/>
      <c r="AI23" s="910"/>
    </row>
    <row r="24" spans="1:35">
      <c r="A24" s="2" t="s">
        <v>1006</v>
      </c>
      <c r="B24" s="2"/>
      <c r="C24" s="2"/>
      <c r="D24" s="762">
        <v>-30681</v>
      </c>
      <c r="E24" s="759">
        <v>-7585</v>
      </c>
      <c r="F24" s="759">
        <v>6469</v>
      </c>
      <c r="G24" s="686">
        <v>-31797</v>
      </c>
      <c r="H24" s="2"/>
      <c r="I24" s="2"/>
      <c r="J24" s="2"/>
      <c r="K24" s="767"/>
      <c r="L24" s="762">
        <v>-30681</v>
      </c>
      <c r="M24" s="759">
        <v>-14430</v>
      </c>
      <c r="N24" s="759">
        <v>13517</v>
      </c>
      <c r="O24" s="686">
        <v>-31594</v>
      </c>
      <c r="P24" s="2"/>
      <c r="Q24" s="2"/>
      <c r="R24" s="2"/>
      <c r="S24" s="767"/>
      <c r="T24" s="762">
        <v>-30681</v>
      </c>
      <c r="U24" s="759">
        <v>-21586</v>
      </c>
      <c r="V24" s="759">
        <v>20737</v>
      </c>
      <c r="W24" s="686">
        <v>-31530</v>
      </c>
      <c r="X24" s="2"/>
      <c r="Y24" s="2"/>
      <c r="Z24" s="2"/>
      <c r="AA24" s="767"/>
      <c r="AB24" s="762">
        <v>-32003</v>
      </c>
      <c r="AC24" s="759">
        <v>-7298</v>
      </c>
      <c r="AD24" s="759">
        <v>7489</v>
      </c>
      <c r="AE24" s="686">
        <v>-31812</v>
      </c>
      <c r="AF24" s="2"/>
      <c r="AG24" s="2"/>
      <c r="AH24" s="2"/>
      <c r="AI24" s="767"/>
    </row>
    <row r="25" spans="1:35">
      <c r="A25" s="2" t="s">
        <v>197</v>
      </c>
      <c r="B25" s="2"/>
      <c r="C25" s="2"/>
      <c r="D25" s="762">
        <v>-16252</v>
      </c>
      <c r="E25" s="759">
        <v>-1207</v>
      </c>
      <c r="F25" s="759">
        <v>1590</v>
      </c>
      <c r="G25" s="686">
        <v>-15869</v>
      </c>
      <c r="H25" s="2"/>
      <c r="I25" s="2"/>
      <c r="J25" s="2"/>
      <c r="K25" s="767"/>
      <c r="L25" s="762">
        <v>-16252</v>
      </c>
      <c r="M25" s="759">
        <v>-2370</v>
      </c>
      <c r="N25" s="759">
        <v>3034</v>
      </c>
      <c r="O25" s="686">
        <v>-15588</v>
      </c>
      <c r="P25" s="2"/>
      <c r="Q25" s="2"/>
      <c r="R25" s="2"/>
      <c r="S25" s="767"/>
      <c r="T25" s="762">
        <v>-16252</v>
      </c>
      <c r="U25" s="759">
        <v>-4716</v>
      </c>
      <c r="V25" s="759">
        <v>4414</v>
      </c>
      <c r="W25" s="686">
        <v>-16554</v>
      </c>
      <c r="X25" s="2"/>
      <c r="Y25" s="2"/>
      <c r="Z25" s="2"/>
      <c r="AA25" s="767"/>
      <c r="AB25" s="762">
        <v>-14429</v>
      </c>
      <c r="AC25" s="759">
        <v>-2672</v>
      </c>
      <c r="AD25" s="759">
        <v>1951</v>
      </c>
      <c r="AE25" s="686">
        <v>-15150</v>
      </c>
      <c r="AF25" s="2"/>
      <c r="AG25" s="2"/>
      <c r="AH25" s="2"/>
      <c r="AI25" s="767"/>
    </row>
    <row r="26" spans="1:35">
      <c r="A26" s="2" t="s">
        <v>1023</v>
      </c>
      <c r="B26" s="2"/>
      <c r="C26" s="2"/>
      <c r="D26" s="762">
        <v>-7591</v>
      </c>
      <c r="E26" s="759">
        <v>-571</v>
      </c>
      <c r="F26" s="759">
        <v>984</v>
      </c>
      <c r="G26" s="686">
        <v>-7178</v>
      </c>
      <c r="H26" s="2"/>
      <c r="I26" s="2"/>
      <c r="J26" s="2"/>
      <c r="K26" s="767"/>
      <c r="L26" s="762">
        <v>-7591</v>
      </c>
      <c r="M26" s="759">
        <v>-1303</v>
      </c>
      <c r="N26" s="759">
        <v>1813</v>
      </c>
      <c r="O26" s="686">
        <v>-7081</v>
      </c>
      <c r="P26" s="2"/>
      <c r="Q26" s="2"/>
      <c r="R26" s="2"/>
      <c r="S26" s="767"/>
      <c r="T26" s="762">
        <v>-7591</v>
      </c>
      <c r="U26" s="759">
        <v>-1734</v>
      </c>
      <c r="V26" s="759">
        <v>2940</v>
      </c>
      <c r="W26" s="686">
        <v>-6385</v>
      </c>
      <c r="X26" s="2"/>
      <c r="Y26" s="2"/>
      <c r="Z26" s="2"/>
      <c r="AA26" s="767"/>
      <c r="AB26" s="762">
        <v>-6857</v>
      </c>
      <c r="AC26" s="759">
        <v>-209</v>
      </c>
      <c r="AD26" s="759">
        <v>664</v>
      </c>
      <c r="AE26" s="686">
        <v>-6402</v>
      </c>
      <c r="AF26" s="2"/>
      <c r="AG26" s="2"/>
      <c r="AH26" s="2"/>
      <c r="AI26" s="767"/>
    </row>
    <row r="27" spans="1:35" ht="15" thickBot="1">
      <c r="A27" s="468" t="s">
        <v>36</v>
      </c>
      <c r="B27" s="469"/>
      <c r="C27" s="469"/>
      <c r="D27" s="764">
        <v>-54524</v>
      </c>
      <c r="E27" s="687">
        <v>-9363</v>
      </c>
      <c r="F27" s="687">
        <v>9043</v>
      </c>
      <c r="G27" s="688">
        <v>-54844</v>
      </c>
      <c r="H27" s="469"/>
      <c r="I27" s="469"/>
      <c r="J27" s="469"/>
      <c r="K27" s="768"/>
      <c r="L27" s="764">
        <v>-54524</v>
      </c>
      <c r="M27" s="687">
        <v>-18103</v>
      </c>
      <c r="N27" s="687">
        <v>18364</v>
      </c>
      <c r="O27" s="688">
        <v>-54263</v>
      </c>
      <c r="P27" s="469"/>
      <c r="Q27" s="469"/>
      <c r="R27" s="469"/>
      <c r="S27" s="768"/>
      <c r="T27" s="764">
        <v>-54524</v>
      </c>
      <c r="U27" s="687">
        <v>-28036</v>
      </c>
      <c r="V27" s="687">
        <v>28091</v>
      </c>
      <c r="W27" s="688">
        <v>-54469</v>
      </c>
      <c r="X27" s="469"/>
      <c r="Y27" s="469"/>
      <c r="Z27" s="469"/>
      <c r="AA27" s="768"/>
      <c r="AB27" s="764">
        <v>-53289</v>
      </c>
      <c r="AC27" s="687">
        <v>-10179</v>
      </c>
      <c r="AD27" s="687">
        <v>10104</v>
      </c>
      <c r="AE27" s="688">
        <v>-53364</v>
      </c>
      <c r="AF27" s="469"/>
      <c r="AG27" s="469"/>
      <c r="AH27" s="469"/>
      <c r="AI27" s="768"/>
    </row>
    <row r="28" spans="1:35" ht="30.75" customHeight="1">
      <c r="A28" s="914" t="s">
        <v>1032</v>
      </c>
      <c r="B28" s="914"/>
      <c r="C28" s="914"/>
    </row>
    <row r="29" spans="1:35" ht="45.75" customHeight="1">
      <c r="A29" s="915" t="s">
        <v>1262</v>
      </c>
      <c r="B29" s="915"/>
      <c r="C29" s="915"/>
    </row>
    <row r="30" spans="1:35" ht="15" customHeight="1">
      <c r="A30" s="465" t="s">
        <v>1077</v>
      </c>
    </row>
  </sheetData>
  <mergeCells count="94">
    <mergeCell ref="A28:C28"/>
    <mergeCell ref="A29:C29"/>
    <mergeCell ref="A22:C23"/>
    <mergeCell ref="D22:D23"/>
    <mergeCell ref="E22:E23"/>
    <mergeCell ref="F22:F23"/>
    <mergeCell ref="G22:G23"/>
    <mergeCell ref="H22:K23"/>
    <mergeCell ref="K8:K9"/>
    <mergeCell ref="A15:C16"/>
    <mergeCell ref="D15:D16"/>
    <mergeCell ref="E15:E16"/>
    <mergeCell ref="F15:F16"/>
    <mergeCell ref="G15:G16"/>
    <mergeCell ref="H15:H16"/>
    <mergeCell ref="I15:I16"/>
    <mergeCell ref="J15:J16"/>
    <mergeCell ref="K15:K16"/>
    <mergeCell ref="D1:K1"/>
    <mergeCell ref="A2:C2"/>
    <mergeCell ref="A8:C9"/>
    <mergeCell ref="D8:D9"/>
    <mergeCell ref="E8:E9"/>
    <mergeCell ref="F8:F9"/>
    <mergeCell ref="G8:G9"/>
    <mergeCell ref="H8:H9"/>
    <mergeCell ref="I8:I9"/>
    <mergeCell ref="J8:J9"/>
    <mergeCell ref="L1:S1"/>
    <mergeCell ref="L8:L9"/>
    <mergeCell ref="M8:M9"/>
    <mergeCell ref="N8:N9"/>
    <mergeCell ref="O8:O9"/>
    <mergeCell ref="P8:P9"/>
    <mergeCell ref="Q8:Q9"/>
    <mergeCell ref="R8:R9"/>
    <mergeCell ref="S8:S9"/>
    <mergeCell ref="Q15:Q16"/>
    <mergeCell ref="R15:R16"/>
    <mergeCell ref="S15:S16"/>
    <mergeCell ref="L22:L23"/>
    <mergeCell ref="M22:M23"/>
    <mergeCell ref="N22:N23"/>
    <mergeCell ref="O22:O23"/>
    <mergeCell ref="P22:S23"/>
    <mergeCell ref="L15:L16"/>
    <mergeCell ref="M15:M16"/>
    <mergeCell ref="N15:N16"/>
    <mergeCell ref="O15:O16"/>
    <mergeCell ref="P15:P16"/>
    <mergeCell ref="T1:AA1"/>
    <mergeCell ref="T8:T9"/>
    <mergeCell ref="U8:U9"/>
    <mergeCell ref="V8:V9"/>
    <mergeCell ref="W8:W9"/>
    <mergeCell ref="X8:X9"/>
    <mergeCell ref="Y8:Y9"/>
    <mergeCell ref="Z8:Z9"/>
    <mergeCell ref="AA8:AA9"/>
    <mergeCell ref="Y15:Y16"/>
    <mergeCell ref="Z15:Z16"/>
    <mergeCell ref="AA15:AA16"/>
    <mergeCell ref="T22:T23"/>
    <mergeCell ref="U22:U23"/>
    <mergeCell ref="V22:V23"/>
    <mergeCell ref="W22:W23"/>
    <mergeCell ref="X22:AA23"/>
    <mergeCell ref="T15:T16"/>
    <mergeCell ref="U15:U16"/>
    <mergeCell ref="V15:V16"/>
    <mergeCell ref="W15:W16"/>
    <mergeCell ref="X15:X16"/>
    <mergeCell ref="AB1:AI1"/>
    <mergeCell ref="AB8:AB9"/>
    <mergeCell ref="AC8:AC9"/>
    <mergeCell ref="AD8:AD9"/>
    <mergeCell ref="AE8:AE9"/>
    <mergeCell ref="AF8:AF9"/>
    <mergeCell ref="AG8:AG9"/>
    <mergeCell ref="AH8:AH9"/>
    <mergeCell ref="AI8:AI9"/>
    <mergeCell ref="AG15:AG16"/>
    <mergeCell ref="AH15:AH16"/>
    <mergeCell ref="AI15:AI16"/>
    <mergeCell ref="AB22:AB23"/>
    <mergeCell ref="AC22:AC23"/>
    <mergeCell ref="AD22:AD23"/>
    <mergeCell ref="AE22:AE23"/>
    <mergeCell ref="AF22:AI23"/>
    <mergeCell ref="AB15:AB16"/>
    <mergeCell ref="AC15:AC16"/>
    <mergeCell ref="AD15:AD16"/>
    <mergeCell ref="AE15:AE16"/>
    <mergeCell ref="AF15:AF16"/>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08B8-9361-4E89-83F2-CFDF355FB209}">
  <sheetPr codeName="Planilha15">
    <tabColor rgb="FFFF6200"/>
    <pageSetUpPr fitToPage="1"/>
  </sheetPr>
  <dimension ref="A1:V16"/>
  <sheetViews>
    <sheetView showGridLines="0" zoomScaleNormal="100" workbookViewId="0">
      <pane xSplit="2" ySplit="1" topLeftCell="O2" activePane="bottomRight" state="frozen"/>
      <selection activeCell="G1" sqref="G1"/>
      <selection pane="topRight" activeCell="G1" sqref="G1"/>
      <selection pane="bottomLeft" activeCell="G1" sqref="G1"/>
      <selection pane="bottomRight"/>
    </sheetView>
  </sheetViews>
  <sheetFormatPr defaultColWidth="9.453125" defaultRowHeight="14.5"/>
  <cols>
    <col min="1" max="1" width="0.54296875" customWidth="1"/>
    <col min="2" max="2" width="51.453125" customWidth="1"/>
    <col min="4" max="4" width="11" bestFit="1" customWidth="1"/>
    <col min="12" max="12" width="9.1796875" customWidth="1"/>
    <col min="16" max="16" width="9.1796875" customWidth="1"/>
    <col min="20" max="20" width="9.1796875" customWidth="1"/>
  </cols>
  <sheetData>
    <row r="1" spans="1:22" ht="33.75" customHeight="1">
      <c r="A1" s="470"/>
      <c r="B1" s="471" t="s">
        <v>1090</v>
      </c>
      <c r="C1" s="903" t="s">
        <v>294</v>
      </c>
      <c r="D1" s="916"/>
      <c r="E1" s="916"/>
      <c r="F1" s="916"/>
      <c r="G1" s="903" t="s">
        <v>1136</v>
      </c>
      <c r="H1" s="916"/>
      <c r="I1" s="916"/>
      <c r="J1" s="916"/>
      <c r="K1" s="903" t="s">
        <v>1164</v>
      </c>
      <c r="L1" s="916"/>
      <c r="M1" s="916"/>
      <c r="N1" s="916"/>
      <c r="O1" s="903" t="s">
        <v>1194</v>
      </c>
      <c r="P1" s="916"/>
      <c r="Q1" s="916"/>
      <c r="R1" s="916"/>
      <c r="S1" s="903" t="s">
        <v>1252</v>
      </c>
      <c r="T1" s="916"/>
      <c r="U1" s="916"/>
      <c r="V1" s="916"/>
    </row>
    <row r="2" spans="1:22" s="34" customFormat="1" ht="29">
      <c r="A2" s="472"/>
      <c r="B2" s="472"/>
      <c r="C2" s="473" t="s">
        <v>1036</v>
      </c>
      <c r="D2" s="473" t="s">
        <v>1037</v>
      </c>
      <c r="E2" s="474" t="s">
        <v>1038</v>
      </c>
      <c r="F2" s="475" t="s">
        <v>36</v>
      </c>
      <c r="G2" s="473" t="s">
        <v>1036</v>
      </c>
      <c r="H2" s="473" t="s">
        <v>1037</v>
      </c>
      <c r="I2" s="474" t="s">
        <v>1038</v>
      </c>
      <c r="J2" s="475" t="s">
        <v>36</v>
      </c>
      <c r="K2" s="473" t="s">
        <v>1036</v>
      </c>
      <c r="L2" s="473" t="s">
        <v>1037</v>
      </c>
      <c r="M2" s="474" t="s">
        <v>1038</v>
      </c>
      <c r="N2" s="475" t="s">
        <v>36</v>
      </c>
      <c r="O2" s="473" t="s">
        <v>1036</v>
      </c>
      <c r="P2" s="473" t="s">
        <v>1037</v>
      </c>
      <c r="Q2" s="474" t="s">
        <v>1038</v>
      </c>
      <c r="R2" s="475" t="s">
        <v>36</v>
      </c>
      <c r="S2" s="473" t="s">
        <v>1036</v>
      </c>
      <c r="T2" s="473" t="s">
        <v>1037</v>
      </c>
      <c r="U2" s="474" t="s">
        <v>1038</v>
      </c>
      <c r="V2" s="475" t="s">
        <v>36</v>
      </c>
    </row>
    <row r="3" spans="1:22">
      <c r="A3" s="2"/>
      <c r="B3" s="22" t="s">
        <v>1039</v>
      </c>
      <c r="C3" s="717">
        <v>3207</v>
      </c>
      <c r="D3" s="717">
        <v>8213</v>
      </c>
      <c r="E3" s="717">
        <v>1066</v>
      </c>
      <c r="F3" s="728">
        <v>12486</v>
      </c>
      <c r="G3" s="717">
        <v>3207</v>
      </c>
      <c r="H3" s="717">
        <v>8213</v>
      </c>
      <c r="I3" s="717">
        <v>1066</v>
      </c>
      <c r="J3" s="728">
        <v>12486</v>
      </c>
      <c r="K3" s="717">
        <v>3207</v>
      </c>
      <c r="L3" s="717">
        <v>8213</v>
      </c>
      <c r="M3" s="717">
        <v>1066</v>
      </c>
      <c r="N3" s="728">
        <v>12486</v>
      </c>
      <c r="O3" s="717">
        <v>3207</v>
      </c>
      <c r="P3" s="717">
        <v>8213</v>
      </c>
      <c r="Q3" s="717">
        <v>1066</v>
      </c>
      <c r="R3" s="728">
        <v>12486</v>
      </c>
      <c r="S3" s="717">
        <v>3152</v>
      </c>
      <c r="T3" s="717">
        <v>8846</v>
      </c>
      <c r="U3" s="717">
        <v>1393</v>
      </c>
      <c r="V3" s="728">
        <v>13391</v>
      </c>
    </row>
    <row r="4" spans="1:22">
      <c r="A4" s="2"/>
      <c r="B4" s="2" t="s">
        <v>1040</v>
      </c>
      <c r="C4" s="718">
        <v>-169</v>
      </c>
      <c r="D4" s="718">
        <v>-671</v>
      </c>
      <c r="E4" s="718">
        <v>0</v>
      </c>
      <c r="F4" s="729">
        <v>-840</v>
      </c>
      <c r="G4" s="718">
        <v>-169</v>
      </c>
      <c r="H4" s="718">
        <v>-671</v>
      </c>
      <c r="I4" s="718">
        <v>0</v>
      </c>
      <c r="J4" s="729">
        <v>-840</v>
      </c>
      <c r="K4" s="718">
        <v>-169</v>
      </c>
      <c r="L4" s="718">
        <v>-671</v>
      </c>
      <c r="M4" s="718">
        <v>0</v>
      </c>
      <c r="N4" s="729">
        <v>-840</v>
      </c>
      <c r="O4" s="718">
        <v>-169</v>
      </c>
      <c r="P4" s="718">
        <v>-671</v>
      </c>
      <c r="Q4" s="718">
        <v>0</v>
      </c>
      <c r="R4" s="729">
        <v>-840</v>
      </c>
      <c r="S4" s="718">
        <v>-197</v>
      </c>
      <c r="T4" s="718">
        <v>-565</v>
      </c>
      <c r="U4" s="718">
        <v>0</v>
      </c>
      <c r="V4" s="729">
        <v>-762</v>
      </c>
    </row>
    <row r="5" spans="1:22" s="21" customFormat="1">
      <c r="A5" s="22"/>
      <c r="B5" s="22" t="s">
        <v>39</v>
      </c>
      <c r="C5" s="717">
        <v>3038</v>
      </c>
      <c r="D5" s="717">
        <v>7542</v>
      </c>
      <c r="E5" s="717">
        <v>1066</v>
      </c>
      <c r="F5" s="728">
        <v>11646</v>
      </c>
      <c r="G5" s="717">
        <v>3038</v>
      </c>
      <c r="H5" s="717">
        <v>7542</v>
      </c>
      <c r="I5" s="717">
        <v>1066</v>
      </c>
      <c r="J5" s="728">
        <v>11646</v>
      </c>
      <c r="K5" s="717">
        <v>3038</v>
      </c>
      <c r="L5" s="717">
        <v>7542</v>
      </c>
      <c r="M5" s="717">
        <v>1066</v>
      </c>
      <c r="N5" s="728">
        <v>11646</v>
      </c>
      <c r="O5" s="717">
        <v>3038</v>
      </c>
      <c r="P5" s="717">
        <v>7542</v>
      </c>
      <c r="Q5" s="717">
        <v>1066</v>
      </c>
      <c r="R5" s="728">
        <v>11646</v>
      </c>
      <c r="S5" s="717">
        <v>2955</v>
      </c>
      <c r="T5" s="717">
        <v>8281</v>
      </c>
      <c r="U5" s="717">
        <v>1393</v>
      </c>
      <c r="V5" s="728">
        <v>12629</v>
      </c>
    </row>
    <row r="6" spans="1:22">
      <c r="A6" s="2"/>
      <c r="B6" s="2" t="s">
        <v>1041</v>
      </c>
      <c r="C6" s="718">
        <v>45</v>
      </c>
      <c r="D6" s="718">
        <v>139</v>
      </c>
      <c r="E6" s="718">
        <v>0</v>
      </c>
      <c r="F6" s="729">
        <v>184</v>
      </c>
      <c r="G6" s="718">
        <v>75</v>
      </c>
      <c r="H6" s="718">
        <v>287</v>
      </c>
      <c r="I6" s="718">
        <v>0</v>
      </c>
      <c r="J6" s="729">
        <v>362</v>
      </c>
      <c r="K6" s="718">
        <v>92</v>
      </c>
      <c r="L6" s="718">
        <v>432</v>
      </c>
      <c r="M6" s="718">
        <v>0</v>
      </c>
      <c r="N6" s="729">
        <v>524</v>
      </c>
      <c r="O6" s="718">
        <v>115</v>
      </c>
      <c r="P6" s="718">
        <v>578</v>
      </c>
      <c r="Q6" s="718">
        <v>0</v>
      </c>
      <c r="R6" s="729">
        <v>693</v>
      </c>
      <c r="S6" s="718">
        <v>38</v>
      </c>
      <c r="T6" s="718">
        <v>146</v>
      </c>
      <c r="U6" s="718">
        <v>0</v>
      </c>
      <c r="V6" s="729">
        <v>184</v>
      </c>
    </row>
    <row r="7" spans="1:22">
      <c r="A7" s="2"/>
      <c r="B7" s="22" t="s">
        <v>1042</v>
      </c>
      <c r="C7" s="717">
        <v>265</v>
      </c>
      <c r="D7" s="717">
        <v>470</v>
      </c>
      <c r="E7" s="717">
        <v>72</v>
      </c>
      <c r="F7" s="728">
        <v>807</v>
      </c>
      <c r="G7" s="717">
        <v>556</v>
      </c>
      <c r="H7" s="717">
        <v>1899</v>
      </c>
      <c r="I7" s="717">
        <v>87</v>
      </c>
      <c r="J7" s="728">
        <v>2542</v>
      </c>
      <c r="K7" s="717">
        <v>912</v>
      </c>
      <c r="L7" s="717">
        <v>2638</v>
      </c>
      <c r="M7" s="717">
        <v>93</v>
      </c>
      <c r="N7" s="728">
        <v>3643</v>
      </c>
      <c r="O7" s="717">
        <v>1228</v>
      </c>
      <c r="P7" s="717">
        <v>3334</v>
      </c>
      <c r="Q7" s="717">
        <v>364</v>
      </c>
      <c r="R7" s="728">
        <v>4926</v>
      </c>
      <c r="S7" s="717">
        <v>240</v>
      </c>
      <c r="T7" s="717">
        <v>1484</v>
      </c>
      <c r="U7" s="717">
        <v>-92</v>
      </c>
      <c r="V7" s="728">
        <v>1632</v>
      </c>
    </row>
    <row r="8" spans="1:22">
      <c r="A8" s="2"/>
      <c r="B8" s="38" t="s">
        <v>1043</v>
      </c>
      <c r="C8" s="718">
        <v>366</v>
      </c>
      <c r="D8" s="718">
        <v>573</v>
      </c>
      <c r="E8" s="718">
        <v>72</v>
      </c>
      <c r="F8" s="729">
        <v>1011</v>
      </c>
      <c r="G8" s="718">
        <v>815</v>
      </c>
      <c r="H8" s="718">
        <v>2100</v>
      </c>
      <c r="I8" s="718">
        <v>373</v>
      </c>
      <c r="J8" s="729">
        <v>3288</v>
      </c>
      <c r="K8" s="718">
        <v>1320</v>
      </c>
      <c r="L8" s="718">
        <v>2950</v>
      </c>
      <c r="M8" s="718">
        <v>379</v>
      </c>
      <c r="N8" s="729">
        <v>4649</v>
      </c>
      <c r="O8" s="718">
        <v>1835</v>
      </c>
      <c r="P8" s="718">
        <v>3793</v>
      </c>
      <c r="Q8" s="718">
        <v>650</v>
      </c>
      <c r="R8" s="729">
        <v>6278</v>
      </c>
      <c r="S8" s="718">
        <v>359</v>
      </c>
      <c r="T8" s="718">
        <v>1566</v>
      </c>
      <c r="U8" s="718">
        <v>2</v>
      </c>
      <c r="V8" s="729">
        <v>1927</v>
      </c>
    </row>
    <row r="9" spans="1:22">
      <c r="A9" s="2"/>
      <c r="B9" s="38" t="s">
        <v>1044</v>
      </c>
      <c r="C9" s="718">
        <v>-101</v>
      </c>
      <c r="D9" s="718">
        <v>-103</v>
      </c>
      <c r="E9" s="718">
        <v>0</v>
      </c>
      <c r="F9" s="729">
        <v>-204</v>
      </c>
      <c r="G9" s="718">
        <v>-259</v>
      </c>
      <c r="H9" s="718">
        <v>-201</v>
      </c>
      <c r="I9" s="718">
        <v>-286</v>
      </c>
      <c r="J9" s="729">
        <v>-746</v>
      </c>
      <c r="K9" s="718">
        <v>-408</v>
      </c>
      <c r="L9" s="718">
        <v>-312</v>
      </c>
      <c r="M9" s="718">
        <v>-286</v>
      </c>
      <c r="N9" s="729">
        <v>-1006</v>
      </c>
      <c r="O9" s="718">
        <v>-607</v>
      </c>
      <c r="P9" s="718">
        <v>-459</v>
      </c>
      <c r="Q9" s="718">
        <v>-286</v>
      </c>
      <c r="R9" s="729">
        <v>-1352</v>
      </c>
      <c r="S9" s="718">
        <v>-119</v>
      </c>
      <c r="T9" s="718">
        <v>-82</v>
      </c>
      <c r="U9" s="718">
        <v>-94</v>
      </c>
      <c r="V9" s="729">
        <v>-295</v>
      </c>
    </row>
    <row r="10" spans="1:22">
      <c r="A10" s="2"/>
      <c r="B10" s="2" t="s">
        <v>1045</v>
      </c>
      <c r="C10" s="718">
        <v>-352</v>
      </c>
      <c r="D10" s="718">
        <v>-499</v>
      </c>
      <c r="E10" s="718">
        <v>-13</v>
      </c>
      <c r="F10" s="729">
        <v>-864</v>
      </c>
      <c r="G10" s="718">
        <v>-657</v>
      </c>
      <c r="H10" s="718">
        <v>-1350</v>
      </c>
      <c r="I10" s="718">
        <v>-28</v>
      </c>
      <c r="J10" s="729">
        <v>-2035</v>
      </c>
      <c r="K10" s="718">
        <v>-1032</v>
      </c>
      <c r="L10" s="718">
        <v>-2306</v>
      </c>
      <c r="M10" s="718">
        <v>-36</v>
      </c>
      <c r="N10" s="729">
        <v>-3374</v>
      </c>
      <c r="O10" s="718">
        <v>-1426</v>
      </c>
      <c r="P10" s="718">
        <v>-3173</v>
      </c>
      <c r="Q10" s="718">
        <v>-37</v>
      </c>
      <c r="R10" s="729">
        <v>-4636</v>
      </c>
      <c r="S10" s="718">
        <v>-310</v>
      </c>
      <c r="T10" s="718">
        <v>-559</v>
      </c>
      <c r="U10" s="718">
        <v>-4</v>
      </c>
      <c r="V10" s="729">
        <v>-873</v>
      </c>
    </row>
    <row r="11" spans="1:22">
      <c r="A11" s="2"/>
      <c r="B11" s="22" t="s">
        <v>39</v>
      </c>
      <c r="C11" s="717">
        <v>2996</v>
      </c>
      <c r="D11" s="717">
        <v>7652</v>
      </c>
      <c r="E11" s="717">
        <v>1125</v>
      </c>
      <c r="F11" s="728">
        <v>11773</v>
      </c>
      <c r="G11" s="717">
        <v>3012</v>
      </c>
      <c r="H11" s="717">
        <v>8378</v>
      </c>
      <c r="I11" s="717">
        <v>1125</v>
      </c>
      <c r="J11" s="728">
        <v>12515</v>
      </c>
      <c r="K11" s="717">
        <v>3010</v>
      </c>
      <c r="L11" s="717">
        <v>8306</v>
      </c>
      <c r="M11" s="717">
        <v>1123</v>
      </c>
      <c r="N11" s="728">
        <v>12439</v>
      </c>
      <c r="O11" s="717">
        <v>2955</v>
      </c>
      <c r="P11" s="717">
        <v>8281</v>
      </c>
      <c r="Q11" s="717">
        <v>1393</v>
      </c>
      <c r="R11" s="728">
        <v>12629</v>
      </c>
      <c r="S11" s="717">
        <v>2923</v>
      </c>
      <c r="T11" s="717">
        <v>9352</v>
      </c>
      <c r="U11" s="717">
        <v>1297</v>
      </c>
      <c r="V11" s="728">
        <v>13572</v>
      </c>
    </row>
    <row r="12" spans="1:22">
      <c r="A12" s="2"/>
      <c r="B12" s="2" t="s">
        <v>1046</v>
      </c>
      <c r="C12" s="718">
        <v>173</v>
      </c>
      <c r="D12" s="718">
        <v>681</v>
      </c>
      <c r="E12" s="718">
        <v>0</v>
      </c>
      <c r="F12" s="729">
        <v>854</v>
      </c>
      <c r="G12" s="718">
        <v>174</v>
      </c>
      <c r="H12" s="718">
        <v>681</v>
      </c>
      <c r="I12" s="718">
        <v>0</v>
      </c>
      <c r="J12" s="729">
        <v>855</v>
      </c>
      <c r="K12" s="718">
        <v>178</v>
      </c>
      <c r="L12" s="718">
        <v>649</v>
      </c>
      <c r="M12" s="718">
        <v>0</v>
      </c>
      <c r="N12" s="729">
        <v>827</v>
      </c>
      <c r="O12" s="718">
        <v>197</v>
      </c>
      <c r="P12" s="718">
        <v>565</v>
      </c>
      <c r="Q12" s="718">
        <v>0</v>
      </c>
      <c r="R12" s="729">
        <v>762</v>
      </c>
      <c r="S12" s="718">
        <v>197</v>
      </c>
      <c r="T12" s="718">
        <v>561</v>
      </c>
      <c r="U12" s="718">
        <v>0</v>
      </c>
      <c r="V12" s="729">
        <v>758</v>
      </c>
    </row>
    <row r="13" spans="1:22">
      <c r="A13" s="2"/>
      <c r="B13" s="22" t="s">
        <v>203</v>
      </c>
      <c r="C13" s="717">
        <v>3169</v>
      </c>
      <c r="D13" s="717">
        <v>8333</v>
      </c>
      <c r="E13" s="717">
        <v>1125</v>
      </c>
      <c r="F13" s="728">
        <v>12627</v>
      </c>
      <c r="G13" s="717">
        <v>3186</v>
      </c>
      <c r="H13" s="717">
        <v>9059</v>
      </c>
      <c r="I13" s="717">
        <v>1125</v>
      </c>
      <c r="J13" s="728">
        <v>13370</v>
      </c>
      <c r="K13" s="717">
        <v>3188</v>
      </c>
      <c r="L13" s="717">
        <v>8955</v>
      </c>
      <c r="M13" s="717">
        <v>1123</v>
      </c>
      <c r="N13" s="728">
        <v>13266</v>
      </c>
      <c r="O13" s="717">
        <v>3152</v>
      </c>
      <c r="P13" s="717">
        <v>8846</v>
      </c>
      <c r="Q13" s="717">
        <v>1393</v>
      </c>
      <c r="R13" s="728">
        <v>13391</v>
      </c>
      <c r="S13" s="717">
        <v>3120</v>
      </c>
      <c r="T13" s="717">
        <v>9913</v>
      </c>
      <c r="U13" s="717">
        <v>1297</v>
      </c>
      <c r="V13" s="728">
        <v>14330</v>
      </c>
    </row>
    <row r="14" spans="1:22">
      <c r="A14" s="2"/>
      <c r="B14" s="22" t="s">
        <v>989</v>
      </c>
      <c r="C14" s="717">
        <v>1536</v>
      </c>
      <c r="D14" s="717">
        <v>3407</v>
      </c>
      <c r="E14" s="717">
        <v>0</v>
      </c>
      <c r="F14" s="728">
        <v>4943</v>
      </c>
      <c r="G14" s="717">
        <v>1409</v>
      </c>
      <c r="H14" s="717">
        <v>3539</v>
      </c>
      <c r="I14" s="717">
        <v>427</v>
      </c>
      <c r="J14" s="728">
        <v>5375</v>
      </c>
      <c r="K14" s="717">
        <v>1387</v>
      </c>
      <c r="L14" s="717">
        <v>3249</v>
      </c>
      <c r="M14" s="717">
        <v>420</v>
      </c>
      <c r="N14" s="728">
        <v>5056</v>
      </c>
      <c r="O14" s="717">
        <v>1434</v>
      </c>
      <c r="P14" s="717">
        <v>3176</v>
      </c>
      <c r="Q14" s="717">
        <v>687</v>
      </c>
      <c r="R14" s="728">
        <v>5297</v>
      </c>
      <c r="S14" s="717">
        <v>1396</v>
      </c>
      <c r="T14" s="717">
        <v>3237</v>
      </c>
      <c r="U14" s="717">
        <v>417</v>
      </c>
      <c r="V14" s="728">
        <v>5050</v>
      </c>
    </row>
    <row r="15" spans="1:22" ht="15" thickBot="1">
      <c r="A15" s="434"/>
      <c r="B15" s="464" t="s">
        <v>990</v>
      </c>
      <c r="C15" s="719">
        <v>1633</v>
      </c>
      <c r="D15" s="719">
        <v>4926</v>
      </c>
      <c r="E15" s="719">
        <v>1125</v>
      </c>
      <c r="F15" s="730">
        <v>7684</v>
      </c>
      <c r="G15" s="719">
        <v>1777</v>
      </c>
      <c r="H15" s="719">
        <v>5520</v>
      </c>
      <c r="I15" s="719">
        <v>698</v>
      </c>
      <c r="J15" s="730">
        <v>7995</v>
      </c>
      <c r="K15" s="719">
        <v>1801</v>
      </c>
      <c r="L15" s="719">
        <v>5706</v>
      </c>
      <c r="M15" s="719">
        <v>703</v>
      </c>
      <c r="N15" s="730">
        <v>8210</v>
      </c>
      <c r="O15" s="719">
        <v>1718</v>
      </c>
      <c r="P15" s="719">
        <v>5670</v>
      </c>
      <c r="Q15" s="719">
        <v>706</v>
      </c>
      <c r="R15" s="730">
        <v>8094</v>
      </c>
      <c r="S15" s="719">
        <v>1724</v>
      </c>
      <c r="T15" s="719">
        <v>6676</v>
      </c>
      <c r="U15" s="719">
        <v>880</v>
      </c>
      <c r="V15" s="730">
        <v>9280</v>
      </c>
    </row>
    <row r="16" spans="1:22">
      <c r="A16" s="901" t="s">
        <v>1077</v>
      </c>
      <c r="B16" s="901"/>
      <c r="C16" s="444"/>
    </row>
  </sheetData>
  <mergeCells count="6">
    <mergeCell ref="S1:V1"/>
    <mergeCell ref="C1:F1"/>
    <mergeCell ref="A16:B16"/>
    <mergeCell ref="G1:J1"/>
    <mergeCell ref="K1:N1"/>
    <mergeCell ref="O1:R1"/>
  </mergeCells>
  <pageMargins left="0.511811024" right="0.511811024" top="0.78740157499999996" bottom="0.78740157499999996" header="0.31496062000000002" footer="0.31496062000000002"/>
  <pageSetup paperSize="9" orientation="landscape" r:id="rId1"/>
  <headerFooter>
    <oddFooter>&amp;L&amp;1#&amp;"Calibri"&amp;10&amp;K000000Confidencial | Compartilhamento Interno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4001-E6CD-4601-921E-0A272E1864FE}">
  <sheetPr codeName="Planilha16">
    <tabColor rgb="FFFF6200"/>
    <pageSetUpPr fitToPage="1"/>
  </sheetPr>
  <dimension ref="A1:Q16"/>
  <sheetViews>
    <sheetView showGridLines="0" zoomScaleNormal="100" workbookViewId="0">
      <pane xSplit="2" ySplit="2" topLeftCell="L3" activePane="bottomRight" state="frozen"/>
      <selection activeCell="G1" sqref="G1"/>
      <selection pane="topRight" activeCell="G1" sqref="G1"/>
      <selection pane="bottomLeft" activeCell="G1" sqref="G1"/>
      <selection pane="bottomRight"/>
    </sheetView>
  </sheetViews>
  <sheetFormatPr defaultColWidth="9.453125" defaultRowHeight="14.5"/>
  <cols>
    <col min="1" max="1" width="1.453125" customWidth="1"/>
    <col min="2" max="2" width="54.54296875" bestFit="1" customWidth="1"/>
    <col min="3" max="3" width="15.453125" style="36" bestFit="1" customWidth="1"/>
    <col min="4" max="4" width="14.453125" customWidth="1"/>
    <col min="6" max="6" width="14.54296875" bestFit="1" customWidth="1"/>
    <col min="7" max="7" width="13.453125" customWidth="1"/>
    <col min="9" max="9" width="12.1796875" customWidth="1"/>
    <col min="10" max="10" width="21.453125" customWidth="1"/>
    <col min="11" max="11" width="14.453125" customWidth="1"/>
    <col min="12" max="12" width="12.1796875" customWidth="1"/>
    <col min="13" max="13" width="21.453125" customWidth="1"/>
    <col min="14" max="14" width="14.453125" customWidth="1"/>
    <col min="15" max="15" width="12.1796875" customWidth="1"/>
    <col min="16" max="16" width="21.453125" customWidth="1"/>
    <col min="17" max="17" width="14.453125" customWidth="1"/>
  </cols>
  <sheetData>
    <row r="1" spans="1:17" ht="33.75" customHeight="1">
      <c r="A1" s="470"/>
      <c r="B1" s="471" t="s">
        <v>1091</v>
      </c>
      <c r="C1" s="903" t="s">
        <v>294</v>
      </c>
      <c r="D1" s="916"/>
      <c r="E1" s="916"/>
      <c r="F1" s="903" t="s">
        <v>1136</v>
      </c>
      <c r="G1" s="916"/>
      <c r="H1" s="916"/>
      <c r="I1" s="903" t="s">
        <v>1164</v>
      </c>
      <c r="J1" s="916"/>
      <c r="K1" s="916"/>
      <c r="L1" s="903" t="s">
        <v>1194</v>
      </c>
      <c r="M1" s="916"/>
      <c r="N1" s="916"/>
      <c r="O1" s="903" t="s">
        <v>1252</v>
      </c>
      <c r="P1" s="916"/>
      <c r="Q1" s="916"/>
    </row>
    <row r="2" spans="1:17" ht="41.25" customHeight="1">
      <c r="A2" s="472"/>
      <c r="B2" s="472"/>
      <c r="C2" s="606" t="s">
        <v>1047</v>
      </c>
      <c r="D2" s="607" t="s">
        <v>1048</v>
      </c>
      <c r="E2" s="608" t="s">
        <v>36</v>
      </c>
      <c r="F2" s="606" t="s">
        <v>1047</v>
      </c>
      <c r="G2" s="607" t="s">
        <v>1048</v>
      </c>
      <c r="H2" s="608" t="s">
        <v>36</v>
      </c>
      <c r="I2" s="607" t="s">
        <v>1047</v>
      </c>
      <c r="J2" s="607" t="s">
        <v>1048</v>
      </c>
      <c r="K2" s="608" t="s">
        <v>36</v>
      </c>
      <c r="L2" s="607" t="s">
        <v>1047</v>
      </c>
      <c r="M2" s="607" t="s">
        <v>1048</v>
      </c>
      <c r="N2" s="608" t="s">
        <v>36</v>
      </c>
      <c r="O2" s="607" t="s">
        <v>1047</v>
      </c>
      <c r="P2" s="607" t="s">
        <v>1048</v>
      </c>
      <c r="Q2" s="608" t="s">
        <v>36</v>
      </c>
    </row>
    <row r="3" spans="1:17" s="21" customFormat="1">
      <c r="A3" s="22"/>
      <c r="B3" s="22" t="s">
        <v>1039</v>
      </c>
      <c r="C3" s="717">
        <v>2581</v>
      </c>
      <c r="D3" s="717">
        <v>4142</v>
      </c>
      <c r="E3" s="728">
        <v>6723</v>
      </c>
      <c r="F3" s="717">
        <v>2581</v>
      </c>
      <c r="G3" s="717">
        <v>4142</v>
      </c>
      <c r="H3" s="728">
        <v>6723</v>
      </c>
      <c r="I3" s="717">
        <v>2581</v>
      </c>
      <c r="J3" s="717">
        <v>4142</v>
      </c>
      <c r="K3" s="728">
        <v>6723</v>
      </c>
      <c r="L3" s="717">
        <v>2581</v>
      </c>
      <c r="M3" s="717">
        <v>4142</v>
      </c>
      <c r="N3" s="728">
        <v>6723</v>
      </c>
      <c r="O3" s="717">
        <v>1942</v>
      </c>
      <c r="P3" s="717">
        <v>2458</v>
      </c>
      <c r="Q3" s="728">
        <v>4400</v>
      </c>
    </row>
    <row r="4" spans="1:17" s="21" customFormat="1">
      <c r="A4" s="2"/>
      <c r="B4" s="2" t="s">
        <v>1040</v>
      </c>
      <c r="C4" s="718">
        <v>0</v>
      </c>
      <c r="D4" s="718">
        <v>-83</v>
      </c>
      <c r="E4" s="729">
        <v>-83</v>
      </c>
      <c r="F4" s="718">
        <v>0</v>
      </c>
      <c r="G4" s="718">
        <v>-83</v>
      </c>
      <c r="H4" s="729">
        <v>-83</v>
      </c>
      <c r="I4" s="718">
        <v>0</v>
      </c>
      <c r="J4" s="718">
        <v>-83</v>
      </c>
      <c r="K4" s="729">
        <v>-83</v>
      </c>
      <c r="L4" s="718">
        <v>0</v>
      </c>
      <c r="M4" s="718">
        <v>-83</v>
      </c>
      <c r="N4" s="729">
        <v>-83</v>
      </c>
      <c r="O4" s="718">
        <v>0</v>
      </c>
      <c r="P4" s="718">
        <v>-87</v>
      </c>
      <c r="Q4" s="729">
        <v>-87</v>
      </c>
    </row>
    <row r="5" spans="1:17" s="21" customFormat="1">
      <c r="A5" s="22"/>
      <c r="B5" s="22" t="s">
        <v>39</v>
      </c>
      <c r="C5" s="717">
        <v>2581</v>
      </c>
      <c r="D5" s="717">
        <v>4059</v>
      </c>
      <c r="E5" s="728">
        <v>6640</v>
      </c>
      <c r="F5" s="717">
        <v>2581</v>
      </c>
      <c r="G5" s="717">
        <v>4059</v>
      </c>
      <c r="H5" s="728">
        <v>6640</v>
      </c>
      <c r="I5" s="717">
        <v>2581</v>
      </c>
      <c r="J5" s="717">
        <v>4059</v>
      </c>
      <c r="K5" s="728">
        <v>6640</v>
      </c>
      <c r="L5" s="717">
        <v>2581</v>
      </c>
      <c r="M5" s="717">
        <v>4059</v>
      </c>
      <c r="N5" s="728">
        <v>6640</v>
      </c>
      <c r="O5" s="717">
        <v>1942</v>
      </c>
      <c r="P5" s="717">
        <v>2371</v>
      </c>
      <c r="Q5" s="728">
        <v>4313</v>
      </c>
    </row>
    <row r="6" spans="1:17">
      <c r="A6" s="2"/>
      <c r="B6" s="2" t="s">
        <v>1041</v>
      </c>
      <c r="C6" s="718">
        <v>33</v>
      </c>
      <c r="D6" s="718">
        <v>71</v>
      </c>
      <c r="E6" s="729">
        <v>104</v>
      </c>
      <c r="F6" s="718">
        <v>67</v>
      </c>
      <c r="G6" s="718">
        <v>714</v>
      </c>
      <c r="H6" s="729">
        <v>781</v>
      </c>
      <c r="I6" s="718">
        <v>106</v>
      </c>
      <c r="J6" s="718">
        <v>753</v>
      </c>
      <c r="K6" s="729">
        <v>859</v>
      </c>
      <c r="L6" s="718">
        <v>144</v>
      </c>
      <c r="M6" s="718">
        <v>785</v>
      </c>
      <c r="N6" s="729">
        <v>929</v>
      </c>
      <c r="O6" s="718">
        <v>26</v>
      </c>
      <c r="P6" s="718">
        <v>41</v>
      </c>
      <c r="Q6" s="729">
        <v>67</v>
      </c>
    </row>
    <row r="7" spans="1:17">
      <c r="A7" s="2"/>
      <c r="B7" s="22" t="s">
        <v>1042</v>
      </c>
      <c r="C7" s="717">
        <v>18</v>
      </c>
      <c r="D7" s="717">
        <v>-12</v>
      </c>
      <c r="E7" s="728">
        <v>6</v>
      </c>
      <c r="F7" s="717">
        <v>21</v>
      </c>
      <c r="G7" s="717">
        <v>-1361</v>
      </c>
      <c r="H7" s="728">
        <v>-1340</v>
      </c>
      <c r="I7" s="717">
        <v>24</v>
      </c>
      <c r="J7" s="717">
        <v>-1362</v>
      </c>
      <c r="K7" s="728">
        <v>-1338</v>
      </c>
      <c r="L7" s="717">
        <v>-41</v>
      </c>
      <c r="M7" s="717">
        <v>-1252</v>
      </c>
      <c r="N7" s="728">
        <v>-1293</v>
      </c>
      <c r="O7" s="717">
        <v>-131</v>
      </c>
      <c r="P7" s="717">
        <v>-1</v>
      </c>
      <c r="Q7" s="728">
        <v>-132</v>
      </c>
    </row>
    <row r="8" spans="1:17">
      <c r="A8" s="2"/>
      <c r="B8" s="609" t="s">
        <v>1043</v>
      </c>
      <c r="C8" s="718">
        <v>18</v>
      </c>
      <c r="D8" s="718">
        <v>7</v>
      </c>
      <c r="E8" s="729">
        <v>25</v>
      </c>
      <c r="F8" s="718">
        <v>21</v>
      </c>
      <c r="G8" s="718">
        <v>113</v>
      </c>
      <c r="H8" s="729">
        <v>134</v>
      </c>
      <c r="I8" s="718">
        <v>24</v>
      </c>
      <c r="J8" s="718">
        <v>125</v>
      </c>
      <c r="K8" s="729">
        <v>149</v>
      </c>
      <c r="L8" s="718">
        <v>41</v>
      </c>
      <c r="M8" s="718">
        <v>538</v>
      </c>
      <c r="N8" s="729">
        <v>579</v>
      </c>
      <c r="O8" s="718">
        <v>0</v>
      </c>
      <c r="P8" s="718">
        <v>16</v>
      </c>
      <c r="Q8" s="729">
        <v>16</v>
      </c>
    </row>
    <row r="9" spans="1:17">
      <c r="A9" s="2"/>
      <c r="B9" s="609" t="s">
        <v>1044</v>
      </c>
      <c r="C9" s="718">
        <v>0</v>
      </c>
      <c r="D9" s="718">
        <v>-19</v>
      </c>
      <c r="E9" s="729">
        <v>-19</v>
      </c>
      <c r="F9" s="718">
        <v>0</v>
      </c>
      <c r="G9" s="718">
        <v>-1474</v>
      </c>
      <c r="H9" s="729">
        <v>-1474</v>
      </c>
      <c r="I9" s="718">
        <v>0</v>
      </c>
      <c r="J9" s="718">
        <v>-1487</v>
      </c>
      <c r="K9" s="729">
        <v>-1487</v>
      </c>
      <c r="L9" s="718">
        <v>-82</v>
      </c>
      <c r="M9" s="718">
        <v>-1790</v>
      </c>
      <c r="N9" s="729">
        <v>-1872</v>
      </c>
      <c r="O9" s="718">
        <v>-131</v>
      </c>
      <c r="P9" s="718">
        <v>-17</v>
      </c>
      <c r="Q9" s="729">
        <v>-148</v>
      </c>
    </row>
    <row r="10" spans="1:17">
      <c r="A10" s="2"/>
      <c r="B10" s="2" t="s">
        <v>1049</v>
      </c>
      <c r="C10" s="718">
        <v>-22</v>
      </c>
      <c r="D10" s="718">
        <v>-14</v>
      </c>
      <c r="E10" s="729">
        <v>-36</v>
      </c>
      <c r="F10" s="718">
        <v>-22</v>
      </c>
      <c r="G10" s="718">
        <v>-807</v>
      </c>
      <c r="H10" s="729">
        <v>-829</v>
      </c>
      <c r="I10" s="718">
        <v>-80</v>
      </c>
      <c r="J10" s="718">
        <v>-823</v>
      </c>
      <c r="K10" s="729">
        <v>-903</v>
      </c>
      <c r="L10" s="718">
        <v>-742</v>
      </c>
      <c r="M10" s="718">
        <v>-1221</v>
      </c>
      <c r="N10" s="729">
        <v>-1963</v>
      </c>
      <c r="O10" s="718">
        <v>-7</v>
      </c>
      <c r="P10" s="718">
        <v>-34</v>
      </c>
      <c r="Q10" s="729">
        <v>-41</v>
      </c>
    </row>
    <row r="11" spans="1:17" s="21" customFormat="1">
      <c r="A11" s="22"/>
      <c r="B11" s="22" t="s">
        <v>39</v>
      </c>
      <c r="C11" s="717">
        <v>2610</v>
      </c>
      <c r="D11" s="717">
        <v>4104</v>
      </c>
      <c r="E11" s="728">
        <v>6714</v>
      </c>
      <c r="F11" s="717">
        <v>2647</v>
      </c>
      <c r="G11" s="717">
        <v>2605</v>
      </c>
      <c r="H11" s="728">
        <v>5252</v>
      </c>
      <c r="I11" s="717">
        <v>2631</v>
      </c>
      <c r="J11" s="717">
        <v>2627</v>
      </c>
      <c r="K11" s="728">
        <v>5258</v>
      </c>
      <c r="L11" s="717">
        <v>1942</v>
      </c>
      <c r="M11" s="717">
        <v>2371</v>
      </c>
      <c r="N11" s="728">
        <v>4313</v>
      </c>
      <c r="O11" s="717">
        <v>1830</v>
      </c>
      <c r="P11" s="717">
        <v>2377</v>
      </c>
      <c r="Q11" s="728">
        <v>4207</v>
      </c>
    </row>
    <row r="12" spans="1:17">
      <c r="A12" s="2"/>
      <c r="B12" s="2" t="s">
        <v>1046</v>
      </c>
      <c r="C12" s="718">
        <v>0</v>
      </c>
      <c r="D12" s="718">
        <v>83</v>
      </c>
      <c r="E12" s="729">
        <v>83</v>
      </c>
      <c r="F12" s="718">
        <v>0</v>
      </c>
      <c r="G12" s="718">
        <v>84</v>
      </c>
      <c r="H12" s="729">
        <v>84</v>
      </c>
      <c r="I12" s="718">
        <v>0</v>
      </c>
      <c r="J12" s="718">
        <v>86</v>
      </c>
      <c r="K12" s="729">
        <v>86</v>
      </c>
      <c r="L12" s="718">
        <v>0</v>
      </c>
      <c r="M12" s="718">
        <v>87</v>
      </c>
      <c r="N12" s="729">
        <v>87</v>
      </c>
      <c r="O12" s="718">
        <v>0</v>
      </c>
      <c r="P12" s="718">
        <v>88</v>
      </c>
      <c r="Q12" s="729">
        <v>88</v>
      </c>
    </row>
    <row r="13" spans="1:17" s="21" customFormat="1">
      <c r="A13" s="22"/>
      <c r="B13" s="22" t="s">
        <v>203</v>
      </c>
      <c r="C13" s="717">
        <v>2610</v>
      </c>
      <c r="D13" s="717">
        <v>4187</v>
      </c>
      <c r="E13" s="728">
        <v>6797</v>
      </c>
      <c r="F13" s="717">
        <v>2647</v>
      </c>
      <c r="G13" s="717">
        <v>2689</v>
      </c>
      <c r="H13" s="728">
        <v>5336</v>
      </c>
      <c r="I13" s="717">
        <v>2631</v>
      </c>
      <c r="J13" s="717">
        <v>2713</v>
      </c>
      <c r="K13" s="728">
        <v>5344</v>
      </c>
      <c r="L13" s="717">
        <v>1942</v>
      </c>
      <c r="M13" s="717">
        <v>2458</v>
      </c>
      <c r="N13" s="728">
        <v>4400</v>
      </c>
      <c r="O13" s="717">
        <v>1830</v>
      </c>
      <c r="P13" s="717">
        <v>2465</v>
      </c>
      <c r="Q13" s="728">
        <v>4295</v>
      </c>
    </row>
    <row r="14" spans="1:17">
      <c r="A14" s="610"/>
      <c r="B14" s="611" t="s">
        <v>989</v>
      </c>
      <c r="C14" s="717">
        <v>0</v>
      </c>
      <c r="D14" s="717">
        <v>0</v>
      </c>
      <c r="E14" s="728">
        <v>0</v>
      </c>
      <c r="F14" s="717">
        <v>0</v>
      </c>
      <c r="G14" s="717">
        <v>0</v>
      </c>
      <c r="H14" s="728">
        <v>0</v>
      </c>
      <c r="I14" s="717">
        <v>0</v>
      </c>
      <c r="J14" s="717">
        <v>0</v>
      </c>
      <c r="K14" s="728">
        <v>0</v>
      </c>
      <c r="L14" s="717">
        <v>0</v>
      </c>
      <c r="M14" s="717">
        <v>0</v>
      </c>
      <c r="N14" s="728">
        <v>0</v>
      </c>
      <c r="O14" s="717">
        <v>0</v>
      </c>
      <c r="P14" s="717">
        <v>0</v>
      </c>
      <c r="Q14" s="728">
        <v>0</v>
      </c>
    </row>
    <row r="15" spans="1:17" ht="15" thickBot="1">
      <c r="A15" s="434"/>
      <c r="B15" s="464" t="s">
        <v>990</v>
      </c>
      <c r="C15" s="719">
        <v>2610</v>
      </c>
      <c r="D15" s="719">
        <v>4187</v>
      </c>
      <c r="E15" s="730">
        <v>6797</v>
      </c>
      <c r="F15" s="719">
        <v>2647</v>
      </c>
      <c r="G15" s="719">
        <v>2689</v>
      </c>
      <c r="H15" s="730">
        <v>5336</v>
      </c>
      <c r="I15" s="719">
        <v>2631</v>
      </c>
      <c r="J15" s="719">
        <v>2713</v>
      </c>
      <c r="K15" s="730">
        <v>5344</v>
      </c>
      <c r="L15" s="719">
        <v>1942</v>
      </c>
      <c r="M15" s="719">
        <v>2458</v>
      </c>
      <c r="N15" s="730">
        <v>4400</v>
      </c>
      <c r="O15" s="719">
        <v>1830</v>
      </c>
      <c r="P15" s="719">
        <v>2465</v>
      </c>
      <c r="Q15" s="730">
        <v>4295</v>
      </c>
    </row>
    <row r="16" spans="1:17">
      <c r="A16" s="917" t="s">
        <v>1077</v>
      </c>
      <c r="B16" s="917"/>
      <c r="C16" s="605"/>
      <c r="D16" s="2"/>
      <c r="E16" s="2"/>
      <c r="F16" s="21"/>
      <c r="G16" s="21"/>
      <c r="H16" s="21"/>
      <c r="I16" s="21"/>
      <c r="J16" s="21"/>
      <c r="K16" s="21"/>
      <c r="L16" s="21"/>
      <c r="M16" s="21"/>
      <c r="N16" s="21"/>
      <c r="O16" s="21"/>
      <c r="P16" s="21"/>
      <c r="Q16" s="21"/>
    </row>
  </sheetData>
  <mergeCells count="6">
    <mergeCell ref="O1:Q1"/>
    <mergeCell ref="C1:E1"/>
    <mergeCell ref="A16:B16"/>
    <mergeCell ref="F1:H1"/>
    <mergeCell ref="I1:K1"/>
    <mergeCell ref="L1:N1"/>
  </mergeCells>
  <pageMargins left="0.511811024" right="0.511811024" top="0.78740157499999996" bottom="0.78740157499999996" header="0.31496062000000002" footer="0.31496062000000002"/>
  <pageSetup orientation="landscape" r:id="rId1"/>
  <headerFooter>
    <oddFooter>&amp;L&amp;1#&amp;"Calibri"&amp;10&amp;K000000Confidencial | Compartilhamento Interno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7C5A9-8C2C-4156-A12E-625CE865B4BA}">
  <sheetPr codeName="Planilha17">
    <tabColor rgb="FFFF6600"/>
    <pageSetUpPr fitToPage="1"/>
  </sheetPr>
  <dimension ref="A1:FEY289"/>
  <sheetViews>
    <sheetView showGridLines="0" zoomScale="80" zoomScaleNormal="80" zoomScaleSheetLayoutView="100" workbookViewId="0">
      <pane ySplit="3" topLeftCell="A4" activePane="bottomLeft" state="frozen"/>
      <selection activeCell="G1" sqref="G1"/>
      <selection pane="bottomLeft"/>
    </sheetView>
  </sheetViews>
  <sheetFormatPr defaultColWidth="11.453125" defaultRowHeight="13"/>
  <cols>
    <col min="1" max="1" width="5.453125" style="24" customWidth="1"/>
    <col min="2" max="2" width="50.453125" style="24" customWidth="1"/>
    <col min="3" max="3" width="17.54296875" style="25" bestFit="1" customWidth="1"/>
    <col min="4" max="4" width="22" style="25" bestFit="1" customWidth="1"/>
    <col min="5" max="5" width="19.453125" style="24" bestFit="1" customWidth="1"/>
    <col min="6" max="6" width="52.54296875" style="24" customWidth="1"/>
    <col min="7" max="7" width="12.453125" style="24" customWidth="1"/>
    <col min="8" max="8" width="13.453125" style="24" customWidth="1"/>
    <col min="9" max="9" width="11" style="24" customWidth="1"/>
    <col min="10" max="16384" width="11.453125" style="24"/>
  </cols>
  <sheetData>
    <row r="1" spans="1:4211" s="484" customFormat="1" ht="45.75" customHeight="1" thickBot="1">
      <c r="A1" s="476" t="s">
        <v>1052</v>
      </c>
      <c r="B1" s="478"/>
      <c r="C1" s="479"/>
      <c r="D1" s="479"/>
      <c r="E1" s="479"/>
      <c r="F1" s="480"/>
      <c r="G1" s="480"/>
      <c r="H1" s="481"/>
      <c r="I1" s="482"/>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3"/>
      <c r="BN1" s="483"/>
      <c r="BO1" s="483"/>
      <c r="BP1" s="483"/>
      <c r="BQ1" s="483"/>
      <c r="BR1" s="483"/>
      <c r="BS1" s="483"/>
      <c r="BT1" s="483"/>
      <c r="BU1" s="483"/>
      <c r="BV1" s="483"/>
      <c r="BW1" s="483"/>
      <c r="BX1" s="483"/>
      <c r="BY1" s="483"/>
      <c r="BZ1" s="483"/>
      <c r="CA1" s="483"/>
      <c r="CB1" s="483"/>
      <c r="CC1" s="483"/>
      <c r="CD1" s="483"/>
      <c r="CE1" s="483"/>
      <c r="CF1" s="483"/>
      <c r="CG1" s="483"/>
      <c r="CH1" s="483"/>
      <c r="CI1" s="483"/>
      <c r="CJ1" s="483"/>
      <c r="CK1" s="483"/>
      <c r="CL1" s="483"/>
      <c r="CM1" s="483"/>
      <c r="CN1" s="483"/>
      <c r="CO1" s="483"/>
      <c r="CP1" s="483"/>
      <c r="CQ1" s="483"/>
      <c r="CR1" s="483"/>
      <c r="CS1" s="483"/>
      <c r="CT1" s="483"/>
      <c r="CU1" s="483"/>
      <c r="CV1" s="483"/>
      <c r="CW1" s="483"/>
      <c r="CX1" s="483"/>
      <c r="CY1" s="483"/>
      <c r="CZ1" s="483"/>
      <c r="DA1" s="483"/>
      <c r="DB1" s="483"/>
      <c r="DC1" s="483"/>
      <c r="DD1" s="483"/>
      <c r="DE1" s="483"/>
      <c r="DF1" s="483"/>
      <c r="DG1" s="483"/>
      <c r="DH1" s="483"/>
      <c r="DI1" s="483"/>
      <c r="DJ1" s="483"/>
      <c r="DK1" s="483"/>
      <c r="DL1" s="483"/>
      <c r="DM1" s="483"/>
      <c r="DN1" s="483"/>
      <c r="DO1" s="483"/>
      <c r="DP1" s="483"/>
      <c r="DQ1" s="483"/>
      <c r="DR1" s="483"/>
      <c r="DS1" s="483"/>
      <c r="DT1" s="483"/>
      <c r="DU1" s="483"/>
      <c r="DV1" s="483"/>
      <c r="DW1" s="483"/>
      <c r="DX1" s="483"/>
      <c r="DY1" s="483"/>
      <c r="DZ1" s="483"/>
      <c r="EA1" s="483"/>
      <c r="EB1" s="483"/>
      <c r="EC1" s="483"/>
      <c r="ED1" s="483"/>
      <c r="EE1" s="483"/>
      <c r="EF1" s="483"/>
      <c r="EG1" s="483"/>
      <c r="EH1" s="483"/>
      <c r="EI1" s="483"/>
      <c r="EJ1" s="483"/>
      <c r="EK1" s="483"/>
      <c r="EL1" s="483"/>
      <c r="EM1" s="483"/>
      <c r="EN1" s="483"/>
      <c r="EO1" s="483"/>
      <c r="EP1" s="483"/>
      <c r="EQ1" s="483"/>
      <c r="ER1" s="483"/>
      <c r="ES1" s="483"/>
      <c r="ET1" s="483"/>
      <c r="EU1" s="483"/>
      <c r="EV1" s="483"/>
      <c r="EW1" s="483"/>
      <c r="EX1" s="483"/>
      <c r="EY1" s="483"/>
      <c r="EZ1" s="483"/>
      <c r="FA1" s="483"/>
      <c r="FB1" s="483"/>
      <c r="FC1" s="483"/>
      <c r="FD1" s="483"/>
      <c r="FE1" s="483"/>
      <c r="FF1" s="483"/>
      <c r="FG1" s="483"/>
      <c r="FH1" s="483"/>
      <c r="FI1" s="483"/>
      <c r="FJ1" s="483"/>
      <c r="FK1" s="483"/>
      <c r="FL1" s="483"/>
      <c r="FM1" s="483"/>
      <c r="FN1" s="483"/>
      <c r="FO1" s="483"/>
      <c r="FP1" s="483"/>
      <c r="FQ1" s="483"/>
      <c r="FR1" s="483"/>
      <c r="FS1" s="483"/>
      <c r="FT1" s="483"/>
      <c r="FU1" s="483"/>
      <c r="FV1" s="483"/>
      <c r="FW1" s="483"/>
      <c r="FX1" s="483"/>
      <c r="FY1" s="483"/>
      <c r="FZ1" s="483"/>
      <c r="GA1" s="483"/>
      <c r="GB1" s="483"/>
      <c r="GC1" s="483"/>
      <c r="GD1" s="483"/>
      <c r="GE1" s="483"/>
      <c r="GF1" s="483"/>
      <c r="GG1" s="483"/>
      <c r="GH1" s="483"/>
      <c r="GI1" s="483"/>
      <c r="GJ1" s="483"/>
      <c r="GK1" s="483"/>
      <c r="GL1" s="483"/>
      <c r="GM1" s="483"/>
      <c r="GN1" s="483"/>
      <c r="GO1" s="483"/>
      <c r="GP1" s="483"/>
      <c r="GQ1" s="483"/>
      <c r="GR1" s="483"/>
      <c r="GS1" s="483"/>
      <c r="GT1" s="483"/>
      <c r="GU1" s="483"/>
      <c r="GV1" s="483"/>
      <c r="GW1" s="483"/>
      <c r="GX1" s="483"/>
      <c r="GY1" s="483"/>
      <c r="GZ1" s="483"/>
      <c r="HA1" s="483"/>
      <c r="HB1" s="483"/>
      <c r="HC1" s="483"/>
      <c r="HD1" s="483"/>
      <c r="HE1" s="483"/>
      <c r="HF1" s="483"/>
      <c r="HG1" s="483"/>
      <c r="HH1" s="483"/>
      <c r="HI1" s="483"/>
      <c r="HJ1" s="483"/>
      <c r="HK1" s="483"/>
      <c r="HL1" s="483"/>
      <c r="HM1" s="483"/>
      <c r="HN1" s="483"/>
      <c r="HO1" s="483"/>
      <c r="HP1" s="483"/>
      <c r="HQ1" s="483"/>
      <c r="HR1" s="483"/>
      <c r="HS1" s="483"/>
      <c r="HT1" s="483"/>
      <c r="HU1" s="483"/>
      <c r="HV1" s="483"/>
      <c r="HW1" s="483"/>
      <c r="HX1" s="483"/>
      <c r="HY1" s="483"/>
      <c r="HZ1" s="483"/>
      <c r="IA1" s="483"/>
      <c r="IB1" s="483"/>
      <c r="IC1" s="483"/>
      <c r="ID1" s="483"/>
      <c r="IE1" s="483"/>
      <c r="IF1" s="483"/>
      <c r="IG1" s="483"/>
      <c r="IH1" s="483"/>
      <c r="II1" s="483"/>
      <c r="IJ1" s="483"/>
      <c r="IK1" s="483"/>
      <c r="IL1" s="483"/>
      <c r="IM1" s="483"/>
      <c r="IN1" s="483"/>
      <c r="IO1" s="483"/>
      <c r="IP1" s="483"/>
      <c r="IQ1" s="483"/>
      <c r="IR1" s="483"/>
      <c r="IS1" s="483"/>
      <c r="IT1" s="483"/>
      <c r="IU1" s="483"/>
      <c r="IV1" s="483"/>
      <c r="IW1" s="483"/>
      <c r="IX1" s="483"/>
      <c r="IY1" s="483"/>
      <c r="IZ1" s="483"/>
      <c r="JA1" s="483"/>
      <c r="JB1" s="483"/>
      <c r="JC1" s="483"/>
      <c r="JD1" s="483"/>
      <c r="JE1" s="483"/>
      <c r="JF1" s="483"/>
      <c r="JG1" s="483"/>
      <c r="JH1" s="483"/>
      <c r="JI1" s="483"/>
      <c r="JJ1" s="483"/>
      <c r="JK1" s="483"/>
      <c r="JL1" s="483"/>
      <c r="JM1" s="483"/>
      <c r="JN1" s="483"/>
      <c r="JO1" s="483"/>
      <c r="JP1" s="483"/>
      <c r="JQ1" s="483"/>
      <c r="JR1" s="483"/>
      <c r="JS1" s="483"/>
      <c r="JT1" s="483"/>
      <c r="JU1" s="483"/>
      <c r="JV1" s="483"/>
      <c r="JW1" s="483"/>
      <c r="JX1" s="483"/>
      <c r="JY1" s="483"/>
      <c r="JZ1" s="483"/>
      <c r="KA1" s="483"/>
      <c r="KB1" s="483"/>
      <c r="KC1" s="483"/>
      <c r="KD1" s="483"/>
      <c r="KE1" s="483"/>
      <c r="KF1" s="483"/>
      <c r="KG1" s="483"/>
      <c r="KH1" s="483"/>
      <c r="KI1" s="483"/>
      <c r="KJ1" s="483"/>
      <c r="KK1" s="483"/>
      <c r="KL1" s="483"/>
      <c r="KM1" s="483"/>
      <c r="KN1" s="483"/>
      <c r="KO1" s="483"/>
      <c r="KP1" s="483"/>
      <c r="KQ1" s="483"/>
      <c r="KR1" s="483"/>
      <c r="KS1" s="483"/>
      <c r="KT1" s="483"/>
      <c r="KU1" s="483"/>
      <c r="KV1" s="483"/>
      <c r="KW1" s="483"/>
      <c r="KX1" s="483"/>
      <c r="KY1" s="483"/>
      <c r="KZ1" s="483"/>
      <c r="LA1" s="483"/>
      <c r="LB1" s="483"/>
      <c r="LC1" s="483"/>
      <c r="LD1" s="483"/>
      <c r="LE1" s="483"/>
      <c r="LF1" s="483"/>
      <c r="LG1" s="483"/>
      <c r="LH1" s="483"/>
      <c r="LI1" s="483"/>
      <c r="LJ1" s="483"/>
      <c r="LK1" s="483"/>
      <c r="LL1" s="483"/>
      <c r="LM1" s="483"/>
      <c r="LN1" s="483"/>
      <c r="LO1" s="483"/>
      <c r="LP1" s="483"/>
      <c r="LQ1" s="483"/>
      <c r="LR1" s="483"/>
      <c r="LS1" s="483"/>
      <c r="LT1" s="483"/>
      <c r="LU1" s="483"/>
      <c r="LV1" s="483"/>
      <c r="LW1" s="483"/>
      <c r="LX1" s="483"/>
      <c r="LY1" s="483"/>
      <c r="LZ1" s="483"/>
      <c r="MA1" s="483"/>
      <c r="MB1" s="483"/>
      <c r="MC1" s="483"/>
      <c r="MD1" s="483"/>
      <c r="ME1" s="483"/>
      <c r="MF1" s="483"/>
      <c r="MG1" s="483"/>
      <c r="MH1" s="483"/>
      <c r="MI1" s="483"/>
      <c r="MJ1" s="483"/>
      <c r="MK1" s="483"/>
      <c r="ML1" s="483"/>
      <c r="MM1" s="483"/>
      <c r="MN1" s="483"/>
      <c r="MO1" s="483"/>
      <c r="MP1" s="483"/>
      <c r="MQ1" s="483"/>
      <c r="MR1" s="483"/>
      <c r="MS1" s="483"/>
      <c r="MT1" s="483"/>
      <c r="MU1" s="483"/>
      <c r="MV1" s="483"/>
      <c r="MW1" s="483"/>
      <c r="MX1" s="483"/>
      <c r="MY1" s="483"/>
      <c r="MZ1" s="483"/>
      <c r="NA1" s="483"/>
      <c r="NB1" s="483"/>
      <c r="NC1" s="483"/>
      <c r="ND1" s="483"/>
      <c r="NE1" s="483"/>
      <c r="NF1" s="483"/>
      <c r="NG1" s="483"/>
      <c r="NH1" s="483"/>
      <c r="NI1" s="483"/>
      <c r="NJ1" s="483"/>
      <c r="NK1" s="483"/>
      <c r="NL1" s="483"/>
      <c r="NM1" s="483"/>
      <c r="NN1" s="483"/>
      <c r="NO1" s="483"/>
      <c r="NP1" s="483"/>
      <c r="NQ1" s="483"/>
      <c r="NR1" s="483"/>
      <c r="NS1" s="483"/>
      <c r="NT1" s="483"/>
      <c r="NU1" s="483"/>
      <c r="NV1" s="483"/>
      <c r="NW1" s="483"/>
      <c r="NX1" s="483"/>
      <c r="NY1" s="483"/>
      <c r="NZ1" s="483"/>
      <c r="OA1" s="483"/>
      <c r="OB1" s="483"/>
      <c r="OC1" s="483"/>
      <c r="OD1" s="483"/>
      <c r="OE1" s="483"/>
      <c r="OF1" s="483"/>
      <c r="OG1" s="483"/>
      <c r="OH1" s="483"/>
      <c r="OI1" s="483"/>
      <c r="OJ1" s="483"/>
      <c r="OK1" s="483"/>
      <c r="OL1" s="483"/>
      <c r="OM1" s="483"/>
      <c r="ON1" s="483"/>
      <c r="OO1" s="483"/>
      <c r="OP1" s="483"/>
      <c r="OQ1" s="483"/>
      <c r="OR1" s="483"/>
      <c r="OS1" s="483"/>
      <c r="OT1" s="483"/>
      <c r="OU1" s="483"/>
      <c r="OV1" s="483"/>
      <c r="OW1" s="483"/>
      <c r="OX1" s="483"/>
      <c r="OY1" s="483"/>
      <c r="OZ1" s="483"/>
      <c r="PA1" s="483"/>
      <c r="PB1" s="483"/>
      <c r="PC1" s="483"/>
      <c r="PD1" s="483"/>
      <c r="PE1" s="483"/>
      <c r="PF1" s="483"/>
      <c r="PG1" s="483"/>
      <c r="PH1" s="483"/>
      <c r="PI1" s="483"/>
      <c r="PJ1" s="483"/>
      <c r="PK1" s="483"/>
      <c r="PL1" s="483"/>
      <c r="PM1" s="483"/>
      <c r="PN1" s="483"/>
      <c r="PO1" s="483"/>
      <c r="PP1" s="483"/>
      <c r="PQ1" s="483"/>
      <c r="PR1" s="483"/>
      <c r="PS1" s="483"/>
      <c r="PT1" s="483"/>
      <c r="PU1" s="483"/>
      <c r="PV1" s="483"/>
      <c r="PW1" s="483"/>
      <c r="PX1" s="483"/>
      <c r="PY1" s="483"/>
      <c r="PZ1" s="483"/>
      <c r="QA1" s="483"/>
      <c r="QB1" s="483"/>
      <c r="QC1" s="483"/>
      <c r="QD1" s="483"/>
      <c r="QE1" s="483"/>
      <c r="QF1" s="483"/>
      <c r="QG1" s="483"/>
      <c r="QH1" s="483"/>
      <c r="QI1" s="483"/>
      <c r="QJ1" s="483"/>
      <c r="QK1" s="483"/>
      <c r="QL1" s="483"/>
      <c r="QM1" s="483"/>
      <c r="QN1" s="483"/>
      <c r="QO1" s="483"/>
      <c r="QP1" s="483"/>
      <c r="QQ1" s="483"/>
      <c r="QR1" s="483"/>
      <c r="QS1" s="483"/>
      <c r="QT1" s="483"/>
      <c r="QU1" s="483"/>
      <c r="QV1" s="483"/>
      <c r="QW1" s="483"/>
      <c r="QX1" s="483"/>
      <c r="QY1" s="483"/>
      <c r="QZ1" s="483"/>
      <c r="RA1" s="483"/>
      <c r="RB1" s="483"/>
      <c r="RC1" s="483"/>
      <c r="RD1" s="483"/>
      <c r="RE1" s="483"/>
      <c r="RF1" s="483"/>
      <c r="RG1" s="483"/>
      <c r="RH1" s="483"/>
      <c r="RI1" s="483"/>
      <c r="RJ1" s="483"/>
      <c r="RK1" s="483"/>
      <c r="RL1" s="483"/>
      <c r="RM1" s="483"/>
      <c r="RN1" s="483"/>
      <c r="RO1" s="483"/>
      <c r="RP1" s="483"/>
      <c r="RQ1" s="483"/>
      <c r="RR1" s="483"/>
      <c r="RS1" s="483"/>
      <c r="RT1" s="483"/>
      <c r="RU1" s="483"/>
      <c r="RV1" s="483"/>
      <c r="RW1" s="483"/>
      <c r="RX1" s="483"/>
      <c r="RY1" s="483"/>
      <c r="RZ1" s="483"/>
      <c r="SA1" s="483"/>
      <c r="SB1" s="483"/>
      <c r="SC1" s="483"/>
      <c r="SD1" s="483"/>
      <c r="SE1" s="483"/>
      <c r="SF1" s="483"/>
      <c r="SG1" s="483"/>
      <c r="SH1" s="483"/>
      <c r="SI1" s="483"/>
      <c r="SJ1" s="483"/>
      <c r="SK1" s="483"/>
      <c r="SL1" s="483"/>
      <c r="SM1" s="483"/>
      <c r="SN1" s="483"/>
      <c r="SO1" s="483"/>
      <c r="SP1" s="483"/>
      <c r="SQ1" s="483"/>
      <c r="SR1" s="483"/>
      <c r="SS1" s="483"/>
      <c r="ST1" s="483"/>
      <c r="SU1" s="483"/>
      <c r="SV1" s="483"/>
      <c r="SW1" s="483"/>
      <c r="SX1" s="483"/>
      <c r="SY1" s="483"/>
      <c r="SZ1" s="483"/>
      <c r="TA1" s="483"/>
      <c r="TB1" s="483"/>
      <c r="TC1" s="483"/>
      <c r="TD1" s="483"/>
      <c r="TE1" s="483"/>
      <c r="TF1" s="483"/>
      <c r="TG1" s="483"/>
      <c r="TH1" s="483"/>
      <c r="TI1" s="483"/>
      <c r="TJ1" s="483"/>
      <c r="TK1" s="483"/>
      <c r="TL1" s="483"/>
      <c r="TM1" s="483"/>
      <c r="TN1" s="483"/>
      <c r="TO1" s="483"/>
      <c r="TP1" s="483"/>
      <c r="TQ1" s="483"/>
      <c r="TR1" s="483"/>
      <c r="TS1" s="483"/>
      <c r="TT1" s="483"/>
      <c r="TU1" s="483"/>
      <c r="TV1" s="483"/>
      <c r="TW1" s="483"/>
      <c r="TX1" s="483"/>
      <c r="TY1" s="483"/>
      <c r="TZ1" s="483"/>
      <c r="UA1" s="483"/>
      <c r="UB1" s="483"/>
      <c r="UC1" s="483"/>
      <c r="UD1" s="483"/>
      <c r="UE1" s="483"/>
      <c r="UF1" s="483"/>
      <c r="UG1" s="483"/>
      <c r="UH1" s="483"/>
      <c r="UI1" s="483"/>
      <c r="UJ1" s="483"/>
      <c r="UK1" s="483"/>
      <c r="UL1" s="483"/>
      <c r="UM1" s="483"/>
      <c r="UN1" s="483"/>
      <c r="UO1" s="483"/>
      <c r="UP1" s="483"/>
      <c r="UQ1" s="483"/>
      <c r="UR1" s="483"/>
      <c r="US1" s="483"/>
      <c r="UT1" s="483"/>
      <c r="UU1" s="483"/>
      <c r="UV1" s="483"/>
      <c r="UW1" s="483"/>
      <c r="UX1" s="483"/>
      <c r="UY1" s="483"/>
      <c r="UZ1" s="483"/>
      <c r="VA1" s="483"/>
      <c r="VB1" s="483"/>
      <c r="VC1" s="483"/>
      <c r="VD1" s="483"/>
      <c r="VE1" s="483"/>
      <c r="VF1" s="483"/>
      <c r="VG1" s="483"/>
      <c r="VH1" s="483"/>
      <c r="VI1" s="483"/>
      <c r="VJ1" s="483"/>
      <c r="VK1" s="483"/>
      <c r="VL1" s="483"/>
      <c r="VM1" s="483"/>
      <c r="VN1" s="483"/>
      <c r="VO1" s="483"/>
      <c r="VP1" s="483"/>
      <c r="VQ1" s="483"/>
      <c r="VR1" s="483"/>
      <c r="VS1" s="483"/>
      <c r="VT1" s="483"/>
      <c r="VU1" s="483"/>
      <c r="VV1" s="483"/>
      <c r="VW1" s="483"/>
      <c r="VX1" s="483"/>
      <c r="VY1" s="483"/>
      <c r="VZ1" s="483"/>
      <c r="WA1" s="483"/>
      <c r="WB1" s="483"/>
      <c r="WC1" s="483"/>
      <c r="WD1" s="483"/>
      <c r="WE1" s="483"/>
      <c r="WF1" s="483"/>
      <c r="WG1" s="483"/>
      <c r="WH1" s="483"/>
      <c r="WI1" s="483"/>
      <c r="WJ1" s="483"/>
      <c r="WK1" s="483"/>
      <c r="WL1" s="483"/>
      <c r="WM1" s="483"/>
      <c r="WN1" s="483"/>
      <c r="WO1" s="483"/>
      <c r="WP1" s="483"/>
      <c r="WQ1" s="483"/>
      <c r="WR1" s="483"/>
      <c r="WS1" s="483"/>
      <c r="WT1" s="483"/>
      <c r="WU1" s="483"/>
      <c r="WV1" s="483"/>
      <c r="WW1" s="483"/>
      <c r="WX1" s="483"/>
      <c r="WY1" s="483"/>
      <c r="WZ1" s="483"/>
      <c r="XA1" s="483"/>
      <c r="XB1" s="483"/>
      <c r="XC1" s="483"/>
      <c r="XD1" s="483"/>
      <c r="XE1" s="483"/>
      <c r="XF1" s="483"/>
      <c r="XG1" s="483"/>
      <c r="XH1" s="483"/>
      <c r="XI1" s="483"/>
      <c r="XJ1" s="483"/>
      <c r="XK1" s="483"/>
      <c r="XL1" s="483"/>
      <c r="XM1" s="483"/>
      <c r="XN1" s="483"/>
      <c r="XO1" s="483"/>
      <c r="XP1" s="483"/>
      <c r="XQ1" s="483"/>
      <c r="XR1" s="483"/>
      <c r="XS1" s="483"/>
      <c r="XT1" s="483"/>
      <c r="XU1" s="483"/>
      <c r="XV1" s="483"/>
      <c r="XW1" s="483"/>
      <c r="XX1" s="483"/>
      <c r="XY1" s="483"/>
      <c r="XZ1" s="483"/>
      <c r="YA1" s="483"/>
      <c r="YB1" s="483"/>
      <c r="YC1" s="483"/>
      <c r="YD1" s="483"/>
      <c r="YE1" s="483"/>
      <c r="YF1" s="483"/>
      <c r="YG1" s="483"/>
      <c r="YH1" s="483"/>
      <c r="YI1" s="483"/>
      <c r="YJ1" s="483"/>
      <c r="YK1" s="483"/>
      <c r="YL1" s="483"/>
      <c r="YM1" s="483"/>
      <c r="YN1" s="483"/>
      <c r="YO1" s="483"/>
      <c r="YP1" s="483"/>
      <c r="YQ1" s="483"/>
      <c r="YR1" s="483"/>
      <c r="YS1" s="483"/>
      <c r="YT1" s="483"/>
      <c r="YU1" s="483"/>
      <c r="YV1" s="483"/>
      <c r="YW1" s="483"/>
      <c r="YX1" s="483"/>
      <c r="YY1" s="483"/>
      <c r="YZ1" s="483"/>
      <c r="ZA1" s="483"/>
      <c r="ZB1" s="483"/>
      <c r="ZC1" s="483"/>
      <c r="ZD1" s="483"/>
      <c r="ZE1" s="483"/>
      <c r="ZF1" s="483"/>
      <c r="ZG1" s="483"/>
      <c r="ZH1" s="483"/>
      <c r="ZI1" s="483"/>
      <c r="ZJ1" s="483"/>
      <c r="ZK1" s="483"/>
      <c r="ZL1" s="483"/>
      <c r="ZM1" s="483"/>
      <c r="ZN1" s="483"/>
      <c r="ZO1" s="483"/>
      <c r="ZP1" s="483"/>
      <c r="ZQ1" s="483"/>
      <c r="ZR1" s="483"/>
      <c r="ZS1" s="483"/>
      <c r="ZT1" s="483"/>
      <c r="ZU1" s="483"/>
      <c r="ZV1" s="483"/>
      <c r="ZW1" s="483"/>
      <c r="ZX1" s="483"/>
      <c r="ZY1" s="483"/>
      <c r="ZZ1" s="483"/>
      <c r="AAA1" s="483"/>
      <c r="AAB1" s="483"/>
      <c r="AAC1" s="483"/>
      <c r="AAD1" s="483"/>
      <c r="AAE1" s="483"/>
      <c r="AAF1" s="483"/>
      <c r="AAG1" s="483"/>
      <c r="AAH1" s="483"/>
      <c r="AAI1" s="483"/>
      <c r="AAJ1" s="483"/>
      <c r="AAK1" s="483"/>
      <c r="AAL1" s="483"/>
      <c r="AAM1" s="483"/>
      <c r="AAN1" s="483"/>
      <c r="AAO1" s="483"/>
      <c r="AAP1" s="483"/>
      <c r="AAQ1" s="483"/>
      <c r="AAR1" s="483"/>
      <c r="AAS1" s="483"/>
      <c r="AAT1" s="483"/>
      <c r="AAU1" s="483"/>
      <c r="AAV1" s="483"/>
      <c r="AAW1" s="483"/>
      <c r="AAX1" s="483"/>
      <c r="AAY1" s="483"/>
      <c r="AAZ1" s="483"/>
      <c r="ABA1" s="483"/>
      <c r="ABB1" s="483"/>
      <c r="ABC1" s="483"/>
      <c r="ABD1" s="483"/>
      <c r="ABE1" s="483"/>
      <c r="ABF1" s="483"/>
      <c r="ABG1" s="483"/>
      <c r="ABH1" s="483"/>
      <c r="ABI1" s="483"/>
      <c r="ABJ1" s="483"/>
      <c r="ABK1" s="483"/>
      <c r="ABL1" s="483"/>
      <c r="ABM1" s="483"/>
      <c r="ABN1" s="483"/>
      <c r="ABO1" s="483"/>
      <c r="ABP1" s="483"/>
      <c r="ABQ1" s="483"/>
      <c r="ABR1" s="483"/>
      <c r="ABS1" s="483"/>
      <c r="ABT1" s="483"/>
      <c r="ABU1" s="483"/>
      <c r="ABV1" s="483"/>
      <c r="ABW1" s="483"/>
      <c r="ABX1" s="483"/>
      <c r="ABY1" s="483"/>
      <c r="ABZ1" s="483"/>
      <c r="ACA1" s="483"/>
      <c r="ACB1" s="483"/>
      <c r="ACC1" s="483"/>
      <c r="ACD1" s="483"/>
      <c r="ACE1" s="483"/>
      <c r="ACF1" s="483"/>
      <c r="ACG1" s="483"/>
      <c r="ACH1" s="483"/>
      <c r="ACI1" s="483"/>
      <c r="ACJ1" s="483"/>
      <c r="ACK1" s="483"/>
      <c r="ACL1" s="483"/>
      <c r="ACM1" s="483"/>
      <c r="ACN1" s="483"/>
      <c r="ACO1" s="483"/>
      <c r="ACP1" s="483"/>
      <c r="ACQ1" s="483"/>
      <c r="ACR1" s="483"/>
      <c r="ACS1" s="483"/>
      <c r="ACT1" s="483"/>
      <c r="ACU1" s="483"/>
      <c r="ACV1" s="483"/>
      <c r="ACW1" s="483"/>
      <c r="ACX1" s="483"/>
      <c r="ACY1" s="483"/>
      <c r="ACZ1" s="483"/>
      <c r="ADA1" s="483"/>
      <c r="ADB1" s="483"/>
      <c r="ADC1" s="483"/>
      <c r="ADD1" s="483"/>
      <c r="ADE1" s="483"/>
      <c r="ADF1" s="483"/>
      <c r="ADG1" s="483"/>
      <c r="ADH1" s="483"/>
      <c r="ADI1" s="483"/>
      <c r="ADJ1" s="483"/>
      <c r="ADK1" s="483"/>
      <c r="ADL1" s="483"/>
      <c r="ADM1" s="483"/>
      <c r="ADN1" s="483"/>
      <c r="ADO1" s="483"/>
      <c r="ADP1" s="483"/>
      <c r="ADQ1" s="483"/>
      <c r="ADR1" s="483"/>
      <c r="ADS1" s="483"/>
      <c r="ADT1" s="483"/>
      <c r="ADU1" s="483"/>
      <c r="ADV1" s="483"/>
      <c r="ADW1" s="483"/>
      <c r="ADX1" s="483"/>
      <c r="ADY1" s="483"/>
      <c r="ADZ1" s="483"/>
      <c r="AEA1" s="483"/>
      <c r="AEB1" s="483"/>
      <c r="AEC1" s="483"/>
      <c r="AED1" s="483"/>
      <c r="AEE1" s="483"/>
      <c r="AEF1" s="483"/>
      <c r="AEG1" s="483"/>
      <c r="AEH1" s="483"/>
      <c r="AEI1" s="483"/>
      <c r="AEJ1" s="483"/>
      <c r="AEK1" s="483"/>
      <c r="AEL1" s="483"/>
      <c r="AEM1" s="483"/>
      <c r="AEN1" s="483"/>
      <c r="AEO1" s="483"/>
      <c r="AEP1" s="483"/>
      <c r="AEQ1" s="483"/>
      <c r="AER1" s="483"/>
      <c r="AES1" s="483"/>
      <c r="AET1" s="483"/>
      <c r="AEU1" s="483"/>
      <c r="AEV1" s="483"/>
      <c r="AEW1" s="483"/>
      <c r="AEX1" s="483"/>
      <c r="AEY1" s="483"/>
      <c r="AEZ1" s="483"/>
      <c r="AFA1" s="483"/>
      <c r="AFB1" s="483"/>
      <c r="AFC1" s="483"/>
      <c r="AFD1" s="483"/>
      <c r="AFE1" s="483"/>
      <c r="AFF1" s="483"/>
      <c r="AFG1" s="483"/>
      <c r="AFH1" s="483"/>
      <c r="AFI1" s="483"/>
      <c r="AFJ1" s="483"/>
      <c r="AFK1" s="483"/>
      <c r="AFL1" s="483"/>
      <c r="AFM1" s="483"/>
      <c r="AFN1" s="483"/>
      <c r="AFO1" s="483"/>
      <c r="AFP1" s="483"/>
      <c r="AFQ1" s="483"/>
      <c r="AFR1" s="483"/>
      <c r="AFS1" s="483"/>
      <c r="AFT1" s="483"/>
      <c r="AFU1" s="483"/>
      <c r="AFV1" s="483"/>
      <c r="AFW1" s="483"/>
      <c r="AFX1" s="483"/>
      <c r="AFY1" s="483"/>
      <c r="AFZ1" s="483"/>
      <c r="AGA1" s="483"/>
      <c r="AGB1" s="483"/>
      <c r="AGC1" s="483"/>
      <c r="AGD1" s="483"/>
      <c r="AGE1" s="483"/>
      <c r="AGF1" s="483"/>
      <c r="AGG1" s="483"/>
      <c r="AGH1" s="483"/>
      <c r="AGI1" s="483"/>
      <c r="AGJ1" s="483"/>
      <c r="AGK1" s="483"/>
      <c r="AGL1" s="483"/>
      <c r="AGM1" s="483"/>
      <c r="AGN1" s="483"/>
      <c r="AGO1" s="483"/>
      <c r="AGP1" s="483"/>
      <c r="AGQ1" s="483"/>
      <c r="AGR1" s="483"/>
      <c r="AGS1" s="483"/>
      <c r="AGT1" s="483"/>
      <c r="AGU1" s="483"/>
      <c r="AGV1" s="483"/>
      <c r="AGW1" s="483"/>
      <c r="AGX1" s="483"/>
      <c r="AGY1" s="483"/>
      <c r="AGZ1" s="483"/>
      <c r="AHA1" s="483"/>
      <c r="AHB1" s="483"/>
      <c r="AHC1" s="483"/>
      <c r="AHD1" s="483"/>
      <c r="AHE1" s="483"/>
      <c r="AHF1" s="483"/>
      <c r="AHG1" s="483"/>
      <c r="AHH1" s="483"/>
      <c r="AHI1" s="483"/>
      <c r="AHJ1" s="483"/>
      <c r="AHK1" s="483"/>
      <c r="AHL1" s="483"/>
      <c r="AHM1" s="483"/>
      <c r="AHN1" s="483"/>
      <c r="AHO1" s="483"/>
      <c r="AHP1" s="483"/>
      <c r="AHQ1" s="483"/>
      <c r="AHR1" s="483"/>
      <c r="AHS1" s="483"/>
      <c r="AHT1" s="483"/>
      <c r="AHU1" s="483"/>
      <c r="AHV1" s="483"/>
      <c r="AHW1" s="483"/>
      <c r="AHX1" s="483"/>
      <c r="AHY1" s="483"/>
      <c r="AHZ1" s="483"/>
      <c r="AIA1" s="483"/>
      <c r="AIB1" s="483"/>
      <c r="AIC1" s="483"/>
      <c r="AID1" s="483"/>
      <c r="AIE1" s="483"/>
      <c r="AIF1" s="483"/>
      <c r="AIG1" s="483"/>
      <c r="AIH1" s="483"/>
      <c r="AII1" s="483"/>
      <c r="AIJ1" s="483"/>
      <c r="AIK1" s="483"/>
      <c r="AIL1" s="483"/>
      <c r="AIM1" s="483"/>
      <c r="AIN1" s="483"/>
      <c r="AIO1" s="483"/>
      <c r="AIP1" s="483"/>
      <c r="AIQ1" s="483"/>
      <c r="AIR1" s="483"/>
      <c r="AIS1" s="483"/>
      <c r="AIT1" s="483"/>
      <c r="AIU1" s="483"/>
      <c r="AIV1" s="483"/>
      <c r="AIW1" s="483"/>
      <c r="AIX1" s="483"/>
      <c r="AIY1" s="483"/>
      <c r="AIZ1" s="483"/>
      <c r="AJA1" s="483"/>
      <c r="AJB1" s="483"/>
      <c r="AJC1" s="483"/>
      <c r="AJD1" s="483"/>
      <c r="AJE1" s="483"/>
      <c r="AJF1" s="483"/>
      <c r="AJG1" s="483"/>
      <c r="AJH1" s="483"/>
      <c r="AJI1" s="483"/>
      <c r="AJJ1" s="483"/>
      <c r="AJK1" s="483"/>
      <c r="AJL1" s="483"/>
      <c r="AJM1" s="483"/>
      <c r="AJN1" s="483"/>
      <c r="AJO1" s="483"/>
      <c r="AJP1" s="483"/>
      <c r="AJQ1" s="483"/>
      <c r="AJR1" s="483"/>
      <c r="AJS1" s="483"/>
      <c r="AJT1" s="483"/>
      <c r="AJU1" s="483"/>
      <c r="AJV1" s="483"/>
      <c r="AJW1" s="483"/>
      <c r="AJX1" s="483"/>
      <c r="AJY1" s="483"/>
      <c r="AJZ1" s="483"/>
      <c r="AKA1" s="483"/>
      <c r="AKB1" s="483"/>
      <c r="AKC1" s="483"/>
      <c r="AKD1" s="483"/>
      <c r="AKE1" s="483"/>
      <c r="AKF1" s="483"/>
      <c r="AKG1" s="483"/>
      <c r="AKH1" s="483"/>
      <c r="AKI1" s="483"/>
      <c r="AKJ1" s="483"/>
      <c r="AKK1" s="483"/>
      <c r="AKL1" s="483"/>
      <c r="AKM1" s="483"/>
      <c r="AKN1" s="483"/>
      <c r="AKO1" s="483"/>
      <c r="AKP1" s="483"/>
      <c r="AKQ1" s="483"/>
      <c r="AKR1" s="483"/>
      <c r="AKS1" s="483"/>
      <c r="AKT1" s="483"/>
      <c r="AKU1" s="483"/>
      <c r="AKV1" s="483"/>
      <c r="AKW1" s="483"/>
      <c r="AKX1" s="483"/>
      <c r="AKY1" s="483"/>
      <c r="AKZ1" s="483"/>
      <c r="ALA1" s="483"/>
      <c r="ALB1" s="483"/>
      <c r="ALC1" s="483"/>
      <c r="ALD1" s="483"/>
      <c r="ALE1" s="483"/>
      <c r="ALF1" s="483"/>
      <c r="ALG1" s="483"/>
      <c r="ALH1" s="483"/>
      <c r="ALI1" s="483"/>
      <c r="ALJ1" s="483"/>
      <c r="ALK1" s="483"/>
      <c r="ALL1" s="483"/>
      <c r="ALM1" s="483"/>
      <c r="ALN1" s="483"/>
      <c r="ALO1" s="483"/>
      <c r="ALP1" s="483"/>
      <c r="ALQ1" s="483"/>
      <c r="ALR1" s="483"/>
      <c r="ALS1" s="483"/>
      <c r="ALT1" s="483"/>
      <c r="ALU1" s="483"/>
      <c r="ALV1" s="483"/>
      <c r="ALW1" s="483"/>
      <c r="ALX1" s="483"/>
      <c r="ALY1" s="483"/>
      <c r="ALZ1" s="483"/>
      <c r="AMA1" s="483"/>
      <c r="AMB1" s="483"/>
      <c r="AMC1" s="483"/>
      <c r="AMD1" s="483"/>
      <c r="AME1" s="483"/>
      <c r="AMF1" s="483"/>
      <c r="AMG1" s="483"/>
      <c r="AMH1" s="483"/>
      <c r="AMI1" s="483"/>
      <c r="AMJ1" s="483"/>
      <c r="AMK1" s="483"/>
      <c r="AML1" s="483"/>
      <c r="AMM1" s="483"/>
      <c r="AMN1" s="483"/>
      <c r="AMO1" s="483"/>
      <c r="AMP1" s="483"/>
      <c r="AMQ1" s="483"/>
      <c r="AMR1" s="483"/>
      <c r="AMS1" s="483"/>
      <c r="AMT1" s="483"/>
      <c r="AMU1" s="483"/>
      <c r="AMV1" s="483"/>
      <c r="AMW1" s="483"/>
      <c r="AMX1" s="483"/>
      <c r="AMY1" s="483"/>
      <c r="AMZ1" s="483"/>
      <c r="ANA1" s="483"/>
      <c r="ANB1" s="483"/>
      <c r="ANC1" s="483"/>
      <c r="AND1" s="483"/>
      <c r="ANE1" s="483"/>
      <c r="ANF1" s="483"/>
      <c r="ANG1" s="483"/>
      <c r="ANH1" s="483"/>
      <c r="ANI1" s="483"/>
      <c r="ANJ1" s="483"/>
      <c r="ANK1" s="483"/>
      <c r="ANL1" s="483"/>
      <c r="ANM1" s="483"/>
      <c r="ANN1" s="483"/>
      <c r="ANO1" s="483"/>
      <c r="ANP1" s="483"/>
      <c r="ANQ1" s="483"/>
      <c r="ANR1" s="483"/>
      <c r="ANS1" s="483"/>
      <c r="ANT1" s="483"/>
      <c r="ANU1" s="483"/>
      <c r="ANV1" s="483"/>
      <c r="ANW1" s="483"/>
      <c r="ANX1" s="483"/>
      <c r="ANY1" s="483"/>
      <c r="ANZ1" s="483"/>
      <c r="AOA1" s="483"/>
      <c r="AOB1" s="483"/>
      <c r="AOC1" s="483"/>
      <c r="AOD1" s="483"/>
      <c r="AOE1" s="483"/>
      <c r="AOF1" s="483"/>
      <c r="AOG1" s="483"/>
      <c r="AOH1" s="483"/>
      <c r="AOI1" s="483"/>
      <c r="AOJ1" s="483"/>
      <c r="AOK1" s="483"/>
      <c r="AOL1" s="483"/>
      <c r="AOM1" s="483"/>
      <c r="AON1" s="483"/>
      <c r="AOO1" s="483"/>
      <c r="AOP1" s="483"/>
      <c r="AOQ1" s="483"/>
      <c r="AOR1" s="483"/>
      <c r="AOS1" s="483"/>
      <c r="AOT1" s="483"/>
      <c r="AOU1" s="483"/>
      <c r="AOV1" s="483"/>
      <c r="AOW1" s="483"/>
      <c r="AOX1" s="483"/>
      <c r="AOY1" s="483"/>
      <c r="AOZ1" s="483"/>
      <c r="APA1" s="483"/>
      <c r="APB1" s="483"/>
      <c r="APC1" s="483"/>
      <c r="APD1" s="483"/>
      <c r="APE1" s="483"/>
      <c r="APF1" s="483"/>
      <c r="APG1" s="483"/>
      <c r="APH1" s="483"/>
      <c r="API1" s="483"/>
      <c r="APJ1" s="483"/>
      <c r="APK1" s="483"/>
      <c r="APL1" s="483"/>
      <c r="APM1" s="483"/>
      <c r="APN1" s="483"/>
      <c r="APO1" s="483"/>
      <c r="APP1" s="483"/>
      <c r="APQ1" s="483"/>
      <c r="APR1" s="483"/>
      <c r="APS1" s="483"/>
      <c r="APT1" s="483"/>
      <c r="APU1" s="483"/>
      <c r="APV1" s="483"/>
      <c r="APW1" s="483"/>
      <c r="APX1" s="483"/>
      <c r="APY1" s="483"/>
      <c r="APZ1" s="483"/>
      <c r="AQA1" s="483"/>
      <c r="AQB1" s="483"/>
      <c r="AQC1" s="483"/>
      <c r="AQD1" s="483"/>
      <c r="AQE1" s="483"/>
      <c r="AQF1" s="483"/>
      <c r="AQG1" s="483"/>
      <c r="AQH1" s="483"/>
      <c r="AQI1" s="483"/>
      <c r="AQJ1" s="483"/>
      <c r="AQK1" s="483"/>
      <c r="AQL1" s="483"/>
      <c r="AQM1" s="483"/>
      <c r="AQN1" s="483"/>
      <c r="AQO1" s="483"/>
      <c r="AQP1" s="483"/>
      <c r="AQQ1" s="483"/>
      <c r="AQR1" s="483"/>
      <c r="AQS1" s="483"/>
      <c r="AQT1" s="483"/>
      <c r="AQU1" s="483"/>
      <c r="AQV1" s="483"/>
      <c r="AQW1" s="483"/>
      <c r="AQX1" s="483"/>
      <c r="AQY1" s="483"/>
      <c r="AQZ1" s="483"/>
      <c r="ARA1" s="483"/>
      <c r="ARB1" s="483"/>
      <c r="ARC1" s="483"/>
      <c r="ARD1" s="483"/>
      <c r="ARE1" s="483"/>
      <c r="ARF1" s="483"/>
      <c r="ARG1" s="483"/>
      <c r="ARH1" s="483"/>
      <c r="ARI1" s="483"/>
      <c r="ARJ1" s="483"/>
      <c r="ARK1" s="483"/>
      <c r="ARL1" s="483"/>
      <c r="ARM1" s="483"/>
      <c r="ARN1" s="483"/>
      <c r="ARO1" s="483"/>
      <c r="ARP1" s="483"/>
      <c r="ARQ1" s="483"/>
      <c r="ARR1" s="483"/>
      <c r="ARS1" s="483"/>
      <c r="ART1" s="483"/>
      <c r="ARU1" s="483"/>
      <c r="ARV1" s="483"/>
      <c r="ARW1" s="483"/>
      <c r="ARX1" s="483"/>
      <c r="ARY1" s="483"/>
      <c r="ARZ1" s="483"/>
      <c r="ASA1" s="483"/>
      <c r="ASB1" s="483"/>
      <c r="ASC1" s="483"/>
      <c r="ASD1" s="483"/>
      <c r="ASE1" s="483"/>
      <c r="ASF1" s="483"/>
      <c r="ASG1" s="483"/>
      <c r="ASH1" s="483"/>
      <c r="ASI1" s="483"/>
      <c r="ASJ1" s="483"/>
      <c r="ASK1" s="483"/>
      <c r="ASL1" s="483"/>
      <c r="ASM1" s="483"/>
      <c r="ASN1" s="483"/>
      <c r="ASO1" s="483"/>
      <c r="ASP1" s="483"/>
      <c r="ASQ1" s="483"/>
      <c r="ASR1" s="483"/>
      <c r="ASS1" s="483"/>
      <c r="AST1" s="483"/>
      <c r="ASU1" s="483"/>
      <c r="ASV1" s="483"/>
      <c r="ASW1" s="483"/>
      <c r="ASX1" s="483"/>
      <c r="ASY1" s="483"/>
      <c r="ASZ1" s="483"/>
      <c r="ATA1" s="483"/>
      <c r="ATB1" s="483"/>
      <c r="ATC1" s="483"/>
      <c r="ATD1" s="483"/>
      <c r="ATE1" s="483"/>
      <c r="ATF1" s="483"/>
      <c r="ATG1" s="483"/>
      <c r="ATH1" s="483"/>
      <c r="ATI1" s="483"/>
      <c r="ATJ1" s="483"/>
      <c r="ATK1" s="483"/>
      <c r="ATL1" s="483"/>
      <c r="ATM1" s="483"/>
      <c r="ATN1" s="483"/>
      <c r="ATO1" s="483"/>
      <c r="ATP1" s="483"/>
      <c r="ATQ1" s="483"/>
      <c r="ATR1" s="483"/>
      <c r="ATS1" s="483"/>
      <c r="ATT1" s="483"/>
      <c r="ATU1" s="483"/>
      <c r="ATV1" s="483"/>
      <c r="ATW1" s="483"/>
      <c r="ATX1" s="483"/>
      <c r="ATY1" s="483"/>
      <c r="ATZ1" s="483"/>
      <c r="AUA1" s="483"/>
      <c r="AUB1" s="483"/>
      <c r="AUC1" s="483"/>
      <c r="AUD1" s="483"/>
      <c r="AUE1" s="483"/>
      <c r="AUF1" s="483"/>
      <c r="AUG1" s="483"/>
      <c r="AUH1" s="483"/>
      <c r="AUI1" s="483"/>
      <c r="AUJ1" s="483"/>
      <c r="AUK1" s="483"/>
      <c r="AUL1" s="483"/>
      <c r="AUM1" s="483"/>
      <c r="AUN1" s="483"/>
      <c r="AUO1" s="483"/>
      <c r="AUP1" s="483"/>
      <c r="AUQ1" s="483"/>
      <c r="AUR1" s="483"/>
      <c r="AUS1" s="483"/>
      <c r="AUT1" s="483"/>
      <c r="AUU1" s="483"/>
      <c r="AUV1" s="483"/>
      <c r="AUW1" s="483"/>
      <c r="AUX1" s="483"/>
      <c r="AUY1" s="483"/>
      <c r="AUZ1" s="483"/>
      <c r="AVA1" s="483"/>
      <c r="AVB1" s="483"/>
      <c r="AVC1" s="483"/>
      <c r="AVD1" s="483"/>
      <c r="AVE1" s="483"/>
      <c r="AVF1" s="483"/>
      <c r="AVG1" s="483"/>
      <c r="AVH1" s="483"/>
      <c r="AVI1" s="483"/>
      <c r="AVJ1" s="483"/>
      <c r="AVK1" s="483"/>
      <c r="AVL1" s="483"/>
      <c r="AVM1" s="483"/>
      <c r="AVN1" s="483"/>
      <c r="AVO1" s="483"/>
      <c r="AVP1" s="483"/>
      <c r="AVQ1" s="483"/>
      <c r="AVR1" s="483"/>
      <c r="AVS1" s="483"/>
      <c r="AVT1" s="483"/>
      <c r="AVU1" s="483"/>
      <c r="AVV1" s="483"/>
      <c r="AVW1" s="483"/>
      <c r="AVX1" s="483"/>
      <c r="AVY1" s="483"/>
      <c r="AVZ1" s="483"/>
      <c r="AWA1" s="483"/>
      <c r="AWB1" s="483"/>
      <c r="AWC1" s="483"/>
      <c r="AWD1" s="483"/>
      <c r="AWE1" s="483"/>
      <c r="AWF1" s="483"/>
      <c r="AWG1" s="483"/>
      <c r="AWH1" s="483"/>
      <c r="AWI1" s="483"/>
      <c r="AWJ1" s="483"/>
      <c r="AWK1" s="483"/>
      <c r="AWL1" s="483"/>
      <c r="AWM1" s="483"/>
      <c r="AWN1" s="483"/>
      <c r="AWO1" s="483"/>
      <c r="AWP1" s="483"/>
      <c r="AWQ1" s="483"/>
      <c r="AWR1" s="483"/>
      <c r="AWS1" s="483"/>
      <c r="AWT1" s="483"/>
      <c r="AWU1" s="483"/>
      <c r="AWV1" s="483"/>
      <c r="AWW1" s="483"/>
      <c r="AWX1" s="483"/>
      <c r="AWY1" s="483"/>
      <c r="AWZ1" s="483"/>
      <c r="AXA1" s="483"/>
      <c r="AXB1" s="483"/>
      <c r="AXC1" s="483"/>
      <c r="AXD1" s="483"/>
      <c r="AXE1" s="483"/>
      <c r="AXF1" s="483"/>
      <c r="AXG1" s="483"/>
      <c r="AXH1" s="483"/>
      <c r="AXI1" s="483"/>
      <c r="AXJ1" s="483"/>
      <c r="AXK1" s="483"/>
      <c r="AXL1" s="483"/>
      <c r="AXM1" s="483"/>
      <c r="AXN1" s="483"/>
      <c r="AXO1" s="483"/>
      <c r="AXP1" s="483"/>
      <c r="AXQ1" s="483"/>
      <c r="AXR1" s="483"/>
      <c r="AXS1" s="483"/>
      <c r="AXT1" s="483"/>
      <c r="AXU1" s="483"/>
      <c r="AXV1" s="483"/>
      <c r="AXW1" s="483"/>
      <c r="AXX1" s="483"/>
      <c r="AXY1" s="483"/>
      <c r="AXZ1" s="483"/>
      <c r="AYA1" s="483"/>
      <c r="AYB1" s="483"/>
      <c r="AYC1" s="483"/>
      <c r="AYD1" s="483"/>
      <c r="AYE1" s="483"/>
      <c r="AYF1" s="483"/>
      <c r="AYG1" s="483"/>
      <c r="AYH1" s="483"/>
      <c r="AYI1" s="483"/>
      <c r="AYJ1" s="483"/>
      <c r="AYK1" s="483"/>
      <c r="AYL1" s="483"/>
      <c r="AYM1" s="483"/>
      <c r="AYN1" s="483"/>
      <c r="AYO1" s="483"/>
      <c r="AYP1" s="483"/>
      <c r="AYQ1" s="483"/>
      <c r="AYR1" s="483"/>
      <c r="AYS1" s="483"/>
      <c r="AYT1" s="483"/>
      <c r="AYU1" s="483"/>
      <c r="AYV1" s="483"/>
      <c r="AYW1" s="483"/>
      <c r="AYX1" s="483"/>
      <c r="AYY1" s="483"/>
      <c r="AYZ1" s="483"/>
      <c r="AZA1" s="483"/>
      <c r="AZB1" s="483"/>
      <c r="AZC1" s="483"/>
      <c r="AZD1" s="483"/>
      <c r="AZE1" s="483"/>
      <c r="AZF1" s="483"/>
      <c r="AZG1" s="483"/>
      <c r="AZH1" s="483"/>
      <c r="AZI1" s="483"/>
      <c r="AZJ1" s="483"/>
      <c r="AZK1" s="483"/>
      <c r="AZL1" s="483"/>
      <c r="AZM1" s="483"/>
      <c r="AZN1" s="483"/>
      <c r="AZO1" s="483"/>
      <c r="AZP1" s="483"/>
      <c r="AZQ1" s="483"/>
      <c r="AZR1" s="483"/>
      <c r="AZS1" s="483"/>
      <c r="AZT1" s="483"/>
      <c r="AZU1" s="483"/>
      <c r="AZV1" s="483"/>
      <c r="AZW1" s="483"/>
      <c r="AZX1" s="483"/>
      <c r="AZY1" s="483"/>
      <c r="AZZ1" s="483"/>
      <c r="BAA1" s="483"/>
      <c r="BAB1" s="483"/>
      <c r="BAC1" s="483"/>
      <c r="BAD1" s="483"/>
      <c r="BAE1" s="483"/>
      <c r="BAF1" s="483"/>
      <c r="BAG1" s="483"/>
      <c r="BAH1" s="483"/>
      <c r="BAI1" s="483"/>
      <c r="BAJ1" s="483"/>
      <c r="BAK1" s="483"/>
      <c r="BAL1" s="483"/>
      <c r="BAM1" s="483"/>
      <c r="BAN1" s="483"/>
      <c r="BAO1" s="483"/>
      <c r="BAP1" s="483"/>
      <c r="BAQ1" s="483"/>
      <c r="BAR1" s="483"/>
      <c r="BAS1" s="483"/>
      <c r="BAT1" s="483"/>
      <c r="BAU1" s="483"/>
      <c r="BAV1" s="483"/>
      <c r="BAW1" s="483"/>
      <c r="BAX1" s="483"/>
      <c r="BAY1" s="483"/>
      <c r="BAZ1" s="483"/>
      <c r="BBA1" s="483"/>
      <c r="BBB1" s="483"/>
      <c r="BBC1" s="483"/>
      <c r="BBD1" s="483"/>
      <c r="BBE1" s="483"/>
      <c r="BBF1" s="483"/>
      <c r="BBG1" s="483"/>
      <c r="BBH1" s="483"/>
      <c r="BBI1" s="483"/>
      <c r="BBJ1" s="483"/>
      <c r="BBK1" s="483"/>
      <c r="BBL1" s="483"/>
      <c r="BBM1" s="483"/>
      <c r="BBN1" s="483"/>
      <c r="BBO1" s="483"/>
      <c r="BBP1" s="483"/>
      <c r="BBQ1" s="483"/>
      <c r="BBR1" s="483"/>
      <c r="BBS1" s="483"/>
      <c r="BBT1" s="483"/>
      <c r="BBU1" s="483"/>
      <c r="BBV1" s="483"/>
      <c r="BBW1" s="483"/>
      <c r="BBX1" s="483"/>
      <c r="BBY1" s="483"/>
      <c r="BBZ1" s="483"/>
      <c r="BCA1" s="483"/>
      <c r="BCB1" s="483"/>
      <c r="BCC1" s="483"/>
      <c r="BCD1" s="483"/>
      <c r="BCE1" s="483"/>
      <c r="BCF1" s="483"/>
      <c r="BCG1" s="483"/>
      <c r="BCH1" s="483"/>
      <c r="BCI1" s="483"/>
      <c r="BCJ1" s="483"/>
      <c r="BCK1" s="483"/>
      <c r="BCL1" s="483"/>
      <c r="BCM1" s="483"/>
      <c r="BCN1" s="483"/>
      <c r="BCO1" s="483"/>
      <c r="BCP1" s="483"/>
      <c r="BCQ1" s="483"/>
      <c r="BCR1" s="483"/>
      <c r="BCS1" s="483"/>
      <c r="BCT1" s="483"/>
      <c r="BCU1" s="483"/>
      <c r="BCV1" s="483"/>
      <c r="BCW1" s="483"/>
      <c r="BCX1" s="483"/>
      <c r="BCY1" s="483"/>
      <c r="BCZ1" s="483"/>
      <c r="BDA1" s="483"/>
      <c r="BDB1" s="483"/>
      <c r="BDC1" s="483"/>
      <c r="BDD1" s="483"/>
      <c r="BDE1" s="483"/>
      <c r="BDF1" s="483"/>
      <c r="BDG1" s="483"/>
      <c r="BDH1" s="483"/>
      <c r="BDI1" s="483"/>
      <c r="BDJ1" s="483"/>
      <c r="BDK1" s="483"/>
      <c r="BDL1" s="483"/>
      <c r="BDM1" s="483"/>
      <c r="BDN1" s="483"/>
      <c r="BDO1" s="483"/>
      <c r="BDP1" s="483"/>
      <c r="BDQ1" s="483"/>
      <c r="BDR1" s="483"/>
      <c r="BDS1" s="483"/>
      <c r="BDT1" s="483"/>
      <c r="BDU1" s="483"/>
      <c r="BDV1" s="483"/>
      <c r="BDW1" s="483"/>
      <c r="BDX1" s="483"/>
      <c r="BDY1" s="483"/>
      <c r="BDZ1" s="483"/>
      <c r="BEA1" s="483"/>
      <c r="BEB1" s="483"/>
      <c r="BEC1" s="483"/>
      <c r="BED1" s="483"/>
      <c r="BEE1" s="483"/>
      <c r="BEF1" s="483"/>
      <c r="BEG1" s="483"/>
      <c r="BEH1" s="483"/>
      <c r="BEI1" s="483"/>
      <c r="BEJ1" s="483"/>
      <c r="BEK1" s="483"/>
      <c r="BEL1" s="483"/>
      <c r="BEM1" s="483"/>
      <c r="BEN1" s="483"/>
      <c r="BEO1" s="483"/>
      <c r="BEP1" s="483"/>
      <c r="BEQ1" s="483"/>
      <c r="BER1" s="483"/>
      <c r="BES1" s="483"/>
      <c r="BET1" s="483"/>
      <c r="BEU1" s="483"/>
      <c r="BEV1" s="483"/>
      <c r="BEW1" s="483"/>
      <c r="BEX1" s="483"/>
      <c r="BEY1" s="483"/>
      <c r="BEZ1" s="483"/>
      <c r="BFA1" s="483"/>
      <c r="BFB1" s="483"/>
      <c r="BFC1" s="483"/>
      <c r="BFD1" s="483"/>
      <c r="BFE1" s="483"/>
      <c r="BFF1" s="483"/>
      <c r="BFG1" s="483"/>
      <c r="BFH1" s="483"/>
      <c r="BFI1" s="483"/>
      <c r="BFJ1" s="483"/>
      <c r="BFK1" s="483"/>
      <c r="BFL1" s="483"/>
      <c r="BFM1" s="483"/>
      <c r="BFN1" s="483"/>
      <c r="BFO1" s="483"/>
      <c r="BFP1" s="483"/>
      <c r="BFQ1" s="483"/>
      <c r="BFR1" s="483"/>
      <c r="BFS1" s="483"/>
      <c r="BFT1" s="483"/>
      <c r="BFU1" s="483"/>
      <c r="BFV1" s="483"/>
      <c r="BFW1" s="483"/>
      <c r="BFX1" s="483"/>
      <c r="BFY1" s="483"/>
      <c r="BFZ1" s="483"/>
      <c r="BGA1" s="483"/>
      <c r="BGB1" s="483"/>
      <c r="BGC1" s="483"/>
      <c r="BGD1" s="483"/>
      <c r="BGE1" s="483"/>
      <c r="BGF1" s="483"/>
      <c r="BGG1" s="483"/>
      <c r="BGH1" s="483"/>
      <c r="BGI1" s="483"/>
      <c r="BGJ1" s="483"/>
      <c r="BGK1" s="483"/>
      <c r="BGL1" s="483"/>
      <c r="BGM1" s="483"/>
      <c r="BGN1" s="483"/>
      <c r="BGO1" s="483"/>
      <c r="BGP1" s="483"/>
      <c r="BGQ1" s="483"/>
      <c r="BGR1" s="483"/>
      <c r="BGS1" s="483"/>
      <c r="BGT1" s="483"/>
      <c r="BGU1" s="483"/>
      <c r="BGV1" s="483"/>
      <c r="BGW1" s="483"/>
      <c r="BGX1" s="483"/>
      <c r="BGY1" s="483"/>
      <c r="BGZ1" s="483"/>
      <c r="BHA1" s="483"/>
      <c r="BHB1" s="483"/>
      <c r="BHC1" s="483"/>
      <c r="BHD1" s="483"/>
      <c r="BHE1" s="483"/>
      <c r="BHF1" s="483"/>
      <c r="BHG1" s="483"/>
      <c r="BHH1" s="483"/>
      <c r="BHI1" s="483"/>
      <c r="BHJ1" s="483"/>
      <c r="BHK1" s="483"/>
      <c r="BHL1" s="483"/>
      <c r="BHM1" s="483"/>
      <c r="BHN1" s="483"/>
      <c r="BHO1" s="483"/>
      <c r="BHP1" s="483"/>
      <c r="BHQ1" s="483"/>
      <c r="BHR1" s="483"/>
      <c r="BHS1" s="483"/>
      <c r="BHT1" s="483"/>
      <c r="BHU1" s="483"/>
      <c r="BHV1" s="483"/>
      <c r="BHW1" s="483"/>
      <c r="BHX1" s="483"/>
      <c r="BHY1" s="483"/>
      <c r="BHZ1" s="483"/>
      <c r="BIA1" s="483"/>
      <c r="BIB1" s="483"/>
      <c r="BIC1" s="483"/>
      <c r="BID1" s="483"/>
      <c r="BIE1" s="483"/>
      <c r="BIF1" s="483"/>
      <c r="BIG1" s="483"/>
      <c r="BIH1" s="483"/>
      <c r="BII1" s="483"/>
      <c r="BIJ1" s="483"/>
      <c r="BIK1" s="483"/>
      <c r="BIL1" s="483"/>
      <c r="BIM1" s="483"/>
      <c r="BIN1" s="483"/>
      <c r="BIO1" s="483"/>
      <c r="BIP1" s="483"/>
      <c r="BIQ1" s="483"/>
      <c r="BIR1" s="483"/>
      <c r="BIS1" s="483"/>
      <c r="BIT1" s="483"/>
      <c r="BIU1" s="483"/>
      <c r="BIV1" s="483"/>
      <c r="BIW1" s="483"/>
      <c r="BIX1" s="483"/>
      <c r="BIY1" s="483"/>
      <c r="BIZ1" s="483"/>
      <c r="BJA1" s="483"/>
      <c r="BJB1" s="483"/>
      <c r="BJC1" s="483"/>
      <c r="BJD1" s="483"/>
      <c r="BJE1" s="483"/>
      <c r="BJF1" s="483"/>
      <c r="BJG1" s="483"/>
      <c r="BJH1" s="483"/>
      <c r="BJI1" s="483"/>
      <c r="BJJ1" s="483"/>
      <c r="BJK1" s="483"/>
      <c r="BJL1" s="483"/>
      <c r="BJM1" s="483"/>
      <c r="BJN1" s="483"/>
      <c r="BJO1" s="483"/>
      <c r="BJP1" s="483"/>
      <c r="BJQ1" s="483"/>
      <c r="BJR1" s="483"/>
      <c r="BJS1" s="483"/>
      <c r="BJT1" s="483"/>
      <c r="BJU1" s="483"/>
      <c r="BJV1" s="483"/>
      <c r="BJW1" s="483"/>
      <c r="BJX1" s="483"/>
      <c r="BJY1" s="483"/>
      <c r="BJZ1" s="483"/>
      <c r="BKA1" s="483"/>
      <c r="BKB1" s="483"/>
      <c r="BKC1" s="483"/>
      <c r="BKD1" s="483"/>
      <c r="BKE1" s="483"/>
      <c r="BKF1" s="483"/>
      <c r="BKG1" s="483"/>
      <c r="BKH1" s="483"/>
      <c r="BKI1" s="483"/>
      <c r="BKJ1" s="483"/>
      <c r="BKK1" s="483"/>
      <c r="BKL1" s="483"/>
      <c r="BKM1" s="483"/>
      <c r="BKN1" s="483"/>
      <c r="BKO1" s="483"/>
      <c r="BKP1" s="483"/>
      <c r="BKQ1" s="483"/>
      <c r="BKR1" s="483"/>
      <c r="BKS1" s="483"/>
      <c r="BKT1" s="483"/>
      <c r="BKU1" s="483"/>
      <c r="BKV1" s="483"/>
      <c r="BKW1" s="483"/>
      <c r="BKX1" s="483"/>
      <c r="BKY1" s="483"/>
      <c r="BKZ1" s="483"/>
      <c r="BLA1" s="483"/>
      <c r="BLB1" s="483"/>
      <c r="BLC1" s="483"/>
      <c r="BLD1" s="483"/>
      <c r="BLE1" s="483"/>
      <c r="BLF1" s="483"/>
      <c r="BLG1" s="483"/>
      <c r="BLH1" s="483"/>
      <c r="BLI1" s="483"/>
      <c r="BLJ1" s="483"/>
      <c r="BLK1" s="483"/>
      <c r="BLL1" s="483"/>
      <c r="BLM1" s="483"/>
      <c r="BLN1" s="483"/>
      <c r="BLO1" s="483"/>
      <c r="BLP1" s="483"/>
      <c r="BLQ1" s="483"/>
      <c r="BLR1" s="483"/>
      <c r="BLS1" s="483"/>
      <c r="BLT1" s="483"/>
      <c r="BLU1" s="483"/>
      <c r="BLV1" s="483"/>
      <c r="BLW1" s="483"/>
      <c r="BLX1" s="483"/>
      <c r="BLY1" s="483"/>
      <c r="BLZ1" s="483"/>
      <c r="BMA1" s="483"/>
      <c r="BMB1" s="483"/>
      <c r="BMC1" s="483"/>
      <c r="BMD1" s="483"/>
      <c r="BME1" s="483"/>
      <c r="BMF1" s="483"/>
      <c r="BMG1" s="483"/>
      <c r="BMH1" s="483"/>
      <c r="BMI1" s="483"/>
      <c r="BMJ1" s="483"/>
      <c r="BMK1" s="483"/>
      <c r="BML1" s="483"/>
      <c r="BMM1" s="483"/>
      <c r="BMN1" s="483"/>
      <c r="BMO1" s="483"/>
      <c r="BMP1" s="483"/>
      <c r="BMQ1" s="483"/>
      <c r="BMR1" s="483"/>
      <c r="BMS1" s="483"/>
      <c r="BMT1" s="483"/>
      <c r="BMU1" s="483"/>
      <c r="BMV1" s="483"/>
      <c r="BMW1" s="483"/>
      <c r="BMX1" s="483"/>
      <c r="BMY1" s="483"/>
      <c r="BMZ1" s="483"/>
      <c r="BNA1" s="483"/>
      <c r="BNB1" s="483"/>
      <c r="BNC1" s="483"/>
      <c r="BND1" s="483"/>
      <c r="BNE1" s="483"/>
      <c r="BNF1" s="483"/>
      <c r="BNG1" s="483"/>
      <c r="BNH1" s="483"/>
      <c r="BNI1" s="483"/>
      <c r="BNJ1" s="483"/>
      <c r="BNK1" s="483"/>
      <c r="BNL1" s="483"/>
      <c r="BNM1" s="483"/>
      <c r="BNN1" s="483"/>
      <c r="BNO1" s="483"/>
      <c r="BNP1" s="483"/>
      <c r="BNQ1" s="483"/>
      <c r="BNR1" s="483"/>
      <c r="BNS1" s="483"/>
      <c r="BNT1" s="483"/>
      <c r="BNU1" s="483"/>
      <c r="BNV1" s="483"/>
      <c r="BNW1" s="483"/>
      <c r="BNX1" s="483"/>
      <c r="BNY1" s="483"/>
      <c r="BNZ1" s="483"/>
      <c r="BOA1" s="483"/>
      <c r="BOB1" s="483"/>
      <c r="BOC1" s="483"/>
      <c r="BOD1" s="483"/>
      <c r="BOE1" s="483"/>
      <c r="BOF1" s="483"/>
      <c r="BOG1" s="483"/>
      <c r="BOH1" s="483"/>
      <c r="BOI1" s="483"/>
      <c r="BOJ1" s="483"/>
      <c r="BOK1" s="483"/>
      <c r="BOL1" s="483"/>
      <c r="BOM1" s="483"/>
      <c r="BON1" s="483"/>
      <c r="BOO1" s="483"/>
      <c r="BOP1" s="483"/>
      <c r="BOQ1" s="483"/>
      <c r="BOR1" s="483"/>
      <c r="BOS1" s="483"/>
      <c r="BOT1" s="483"/>
      <c r="BOU1" s="483"/>
      <c r="BOV1" s="483"/>
      <c r="BOW1" s="483"/>
      <c r="BOX1" s="483"/>
      <c r="BOY1" s="483"/>
      <c r="BOZ1" s="483"/>
      <c r="BPA1" s="483"/>
      <c r="BPB1" s="483"/>
      <c r="BPC1" s="483"/>
      <c r="BPD1" s="483"/>
      <c r="BPE1" s="483"/>
      <c r="BPF1" s="483"/>
      <c r="BPG1" s="483"/>
      <c r="BPH1" s="483"/>
      <c r="BPI1" s="483"/>
      <c r="BPJ1" s="483"/>
      <c r="BPK1" s="483"/>
      <c r="BPL1" s="483"/>
      <c r="BPM1" s="483"/>
      <c r="BPN1" s="483"/>
      <c r="BPO1" s="483"/>
      <c r="BPP1" s="483"/>
      <c r="BPQ1" s="483"/>
      <c r="BPR1" s="483"/>
      <c r="BPS1" s="483"/>
      <c r="BPT1" s="483"/>
      <c r="BPU1" s="483"/>
      <c r="BPV1" s="483"/>
      <c r="BPW1" s="483"/>
      <c r="BPX1" s="483"/>
      <c r="BPY1" s="483"/>
      <c r="BPZ1" s="483"/>
      <c r="BQA1" s="483"/>
      <c r="BQB1" s="483"/>
      <c r="BQC1" s="483"/>
      <c r="BQD1" s="483"/>
      <c r="BQE1" s="483"/>
      <c r="BQF1" s="483"/>
      <c r="BQG1" s="483"/>
      <c r="BQH1" s="483"/>
      <c r="BQI1" s="483"/>
      <c r="BQJ1" s="483"/>
      <c r="BQK1" s="483"/>
      <c r="BQL1" s="483"/>
      <c r="BQM1" s="483"/>
      <c r="BQN1" s="483"/>
      <c r="BQO1" s="483"/>
      <c r="BQP1" s="483"/>
      <c r="BQQ1" s="483"/>
      <c r="BQR1" s="483"/>
      <c r="BQS1" s="483"/>
      <c r="BQT1" s="483"/>
      <c r="BQU1" s="483"/>
      <c r="BQV1" s="483"/>
      <c r="BQW1" s="483"/>
      <c r="BQX1" s="483"/>
      <c r="BQY1" s="483"/>
      <c r="BQZ1" s="483"/>
      <c r="BRA1" s="483"/>
      <c r="BRB1" s="483"/>
      <c r="BRC1" s="483"/>
      <c r="BRD1" s="483"/>
      <c r="BRE1" s="483"/>
      <c r="BRF1" s="483"/>
      <c r="BRG1" s="483"/>
      <c r="BRH1" s="483"/>
      <c r="BRI1" s="483"/>
      <c r="BRJ1" s="483"/>
      <c r="BRK1" s="483"/>
      <c r="BRL1" s="483"/>
      <c r="BRM1" s="483"/>
      <c r="BRN1" s="483"/>
      <c r="BRO1" s="483"/>
      <c r="BRP1" s="483"/>
      <c r="BRQ1" s="483"/>
      <c r="BRR1" s="483"/>
      <c r="BRS1" s="483"/>
      <c r="BRT1" s="483"/>
      <c r="BRU1" s="483"/>
      <c r="BRV1" s="483"/>
      <c r="BRW1" s="483"/>
      <c r="BRX1" s="483"/>
      <c r="BRY1" s="483"/>
      <c r="BRZ1" s="483"/>
      <c r="BSA1" s="483"/>
      <c r="BSB1" s="483"/>
      <c r="BSC1" s="483"/>
      <c r="BSD1" s="483"/>
      <c r="BSE1" s="483"/>
      <c r="BSF1" s="483"/>
      <c r="BSG1" s="483"/>
      <c r="BSH1" s="483"/>
      <c r="BSI1" s="483"/>
      <c r="BSJ1" s="483"/>
      <c r="BSK1" s="483"/>
      <c r="BSL1" s="483"/>
      <c r="BSM1" s="483"/>
      <c r="BSN1" s="483"/>
      <c r="BSO1" s="483"/>
      <c r="BSP1" s="483"/>
      <c r="BSQ1" s="483"/>
      <c r="BSR1" s="483"/>
      <c r="BSS1" s="483"/>
      <c r="BST1" s="483"/>
      <c r="BSU1" s="483"/>
      <c r="BSV1" s="483"/>
      <c r="BSW1" s="483"/>
      <c r="BSX1" s="483"/>
      <c r="BSY1" s="483"/>
      <c r="BSZ1" s="483"/>
      <c r="BTA1" s="483"/>
      <c r="BTB1" s="483"/>
      <c r="BTC1" s="483"/>
      <c r="BTD1" s="483"/>
      <c r="BTE1" s="483"/>
      <c r="BTF1" s="483"/>
      <c r="BTG1" s="483"/>
      <c r="BTH1" s="483"/>
      <c r="BTI1" s="483"/>
      <c r="BTJ1" s="483"/>
      <c r="BTK1" s="483"/>
      <c r="BTL1" s="483"/>
      <c r="BTM1" s="483"/>
      <c r="BTN1" s="483"/>
      <c r="BTO1" s="483"/>
      <c r="BTP1" s="483"/>
      <c r="BTQ1" s="483"/>
      <c r="BTR1" s="483"/>
      <c r="BTS1" s="483"/>
      <c r="BTT1" s="483"/>
      <c r="BTU1" s="483"/>
      <c r="BTV1" s="483"/>
      <c r="BTW1" s="483"/>
      <c r="BTX1" s="483"/>
      <c r="BTY1" s="483"/>
      <c r="BTZ1" s="483"/>
      <c r="BUA1" s="483"/>
      <c r="BUB1" s="483"/>
      <c r="BUC1" s="483"/>
      <c r="BUD1" s="483"/>
      <c r="BUE1" s="483"/>
      <c r="BUF1" s="483"/>
      <c r="BUG1" s="483"/>
      <c r="BUH1" s="483"/>
      <c r="BUI1" s="483"/>
      <c r="BUJ1" s="483"/>
      <c r="BUK1" s="483"/>
      <c r="BUL1" s="483"/>
      <c r="BUM1" s="483"/>
      <c r="BUN1" s="483"/>
      <c r="BUO1" s="483"/>
      <c r="BUP1" s="483"/>
      <c r="BUQ1" s="483"/>
      <c r="BUR1" s="483"/>
      <c r="BUS1" s="483"/>
      <c r="BUT1" s="483"/>
      <c r="BUU1" s="483"/>
      <c r="BUV1" s="483"/>
      <c r="BUW1" s="483"/>
      <c r="BUX1" s="483"/>
      <c r="BUY1" s="483"/>
      <c r="BUZ1" s="483"/>
      <c r="BVA1" s="483"/>
      <c r="BVB1" s="483"/>
      <c r="BVC1" s="483"/>
      <c r="BVD1" s="483"/>
      <c r="BVE1" s="483"/>
      <c r="BVF1" s="483"/>
      <c r="BVG1" s="483"/>
      <c r="BVH1" s="483"/>
      <c r="BVI1" s="483"/>
      <c r="BVJ1" s="483"/>
      <c r="BVK1" s="483"/>
      <c r="BVL1" s="483"/>
      <c r="BVM1" s="483"/>
      <c r="BVN1" s="483"/>
      <c r="BVO1" s="483"/>
      <c r="BVP1" s="483"/>
      <c r="BVQ1" s="483"/>
      <c r="BVR1" s="483"/>
      <c r="BVS1" s="483"/>
      <c r="BVT1" s="483"/>
      <c r="BVU1" s="483"/>
      <c r="BVV1" s="483"/>
      <c r="BVW1" s="483"/>
      <c r="BVX1" s="483"/>
      <c r="BVY1" s="483"/>
      <c r="BVZ1" s="483"/>
      <c r="BWA1" s="483"/>
      <c r="BWB1" s="483"/>
      <c r="BWC1" s="483"/>
      <c r="BWD1" s="483"/>
      <c r="BWE1" s="483"/>
      <c r="BWF1" s="483"/>
      <c r="BWG1" s="483"/>
      <c r="BWH1" s="483"/>
      <c r="BWI1" s="483"/>
      <c r="BWJ1" s="483"/>
      <c r="BWK1" s="483"/>
      <c r="BWL1" s="483"/>
      <c r="BWM1" s="483"/>
      <c r="BWN1" s="483"/>
      <c r="BWO1" s="483"/>
      <c r="BWP1" s="483"/>
      <c r="BWQ1" s="483"/>
      <c r="BWR1" s="483"/>
      <c r="BWS1" s="483"/>
      <c r="BWT1" s="483"/>
      <c r="BWU1" s="483"/>
      <c r="BWV1" s="483"/>
      <c r="BWW1" s="483"/>
      <c r="BWX1" s="483"/>
      <c r="BWY1" s="483"/>
      <c r="BWZ1" s="483"/>
      <c r="BXA1" s="483"/>
      <c r="BXB1" s="483"/>
      <c r="BXC1" s="483"/>
      <c r="BXD1" s="483"/>
      <c r="BXE1" s="483"/>
      <c r="BXF1" s="483"/>
      <c r="BXG1" s="483"/>
      <c r="BXH1" s="483"/>
      <c r="BXI1" s="483"/>
      <c r="BXJ1" s="483"/>
      <c r="BXK1" s="483"/>
      <c r="BXL1" s="483"/>
      <c r="BXM1" s="483"/>
      <c r="BXN1" s="483"/>
      <c r="BXO1" s="483"/>
      <c r="BXP1" s="483"/>
      <c r="BXQ1" s="483"/>
      <c r="BXR1" s="483"/>
      <c r="BXS1" s="483"/>
      <c r="BXT1" s="483"/>
      <c r="BXU1" s="483"/>
      <c r="BXV1" s="483"/>
      <c r="BXW1" s="483"/>
      <c r="BXX1" s="483"/>
      <c r="BXY1" s="483"/>
      <c r="BXZ1" s="483"/>
      <c r="BYA1" s="483"/>
      <c r="BYB1" s="483"/>
      <c r="BYC1" s="483"/>
      <c r="BYD1" s="483"/>
      <c r="BYE1" s="483"/>
      <c r="BYF1" s="483"/>
      <c r="BYG1" s="483"/>
      <c r="BYH1" s="483"/>
      <c r="BYI1" s="483"/>
      <c r="BYJ1" s="483"/>
      <c r="BYK1" s="483"/>
      <c r="BYL1" s="483"/>
      <c r="BYM1" s="483"/>
      <c r="BYN1" s="483"/>
      <c r="BYO1" s="483"/>
      <c r="BYP1" s="483"/>
      <c r="BYQ1" s="483"/>
      <c r="BYR1" s="483"/>
      <c r="BYS1" s="483"/>
      <c r="BYT1" s="483"/>
      <c r="BYU1" s="483"/>
      <c r="BYV1" s="483"/>
      <c r="BYW1" s="483"/>
      <c r="BYX1" s="483"/>
      <c r="BYY1" s="483"/>
      <c r="BYZ1" s="483"/>
      <c r="BZA1" s="483"/>
      <c r="BZB1" s="483"/>
      <c r="BZC1" s="483"/>
      <c r="BZD1" s="483"/>
      <c r="BZE1" s="483"/>
      <c r="BZF1" s="483"/>
      <c r="BZG1" s="483"/>
      <c r="BZH1" s="483"/>
      <c r="BZI1" s="483"/>
      <c r="BZJ1" s="483"/>
      <c r="BZK1" s="483"/>
      <c r="BZL1" s="483"/>
      <c r="BZM1" s="483"/>
      <c r="BZN1" s="483"/>
      <c r="BZO1" s="483"/>
      <c r="BZP1" s="483"/>
      <c r="BZQ1" s="483"/>
      <c r="BZR1" s="483"/>
      <c r="BZS1" s="483"/>
      <c r="BZT1" s="483"/>
      <c r="BZU1" s="483"/>
      <c r="BZV1" s="483"/>
      <c r="BZW1" s="483"/>
      <c r="BZX1" s="483"/>
      <c r="BZY1" s="483"/>
      <c r="BZZ1" s="483"/>
      <c r="CAA1" s="483"/>
      <c r="CAB1" s="483"/>
      <c r="CAC1" s="483"/>
      <c r="CAD1" s="483"/>
      <c r="CAE1" s="483"/>
      <c r="CAF1" s="483"/>
      <c r="CAG1" s="483"/>
      <c r="CAH1" s="483"/>
      <c r="CAI1" s="483"/>
      <c r="CAJ1" s="483"/>
      <c r="CAK1" s="483"/>
      <c r="CAL1" s="483"/>
      <c r="CAM1" s="483"/>
      <c r="CAN1" s="483"/>
      <c r="CAO1" s="483"/>
      <c r="CAP1" s="483"/>
      <c r="CAQ1" s="483"/>
      <c r="CAR1" s="483"/>
      <c r="CAS1" s="483"/>
      <c r="CAT1" s="483"/>
      <c r="CAU1" s="483"/>
      <c r="CAV1" s="483"/>
      <c r="CAW1" s="483"/>
      <c r="CAX1" s="483"/>
      <c r="CAY1" s="483"/>
      <c r="CAZ1" s="483"/>
      <c r="CBA1" s="483"/>
      <c r="CBB1" s="483"/>
      <c r="CBC1" s="483"/>
      <c r="CBD1" s="483"/>
      <c r="CBE1" s="483"/>
      <c r="CBF1" s="483"/>
      <c r="CBG1" s="483"/>
      <c r="CBH1" s="483"/>
      <c r="CBI1" s="483"/>
      <c r="CBJ1" s="483"/>
      <c r="CBK1" s="483"/>
      <c r="CBL1" s="483"/>
      <c r="CBM1" s="483"/>
      <c r="CBN1" s="483"/>
      <c r="CBO1" s="483"/>
      <c r="CBP1" s="483"/>
      <c r="CBQ1" s="483"/>
      <c r="CBR1" s="483"/>
      <c r="CBS1" s="483"/>
      <c r="CBT1" s="483"/>
      <c r="CBU1" s="483"/>
      <c r="CBV1" s="483"/>
      <c r="CBW1" s="483"/>
      <c r="CBX1" s="483"/>
      <c r="CBY1" s="483"/>
      <c r="CBZ1" s="483"/>
      <c r="CCA1" s="483"/>
      <c r="CCB1" s="483"/>
      <c r="CCC1" s="483"/>
      <c r="CCD1" s="483"/>
      <c r="CCE1" s="483"/>
      <c r="CCF1" s="483"/>
      <c r="CCG1" s="483"/>
      <c r="CCH1" s="483"/>
      <c r="CCI1" s="483"/>
      <c r="CCJ1" s="483"/>
      <c r="CCK1" s="483"/>
      <c r="CCL1" s="483"/>
      <c r="CCM1" s="483"/>
      <c r="CCN1" s="483"/>
      <c r="CCO1" s="483"/>
      <c r="CCP1" s="483"/>
      <c r="CCQ1" s="483"/>
      <c r="CCR1" s="483"/>
      <c r="CCS1" s="483"/>
      <c r="CCT1" s="483"/>
      <c r="CCU1" s="483"/>
      <c r="CCV1" s="483"/>
      <c r="CCW1" s="483"/>
      <c r="CCX1" s="483"/>
      <c r="CCY1" s="483"/>
      <c r="CCZ1" s="483"/>
      <c r="CDA1" s="483"/>
      <c r="CDB1" s="483"/>
      <c r="CDC1" s="483"/>
      <c r="CDD1" s="483"/>
      <c r="CDE1" s="483"/>
      <c r="CDF1" s="483"/>
      <c r="CDG1" s="483"/>
      <c r="CDH1" s="483"/>
      <c r="CDI1" s="483"/>
      <c r="CDJ1" s="483"/>
      <c r="CDK1" s="483"/>
      <c r="CDL1" s="483"/>
      <c r="CDM1" s="483"/>
      <c r="CDN1" s="483"/>
      <c r="CDO1" s="483"/>
      <c r="CDP1" s="483"/>
      <c r="CDQ1" s="483"/>
      <c r="CDR1" s="483"/>
      <c r="CDS1" s="483"/>
      <c r="CDT1" s="483"/>
      <c r="CDU1" s="483"/>
      <c r="CDV1" s="483"/>
      <c r="CDW1" s="483"/>
      <c r="CDX1" s="483"/>
      <c r="CDY1" s="483"/>
      <c r="CDZ1" s="483"/>
      <c r="CEA1" s="483"/>
      <c r="CEB1" s="483"/>
      <c r="CEC1" s="483"/>
      <c r="CED1" s="483"/>
      <c r="CEE1" s="483"/>
      <c r="CEF1" s="483"/>
      <c r="CEG1" s="483"/>
      <c r="CEH1" s="483"/>
      <c r="CEI1" s="483"/>
      <c r="CEJ1" s="483"/>
      <c r="CEK1" s="483"/>
      <c r="CEL1" s="483"/>
      <c r="CEM1" s="483"/>
      <c r="CEN1" s="483"/>
      <c r="CEO1" s="483"/>
      <c r="CEP1" s="483"/>
      <c r="CEQ1" s="483"/>
      <c r="CER1" s="483"/>
      <c r="CES1" s="483"/>
      <c r="CET1" s="483"/>
      <c r="CEU1" s="483"/>
      <c r="CEV1" s="483"/>
      <c r="CEW1" s="483"/>
      <c r="CEX1" s="483"/>
      <c r="CEY1" s="483"/>
      <c r="CEZ1" s="483"/>
      <c r="CFA1" s="483"/>
      <c r="CFB1" s="483"/>
      <c r="CFC1" s="483"/>
      <c r="CFD1" s="483"/>
      <c r="CFE1" s="483"/>
      <c r="CFF1" s="483"/>
      <c r="CFG1" s="483"/>
      <c r="CFH1" s="483"/>
      <c r="CFI1" s="483"/>
      <c r="CFJ1" s="483"/>
      <c r="CFK1" s="483"/>
      <c r="CFL1" s="483"/>
      <c r="CFM1" s="483"/>
      <c r="CFN1" s="483"/>
      <c r="CFO1" s="483"/>
      <c r="CFP1" s="483"/>
      <c r="CFQ1" s="483"/>
      <c r="CFR1" s="483"/>
      <c r="CFS1" s="483"/>
      <c r="CFT1" s="483"/>
      <c r="CFU1" s="483"/>
      <c r="CFV1" s="483"/>
      <c r="CFW1" s="483"/>
      <c r="CFX1" s="483"/>
      <c r="CFY1" s="483"/>
      <c r="CFZ1" s="483"/>
      <c r="CGA1" s="483"/>
      <c r="CGB1" s="483"/>
      <c r="CGC1" s="483"/>
      <c r="CGD1" s="483"/>
      <c r="CGE1" s="483"/>
      <c r="CGF1" s="483"/>
      <c r="CGG1" s="483"/>
      <c r="CGH1" s="483"/>
      <c r="CGI1" s="483"/>
      <c r="CGJ1" s="483"/>
      <c r="CGK1" s="483"/>
      <c r="CGL1" s="483"/>
      <c r="CGM1" s="483"/>
      <c r="CGN1" s="483"/>
      <c r="CGO1" s="483"/>
      <c r="CGP1" s="483"/>
      <c r="CGQ1" s="483"/>
      <c r="CGR1" s="483"/>
      <c r="CGS1" s="483"/>
      <c r="CGT1" s="483"/>
      <c r="CGU1" s="483"/>
      <c r="CGV1" s="483"/>
      <c r="CGW1" s="483"/>
      <c r="CGX1" s="483"/>
      <c r="CGY1" s="483"/>
      <c r="CGZ1" s="483"/>
      <c r="CHA1" s="483"/>
      <c r="CHB1" s="483"/>
      <c r="CHC1" s="483"/>
      <c r="CHD1" s="483"/>
      <c r="CHE1" s="483"/>
      <c r="CHF1" s="483"/>
      <c r="CHG1" s="483"/>
      <c r="CHH1" s="483"/>
      <c r="CHI1" s="483"/>
      <c r="CHJ1" s="483"/>
      <c r="CHK1" s="483"/>
      <c r="CHL1" s="483"/>
      <c r="CHM1" s="483"/>
      <c r="CHN1" s="483"/>
      <c r="CHO1" s="483"/>
      <c r="CHP1" s="483"/>
      <c r="CHQ1" s="483"/>
      <c r="CHR1" s="483"/>
      <c r="CHS1" s="483"/>
      <c r="CHT1" s="483"/>
      <c r="CHU1" s="483"/>
      <c r="CHV1" s="483"/>
      <c r="CHW1" s="483"/>
      <c r="CHX1" s="483"/>
      <c r="CHY1" s="483"/>
      <c r="CHZ1" s="483"/>
      <c r="CIA1" s="483"/>
      <c r="CIB1" s="483"/>
      <c r="CIC1" s="483"/>
      <c r="CID1" s="483"/>
      <c r="CIE1" s="483"/>
      <c r="CIF1" s="483"/>
      <c r="CIG1" s="483"/>
      <c r="CIH1" s="483"/>
      <c r="CII1" s="483"/>
      <c r="CIJ1" s="483"/>
      <c r="CIK1" s="483"/>
      <c r="CIL1" s="483"/>
      <c r="CIM1" s="483"/>
      <c r="CIN1" s="483"/>
      <c r="CIO1" s="483"/>
      <c r="CIP1" s="483"/>
      <c r="CIQ1" s="483"/>
      <c r="CIR1" s="483"/>
      <c r="CIS1" s="483"/>
      <c r="CIT1" s="483"/>
      <c r="CIU1" s="483"/>
      <c r="CIV1" s="483"/>
      <c r="CIW1" s="483"/>
      <c r="CIX1" s="483"/>
      <c r="CIY1" s="483"/>
      <c r="CIZ1" s="483"/>
      <c r="CJA1" s="483"/>
      <c r="CJB1" s="483"/>
      <c r="CJC1" s="483"/>
      <c r="CJD1" s="483"/>
      <c r="CJE1" s="483"/>
      <c r="CJF1" s="483"/>
      <c r="CJG1" s="483"/>
      <c r="CJH1" s="483"/>
      <c r="CJI1" s="483"/>
      <c r="CJJ1" s="483"/>
      <c r="CJK1" s="483"/>
      <c r="CJL1" s="483"/>
      <c r="CJM1" s="483"/>
      <c r="CJN1" s="483"/>
      <c r="CJO1" s="483"/>
      <c r="CJP1" s="483"/>
      <c r="CJQ1" s="483"/>
      <c r="CJR1" s="483"/>
      <c r="CJS1" s="483"/>
      <c r="CJT1" s="483"/>
      <c r="CJU1" s="483"/>
      <c r="CJV1" s="483"/>
      <c r="CJW1" s="483"/>
      <c r="CJX1" s="483"/>
      <c r="CJY1" s="483"/>
      <c r="CJZ1" s="483"/>
      <c r="CKA1" s="483"/>
      <c r="CKB1" s="483"/>
      <c r="CKC1" s="483"/>
      <c r="CKD1" s="483"/>
      <c r="CKE1" s="483"/>
      <c r="CKF1" s="483"/>
      <c r="CKG1" s="483"/>
      <c r="CKH1" s="483"/>
      <c r="CKI1" s="483"/>
      <c r="CKJ1" s="483"/>
      <c r="CKK1" s="483"/>
      <c r="CKL1" s="483"/>
      <c r="CKM1" s="483"/>
      <c r="CKN1" s="483"/>
      <c r="CKO1" s="483"/>
      <c r="CKP1" s="483"/>
      <c r="CKQ1" s="483"/>
      <c r="CKR1" s="483"/>
      <c r="CKS1" s="483"/>
      <c r="CKT1" s="483"/>
      <c r="CKU1" s="483"/>
      <c r="CKV1" s="483"/>
      <c r="CKW1" s="483"/>
      <c r="CKX1" s="483"/>
      <c r="CKY1" s="483"/>
      <c r="CKZ1" s="483"/>
      <c r="CLA1" s="483"/>
      <c r="CLB1" s="483"/>
      <c r="CLC1" s="483"/>
      <c r="CLD1" s="483"/>
      <c r="CLE1" s="483"/>
      <c r="CLF1" s="483"/>
      <c r="CLG1" s="483"/>
      <c r="CLH1" s="483"/>
      <c r="CLI1" s="483"/>
      <c r="CLJ1" s="483"/>
      <c r="CLK1" s="483"/>
      <c r="CLL1" s="483"/>
      <c r="CLM1" s="483"/>
      <c r="CLN1" s="483"/>
      <c r="CLO1" s="483"/>
      <c r="CLP1" s="483"/>
      <c r="CLQ1" s="483"/>
      <c r="CLR1" s="483"/>
      <c r="CLS1" s="483"/>
      <c r="CLT1" s="483"/>
      <c r="CLU1" s="483"/>
      <c r="CLV1" s="483"/>
      <c r="CLW1" s="483"/>
      <c r="CLX1" s="483"/>
      <c r="CLY1" s="483"/>
      <c r="CLZ1" s="483"/>
      <c r="CMA1" s="483"/>
      <c r="CMB1" s="483"/>
      <c r="CMC1" s="483"/>
      <c r="CMD1" s="483"/>
      <c r="CME1" s="483"/>
      <c r="CMF1" s="483"/>
      <c r="CMG1" s="483"/>
      <c r="CMH1" s="483"/>
      <c r="CMI1" s="483"/>
      <c r="CMJ1" s="483"/>
      <c r="CMK1" s="483"/>
      <c r="CML1" s="483"/>
      <c r="CMM1" s="483"/>
      <c r="CMN1" s="483"/>
      <c r="CMO1" s="483"/>
      <c r="CMP1" s="483"/>
      <c r="CMQ1" s="483"/>
      <c r="CMR1" s="483"/>
      <c r="CMS1" s="483"/>
      <c r="CMT1" s="483"/>
      <c r="CMU1" s="483"/>
      <c r="CMV1" s="483"/>
      <c r="CMW1" s="483"/>
      <c r="CMX1" s="483"/>
      <c r="CMY1" s="483"/>
      <c r="CMZ1" s="483"/>
      <c r="CNA1" s="483"/>
      <c r="CNB1" s="483"/>
      <c r="CNC1" s="483"/>
      <c r="CND1" s="483"/>
      <c r="CNE1" s="483"/>
      <c r="CNF1" s="483"/>
      <c r="CNG1" s="483"/>
      <c r="CNH1" s="483"/>
      <c r="CNI1" s="483"/>
      <c r="CNJ1" s="483"/>
      <c r="CNK1" s="483"/>
      <c r="CNL1" s="483"/>
      <c r="CNM1" s="483"/>
      <c r="CNN1" s="483"/>
      <c r="CNO1" s="483"/>
      <c r="CNP1" s="483"/>
      <c r="CNQ1" s="483"/>
      <c r="CNR1" s="483"/>
      <c r="CNS1" s="483"/>
      <c r="CNT1" s="483"/>
      <c r="CNU1" s="483"/>
      <c r="CNV1" s="483"/>
      <c r="CNW1" s="483"/>
      <c r="CNX1" s="483"/>
      <c r="CNY1" s="483"/>
      <c r="CNZ1" s="483"/>
      <c r="COA1" s="483"/>
      <c r="COB1" s="483"/>
      <c r="COC1" s="483"/>
      <c r="COD1" s="483"/>
      <c r="COE1" s="483"/>
      <c r="COF1" s="483"/>
      <c r="COG1" s="483"/>
      <c r="COH1" s="483"/>
      <c r="COI1" s="483"/>
      <c r="COJ1" s="483"/>
      <c r="COK1" s="483"/>
      <c r="COL1" s="483"/>
      <c r="COM1" s="483"/>
      <c r="CON1" s="483"/>
      <c r="COO1" s="483"/>
      <c r="COP1" s="483"/>
      <c r="COQ1" s="483"/>
      <c r="COR1" s="483"/>
      <c r="COS1" s="483"/>
      <c r="COT1" s="483"/>
      <c r="COU1" s="483"/>
      <c r="COV1" s="483"/>
      <c r="COW1" s="483"/>
      <c r="COX1" s="483"/>
      <c r="COY1" s="483"/>
      <c r="COZ1" s="483"/>
      <c r="CPA1" s="483"/>
      <c r="CPB1" s="483"/>
      <c r="CPC1" s="483"/>
      <c r="CPD1" s="483"/>
      <c r="CPE1" s="483"/>
      <c r="CPF1" s="483"/>
      <c r="CPG1" s="483"/>
      <c r="CPH1" s="483"/>
      <c r="CPI1" s="483"/>
      <c r="CPJ1" s="483"/>
      <c r="CPK1" s="483"/>
      <c r="CPL1" s="483"/>
      <c r="CPM1" s="483"/>
      <c r="CPN1" s="483"/>
      <c r="CPO1" s="483"/>
      <c r="CPP1" s="483"/>
      <c r="CPQ1" s="483"/>
      <c r="CPR1" s="483"/>
      <c r="CPS1" s="483"/>
      <c r="CPT1" s="483"/>
      <c r="CPU1" s="483"/>
      <c r="CPV1" s="483"/>
      <c r="CPW1" s="483"/>
      <c r="CPX1" s="483"/>
      <c r="CPY1" s="483"/>
      <c r="CPZ1" s="483"/>
      <c r="CQA1" s="483"/>
      <c r="CQB1" s="483"/>
      <c r="CQC1" s="483"/>
      <c r="CQD1" s="483"/>
      <c r="CQE1" s="483"/>
      <c r="CQF1" s="483"/>
      <c r="CQG1" s="483"/>
      <c r="CQH1" s="483"/>
      <c r="CQI1" s="483"/>
      <c r="CQJ1" s="483"/>
      <c r="CQK1" s="483"/>
      <c r="CQL1" s="483"/>
      <c r="CQM1" s="483"/>
      <c r="CQN1" s="483"/>
      <c r="CQO1" s="483"/>
      <c r="CQP1" s="483"/>
      <c r="CQQ1" s="483"/>
      <c r="CQR1" s="483"/>
      <c r="CQS1" s="483"/>
      <c r="CQT1" s="483"/>
      <c r="CQU1" s="483"/>
      <c r="CQV1" s="483"/>
      <c r="CQW1" s="483"/>
      <c r="CQX1" s="483"/>
      <c r="CQY1" s="483"/>
      <c r="CQZ1" s="483"/>
      <c r="CRA1" s="483"/>
      <c r="CRB1" s="483"/>
      <c r="CRC1" s="483"/>
      <c r="CRD1" s="483"/>
      <c r="CRE1" s="483"/>
      <c r="CRF1" s="483"/>
      <c r="CRG1" s="483"/>
      <c r="CRH1" s="483"/>
      <c r="CRI1" s="483"/>
      <c r="CRJ1" s="483"/>
      <c r="CRK1" s="483"/>
      <c r="CRL1" s="483"/>
      <c r="CRM1" s="483"/>
      <c r="CRN1" s="483"/>
      <c r="CRO1" s="483"/>
      <c r="CRP1" s="483"/>
      <c r="CRQ1" s="483"/>
      <c r="CRR1" s="483"/>
      <c r="CRS1" s="483"/>
      <c r="CRT1" s="483"/>
      <c r="CRU1" s="483"/>
      <c r="CRV1" s="483"/>
      <c r="CRW1" s="483"/>
      <c r="CRX1" s="483"/>
      <c r="CRY1" s="483"/>
      <c r="CRZ1" s="483"/>
      <c r="CSA1" s="483"/>
      <c r="CSB1" s="483"/>
      <c r="CSC1" s="483"/>
      <c r="CSD1" s="483"/>
      <c r="CSE1" s="483"/>
      <c r="CSF1" s="483"/>
      <c r="CSG1" s="483"/>
      <c r="CSH1" s="483"/>
      <c r="CSI1" s="483"/>
      <c r="CSJ1" s="483"/>
      <c r="CSK1" s="483"/>
      <c r="CSL1" s="483"/>
      <c r="CSM1" s="483"/>
      <c r="CSN1" s="483"/>
      <c r="CSO1" s="483"/>
      <c r="CSP1" s="483"/>
      <c r="CSQ1" s="483"/>
      <c r="CSR1" s="483"/>
      <c r="CSS1" s="483"/>
      <c r="CST1" s="483"/>
      <c r="CSU1" s="483"/>
      <c r="CSV1" s="483"/>
      <c r="CSW1" s="483"/>
      <c r="CSX1" s="483"/>
      <c r="CSY1" s="483"/>
      <c r="CSZ1" s="483"/>
      <c r="CTA1" s="483"/>
      <c r="CTB1" s="483"/>
      <c r="CTC1" s="483"/>
      <c r="CTD1" s="483"/>
      <c r="CTE1" s="483"/>
      <c r="CTF1" s="483"/>
      <c r="CTG1" s="483"/>
      <c r="CTH1" s="483"/>
      <c r="CTI1" s="483"/>
      <c r="CTJ1" s="483"/>
      <c r="CTK1" s="483"/>
      <c r="CTL1" s="483"/>
      <c r="CTM1" s="483"/>
      <c r="CTN1" s="483"/>
      <c r="CTO1" s="483"/>
      <c r="CTP1" s="483"/>
      <c r="CTQ1" s="483"/>
      <c r="CTR1" s="483"/>
      <c r="CTS1" s="483"/>
      <c r="CTT1" s="483"/>
      <c r="CTU1" s="483"/>
      <c r="CTV1" s="483"/>
      <c r="CTW1" s="483"/>
      <c r="CTX1" s="483"/>
      <c r="CTY1" s="483"/>
      <c r="CTZ1" s="483"/>
      <c r="CUA1" s="483"/>
      <c r="CUB1" s="483"/>
      <c r="CUC1" s="483"/>
      <c r="CUD1" s="483"/>
      <c r="CUE1" s="483"/>
      <c r="CUF1" s="483"/>
      <c r="CUG1" s="483"/>
      <c r="CUH1" s="483"/>
      <c r="CUI1" s="483"/>
      <c r="CUJ1" s="483"/>
      <c r="CUK1" s="483"/>
      <c r="CUL1" s="483"/>
      <c r="CUM1" s="483"/>
      <c r="CUN1" s="483"/>
      <c r="CUO1" s="483"/>
      <c r="CUP1" s="483"/>
      <c r="CUQ1" s="483"/>
      <c r="CUR1" s="483"/>
      <c r="CUS1" s="483"/>
      <c r="CUT1" s="483"/>
      <c r="CUU1" s="483"/>
      <c r="CUV1" s="483"/>
      <c r="CUW1" s="483"/>
      <c r="CUX1" s="483"/>
      <c r="CUY1" s="483"/>
      <c r="CUZ1" s="483"/>
      <c r="CVA1" s="483"/>
      <c r="CVB1" s="483"/>
      <c r="CVC1" s="483"/>
      <c r="CVD1" s="483"/>
      <c r="CVE1" s="483"/>
      <c r="CVF1" s="483"/>
      <c r="CVG1" s="483"/>
      <c r="CVH1" s="483"/>
      <c r="CVI1" s="483"/>
      <c r="CVJ1" s="483"/>
      <c r="CVK1" s="483"/>
      <c r="CVL1" s="483"/>
      <c r="CVM1" s="483"/>
      <c r="CVN1" s="483"/>
      <c r="CVO1" s="483"/>
      <c r="CVP1" s="483"/>
      <c r="CVQ1" s="483"/>
      <c r="CVR1" s="483"/>
      <c r="CVS1" s="483"/>
      <c r="CVT1" s="483"/>
      <c r="CVU1" s="483"/>
      <c r="CVV1" s="483"/>
      <c r="CVW1" s="483"/>
      <c r="CVX1" s="483"/>
      <c r="CVY1" s="483"/>
      <c r="CVZ1" s="483"/>
      <c r="CWA1" s="483"/>
      <c r="CWB1" s="483"/>
      <c r="CWC1" s="483"/>
      <c r="CWD1" s="483"/>
      <c r="CWE1" s="483"/>
      <c r="CWF1" s="483"/>
      <c r="CWG1" s="483"/>
      <c r="CWH1" s="483"/>
      <c r="CWI1" s="483"/>
      <c r="CWJ1" s="483"/>
      <c r="CWK1" s="483"/>
      <c r="CWL1" s="483"/>
      <c r="CWM1" s="483"/>
      <c r="CWN1" s="483"/>
      <c r="CWO1" s="483"/>
      <c r="CWP1" s="483"/>
      <c r="CWQ1" s="483"/>
      <c r="CWR1" s="483"/>
      <c r="CWS1" s="483"/>
      <c r="CWT1" s="483"/>
      <c r="CWU1" s="483"/>
      <c r="CWV1" s="483"/>
      <c r="CWW1" s="483"/>
      <c r="CWX1" s="483"/>
      <c r="CWY1" s="483"/>
      <c r="CWZ1" s="483"/>
      <c r="CXA1" s="483"/>
      <c r="CXB1" s="483"/>
      <c r="CXC1" s="483"/>
      <c r="CXD1" s="483"/>
      <c r="CXE1" s="483"/>
      <c r="CXF1" s="483"/>
      <c r="CXG1" s="483"/>
      <c r="CXH1" s="483"/>
      <c r="CXI1" s="483"/>
      <c r="CXJ1" s="483"/>
      <c r="CXK1" s="483"/>
      <c r="CXL1" s="483"/>
      <c r="CXM1" s="483"/>
      <c r="CXN1" s="483"/>
      <c r="CXO1" s="483"/>
      <c r="CXP1" s="483"/>
      <c r="CXQ1" s="483"/>
      <c r="CXR1" s="483"/>
      <c r="CXS1" s="483"/>
      <c r="CXT1" s="483"/>
      <c r="CXU1" s="483"/>
      <c r="CXV1" s="483"/>
      <c r="CXW1" s="483"/>
      <c r="CXX1" s="483"/>
      <c r="CXY1" s="483"/>
      <c r="CXZ1" s="483"/>
      <c r="CYA1" s="483"/>
      <c r="CYB1" s="483"/>
      <c r="CYC1" s="483"/>
      <c r="CYD1" s="483"/>
      <c r="CYE1" s="483"/>
      <c r="CYF1" s="483"/>
      <c r="CYG1" s="483"/>
      <c r="CYH1" s="483"/>
      <c r="CYI1" s="483"/>
      <c r="CYJ1" s="483"/>
      <c r="CYK1" s="483"/>
      <c r="CYL1" s="483"/>
      <c r="CYM1" s="483"/>
      <c r="CYN1" s="483"/>
      <c r="CYO1" s="483"/>
      <c r="CYP1" s="483"/>
      <c r="CYQ1" s="483"/>
      <c r="CYR1" s="483"/>
      <c r="CYS1" s="483"/>
      <c r="CYT1" s="483"/>
      <c r="CYU1" s="483"/>
      <c r="CYV1" s="483"/>
      <c r="CYW1" s="483"/>
      <c r="CYX1" s="483"/>
      <c r="CYY1" s="483"/>
      <c r="CYZ1" s="483"/>
      <c r="CZA1" s="483"/>
      <c r="CZB1" s="483"/>
      <c r="CZC1" s="483"/>
      <c r="CZD1" s="483"/>
      <c r="CZE1" s="483"/>
      <c r="CZF1" s="483"/>
      <c r="CZG1" s="483"/>
      <c r="CZH1" s="483"/>
      <c r="CZI1" s="483"/>
      <c r="CZJ1" s="483"/>
      <c r="CZK1" s="483"/>
      <c r="CZL1" s="483"/>
      <c r="CZM1" s="483"/>
      <c r="CZN1" s="483"/>
      <c r="CZO1" s="483"/>
      <c r="CZP1" s="483"/>
      <c r="CZQ1" s="483"/>
      <c r="CZR1" s="483"/>
      <c r="CZS1" s="483"/>
      <c r="CZT1" s="483"/>
      <c r="CZU1" s="483"/>
      <c r="CZV1" s="483"/>
      <c r="CZW1" s="483"/>
      <c r="CZX1" s="483"/>
      <c r="CZY1" s="483"/>
      <c r="CZZ1" s="483"/>
      <c r="DAA1" s="483"/>
      <c r="DAB1" s="483"/>
      <c r="DAC1" s="483"/>
      <c r="DAD1" s="483"/>
      <c r="DAE1" s="483"/>
      <c r="DAF1" s="483"/>
      <c r="DAG1" s="483"/>
      <c r="DAH1" s="483"/>
      <c r="DAI1" s="483"/>
      <c r="DAJ1" s="483"/>
      <c r="DAK1" s="483"/>
      <c r="DAL1" s="483"/>
      <c r="DAM1" s="483"/>
      <c r="DAN1" s="483"/>
      <c r="DAO1" s="483"/>
      <c r="DAP1" s="483"/>
      <c r="DAQ1" s="483"/>
      <c r="DAR1" s="483"/>
      <c r="DAS1" s="483"/>
      <c r="DAT1" s="483"/>
      <c r="DAU1" s="483"/>
      <c r="DAV1" s="483"/>
      <c r="DAW1" s="483"/>
      <c r="DAX1" s="483"/>
      <c r="DAY1" s="483"/>
      <c r="DAZ1" s="483"/>
      <c r="DBA1" s="483"/>
      <c r="DBB1" s="483"/>
      <c r="DBC1" s="483"/>
      <c r="DBD1" s="483"/>
      <c r="DBE1" s="483"/>
      <c r="DBF1" s="483"/>
      <c r="DBG1" s="483"/>
      <c r="DBH1" s="483"/>
      <c r="DBI1" s="483"/>
      <c r="DBJ1" s="483"/>
      <c r="DBK1" s="483"/>
      <c r="DBL1" s="483"/>
      <c r="DBM1" s="483"/>
      <c r="DBN1" s="483"/>
      <c r="DBO1" s="483"/>
      <c r="DBP1" s="483"/>
      <c r="DBQ1" s="483"/>
      <c r="DBR1" s="483"/>
      <c r="DBS1" s="483"/>
      <c r="DBT1" s="483"/>
      <c r="DBU1" s="483"/>
      <c r="DBV1" s="483"/>
      <c r="DBW1" s="483"/>
      <c r="DBX1" s="483"/>
      <c r="DBY1" s="483"/>
      <c r="DBZ1" s="483"/>
      <c r="DCA1" s="483"/>
      <c r="DCB1" s="483"/>
      <c r="DCC1" s="483"/>
      <c r="DCD1" s="483"/>
      <c r="DCE1" s="483"/>
      <c r="DCF1" s="483"/>
      <c r="DCG1" s="483"/>
      <c r="DCH1" s="483"/>
      <c r="DCI1" s="483"/>
      <c r="DCJ1" s="483"/>
      <c r="DCK1" s="483"/>
      <c r="DCL1" s="483"/>
      <c r="DCM1" s="483"/>
      <c r="DCN1" s="483"/>
      <c r="DCO1" s="483"/>
      <c r="DCP1" s="483"/>
      <c r="DCQ1" s="483"/>
      <c r="DCR1" s="483"/>
      <c r="DCS1" s="483"/>
      <c r="DCT1" s="483"/>
      <c r="DCU1" s="483"/>
      <c r="DCV1" s="483"/>
      <c r="DCW1" s="483"/>
      <c r="DCX1" s="483"/>
      <c r="DCY1" s="483"/>
      <c r="DCZ1" s="483"/>
      <c r="DDA1" s="483"/>
      <c r="DDB1" s="483"/>
      <c r="DDC1" s="483"/>
      <c r="DDD1" s="483"/>
      <c r="DDE1" s="483"/>
      <c r="DDF1" s="483"/>
      <c r="DDG1" s="483"/>
      <c r="DDH1" s="483"/>
      <c r="DDI1" s="483"/>
      <c r="DDJ1" s="483"/>
      <c r="DDK1" s="483"/>
      <c r="DDL1" s="483"/>
      <c r="DDM1" s="483"/>
      <c r="DDN1" s="483"/>
      <c r="DDO1" s="483"/>
      <c r="DDP1" s="483"/>
      <c r="DDQ1" s="483"/>
      <c r="DDR1" s="483"/>
      <c r="DDS1" s="483"/>
      <c r="DDT1" s="483"/>
      <c r="DDU1" s="483"/>
      <c r="DDV1" s="483"/>
      <c r="DDW1" s="483"/>
      <c r="DDX1" s="483"/>
      <c r="DDY1" s="483"/>
      <c r="DDZ1" s="483"/>
      <c r="DEA1" s="483"/>
      <c r="DEB1" s="483"/>
      <c r="DEC1" s="483"/>
      <c r="DED1" s="483"/>
      <c r="DEE1" s="483"/>
      <c r="DEF1" s="483"/>
      <c r="DEG1" s="483"/>
      <c r="DEH1" s="483"/>
      <c r="DEI1" s="483"/>
      <c r="DEJ1" s="483"/>
      <c r="DEK1" s="483"/>
      <c r="DEL1" s="483"/>
      <c r="DEM1" s="483"/>
      <c r="DEN1" s="483"/>
      <c r="DEO1" s="483"/>
      <c r="DEP1" s="483"/>
      <c r="DEQ1" s="483"/>
      <c r="DER1" s="483"/>
      <c r="DES1" s="483"/>
      <c r="DET1" s="483"/>
      <c r="DEU1" s="483"/>
      <c r="DEV1" s="483"/>
      <c r="DEW1" s="483"/>
      <c r="DEX1" s="483"/>
      <c r="DEY1" s="483"/>
      <c r="DEZ1" s="483"/>
      <c r="DFA1" s="483"/>
      <c r="DFB1" s="483"/>
      <c r="DFC1" s="483"/>
      <c r="DFD1" s="483"/>
      <c r="DFE1" s="483"/>
      <c r="DFF1" s="483"/>
      <c r="DFG1" s="483"/>
      <c r="DFH1" s="483"/>
      <c r="DFI1" s="483"/>
      <c r="DFJ1" s="483"/>
      <c r="DFK1" s="483"/>
      <c r="DFL1" s="483"/>
      <c r="DFM1" s="483"/>
      <c r="DFN1" s="483"/>
      <c r="DFO1" s="483"/>
      <c r="DFP1" s="483"/>
      <c r="DFQ1" s="483"/>
      <c r="DFR1" s="483"/>
      <c r="DFS1" s="483"/>
      <c r="DFT1" s="483"/>
      <c r="DFU1" s="483"/>
      <c r="DFV1" s="483"/>
      <c r="DFW1" s="483"/>
      <c r="DFX1" s="483"/>
      <c r="DFY1" s="483"/>
      <c r="DFZ1" s="483"/>
      <c r="DGA1" s="483"/>
      <c r="DGB1" s="483"/>
      <c r="DGC1" s="483"/>
      <c r="DGD1" s="483"/>
      <c r="DGE1" s="483"/>
      <c r="DGF1" s="483"/>
      <c r="DGG1" s="483"/>
      <c r="DGH1" s="483"/>
      <c r="DGI1" s="483"/>
      <c r="DGJ1" s="483"/>
      <c r="DGK1" s="483"/>
      <c r="DGL1" s="483"/>
      <c r="DGM1" s="483"/>
      <c r="DGN1" s="483"/>
      <c r="DGO1" s="483"/>
      <c r="DGP1" s="483"/>
      <c r="DGQ1" s="483"/>
      <c r="DGR1" s="483"/>
      <c r="DGS1" s="483"/>
      <c r="DGT1" s="483"/>
      <c r="DGU1" s="483"/>
      <c r="DGV1" s="483"/>
      <c r="DGW1" s="483"/>
      <c r="DGX1" s="483"/>
      <c r="DGY1" s="483"/>
      <c r="DGZ1" s="483"/>
      <c r="DHA1" s="483"/>
      <c r="DHB1" s="483"/>
      <c r="DHC1" s="483"/>
      <c r="DHD1" s="483"/>
      <c r="DHE1" s="483"/>
      <c r="DHF1" s="483"/>
      <c r="DHG1" s="483"/>
      <c r="DHH1" s="483"/>
      <c r="DHI1" s="483"/>
      <c r="DHJ1" s="483"/>
      <c r="DHK1" s="483"/>
      <c r="DHL1" s="483"/>
      <c r="DHM1" s="483"/>
      <c r="DHN1" s="483"/>
      <c r="DHO1" s="483"/>
      <c r="DHP1" s="483"/>
      <c r="DHQ1" s="483"/>
      <c r="DHR1" s="483"/>
      <c r="DHS1" s="483"/>
      <c r="DHT1" s="483"/>
      <c r="DHU1" s="483"/>
      <c r="DHV1" s="483"/>
      <c r="DHW1" s="483"/>
      <c r="DHX1" s="483"/>
      <c r="DHY1" s="483"/>
      <c r="DHZ1" s="483"/>
      <c r="DIA1" s="483"/>
      <c r="DIB1" s="483"/>
      <c r="DIC1" s="483"/>
      <c r="DID1" s="483"/>
      <c r="DIE1" s="483"/>
      <c r="DIF1" s="483"/>
      <c r="DIG1" s="483"/>
      <c r="DIH1" s="483"/>
      <c r="DII1" s="483"/>
      <c r="DIJ1" s="483"/>
      <c r="DIK1" s="483"/>
      <c r="DIL1" s="483"/>
      <c r="DIM1" s="483"/>
      <c r="DIN1" s="483"/>
      <c r="DIO1" s="483"/>
      <c r="DIP1" s="483"/>
      <c r="DIQ1" s="483"/>
      <c r="DIR1" s="483"/>
      <c r="DIS1" s="483"/>
      <c r="DIT1" s="483"/>
      <c r="DIU1" s="483"/>
      <c r="DIV1" s="483"/>
      <c r="DIW1" s="483"/>
      <c r="DIX1" s="483"/>
      <c r="DIY1" s="483"/>
      <c r="DIZ1" s="483"/>
      <c r="DJA1" s="483"/>
      <c r="DJB1" s="483"/>
      <c r="DJC1" s="483"/>
      <c r="DJD1" s="483"/>
      <c r="DJE1" s="483"/>
      <c r="DJF1" s="483"/>
      <c r="DJG1" s="483"/>
      <c r="DJH1" s="483"/>
      <c r="DJI1" s="483"/>
      <c r="DJJ1" s="483"/>
      <c r="DJK1" s="483"/>
      <c r="DJL1" s="483"/>
      <c r="DJM1" s="483"/>
      <c r="DJN1" s="483"/>
      <c r="DJO1" s="483"/>
      <c r="DJP1" s="483"/>
      <c r="DJQ1" s="483"/>
      <c r="DJR1" s="483"/>
      <c r="DJS1" s="483"/>
      <c r="DJT1" s="483"/>
      <c r="DJU1" s="483"/>
      <c r="DJV1" s="483"/>
      <c r="DJW1" s="483"/>
      <c r="DJX1" s="483"/>
      <c r="DJY1" s="483"/>
      <c r="DJZ1" s="483"/>
      <c r="DKA1" s="483"/>
      <c r="DKB1" s="483"/>
      <c r="DKC1" s="483"/>
      <c r="DKD1" s="483"/>
      <c r="DKE1" s="483"/>
      <c r="DKF1" s="483"/>
      <c r="DKG1" s="483"/>
      <c r="DKH1" s="483"/>
      <c r="DKI1" s="483"/>
      <c r="DKJ1" s="483"/>
      <c r="DKK1" s="483"/>
      <c r="DKL1" s="483"/>
      <c r="DKM1" s="483"/>
      <c r="DKN1" s="483"/>
      <c r="DKO1" s="483"/>
      <c r="DKP1" s="483"/>
      <c r="DKQ1" s="483"/>
      <c r="DKR1" s="483"/>
      <c r="DKS1" s="483"/>
      <c r="DKT1" s="483"/>
      <c r="DKU1" s="483"/>
      <c r="DKV1" s="483"/>
      <c r="DKW1" s="483"/>
      <c r="DKX1" s="483"/>
      <c r="DKY1" s="483"/>
      <c r="DKZ1" s="483"/>
      <c r="DLA1" s="483"/>
      <c r="DLB1" s="483"/>
      <c r="DLC1" s="483"/>
      <c r="DLD1" s="483"/>
      <c r="DLE1" s="483"/>
      <c r="DLF1" s="483"/>
      <c r="DLG1" s="483"/>
      <c r="DLH1" s="483"/>
      <c r="DLI1" s="483"/>
      <c r="DLJ1" s="483"/>
      <c r="DLK1" s="483"/>
      <c r="DLL1" s="483"/>
      <c r="DLM1" s="483"/>
      <c r="DLN1" s="483"/>
      <c r="DLO1" s="483"/>
      <c r="DLP1" s="483"/>
      <c r="DLQ1" s="483"/>
      <c r="DLR1" s="483"/>
      <c r="DLS1" s="483"/>
      <c r="DLT1" s="483"/>
      <c r="DLU1" s="483"/>
      <c r="DLV1" s="483"/>
      <c r="DLW1" s="483"/>
      <c r="DLX1" s="483"/>
      <c r="DLY1" s="483"/>
      <c r="DLZ1" s="483"/>
      <c r="DMA1" s="483"/>
      <c r="DMB1" s="483"/>
      <c r="DMC1" s="483"/>
      <c r="DMD1" s="483"/>
      <c r="DME1" s="483"/>
      <c r="DMF1" s="483"/>
      <c r="DMG1" s="483"/>
      <c r="DMH1" s="483"/>
      <c r="DMI1" s="483"/>
      <c r="DMJ1" s="483"/>
      <c r="DMK1" s="483"/>
      <c r="DML1" s="483"/>
      <c r="DMM1" s="483"/>
      <c r="DMN1" s="483"/>
      <c r="DMO1" s="483"/>
      <c r="DMP1" s="483"/>
      <c r="DMQ1" s="483"/>
      <c r="DMR1" s="483"/>
      <c r="DMS1" s="483"/>
      <c r="DMT1" s="483"/>
      <c r="DMU1" s="483"/>
      <c r="DMV1" s="483"/>
      <c r="DMW1" s="483"/>
      <c r="DMX1" s="483"/>
      <c r="DMY1" s="483"/>
      <c r="DMZ1" s="483"/>
      <c r="DNA1" s="483"/>
      <c r="DNB1" s="483"/>
      <c r="DNC1" s="483"/>
      <c r="DND1" s="483"/>
      <c r="DNE1" s="483"/>
      <c r="DNF1" s="483"/>
      <c r="DNG1" s="483"/>
      <c r="DNH1" s="483"/>
      <c r="DNI1" s="483"/>
      <c r="DNJ1" s="483"/>
      <c r="DNK1" s="483"/>
      <c r="DNL1" s="483"/>
      <c r="DNM1" s="483"/>
      <c r="DNN1" s="483"/>
      <c r="DNO1" s="483"/>
      <c r="DNP1" s="483"/>
      <c r="DNQ1" s="483"/>
      <c r="DNR1" s="483"/>
      <c r="DNS1" s="483"/>
      <c r="DNT1" s="483"/>
      <c r="DNU1" s="483"/>
      <c r="DNV1" s="483"/>
      <c r="DNW1" s="483"/>
      <c r="DNX1" s="483"/>
      <c r="DNY1" s="483"/>
      <c r="DNZ1" s="483"/>
      <c r="DOA1" s="483"/>
      <c r="DOB1" s="483"/>
      <c r="DOC1" s="483"/>
      <c r="DOD1" s="483"/>
      <c r="DOE1" s="483"/>
      <c r="DOF1" s="483"/>
      <c r="DOG1" s="483"/>
      <c r="DOH1" s="483"/>
      <c r="DOI1" s="483"/>
      <c r="DOJ1" s="483"/>
      <c r="DOK1" s="483"/>
      <c r="DOL1" s="483"/>
      <c r="DOM1" s="483"/>
      <c r="DON1" s="483"/>
      <c r="DOO1" s="483"/>
      <c r="DOP1" s="483"/>
      <c r="DOQ1" s="483"/>
      <c r="DOR1" s="483"/>
      <c r="DOS1" s="483"/>
      <c r="DOT1" s="483"/>
      <c r="DOU1" s="483"/>
      <c r="DOV1" s="483"/>
      <c r="DOW1" s="483"/>
      <c r="DOX1" s="483"/>
      <c r="DOY1" s="483"/>
      <c r="DOZ1" s="483"/>
      <c r="DPA1" s="483"/>
      <c r="DPB1" s="483"/>
      <c r="DPC1" s="483"/>
      <c r="DPD1" s="483"/>
      <c r="DPE1" s="483"/>
      <c r="DPF1" s="483"/>
      <c r="DPG1" s="483"/>
      <c r="DPH1" s="483"/>
      <c r="DPI1" s="483"/>
      <c r="DPJ1" s="483"/>
      <c r="DPK1" s="483"/>
      <c r="DPL1" s="483"/>
      <c r="DPM1" s="483"/>
      <c r="DPN1" s="483"/>
      <c r="DPO1" s="483"/>
      <c r="DPP1" s="483"/>
      <c r="DPQ1" s="483"/>
      <c r="DPR1" s="483"/>
      <c r="DPS1" s="483"/>
      <c r="DPT1" s="483"/>
      <c r="DPU1" s="483"/>
      <c r="DPV1" s="483"/>
      <c r="DPW1" s="483"/>
      <c r="DPX1" s="483"/>
      <c r="DPY1" s="483"/>
      <c r="DPZ1" s="483"/>
      <c r="DQA1" s="483"/>
      <c r="DQB1" s="483"/>
      <c r="DQC1" s="483"/>
      <c r="DQD1" s="483"/>
      <c r="DQE1" s="483"/>
      <c r="DQF1" s="483"/>
      <c r="DQG1" s="483"/>
      <c r="DQH1" s="483"/>
      <c r="DQI1" s="483"/>
      <c r="DQJ1" s="483"/>
      <c r="DQK1" s="483"/>
      <c r="DQL1" s="483"/>
      <c r="DQM1" s="483"/>
      <c r="DQN1" s="483"/>
      <c r="DQO1" s="483"/>
      <c r="DQP1" s="483"/>
      <c r="DQQ1" s="483"/>
      <c r="DQR1" s="483"/>
      <c r="DQS1" s="483"/>
      <c r="DQT1" s="483"/>
      <c r="DQU1" s="483"/>
      <c r="DQV1" s="483"/>
      <c r="DQW1" s="483"/>
      <c r="DQX1" s="483"/>
      <c r="DQY1" s="483"/>
      <c r="DQZ1" s="483"/>
      <c r="DRA1" s="483"/>
      <c r="DRB1" s="483"/>
      <c r="DRC1" s="483"/>
      <c r="DRD1" s="483"/>
      <c r="DRE1" s="483"/>
      <c r="DRF1" s="483"/>
      <c r="DRG1" s="483"/>
      <c r="DRH1" s="483"/>
      <c r="DRI1" s="483"/>
      <c r="DRJ1" s="483"/>
      <c r="DRK1" s="483"/>
      <c r="DRL1" s="483"/>
      <c r="DRM1" s="483"/>
      <c r="DRN1" s="483"/>
      <c r="DRO1" s="483"/>
      <c r="DRP1" s="483"/>
      <c r="DRQ1" s="483"/>
      <c r="DRR1" s="483"/>
      <c r="DRS1" s="483"/>
      <c r="DRT1" s="483"/>
      <c r="DRU1" s="483"/>
      <c r="DRV1" s="483"/>
      <c r="DRW1" s="483"/>
      <c r="DRX1" s="483"/>
      <c r="DRY1" s="483"/>
      <c r="DRZ1" s="483"/>
      <c r="DSA1" s="483"/>
      <c r="DSB1" s="483"/>
      <c r="DSC1" s="483"/>
      <c r="DSD1" s="483"/>
      <c r="DSE1" s="483"/>
      <c r="DSF1" s="483"/>
      <c r="DSG1" s="483"/>
      <c r="DSH1" s="483"/>
      <c r="DSI1" s="483"/>
      <c r="DSJ1" s="483"/>
      <c r="DSK1" s="483"/>
      <c r="DSL1" s="483"/>
      <c r="DSM1" s="483"/>
      <c r="DSN1" s="483"/>
      <c r="DSO1" s="483"/>
      <c r="DSP1" s="483"/>
      <c r="DSQ1" s="483"/>
      <c r="DSR1" s="483"/>
      <c r="DSS1" s="483"/>
      <c r="DST1" s="483"/>
      <c r="DSU1" s="483"/>
      <c r="DSV1" s="483"/>
      <c r="DSW1" s="483"/>
      <c r="DSX1" s="483"/>
      <c r="DSY1" s="483"/>
      <c r="DSZ1" s="483"/>
      <c r="DTA1" s="483"/>
      <c r="DTB1" s="483"/>
      <c r="DTC1" s="483"/>
      <c r="DTD1" s="483"/>
      <c r="DTE1" s="483"/>
      <c r="DTF1" s="483"/>
      <c r="DTG1" s="483"/>
      <c r="DTH1" s="483"/>
      <c r="DTI1" s="483"/>
      <c r="DTJ1" s="483"/>
      <c r="DTK1" s="483"/>
      <c r="DTL1" s="483"/>
      <c r="DTM1" s="483"/>
      <c r="DTN1" s="483"/>
      <c r="DTO1" s="483"/>
      <c r="DTP1" s="483"/>
      <c r="DTQ1" s="483"/>
      <c r="DTR1" s="483"/>
      <c r="DTS1" s="483"/>
      <c r="DTT1" s="483"/>
      <c r="DTU1" s="483"/>
      <c r="DTV1" s="483"/>
      <c r="DTW1" s="483"/>
      <c r="DTX1" s="483"/>
      <c r="DTY1" s="483"/>
      <c r="DTZ1" s="483"/>
      <c r="DUA1" s="483"/>
      <c r="DUB1" s="483"/>
      <c r="DUC1" s="483"/>
      <c r="DUD1" s="483"/>
      <c r="DUE1" s="483"/>
      <c r="DUF1" s="483"/>
      <c r="DUG1" s="483"/>
      <c r="DUH1" s="483"/>
      <c r="DUI1" s="483"/>
      <c r="DUJ1" s="483"/>
      <c r="DUK1" s="483"/>
      <c r="DUL1" s="483"/>
      <c r="DUM1" s="483"/>
      <c r="DUN1" s="483"/>
      <c r="DUO1" s="483"/>
      <c r="DUP1" s="483"/>
      <c r="DUQ1" s="483"/>
      <c r="DUR1" s="483"/>
      <c r="DUS1" s="483"/>
      <c r="DUT1" s="483"/>
      <c r="DUU1" s="483"/>
      <c r="DUV1" s="483"/>
      <c r="DUW1" s="483"/>
      <c r="DUX1" s="483"/>
      <c r="DUY1" s="483"/>
      <c r="DUZ1" s="483"/>
      <c r="DVA1" s="483"/>
      <c r="DVB1" s="483"/>
      <c r="DVC1" s="483"/>
      <c r="DVD1" s="483"/>
      <c r="DVE1" s="483"/>
      <c r="DVF1" s="483"/>
      <c r="DVG1" s="483"/>
      <c r="DVH1" s="483"/>
      <c r="DVI1" s="483"/>
      <c r="DVJ1" s="483"/>
      <c r="DVK1" s="483"/>
      <c r="DVL1" s="483"/>
      <c r="DVM1" s="483"/>
      <c r="DVN1" s="483"/>
      <c r="DVO1" s="483"/>
      <c r="DVP1" s="483"/>
      <c r="DVQ1" s="483"/>
      <c r="DVR1" s="483"/>
      <c r="DVS1" s="483"/>
      <c r="DVT1" s="483"/>
      <c r="DVU1" s="483"/>
      <c r="DVV1" s="483"/>
      <c r="DVW1" s="483"/>
      <c r="DVX1" s="483"/>
      <c r="DVY1" s="483"/>
      <c r="DVZ1" s="483"/>
      <c r="DWA1" s="483"/>
      <c r="DWB1" s="483"/>
      <c r="DWC1" s="483"/>
      <c r="DWD1" s="483"/>
      <c r="DWE1" s="483"/>
      <c r="DWF1" s="483"/>
      <c r="DWG1" s="483"/>
      <c r="DWH1" s="483"/>
      <c r="DWI1" s="483"/>
      <c r="DWJ1" s="483"/>
      <c r="DWK1" s="483"/>
      <c r="DWL1" s="483"/>
      <c r="DWM1" s="483"/>
      <c r="DWN1" s="483"/>
      <c r="DWO1" s="483"/>
      <c r="DWP1" s="483"/>
      <c r="DWQ1" s="483"/>
      <c r="DWR1" s="483"/>
      <c r="DWS1" s="483"/>
      <c r="DWT1" s="483"/>
      <c r="DWU1" s="483"/>
      <c r="DWV1" s="483"/>
      <c r="DWW1" s="483"/>
      <c r="DWX1" s="483"/>
      <c r="DWY1" s="483"/>
      <c r="DWZ1" s="483"/>
      <c r="DXA1" s="483"/>
      <c r="DXB1" s="483"/>
      <c r="DXC1" s="483"/>
      <c r="DXD1" s="483"/>
      <c r="DXE1" s="483"/>
      <c r="DXF1" s="483"/>
      <c r="DXG1" s="483"/>
      <c r="DXH1" s="483"/>
      <c r="DXI1" s="483"/>
      <c r="DXJ1" s="483"/>
      <c r="DXK1" s="483"/>
      <c r="DXL1" s="483"/>
      <c r="DXM1" s="483"/>
      <c r="DXN1" s="483"/>
      <c r="DXO1" s="483"/>
      <c r="DXP1" s="483"/>
      <c r="DXQ1" s="483"/>
      <c r="DXR1" s="483"/>
      <c r="DXS1" s="483"/>
      <c r="DXT1" s="483"/>
      <c r="DXU1" s="483"/>
      <c r="DXV1" s="483"/>
      <c r="DXW1" s="483"/>
      <c r="DXX1" s="483"/>
      <c r="DXY1" s="483"/>
      <c r="DXZ1" s="483"/>
      <c r="DYA1" s="483"/>
      <c r="DYB1" s="483"/>
      <c r="DYC1" s="483"/>
      <c r="DYD1" s="483"/>
      <c r="DYE1" s="483"/>
      <c r="DYF1" s="483"/>
      <c r="DYG1" s="483"/>
      <c r="DYH1" s="483"/>
      <c r="DYI1" s="483"/>
      <c r="DYJ1" s="483"/>
      <c r="DYK1" s="483"/>
      <c r="DYL1" s="483"/>
      <c r="DYM1" s="483"/>
      <c r="DYN1" s="483"/>
      <c r="DYO1" s="483"/>
      <c r="DYP1" s="483"/>
      <c r="DYQ1" s="483"/>
      <c r="DYR1" s="483"/>
      <c r="DYS1" s="483"/>
      <c r="DYT1" s="483"/>
      <c r="DYU1" s="483"/>
      <c r="DYV1" s="483"/>
      <c r="DYW1" s="483"/>
      <c r="DYX1" s="483"/>
      <c r="DYY1" s="483"/>
      <c r="DYZ1" s="483"/>
      <c r="DZA1" s="483"/>
      <c r="DZB1" s="483"/>
      <c r="DZC1" s="483"/>
      <c r="DZD1" s="483"/>
      <c r="DZE1" s="483"/>
      <c r="DZF1" s="483"/>
      <c r="DZG1" s="483"/>
      <c r="DZH1" s="483"/>
      <c r="DZI1" s="483"/>
      <c r="DZJ1" s="483"/>
      <c r="DZK1" s="483"/>
      <c r="DZL1" s="483"/>
      <c r="DZM1" s="483"/>
      <c r="DZN1" s="483"/>
      <c r="DZO1" s="483"/>
      <c r="DZP1" s="483"/>
      <c r="DZQ1" s="483"/>
      <c r="DZR1" s="483"/>
      <c r="DZS1" s="483"/>
      <c r="DZT1" s="483"/>
      <c r="DZU1" s="483"/>
      <c r="DZV1" s="483"/>
      <c r="DZW1" s="483"/>
      <c r="DZX1" s="483"/>
      <c r="DZY1" s="483"/>
      <c r="DZZ1" s="483"/>
      <c r="EAA1" s="483"/>
      <c r="EAB1" s="483"/>
      <c r="EAC1" s="483"/>
      <c r="EAD1" s="483"/>
      <c r="EAE1" s="483"/>
      <c r="EAF1" s="483"/>
      <c r="EAG1" s="483"/>
      <c r="EAH1" s="483"/>
      <c r="EAI1" s="483"/>
      <c r="EAJ1" s="483"/>
      <c r="EAK1" s="483"/>
      <c r="EAL1" s="483"/>
      <c r="EAM1" s="483"/>
      <c r="EAN1" s="483"/>
      <c r="EAO1" s="483"/>
      <c r="EAP1" s="483"/>
      <c r="EAQ1" s="483"/>
      <c r="EAR1" s="483"/>
      <c r="EAS1" s="483"/>
      <c r="EAT1" s="483"/>
      <c r="EAU1" s="483"/>
      <c r="EAV1" s="483"/>
      <c r="EAW1" s="483"/>
      <c r="EAX1" s="483"/>
      <c r="EAY1" s="483"/>
      <c r="EAZ1" s="483"/>
      <c r="EBA1" s="483"/>
      <c r="EBB1" s="483"/>
      <c r="EBC1" s="483"/>
      <c r="EBD1" s="483"/>
      <c r="EBE1" s="483"/>
      <c r="EBF1" s="483"/>
      <c r="EBG1" s="483"/>
      <c r="EBH1" s="483"/>
      <c r="EBI1" s="483"/>
      <c r="EBJ1" s="483"/>
      <c r="EBK1" s="483"/>
      <c r="EBL1" s="483"/>
      <c r="EBM1" s="483"/>
      <c r="EBN1" s="483"/>
      <c r="EBO1" s="483"/>
      <c r="EBP1" s="483"/>
      <c r="EBQ1" s="483"/>
      <c r="EBR1" s="483"/>
      <c r="EBS1" s="483"/>
      <c r="EBT1" s="483"/>
      <c r="EBU1" s="483"/>
      <c r="EBV1" s="483"/>
      <c r="EBW1" s="483"/>
      <c r="EBX1" s="483"/>
      <c r="EBY1" s="483"/>
      <c r="EBZ1" s="483"/>
      <c r="ECA1" s="483"/>
      <c r="ECB1" s="483"/>
      <c r="ECC1" s="483"/>
      <c r="ECD1" s="483"/>
      <c r="ECE1" s="483"/>
      <c r="ECF1" s="483"/>
      <c r="ECG1" s="483"/>
      <c r="ECH1" s="483"/>
      <c r="ECI1" s="483"/>
      <c r="ECJ1" s="483"/>
      <c r="ECK1" s="483"/>
      <c r="ECL1" s="483"/>
      <c r="ECM1" s="483"/>
      <c r="ECN1" s="483"/>
      <c r="ECO1" s="483"/>
      <c r="ECP1" s="483"/>
      <c r="ECQ1" s="483"/>
      <c r="ECR1" s="483"/>
      <c r="ECS1" s="483"/>
      <c r="ECT1" s="483"/>
      <c r="ECU1" s="483"/>
      <c r="ECV1" s="483"/>
      <c r="ECW1" s="483"/>
      <c r="ECX1" s="483"/>
      <c r="ECY1" s="483"/>
      <c r="ECZ1" s="483"/>
      <c r="EDA1" s="483"/>
      <c r="EDB1" s="483"/>
      <c r="EDC1" s="483"/>
      <c r="EDD1" s="483"/>
      <c r="EDE1" s="483"/>
      <c r="EDF1" s="483"/>
      <c r="EDG1" s="483"/>
      <c r="EDH1" s="483"/>
      <c r="EDI1" s="483"/>
      <c r="EDJ1" s="483"/>
      <c r="EDK1" s="483"/>
      <c r="EDL1" s="483"/>
      <c r="EDM1" s="483"/>
      <c r="EDN1" s="483"/>
      <c r="EDO1" s="483"/>
      <c r="EDP1" s="483"/>
      <c r="EDQ1" s="483"/>
      <c r="EDR1" s="483"/>
      <c r="EDS1" s="483"/>
      <c r="EDT1" s="483"/>
      <c r="EDU1" s="483"/>
      <c r="EDV1" s="483"/>
      <c r="EDW1" s="483"/>
      <c r="EDX1" s="483"/>
      <c r="EDY1" s="483"/>
      <c r="EDZ1" s="483"/>
      <c r="EEA1" s="483"/>
      <c r="EEB1" s="483"/>
      <c r="EEC1" s="483"/>
      <c r="EED1" s="483"/>
      <c r="EEE1" s="483"/>
      <c r="EEF1" s="483"/>
      <c r="EEG1" s="483"/>
      <c r="EEH1" s="483"/>
      <c r="EEI1" s="483"/>
      <c r="EEJ1" s="483"/>
      <c r="EEK1" s="483"/>
      <c r="EEL1" s="483"/>
      <c r="EEM1" s="483"/>
      <c r="EEN1" s="483"/>
      <c r="EEO1" s="483"/>
      <c r="EEP1" s="483"/>
      <c r="EEQ1" s="483"/>
      <c r="EER1" s="483"/>
      <c r="EES1" s="483"/>
      <c r="EET1" s="483"/>
      <c r="EEU1" s="483"/>
      <c r="EEV1" s="483"/>
      <c r="EEW1" s="483"/>
      <c r="EEX1" s="483"/>
      <c r="EEY1" s="483"/>
      <c r="EEZ1" s="483"/>
      <c r="EFA1" s="483"/>
      <c r="EFB1" s="483"/>
      <c r="EFC1" s="483"/>
      <c r="EFD1" s="483"/>
      <c r="EFE1" s="483"/>
      <c r="EFF1" s="483"/>
      <c r="EFG1" s="483"/>
      <c r="EFH1" s="483"/>
      <c r="EFI1" s="483"/>
      <c r="EFJ1" s="483"/>
      <c r="EFK1" s="483"/>
      <c r="EFL1" s="483"/>
      <c r="EFM1" s="483"/>
      <c r="EFN1" s="483"/>
      <c r="EFO1" s="483"/>
      <c r="EFP1" s="483"/>
      <c r="EFQ1" s="483"/>
      <c r="EFR1" s="483"/>
      <c r="EFS1" s="483"/>
      <c r="EFT1" s="483"/>
      <c r="EFU1" s="483"/>
      <c r="EFV1" s="483"/>
      <c r="EFW1" s="483"/>
      <c r="EFX1" s="483"/>
      <c r="EFY1" s="483"/>
      <c r="EFZ1" s="483"/>
      <c r="EGA1" s="483"/>
      <c r="EGB1" s="483"/>
      <c r="EGC1" s="483"/>
      <c r="EGD1" s="483"/>
      <c r="EGE1" s="483"/>
      <c r="EGF1" s="483"/>
      <c r="EGG1" s="483"/>
      <c r="EGH1" s="483"/>
      <c r="EGI1" s="483"/>
      <c r="EGJ1" s="483"/>
      <c r="EGK1" s="483"/>
      <c r="EGL1" s="483"/>
      <c r="EGM1" s="483"/>
      <c r="EGN1" s="483"/>
      <c r="EGO1" s="483"/>
      <c r="EGP1" s="483"/>
      <c r="EGQ1" s="483"/>
      <c r="EGR1" s="483"/>
      <c r="EGS1" s="483"/>
      <c r="EGT1" s="483"/>
      <c r="EGU1" s="483"/>
      <c r="EGV1" s="483"/>
      <c r="EGW1" s="483"/>
      <c r="EGX1" s="483"/>
      <c r="EGY1" s="483"/>
      <c r="EGZ1" s="483"/>
      <c r="EHA1" s="483"/>
      <c r="EHB1" s="483"/>
      <c r="EHC1" s="483"/>
      <c r="EHD1" s="483"/>
      <c r="EHE1" s="483"/>
      <c r="EHF1" s="483"/>
      <c r="EHG1" s="483"/>
      <c r="EHH1" s="483"/>
      <c r="EHI1" s="483"/>
      <c r="EHJ1" s="483"/>
      <c r="EHK1" s="483"/>
      <c r="EHL1" s="483"/>
      <c r="EHM1" s="483"/>
      <c r="EHN1" s="483"/>
      <c r="EHO1" s="483"/>
      <c r="EHP1" s="483"/>
      <c r="EHQ1" s="483"/>
      <c r="EHR1" s="483"/>
      <c r="EHS1" s="483"/>
      <c r="EHT1" s="483"/>
      <c r="EHU1" s="483"/>
      <c r="EHV1" s="483"/>
      <c r="EHW1" s="483"/>
      <c r="EHX1" s="483"/>
      <c r="EHY1" s="483"/>
      <c r="EHZ1" s="483"/>
      <c r="EIA1" s="483"/>
      <c r="EIB1" s="483"/>
      <c r="EIC1" s="483"/>
      <c r="EID1" s="483"/>
      <c r="EIE1" s="483"/>
      <c r="EIF1" s="483"/>
      <c r="EIG1" s="483"/>
      <c r="EIH1" s="483"/>
      <c r="EII1" s="483"/>
      <c r="EIJ1" s="483"/>
      <c r="EIK1" s="483"/>
      <c r="EIL1" s="483"/>
      <c r="EIM1" s="483"/>
      <c r="EIN1" s="483"/>
      <c r="EIO1" s="483"/>
      <c r="EIP1" s="483"/>
      <c r="EIQ1" s="483"/>
      <c r="EIR1" s="483"/>
      <c r="EIS1" s="483"/>
      <c r="EIT1" s="483"/>
      <c r="EIU1" s="483"/>
      <c r="EIV1" s="483"/>
      <c r="EIW1" s="483"/>
      <c r="EIX1" s="483"/>
      <c r="EIY1" s="483"/>
      <c r="EIZ1" s="483"/>
      <c r="EJA1" s="483"/>
      <c r="EJB1" s="483"/>
      <c r="EJC1" s="483"/>
      <c r="EJD1" s="483"/>
      <c r="EJE1" s="483"/>
      <c r="EJF1" s="483"/>
      <c r="EJG1" s="483"/>
      <c r="EJH1" s="483"/>
      <c r="EJI1" s="483"/>
      <c r="EJJ1" s="483"/>
      <c r="EJK1" s="483"/>
      <c r="EJL1" s="483"/>
      <c r="EJM1" s="483"/>
      <c r="EJN1" s="483"/>
      <c r="EJO1" s="483"/>
      <c r="EJP1" s="483"/>
      <c r="EJQ1" s="483"/>
      <c r="EJR1" s="483"/>
      <c r="EJS1" s="483"/>
      <c r="EJT1" s="483"/>
      <c r="EJU1" s="483"/>
      <c r="EJV1" s="483"/>
      <c r="EJW1" s="483"/>
      <c r="EJX1" s="483"/>
      <c r="EJY1" s="483"/>
      <c r="EJZ1" s="483"/>
      <c r="EKA1" s="483"/>
      <c r="EKB1" s="483"/>
      <c r="EKC1" s="483"/>
      <c r="EKD1" s="483"/>
      <c r="EKE1" s="483"/>
      <c r="EKF1" s="483"/>
      <c r="EKG1" s="483"/>
      <c r="EKH1" s="483"/>
      <c r="EKI1" s="483"/>
      <c r="EKJ1" s="483"/>
      <c r="EKK1" s="483"/>
      <c r="EKL1" s="483"/>
      <c r="EKM1" s="483"/>
      <c r="EKN1" s="483"/>
      <c r="EKO1" s="483"/>
      <c r="EKP1" s="483"/>
      <c r="EKQ1" s="483"/>
      <c r="EKR1" s="483"/>
      <c r="EKS1" s="483"/>
      <c r="EKT1" s="483"/>
      <c r="EKU1" s="483"/>
      <c r="EKV1" s="483"/>
      <c r="EKW1" s="483"/>
      <c r="EKX1" s="483"/>
      <c r="EKY1" s="483"/>
      <c r="EKZ1" s="483"/>
      <c r="ELA1" s="483"/>
      <c r="ELB1" s="483"/>
      <c r="ELC1" s="483"/>
      <c r="ELD1" s="483"/>
      <c r="ELE1" s="483"/>
      <c r="ELF1" s="483"/>
      <c r="ELG1" s="483"/>
      <c r="ELH1" s="483"/>
      <c r="ELI1" s="483"/>
      <c r="ELJ1" s="483"/>
      <c r="ELK1" s="483"/>
      <c r="ELL1" s="483"/>
      <c r="ELM1" s="483"/>
      <c r="ELN1" s="483"/>
      <c r="ELO1" s="483"/>
      <c r="ELP1" s="483"/>
      <c r="ELQ1" s="483"/>
      <c r="ELR1" s="483"/>
      <c r="ELS1" s="483"/>
      <c r="ELT1" s="483"/>
      <c r="ELU1" s="483"/>
      <c r="ELV1" s="483"/>
      <c r="ELW1" s="483"/>
      <c r="ELX1" s="483"/>
      <c r="ELY1" s="483"/>
      <c r="ELZ1" s="483"/>
      <c r="EMA1" s="483"/>
      <c r="EMB1" s="483"/>
      <c r="EMC1" s="483"/>
      <c r="EMD1" s="483"/>
      <c r="EME1" s="483"/>
      <c r="EMF1" s="483"/>
      <c r="EMG1" s="483"/>
      <c r="EMH1" s="483"/>
      <c r="EMI1" s="483"/>
      <c r="EMJ1" s="483"/>
      <c r="EMK1" s="483"/>
      <c r="EML1" s="483"/>
      <c r="EMM1" s="483"/>
      <c r="EMN1" s="483"/>
      <c r="EMO1" s="483"/>
      <c r="EMP1" s="483"/>
      <c r="EMQ1" s="483"/>
      <c r="EMR1" s="483"/>
      <c r="EMS1" s="483"/>
      <c r="EMT1" s="483"/>
      <c r="EMU1" s="483"/>
      <c r="EMV1" s="483"/>
      <c r="EMW1" s="483"/>
      <c r="EMX1" s="483"/>
      <c r="EMY1" s="483"/>
      <c r="EMZ1" s="483"/>
      <c r="ENA1" s="483"/>
      <c r="ENB1" s="483"/>
      <c r="ENC1" s="483"/>
      <c r="END1" s="483"/>
      <c r="ENE1" s="483"/>
      <c r="ENF1" s="483"/>
      <c r="ENG1" s="483"/>
      <c r="ENH1" s="483"/>
      <c r="ENI1" s="483"/>
      <c r="ENJ1" s="483"/>
      <c r="ENK1" s="483"/>
      <c r="ENL1" s="483"/>
      <c r="ENM1" s="483"/>
      <c r="ENN1" s="483"/>
      <c r="ENO1" s="483"/>
      <c r="ENP1" s="483"/>
      <c r="ENQ1" s="483"/>
      <c r="ENR1" s="483"/>
      <c r="ENS1" s="483"/>
      <c r="ENT1" s="483"/>
      <c r="ENU1" s="483"/>
      <c r="ENV1" s="483"/>
      <c r="ENW1" s="483"/>
      <c r="ENX1" s="483"/>
      <c r="ENY1" s="483"/>
      <c r="ENZ1" s="483"/>
      <c r="EOA1" s="483"/>
      <c r="EOB1" s="483"/>
      <c r="EOC1" s="483"/>
      <c r="EOD1" s="483"/>
      <c r="EOE1" s="483"/>
      <c r="EOF1" s="483"/>
      <c r="EOG1" s="483"/>
      <c r="EOH1" s="483"/>
      <c r="EOI1" s="483"/>
      <c r="EOJ1" s="483"/>
      <c r="EOK1" s="483"/>
      <c r="EOL1" s="483"/>
      <c r="EOM1" s="483"/>
      <c r="EON1" s="483"/>
      <c r="EOO1" s="483"/>
      <c r="EOP1" s="483"/>
      <c r="EOQ1" s="483"/>
      <c r="EOR1" s="483"/>
      <c r="EOS1" s="483"/>
      <c r="EOT1" s="483"/>
      <c r="EOU1" s="483"/>
      <c r="EOV1" s="483"/>
      <c r="EOW1" s="483"/>
      <c r="EOX1" s="483"/>
      <c r="EOY1" s="483"/>
      <c r="EOZ1" s="483"/>
      <c r="EPA1" s="483"/>
      <c r="EPB1" s="483"/>
      <c r="EPC1" s="483"/>
      <c r="EPD1" s="483"/>
      <c r="EPE1" s="483"/>
      <c r="EPF1" s="483"/>
      <c r="EPG1" s="483"/>
      <c r="EPH1" s="483"/>
      <c r="EPI1" s="483"/>
      <c r="EPJ1" s="483"/>
      <c r="EPK1" s="483"/>
      <c r="EPL1" s="483"/>
      <c r="EPM1" s="483"/>
      <c r="EPN1" s="483"/>
      <c r="EPO1" s="483"/>
      <c r="EPP1" s="483"/>
      <c r="EPQ1" s="483"/>
      <c r="EPR1" s="483"/>
      <c r="EPS1" s="483"/>
      <c r="EPT1" s="483"/>
      <c r="EPU1" s="483"/>
      <c r="EPV1" s="483"/>
      <c r="EPW1" s="483"/>
      <c r="EPX1" s="483"/>
      <c r="EPY1" s="483"/>
      <c r="EPZ1" s="483"/>
      <c r="EQA1" s="483"/>
      <c r="EQB1" s="483"/>
      <c r="EQC1" s="483"/>
      <c r="EQD1" s="483"/>
      <c r="EQE1" s="483"/>
      <c r="EQF1" s="483"/>
      <c r="EQG1" s="483"/>
      <c r="EQH1" s="483"/>
      <c r="EQI1" s="483"/>
      <c r="EQJ1" s="483"/>
      <c r="EQK1" s="483"/>
      <c r="EQL1" s="483"/>
      <c r="EQM1" s="483"/>
      <c r="EQN1" s="483"/>
      <c r="EQO1" s="483"/>
      <c r="EQP1" s="483"/>
      <c r="EQQ1" s="483"/>
      <c r="EQR1" s="483"/>
      <c r="EQS1" s="483"/>
      <c r="EQT1" s="483"/>
      <c r="EQU1" s="483"/>
      <c r="EQV1" s="483"/>
      <c r="EQW1" s="483"/>
      <c r="EQX1" s="483"/>
      <c r="EQY1" s="483"/>
      <c r="EQZ1" s="483"/>
      <c r="ERA1" s="483"/>
      <c r="ERB1" s="483"/>
      <c r="ERC1" s="483"/>
      <c r="ERD1" s="483"/>
      <c r="ERE1" s="483"/>
      <c r="ERF1" s="483"/>
      <c r="ERG1" s="483"/>
      <c r="ERH1" s="483"/>
      <c r="ERI1" s="483"/>
      <c r="ERJ1" s="483"/>
      <c r="ERK1" s="483"/>
      <c r="ERL1" s="483"/>
      <c r="ERM1" s="483"/>
      <c r="ERN1" s="483"/>
      <c r="ERO1" s="483"/>
      <c r="ERP1" s="483"/>
      <c r="ERQ1" s="483"/>
      <c r="ERR1" s="483"/>
      <c r="ERS1" s="483"/>
      <c r="ERT1" s="483"/>
      <c r="ERU1" s="483"/>
      <c r="ERV1" s="483"/>
      <c r="ERW1" s="483"/>
      <c r="ERX1" s="483"/>
      <c r="ERY1" s="483"/>
      <c r="ERZ1" s="483"/>
      <c r="ESA1" s="483"/>
      <c r="ESB1" s="483"/>
      <c r="ESC1" s="483"/>
      <c r="ESD1" s="483"/>
      <c r="ESE1" s="483"/>
      <c r="ESF1" s="483"/>
      <c r="ESG1" s="483"/>
      <c r="ESH1" s="483"/>
      <c r="ESI1" s="483"/>
      <c r="ESJ1" s="483"/>
      <c r="ESK1" s="483"/>
      <c r="ESL1" s="483"/>
      <c r="ESM1" s="483"/>
      <c r="ESN1" s="483"/>
      <c r="ESO1" s="483"/>
      <c r="ESP1" s="483"/>
      <c r="ESQ1" s="483"/>
      <c r="ESR1" s="483"/>
      <c r="ESS1" s="483"/>
      <c r="EST1" s="483"/>
      <c r="ESU1" s="483"/>
      <c r="ESV1" s="483"/>
      <c r="ESW1" s="483"/>
      <c r="ESX1" s="483"/>
      <c r="ESY1" s="483"/>
      <c r="ESZ1" s="483"/>
      <c r="ETA1" s="483"/>
      <c r="ETB1" s="483"/>
      <c r="ETC1" s="483"/>
      <c r="ETD1" s="483"/>
      <c r="ETE1" s="483"/>
      <c r="ETF1" s="483"/>
      <c r="ETG1" s="483"/>
      <c r="ETH1" s="483"/>
      <c r="ETI1" s="483"/>
      <c r="ETJ1" s="483"/>
      <c r="ETK1" s="483"/>
      <c r="ETL1" s="483"/>
      <c r="ETM1" s="483"/>
      <c r="ETN1" s="483"/>
      <c r="ETO1" s="483"/>
      <c r="ETP1" s="483"/>
      <c r="ETQ1" s="483"/>
      <c r="ETR1" s="483"/>
      <c r="ETS1" s="483"/>
      <c r="ETT1" s="483"/>
      <c r="ETU1" s="483"/>
      <c r="ETV1" s="483"/>
      <c r="ETW1" s="483"/>
      <c r="ETX1" s="483"/>
      <c r="ETY1" s="483"/>
      <c r="ETZ1" s="483"/>
      <c r="EUA1" s="483"/>
      <c r="EUB1" s="483"/>
      <c r="EUC1" s="483"/>
      <c r="EUD1" s="483"/>
      <c r="EUE1" s="483"/>
      <c r="EUF1" s="483"/>
      <c r="EUG1" s="483"/>
      <c r="EUH1" s="483"/>
      <c r="EUI1" s="483"/>
      <c r="EUJ1" s="483"/>
      <c r="EUK1" s="483"/>
      <c r="EUL1" s="483"/>
      <c r="EUM1" s="483"/>
      <c r="EUN1" s="483"/>
      <c r="EUO1" s="483"/>
      <c r="EUP1" s="483"/>
      <c r="EUQ1" s="483"/>
      <c r="EUR1" s="483"/>
      <c r="EUS1" s="483"/>
      <c r="EUT1" s="483"/>
      <c r="EUU1" s="483"/>
      <c r="EUV1" s="483"/>
      <c r="EUW1" s="483"/>
      <c r="EUX1" s="483"/>
      <c r="EUY1" s="483"/>
      <c r="EUZ1" s="483"/>
      <c r="EVA1" s="483"/>
      <c r="EVB1" s="483"/>
      <c r="EVC1" s="483"/>
      <c r="EVD1" s="483"/>
      <c r="EVE1" s="483"/>
      <c r="EVF1" s="483"/>
      <c r="EVG1" s="483"/>
      <c r="EVH1" s="483"/>
      <c r="EVI1" s="483"/>
      <c r="EVJ1" s="483"/>
      <c r="EVK1" s="483"/>
      <c r="EVL1" s="483"/>
      <c r="EVM1" s="483"/>
      <c r="EVN1" s="483"/>
      <c r="EVO1" s="483"/>
      <c r="EVP1" s="483"/>
      <c r="EVQ1" s="483"/>
      <c r="EVR1" s="483"/>
      <c r="EVS1" s="483"/>
      <c r="EVT1" s="483"/>
      <c r="EVU1" s="483"/>
      <c r="EVV1" s="483"/>
      <c r="EVW1" s="483"/>
      <c r="EVX1" s="483"/>
      <c r="EVY1" s="483"/>
      <c r="EVZ1" s="483"/>
      <c r="EWA1" s="483"/>
      <c r="EWB1" s="483"/>
      <c r="EWC1" s="483"/>
      <c r="EWD1" s="483"/>
      <c r="EWE1" s="483"/>
      <c r="EWF1" s="483"/>
      <c r="EWG1" s="483"/>
      <c r="EWH1" s="483"/>
      <c r="EWI1" s="483"/>
      <c r="EWJ1" s="483"/>
      <c r="EWK1" s="483"/>
      <c r="EWL1" s="483"/>
      <c r="EWM1" s="483"/>
      <c r="EWN1" s="483"/>
      <c r="EWO1" s="483"/>
      <c r="EWP1" s="483"/>
      <c r="EWQ1" s="483"/>
      <c r="EWR1" s="483"/>
      <c r="EWS1" s="483"/>
      <c r="EWT1" s="483"/>
      <c r="EWU1" s="483"/>
      <c r="EWV1" s="483"/>
      <c r="EWW1" s="483"/>
      <c r="EWX1" s="483"/>
      <c r="EWY1" s="483"/>
      <c r="EWZ1" s="483"/>
      <c r="EXA1" s="483"/>
      <c r="EXB1" s="483"/>
      <c r="EXC1" s="483"/>
      <c r="EXD1" s="483"/>
      <c r="EXE1" s="483"/>
      <c r="EXF1" s="483"/>
      <c r="EXG1" s="483"/>
      <c r="EXH1" s="483"/>
      <c r="EXI1" s="483"/>
      <c r="EXJ1" s="483"/>
      <c r="EXK1" s="483"/>
      <c r="EXL1" s="483"/>
      <c r="EXM1" s="483"/>
      <c r="EXN1" s="483"/>
      <c r="EXO1" s="483"/>
      <c r="EXP1" s="483"/>
      <c r="EXQ1" s="483"/>
      <c r="EXR1" s="483"/>
      <c r="EXS1" s="483"/>
      <c r="EXT1" s="483"/>
      <c r="EXU1" s="483"/>
      <c r="EXV1" s="483"/>
      <c r="EXW1" s="483"/>
      <c r="EXX1" s="483"/>
      <c r="EXY1" s="483"/>
      <c r="EXZ1" s="483"/>
      <c r="EYA1" s="483"/>
      <c r="EYB1" s="483"/>
      <c r="EYC1" s="483"/>
      <c r="EYD1" s="483"/>
      <c r="EYE1" s="483"/>
      <c r="EYF1" s="483"/>
      <c r="EYG1" s="483"/>
      <c r="EYH1" s="483"/>
      <c r="EYI1" s="483"/>
      <c r="EYJ1" s="483"/>
      <c r="EYK1" s="483"/>
      <c r="EYL1" s="483"/>
      <c r="EYM1" s="483"/>
      <c r="EYN1" s="483"/>
      <c r="EYO1" s="483"/>
      <c r="EYP1" s="483"/>
      <c r="EYQ1" s="483"/>
      <c r="EYR1" s="483"/>
      <c r="EYS1" s="483"/>
      <c r="EYT1" s="483"/>
      <c r="EYU1" s="483"/>
      <c r="EYV1" s="483"/>
      <c r="EYW1" s="483"/>
      <c r="EYX1" s="483"/>
      <c r="EYY1" s="483"/>
      <c r="EYZ1" s="483"/>
      <c r="EZA1" s="483"/>
      <c r="EZB1" s="483"/>
      <c r="EZC1" s="483"/>
      <c r="EZD1" s="483"/>
      <c r="EZE1" s="483"/>
      <c r="EZF1" s="483"/>
      <c r="EZG1" s="483"/>
      <c r="EZH1" s="483"/>
      <c r="EZI1" s="483"/>
      <c r="EZJ1" s="483"/>
      <c r="EZK1" s="483"/>
      <c r="EZL1" s="483"/>
      <c r="EZM1" s="483"/>
      <c r="EZN1" s="483"/>
      <c r="EZO1" s="483"/>
      <c r="EZP1" s="483"/>
      <c r="EZQ1" s="483"/>
      <c r="EZR1" s="483"/>
      <c r="EZS1" s="483"/>
      <c r="EZT1" s="483"/>
      <c r="EZU1" s="483"/>
      <c r="EZV1" s="483"/>
      <c r="EZW1" s="483"/>
      <c r="EZX1" s="483"/>
      <c r="EZY1" s="483"/>
      <c r="EZZ1" s="483"/>
      <c r="FAA1" s="483"/>
      <c r="FAB1" s="483"/>
      <c r="FAC1" s="483"/>
      <c r="FAD1" s="483"/>
      <c r="FAE1" s="483"/>
      <c r="FAF1" s="483"/>
      <c r="FAG1" s="483"/>
      <c r="FAH1" s="483"/>
      <c r="FAI1" s="483"/>
      <c r="FAJ1" s="483"/>
      <c r="FAK1" s="483"/>
      <c r="FAL1" s="483"/>
      <c r="FAM1" s="483"/>
      <c r="FAN1" s="483"/>
      <c r="FAO1" s="483"/>
      <c r="FAP1" s="483"/>
      <c r="FAQ1" s="483"/>
      <c r="FAR1" s="483"/>
      <c r="FAS1" s="483"/>
      <c r="FAT1" s="483"/>
      <c r="FAU1" s="483"/>
      <c r="FAV1" s="483"/>
      <c r="FAW1" s="483"/>
      <c r="FAX1" s="483"/>
      <c r="FAY1" s="483"/>
      <c r="FAZ1" s="483"/>
      <c r="FBA1" s="483"/>
      <c r="FBB1" s="483"/>
      <c r="FBC1" s="483"/>
      <c r="FBD1" s="483"/>
      <c r="FBE1" s="483"/>
      <c r="FBF1" s="483"/>
      <c r="FBG1" s="483"/>
      <c r="FBH1" s="483"/>
      <c r="FBI1" s="483"/>
      <c r="FBJ1" s="483"/>
      <c r="FBK1" s="483"/>
      <c r="FBL1" s="483"/>
      <c r="FBM1" s="483"/>
      <c r="FBN1" s="483"/>
      <c r="FBO1" s="483"/>
      <c r="FBP1" s="483"/>
      <c r="FBQ1" s="483"/>
      <c r="FBR1" s="483"/>
      <c r="FBS1" s="483"/>
      <c r="FBT1" s="483"/>
      <c r="FBU1" s="483"/>
      <c r="FBV1" s="483"/>
      <c r="FBW1" s="483"/>
      <c r="FBX1" s="483"/>
      <c r="FBY1" s="483"/>
      <c r="FBZ1" s="483"/>
      <c r="FCA1" s="483"/>
      <c r="FCB1" s="483"/>
      <c r="FCC1" s="483"/>
      <c r="FCD1" s="483"/>
      <c r="FCE1" s="483"/>
      <c r="FCF1" s="483"/>
      <c r="FCG1" s="483"/>
      <c r="FCH1" s="483"/>
      <c r="FCI1" s="483"/>
      <c r="FCJ1" s="483"/>
      <c r="FCK1" s="483"/>
      <c r="FCL1" s="483"/>
      <c r="FCM1" s="483"/>
      <c r="FCN1" s="483"/>
      <c r="FCO1" s="483"/>
      <c r="FCP1" s="483"/>
      <c r="FCQ1" s="483"/>
      <c r="FCR1" s="483"/>
      <c r="FCS1" s="483"/>
      <c r="FCT1" s="483"/>
      <c r="FCU1" s="483"/>
      <c r="FCV1" s="483"/>
      <c r="FCW1" s="483"/>
      <c r="FCX1" s="483"/>
      <c r="FCY1" s="483"/>
      <c r="FCZ1" s="483"/>
      <c r="FDA1" s="483"/>
      <c r="FDB1" s="483"/>
      <c r="FDC1" s="483"/>
      <c r="FDD1" s="483"/>
      <c r="FDE1" s="483"/>
      <c r="FDF1" s="483"/>
      <c r="FDG1" s="483"/>
      <c r="FDH1" s="483"/>
      <c r="FDI1" s="483"/>
      <c r="FDJ1" s="483"/>
      <c r="FDK1" s="483"/>
      <c r="FDL1" s="483"/>
      <c r="FDM1" s="483"/>
      <c r="FDN1" s="483"/>
      <c r="FDO1" s="483"/>
      <c r="FDP1" s="483"/>
      <c r="FDQ1" s="483"/>
      <c r="FDR1" s="483"/>
      <c r="FDS1" s="483"/>
      <c r="FDT1" s="483"/>
      <c r="FDU1" s="483"/>
      <c r="FDV1" s="483"/>
      <c r="FDW1" s="483"/>
      <c r="FDX1" s="483"/>
      <c r="FDY1" s="483"/>
      <c r="FDZ1" s="483"/>
      <c r="FEA1" s="483"/>
      <c r="FEB1" s="483"/>
      <c r="FEC1" s="483"/>
      <c r="FED1" s="483"/>
      <c r="FEE1" s="483"/>
      <c r="FEF1" s="483"/>
      <c r="FEG1" s="483"/>
      <c r="FEH1" s="483"/>
      <c r="FEI1" s="483"/>
      <c r="FEJ1" s="483"/>
      <c r="FEK1" s="483"/>
      <c r="FEL1" s="483"/>
      <c r="FEM1" s="483"/>
      <c r="FEN1" s="483"/>
      <c r="FEO1" s="483"/>
      <c r="FEP1" s="483"/>
      <c r="FEQ1" s="483"/>
      <c r="FER1" s="483"/>
      <c r="FES1" s="483"/>
      <c r="FET1" s="483"/>
      <c r="FEU1" s="483"/>
      <c r="FEV1" s="483"/>
      <c r="FEW1" s="483"/>
      <c r="FEX1" s="483"/>
      <c r="FEY1" s="483"/>
    </row>
    <row r="2" spans="1:4211" s="484" customFormat="1" ht="14.25" customHeight="1">
      <c r="A2" s="958" t="s">
        <v>478</v>
      </c>
      <c r="B2" s="960" t="s">
        <v>479</v>
      </c>
      <c r="C2" s="960" t="s">
        <v>480</v>
      </c>
      <c r="D2" s="962" t="s">
        <v>481</v>
      </c>
      <c r="E2" s="960" t="s">
        <v>482</v>
      </c>
      <c r="F2" s="963" t="s">
        <v>483</v>
      </c>
      <c r="G2" s="953" t="s">
        <v>1092</v>
      </c>
      <c r="H2" s="954"/>
      <c r="I2" s="955" t="s">
        <v>484</v>
      </c>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c r="DK2" s="483"/>
      <c r="DL2" s="483"/>
      <c r="DM2" s="483"/>
      <c r="DN2" s="483"/>
      <c r="DO2" s="483"/>
      <c r="DP2" s="483"/>
      <c r="DQ2" s="483"/>
      <c r="DR2" s="483"/>
      <c r="DS2" s="483"/>
      <c r="DT2" s="483"/>
      <c r="DU2" s="483"/>
      <c r="DV2" s="483"/>
      <c r="DW2" s="483"/>
      <c r="DX2" s="483"/>
      <c r="DY2" s="483"/>
      <c r="DZ2" s="483"/>
      <c r="EA2" s="483"/>
      <c r="EB2" s="483"/>
      <c r="EC2" s="483"/>
      <c r="ED2" s="483"/>
      <c r="EE2" s="483"/>
      <c r="EF2" s="483"/>
      <c r="EG2" s="483"/>
      <c r="EH2" s="483"/>
      <c r="EI2" s="483"/>
      <c r="EJ2" s="483"/>
      <c r="EK2" s="483"/>
      <c r="EL2" s="483"/>
      <c r="EM2" s="483"/>
      <c r="EN2" s="483"/>
      <c r="EO2" s="483"/>
      <c r="EP2" s="483"/>
      <c r="EQ2" s="483"/>
      <c r="ER2" s="483"/>
      <c r="ES2" s="483"/>
      <c r="ET2" s="483"/>
      <c r="EU2" s="483"/>
      <c r="EV2" s="483"/>
      <c r="EW2" s="483"/>
      <c r="EX2" s="483"/>
      <c r="EY2" s="483"/>
      <c r="EZ2" s="483"/>
      <c r="FA2" s="483"/>
      <c r="FB2" s="483"/>
      <c r="FC2" s="483"/>
      <c r="FD2" s="483"/>
      <c r="FE2" s="483"/>
      <c r="FF2" s="483"/>
      <c r="FG2" s="483"/>
      <c r="FH2" s="483"/>
      <c r="FI2" s="483"/>
      <c r="FJ2" s="483"/>
      <c r="FK2" s="483"/>
      <c r="FL2" s="483"/>
      <c r="FM2" s="483"/>
      <c r="FN2" s="483"/>
      <c r="FO2" s="483"/>
      <c r="FP2" s="483"/>
      <c r="FQ2" s="483"/>
      <c r="FR2" s="483"/>
      <c r="FS2" s="483"/>
      <c r="FT2" s="483"/>
      <c r="FU2" s="483"/>
      <c r="FV2" s="483"/>
      <c r="FW2" s="483"/>
      <c r="FX2" s="483"/>
      <c r="FY2" s="483"/>
      <c r="FZ2" s="483"/>
      <c r="GA2" s="483"/>
      <c r="GB2" s="483"/>
      <c r="GC2" s="483"/>
      <c r="GD2" s="483"/>
      <c r="GE2" s="483"/>
      <c r="GF2" s="483"/>
      <c r="GG2" s="483"/>
      <c r="GH2" s="483"/>
      <c r="GI2" s="483"/>
      <c r="GJ2" s="483"/>
      <c r="GK2" s="483"/>
      <c r="GL2" s="483"/>
      <c r="GM2" s="483"/>
      <c r="GN2" s="483"/>
      <c r="GO2" s="483"/>
      <c r="GP2" s="483"/>
      <c r="GQ2" s="483"/>
      <c r="GR2" s="483"/>
      <c r="GS2" s="483"/>
      <c r="GT2" s="483"/>
      <c r="GU2" s="483"/>
      <c r="GV2" s="483"/>
      <c r="GW2" s="483"/>
      <c r="GX2" s="483"/>
      <c r="GY2" s="483"/>
      <c r="GZ2" s="483"/>
      <c r="HA2" s="483"/>
      <c r="HB2" s="483"/>
      <c r="HC2" s="483"/>
      <c r="HD2" s="483"/>
      <c r="HE2" s="483"/>
      <c r="HF2" s="483"/>
      <c r="HG2" s="483"/>
      <c r="HH2" s="483"/>
      <c r="HI2" s="483"/>
      <c r="HJ2" s="483"/>
      <c r="HK2" s="483"/>
      <c r="HL2" s="483"/>
      <c r="HM2" s="483"/>
      <c r="HN2" s="483"/>
      <c r="HO2" s="483"/>
      <c r="HP2" s="483"/>
      <c r="HQ2" s="483"/>
      <c r="HR2" s="483"/>
      <c r="HS2" s="483"/>
      <c r="HT2" s="483"/>
      <c r="HU2" s="483"/>
      <c r="HV2" s="483"/>
      <c r="HW2" s="483"/>
      <c r="HX2" s="483"/>
      <c r="HY2" s="483"/>
      <c r="HZ2" s="483"/>
      <c r="IA2" s="483"/>
      <c r="IB2" s="483"/>
      <c r="IC2" s="483"/>
      <c r="ID2" s="483"/>
      <c r="IE2" s="483"/>
      <c r="IF2" s="483"/>
      <c r="IG2" s="483"/>
      <c r="IH2" s="483"/>
      <c r="II2" s="483"/>
      <c r="IJ2" s="483"/>
      <c r="IK2" s="483"/>
      <c r="IL2" s="483"/>
      <c r="IM2" s="483"/>
      <c r="IN2" s="483"/>
      <c r="IO2" s="483"/>
      <c r="IP2" s="483"/>
      <c r="IQ2" s="483"/>
      <c r="IR2" s="483"/>
      <c r="IS2" s="483"/>
      <c r="IT2" s="483"/>
      <c r="IU2" s="483"/>
      <c r="IV2" s="483"/>
      <c r="IW2" s="483"/>
      <c r="IX2" s="483"/>
      <c r="IY2" s="483"/>
      <c r="IZ2" s="483"/>
      <c r="JA2" s="483"/>
      <c r="JB2" s="483"/>
      <c r="JC2" s="483"/>
      <c r="JD2" s="483"/>
      <c r="JE2" s="483"/>
      <c r="JF2" s="483"/>
      <c r="JG2" s="483"/>
      <c r="JH2" s="483"/>
      <c r="JI2" s="483"/>
      <c r="JJ2" s="483"/>
      <c r="JK2" s="483"/>
      <c r="JL2" s="483"/>
      <c r="JM2" s="483"/>
      <c r="JN2" s="483"/>
      <c r="JO2" s="483"/>
      <c r="JP2" s="483"/>
      <c r="JQ2" s="483"/>
      <c r="JR2" s="483"/>
      <c r="JS2" s="483"/>
      <c r="JT2" s="483"/>
      <c r="JU2" s="483"/>
      <c r="JV2" s="483"/>
      <c r="JW2" s="483"/>
      <c r="JX2" s="483"/>
      <c r="JY2" s="483"/>
      <c r="JZ2" s="483"/>
      <c r="KA2" s="483"/>
      <c r="KB2" s="483"/>
      <c r="KC2" s="483"/>
      <c r="KD2" s="483"/>
      <c r="KE2" s="483"/>
      <c r="KF2" s="483"/>
      <c r="KG2" s="483"/>
      <c r="KH2" s="483"/>
      <c r="KI2" s="483"/>
      <c r="KJ2" s="483"/>
      <c r="KK2" s="483"/>
      <c r="KL2" s="483"/>
      <c r="KM2" s="483"/>
      <c r="KN2" s="483"/>
      <c r="KO2" s="483"/>
      <c r="KP2" s="483"/>
      <c r="KQ2" s="483"/>
      <c r="KR2" s="483"/>
      <c r="KS2" s="483"/>
      <c r="KT2" s="483"/>
      <c r="KU2" s="483"/>
      <c r="KV2" s="483"/>
      <c r="KW2" s="483"/>
      <c r="KX2" s="483"/>
      <c r="KY2" s="483"/>
      <c r="KZ2" s="483"/>
      <c r="LA2" s="483"/>
      <c r="LB2" s="483"/>
      <c r="LC2" s="483"/>
      <c r="LD2" s="483"/>
      <c r="LE2" s="483"/>
      <c r="LF2" s="483"/>
      <c r="LG2" s="483"/>
      <c r="LH2" s="483"/>
      <c r="LI2" s="483"/>
      <c r="LJ2" s="483"/>
      <c r="LK2" s="483"/>
      <c r="LL2" s="483"/>
      <c r="LM2" s="483"/>
      <c r="LN2" s="483"/>
      <c r="LO2" s="483"/>
      <c r="LP2" s="483"/>
      <c r="LQ2" s="483"/>
      <c r="LR2" s="483"/>
      <c r="LS2" s="483"/>
      <c r="LT2" s="483"/>
      <c r="LU2" s="483"/>
      <c r="LV2" s="483"/>
      <c r="LW2" s="483"/>
      <c r="LX2" s="483"/>
      <c r="LY2" s="483"/>
      <c r="LZ2" s="483"/>
      <c r="MA2" s="483"/>
      <c r="MB2" s="483"/>
      <c r="MC2" s="483"/>
      <c r="MD2" s="483"/>
      <c r="ME2" s="483"/>
      <c r="MF2" s="483"/>
      <c r="MG2" s="483"/>
      <c r="MH2" s="483"/>
      <c r="MI2" s="483"/>
      <c r="MJ2" s="483"/>
      <c r="MK2" s="483"/>
      <c r="ML2" s="483"/>
      <c r="MM2" s="483"/>
      <c r="MN2" s="483"/>
      <c r="MO2" s="483"/>
      <c r="MP2" s="483"/>
      <c r="MQ2" s="483"/>
      <c r="MR2" s="483"/>
      <c r="MS2" s="483"/>
      <c r="MT2" s="483"/>
      <c r="MU2" s="483"/>
      <c r="MV2" s="483"/>
      <c r="MW2" s="483"/>
      <c r="MX2" s="483"/>
      <c r="MY2" s="483"/>
      <c r="MZ2" s="483"/>
      <c r="NA2" s="483"/>
      <c r="NB2" s="483"/>
      <c r="NC2" s="483"/>
      <c r="ND2" s="483"/>
      <c r="NE2" s="483"/>
      <c r="NF2" s="483"/>
      <c r="NG2" s="483"/>
      <c r="NH2" s="483"/>
      <c r="NI2" s="483"/>
      <c r="NJ2" s="483"/>
      <c r="NK2" s="483"/>
      <c r="NL2" s="483"/>
      <c r="NM2" s="483"/>
      <c r="NN2" s="483"/>
      <c r="NO2" s="483"/>
      <c r="NP2" s="483"/>
      <c r="NQ2" s="483"/>
      <c r="NR2" s="483"/>
      <c r="NS2" s="483"/>
      <c r="NT2" s="483"/>
      <c r="NU2" s="483"/>
      <c r="NV2" s="483"/>
      <c r="NW2" s="483"/>
      <c r="NX2" s="483"/>
      <c r="NY2" s="483"/>
      <c r="NZ2" s="483"/>
      <c r="OA2" s="483"/>
      <c r="OB2" s="483"/>
      <c r="OC2" s="483"/>
      <c r="OD2" s="483"/>
      <c r="OE2" s="483"/>
      <c r="OF2" s="483"/>
      <c r="OG2" s="483"/>
      <c r="OH2" s="483"/>
      <c r="OI2" s="483"/>
      <c r="OJ2" s="483"/>
      <c r="OK2" s="483"/>
      <c r="OL2" s="483"/>
      <c r="OM2" s="483"/>
      <c r="ON2" s="483"/>
      <c r="OO2" s="483"/>
      <c r="OP2" s="483"/>
      <c r="OQ2" s="483"/>
      <c r="OR2" s="483"/>
      <c r="OS2" s="483"/>
      <c r="OT2" s="483"/>
      <c r="OU2" s="483"/>
      <c r="OV2" s="483"/>
      <c r="OW2" s="483"/>
      <c r="OX2" s="483"/>
      <c r="OY2" s="483"/>
      <c r="OZ2" s="483"/>
      <c r="PA2" s="483"/>
      <c r="PB2" s="483"/>
      <c r="PC2" s="483"/>
      <c r="PD2" s="483"/>
      <c r="PE2" s="483"/>
      <c r="PF2" s="483"/>
      <c r="PG2" s="483"/>
      <c r="PH2" s="483"/>
      <c r="PI2" s="483"/>
      <c r="PJ2" s="483"/>
      <c r="PK2" s="483"/>
      <c r="PL2" s="483"/>
      <c r="PM2" s="483"/>
      <c r="PN2" s="483"/>
      <c r="PO2" s="483"/>
      <c r="PP2" s="483"/>
      <c r="PQ2" s="483"/>
      <c r="PR2" s="483"/>
      <c r="PS2" s="483"/>
      <c r="PT2" s="483"/>
      <c r="PU2" s="483"/>
      <c r="PV2" s="483"/>
      <c r="PW2" s="483"/>
      <c r="PX2" s="483"/>
      <c r="PY2" s="483"/>
      <c r="PZ2" s="483"/>
      <c r="QA2" s="483"/>
      <c r="QB2" s="483"/>
      <c r="QC2" s="483"/>
      <c r="QD2" s="483"/>
      <c r="QE2" s="483"/>
      <c r="QF2" s="483"/>
      <c r="QG2" s="483"/>
      <c r="QH2" s="483"/>
      <c r="QI2" s="483"/>
      <c r="QJ2" s="483"/>
      <c r="QK2" s="483"/>
      <c r="QL2" s="483"/>
      <c r="QM2" s="483"/>
      <c r="QN2" s="483"/>
      <c r="QO2" s="483"/>
      <c r="QP2" s="483"/>
      <c r="QQ2" s="483"/>
      <c r="QR2" s="483"/>
      <c r="QS2" s="483"/>
      <c r="QT2" s="483"/>
      <c r="QU2" s="483"/>
      <c r="QV2" s="483"/>
      <c r="QW2" s="483"/>
      <c r="QX2" s="483"/>
      <c r="QY2" s="483"/>
      <c r="QZ2" s="483"/>
      <c r="RA2" s="483"/>
      <c r="RB2" s="483"/>
      <c r="RC2" s="483"/>
      <c r="RD2" s="483"/>
      <c r="RE2" s="483"/>
      <c r="RF2" s="483"/>
      <c r="RG2" s="483"/>
      <c r="RH2" s="483"/>
      <c r="RI2" s="483"/>
      <c r="RJ2" s="483"/>
      <c r="RK2" s="483"/>
      <c r="RL2" s="483"/>
      <c r="RM2" s="483"/>
      <c r="RN2" s="483"/>
      <c r="RO2" s="483"/>
      <c r="RP2" s="483"/>
      <c r="RQ2" s="483"/>
      <c r="RR2" s="483"/>
      <c r="RS2" s="483"/>
      <c r="RT2" s="483"/>
      <c r="RU2" s="483"/>
      <c r="RV2" s="483"/>
      <c r="RW2" s="483"/>
      <c r="RX2" s="483"/>
      <c r="RY2" s="483"/>
      <c r="RZ2" s="483"/>
      <c r="SA2" s="483"/>
      <c r="SB2" s="483"/>
      <c r="SC2" s="483"/>
      <c r="SD2" s="483"/>
      <c r="SE2" s="483"/>
      <c r="SF2" s="483"/>
      <c r="SG2" s="483"/>
      <c r="SH2" s="483"/>
      <c r="SI2" s="483"/>
      <c r="SJ2" s="483"/>
      <c r="SK2" s="483"/>
      <c r="SL2" s="483"/>
      <c r="SM2" s="483"/>
      <c r="SN2" s="483"/>
      <c r="SO2" s="483"/>
      <c r="SP2" s="483"/>
      <c r="SQ2" s="483"/>
      <c r="SR2" s="483"/>
      <c r="SS2" s="483"/>
      <c r="ST2" s="483"/>
      <c r="SU2" s="483"/>
      <c r="SV2" s="483"/>
      <c r="SW2" s="483"/>
      <c r="SX2" s="483"/>
      <c r="SY2" s="483"/>
      <c r="SZ2" s="483"/>
      <c r="TA2" s="483"/>
      <c r="TB2" s="483"/>
      <c r="TC2" s="483"/>
      <c r="TD2" s="483"/>
      <c r="TE2" s="483"/>
      <c r="TF2" s="483"/>
      <c r="TG2" s="483"/>
      <c r="TH2" s="483"/>
      <c r="TI2" s="483"/>
      <c r="TJ2" s="483"/>
      <c r="TK2" s="483"/>
      <c r="TL2" s="483"/>
      <c r="TM2" s="483"/>
      <c r="TN2" s="483"/>
      <c r="TO2" s="483"/>
      <c r="TP2" s="483"/>
      <c r="TQ2" s="483"/>
      <c r="TR2" s="483"/>
      <c r="TS2" s="483"/>
      <c r="TT2" s="483"/>
      <c r="TU2" s="483"/>
      <c r="TV2" s="483"/>
      <c r="TW2" s="483"/>
      <c r="TX2" s="483"/>
      <c r="TY2" s="483"/>
      <c r="TZ2" s="483"/>
      <c r="UA2" s="483"/>
      <c r="UB2" s="483"/>
      <c r="UC2" s="483"/>
      <c r="UD2" s="483"/>
      <c r="UE2" s="483"/>
      <c r="UF2" s="483"/>
      <c r="UG2" s="483"/>
      <c r="UH2" s="483"/>
      <c r="UI2" s="483"/>
      <c r="UJ2" s="483"/>
      <c r="UK2" s="483"/>
      <c r="UL2" s="483"/>
      <c r="UM2" s="483"/>
      <c r="UN2" s="483"/>
      <c r="UO2" s="483"/>
      <c r="UP2" s="483"/>
      <c r="UQ2" s="483"/>
      <c r="UR2" s="483"/>
      <c r="US2" s="483"/>
      <c r="UT2" s="483"/>
      <c r="UU2" s="483"/>
      <c r="UV2" s="483"/>
      <c r="UW2" s="483"/>
      <c r="UX2" s="483"/>
      <c r="UY2" s="483"/>
      <c r="UZ2" s="483"/>
      <c r="VA2" s="483"/>
      <c r="VB2" s="483"/>
      <c r="VC2" s="483"/>
      <c r="VD2" s="483"/>
      <c r="VE2" s="483"/>
      <c r="VF2" s="483"/>
      <c r="VG2" s="483"/>
      <c r="VH2" s="483"/>
      <c r="VI2" s="483"/>
      <c r="VJ2" s="483"/>
      <c r="VK2" s="483"/>
      <c r="VL2" s="483"/>
      <c r="VM2" s="483"/>
      <c r="VN2" s="483"/>
      <c r="VO2" s="483"/>
      <c r="VP2" s="483"/>
      <c r="VQ2" s="483"/>
      <c r="VR2" s="483"/>
      <c r="VS2" s="483"/>
      <c r="VT2" s="483"/>
      <c r="VU2" s="483"/>
      <c r="VV2" s="483"/>
      <c r="VW2" s="483"/>
      <c r="VX2" s="483"/>
      <c r="VY2" s="483"/>
      <c r="VZ2" s="483"/>
      <c r="WA2" s="483"/>
      <c r="WB2" s="483"/>
      <c r="WC2" s="483"/>
      <c r="WD2" s="483"/>
      <c r="WE2" s="483"/>
      <c r="WF2" s="483"/>
      <c r="WG2" s="483"/>
      <c r="WH2" s="483"/>
      <c r="WI2" s="483"/>
      <c r="WJ2" s="483"/>
      <c r="WK2" s="483"/>
      <c r="WL2" s="483"/>
      <c r="WM2" s="483"/>
      <c r="WN2" s="483"/>
      <c r="WO2" s="483"/>
      <c r="WP2" s="483"/>
      <c r="WQ2" s="483"/>
      <c r="WR2" s="483"/>
      <c r="WS2" s="483"/>
      <c r="WT2" s="483"/>
      <c r="WU2" s="483"/>
      <c r="WV2" s="483"/>
      <c r="WW2" s="483"/>
      <c r="WX2" s="483"/>
      <c r="WY2" s="483"/>
      <c r="WZ2" s="483"/>
      <c r="XA2" s="483"/>
      <c r="XB2" s="483"/>
      <c r="XC2" s="483"/>
      <c r="XD2" s="483"/>
      <c r="XE2" s="483"/>
      <c r="XF2" s="483"/>
      <c r="XG2" s="483"/>
      <c r="XH2" s="483"/>
      <c r="XI2" s="483"/>
      <c r="XJ2" s="483"/>
      <c r="XK2" s="483"/>
      <c r="XL2" s="483"/>
      <c r="XM2" s="483"/>
      <c r="XN2" s="483"/>
      <c r="XO2" s="483"/>
      <c r="XP2" s="483"/>
      <c r="XQ2" s="483"/>
      <c r="XR2" s="483"/>
      <c r="XS2" s="483"/>
      <c r="XT2" s="483"/>
      <c r="XU2" s="483"/>
      <c r="XV2" s="483"/>
      <c r="XW2" s="483"/>
      <c r="XX2" s="483"/>
      <c r="XY2" s="483"/>
      <c r="XZ2" s="483"/>
      <c r="YA2" s="483"/>
      <c r="YB2" s="483"/>
      <c r="YC2" s="483"/>
      <c r="YD2" s="483"/>
      <c r="YE2" s="483"/>
      <c r="YF2" s="483"/>
      <c r="YG2" s="483"/>
      <c r="YH2" s="483"/>
      <c r="YI2" s="483"/>
      <c r="YJ2" s="483"/>
      <c r="YK2" s="483"/>
      <c r="YL2" s="483"/>
      <c r="YM2" s="483"/>
      <c r="YN2" s="483"/>
      <c r="YO2" s="483"/>
      <c r="YP2" s="483"/>
      <c r="YQ2" s="483"/>
      <c r="YR2" s="483"/>
      <c r="YS2" s="483"/>
      <c r="YT2" s="483"/>
      <c r="YU2" s="483"/>
      <c r="YV2" s="483"/>
      <c r="YW2" s="483"/>
      <c r="YX2" s="483"/>
      <c r="YY2" s="483"/>
      <c r="YZ2" s="483"/>
      <c r="ZA2" s="483"/>
      <c r="ZB2" s="483"/>
      <c r="ZC2" s="483"/>
      <c r="ZD2" s="483"/>
      <c r="ZE2" s="483"/>
      <c r="ZF2" s="483"/>
      <c r="ZG2" s="483"/>
      <c r="ZH2" s="483"/>
      <c r="ZI2" s="483"/>
      <c r="ZJ2" s="483"/>
      <c r="ZK2" s="483"/>
      <c r="ZL2" s="483"/>
      <c r="ZM2" s="483"/>
      <c r="ZN2" s="483"/>
      <c r="ZO2" s="483"/>
      <c r="ZP2" s="483"/>
      <c r="ZQ2" s="483"/>
      <c r="ZR2" s="483"/>
      <c r="ZS2" s="483"/>
      <c r="ZT2" s="483"/>
      <c r="ZU2" s="483"/>
      <c r="ZV2" s="483"/>
      <c r="ZW2" s="483"/>
      <c r="ZX2" s="483"/>
      <c r="ZY2" s="483"/>
      <c r="ZZ2" s="483"/>
      <c r="AAA2" s="483"/>
      <c r="AAB2" s="483"/>
      <c r="AAC2" s="483"/>
      <c r="AAD2" s="483"/>
      <c r="AAE2" s="483"/>
      <c r="AAF2" s="483"/>
      <c r="AAG2" s="483"/>
      <c r="AAH2" s="483"/>
      <c r="AAI2" s="483"/>
      <c r="AAJ2" s="483"/>
      <c r="AAK2" s="483"/>
      <c r="AAL2" s="483"/>
      <c r="AAM2" s="483"/>
      <c r="AAN2" s="483"/>
      <c r="AAO2" s="483"/>
      <c r="AAP2" s="483"/>
      <c r="AAQ2" s="483"/>
      <c r="AAR2" s="483"/>
      <c r="AAS2" s="483"/>
      <c r="AAT2" s="483"/>
      <c r="AAU2" s="483"/>
      <c r="AAV2" s="483"/>
      <c r="AAW2" s="483"/>
      <c r="AAX2" s="483"/>
      <c r="AAY2" s="483"/>
      <c r="AAZ2" s="483"/>
      <c r="ABA2" s="483"/>
      <c r="ABB2" s="483"/>
      <c r="ABC2" s="483"/>
      <c r="ABD2" s="483"/>
      <c r="ABE2" s="483"/>
      <c r="ABF2" s="483"/>
      <c r="ABG2" s="483"/>
      <c r="ABH2" s="483"/>
      <c r="ABI2" s="483"/>
      <c r="ABJ2" s="483"/>
      <c r="ABK2" s="483"/>
      <c r="ABL2" s="483"/>
      <c r="ABM2" s="483"/>
      <c r="ABN2" s="483"/>
      <c r="ABO2" s="483"/>
      <c r="ABP2" s="483"/>
      <c r="ABQ2" s="483"/>
      <c r="ABR2" s="483"/>
      <c r="ABS2" s="483"/>
      <c r="ABT2" s="483"/>
      <c r="ABU2" s="483"/>
      <c r="ABV2" s="483"/>
      <c r="ABW2" s="483"/>
      <c r="ABX2" s="483"/>
      <c r="ABY2" s="483"/>
      <c r="ABZ2" s="483"/>
      <c r="ACA2" s="483"/>
      <c r="ACB2" s="483"/>
      <c r="ACC2" s="483"/>
      <c r="ACD2" s="483"/>
      <c r="ACE2" s="483"/>
      <c r="ACF2" s="483"/>
      <c r="ACG2" s="483"/>
      <c r="ACH2" s="483"/>
      <c r="ACI2" s="483"/>
      <c r="ACJ2" s="483"/>
      <c r="ACK2" s="483"/>
      <c r="ACL2" s="483"/>
      <c r="ACM2" s="483"/>
      <c r="ACN2" s="483"/>
      <c r="ACO2" s="483"/>
      <c r="ACP2" s="483"/>
      <c r="ACQ2" s="483"/>
      <c r="ACR2" s="483"/>
      <c r="ACS2" s="483"/>
      <c r="ACT2" s="483"/>
      <c r="ACU2" s="483"/>
      <c r="ACV2" s="483"/>
      <c r="ACW2" s="483"/>
      <c r="ACX2" s="483"/>
      <c r="ACY2" s="483"/>
      <c r="ACZ2" s="483"/>
      <c r="ADA2" s="483"/>
      <c r="ADB2" s="483"/>
      <c r="ADC2" s="483"/>
      <c r="ADD2" s="483"/>
      <c r="ADE2" s="483"/>
      <c r="ADF2" s="483"/>
      <c r="ADG2" s="483"/>
      <c r="ADH2" s="483"/>
      <c r="ADI2" s="483"/>
      <c r="ADJ2" s="483"/>
      <c r="ADK2" s="483"/>
      <c r="ADL2" s="483"/>
      <c r="ADM2" s="483"/>
      <c r="ADN2" s="483"/>
      <c r="ADO2" s="483"/>
      <c r="ADP2" s="483"/>
      <c r="ADQ2" s="483"/>
      <c r="ADR2" s="483"/>
      <c r="ADS2" s="483"/>
      <c r="ADT2" s="483"/>
      <c r="ADU2" s="483"/>
      <c r="ADV2" s="483"/>
      <c r="ADW2" s="483"/>
      <c r="ADX2" s="483"/>
      <c r="ADY2" s="483"/>
      <c r="ADZ2" s="483"/>
      <c r="AEA2" s="483"/>
      <c r="AEB2" s="483"/>
      <c r="AEC2" s="483"/>
      <c r="AED2" s="483"/>
      <c r="AEE2" s="483"/>
      <c r="AEF2" s="483"/>
      <c r="AEG2" s="483"/>
      <c r="AEH2" s="483"/>
      <c r="AEI2" s="483"/>
      <c r="AEJ2" s="483"/>
      <c r="AEK2" s="483"/>
      <c r="AEL2" s="483"/>
      <c r="AEM2" s="483"/>
      <c r="AEN2" s="483"/>
      <c r="AEO2" s="483"/>
      <c r="AEP2" s="483"/>
      <c r="AEQ2" s="483"/>
      <c r="AER2" s="483"/>
      <c r="AES2" s="483"/>
      <c r="AET2" s="483"/>
      <c r="AEU2" s="483"/>
      <c r="AEV2" s="483"/>
      <c r="AEW2" s="483"/>
      <c r="AEX2" s="483"/>
      <c r="AEY2" s="483"/>
      <c r="AEZ2" s="483"/>
      <c r="AFA2" s="483"/>
      <c r="AFB2" s="483"/>
      <c r="AFC2" s="483"/>
      <c r="AFD2" s="483"/>
      <c r="AFE2" s="483"/>
      <c r="AFF2" s="483"/>
      <c r="AFG2" s="483"/>
      <c r="AFH2" s="483"/>
      <c r="AFI2" s="483"/>
      <c r="AFJ2" s="483"/>
      <c r="AFK2" s="483"/>
      <c r="AFL2" s="483"/>
      <c r="AFM2" s="483"/>
      <c r="AFN2" s="483"/>
      <c r="AFO2" s="483"/>
      <c r="AFP2" s="483"/>
      <c r="AFQ2" s="483"/>
      <c r="AFR2" s="483"/>
      <c r="AFS2" s="483"/>
      <c r="AFT2" s="483"/>
      <c r="AFU2" s="483"/>
      <c r="AFV2" s="483"/>
      <c r="AFW2" s="483"/>
      <c r="AFX2" s="483"/>
      <c r="AFY2" s="483"/>
      <c r="AFZ2" s="483"/>
      <c r="AGA2" s="483"/>
      <c r="AGB2" s="483"/>
      <c r="AGC2" s="483"/>
      <c r="AGD2" s="483"/>
      <c r="AGE2" s="483"/>
      <c r="AGF2" s="483"/>
      <c r="AGG2" s="483"/>
      <c r="AGH2" s="483"/>
      <c r="AGI2" s="483"/>
      <c r="AGJ2" s="483"/>
      <c r="AGK2" s="483"/>
      <c r="AGL2" s="483"/>
      <c r="AGM2" s="483"/>
      <c r="AGN2" s="483"/>
      <c r="AGO2" s="483"/>
      <c r="AGP2" s="483"/>
      <c r="AGQ2" s="483"/>
      <c r="AGR2" s="483"/>
      <c r="AGS2" s="483"/>
      <c r="AGT2" s="483"/>
      <c r="AGU2" s="483"/>
      <c r="AGV2" s="483"/>
      <c r="AGW2" s="483"/>
      <c r="AGX2" s="483"/>
      <c r="AGY2" s="483"/>
      <c r="AGZ2" s="483"/>
      <c r="AHA2" s="483"/>
      <c r="AHB2" s="483"/>
      <c r="AHC2" s="483"/>
      <c r="AHD2" s="483"/>
      <c r="AHE2" s="483"/>
      <c r="AHF2" s="483"/>
      <c r="AHG2" s="483"/>
      <c r="AHH2" s="483"/>
      <c r="AHI2" s="483"/>
      <c r="AHJ2" s="483"/>
      <c r="AHK2" s="483"/>
      <c r="AHL2" s="483"/>
      <c r="AHM2" s="483"/>
      <c r="AHN2" s="483"/>
      <c r="AHO2" s="483"/>
      <c r="AHP2" s="483"/>
      <c r="AHQ2" s="483"/>
      <c r="AHR2" s="483"/>
      <c r="AHS2" s="483"/>
      <c r="AHT2" s="483"/>
      <c r="AHU2" s="483"/>
      <c r="AHV2" s="483"/>
      <c r="AHW2" s="483"/>
      <c r="AHX2" s="483"/>
      <c r="AHY2" s="483"/>
      <c r="AHZ2" s="483"/>
      <c r="AIA2" s="483"/>
      <c r="AIB2" s="483"/>
      <c r="AIC2" s="483"/>
      <c r="AID2" s="483"/>
      <c r="AIE2" s="483"/>
      <c r="AIF2" s="483"/>
      <c r="AIG2" s="483"/>
      <c r="AIH2" s="483"/>
      <c r="AII2" s="483"/>
      <c r="AIJ2" s="483"/>
      <c r="AIK2" s="483"/>
      <c r="AIL2" s="483"/>
      <c r="AIM2" s="483"/>
      <c r="AIN2" s="483"/>
      <c r="AIO2" s="483"/>
      <c r="AIP2" s="483"/>
      <c r="AIQ2" s="483"/>
      <c r="AIR2" s="483"/>
      <c r="AIS2" s="483"/>
      <c r="AIT2" s="483"/>
      <c r="AIU2" s="483"/>
      <c r="AIV2" s="483"/>
      <c r="AIW2" s="483"/>
      <c r="AIX2" s="483"/>
      <c r="AIY2" s="483"/>
      <c r="AIZ2" s="483"/>
      <c r="AJA2" s="483"/>
      <c r="AJB2" s="483"/>
      <c r="AJC2" s="483"/>
      <c r="AJD2" s="483"/>
      <c r="AJE2" s="483"/>
      <c r="AJF2" s="483"/>
      <c r="AJG2" s="483"/>
      <c r="AJH2" s="483"/>
      <c r="AJI2" s="483"/>
      <c r="AJJ2" s="483"/>
      <c r="AJK2" s="483"/>
      <c r="AJL2" s="483"/>
      <c r="AJM2" s="483"/>
      <c r="AJN2" s="483"/>
      <c r="AJO2" s="483"/>
      <c r="AJP2" s="483"/>
      <c r="AJQ2" s="483"/>
      <c r="AJR2" s="483"/>
      <c r="AJS2" s="483"/>
      <c r="AJT2" s="483"/>
      <c r="AJU2" s="483"/>
      <c r="AJV2" s="483"/>
      <c r="AJW2" s="483"/>
      <c r="AJX2" s="483"/>
      <c r="AJY2" s="483"/>
      <c r="AJZ2" s="483"/>
      <c r="AKA2" s="483"/>
      <c r="AKB2" s="483"/>
      <c r="AKC2" s="483"/>
      <c r="AKD2" s="483"/>
      <c r="AKE2" s="483"/>
      <c r="AKF2" s="483"/>
      <c r="AKG2" s="483"/>
      <c r="AKH2" s="483"/>
      <c r="AKI2" s="483"/>
      <c r="AKJ2" s="483"/>
      <c r="AKK2" s="483"/>
      <c r="AKL2" s="483"/>
      <c r="AKM2" s="483"/>
      <c r="AKN2" s="483"/>
      <c r="AKO2" s="483"/>
      <c r="AKP2" s="483"/>
      <c r="AKQ2" s="483"/>
      <c r="AKR2" s="483"/>
      <c r="AKS2" s="483"/>
      <c r="AKT2" s="483"/>
      <c r="AKU2" s="483"/>
      <c r="AKV2" s="483"/>
      <c r="AKW2" s="483"/>
      <c r="AKX2" s="483"/>
      <c r="AKY2" s="483"/>
      <c r="AKZ2" s="483"/>
      <c r="ALA2" s="483"/>
      <c r="ALB2" s="483"/>
      <c r="ALC2" s="483"/>
      <c r="ALD2" s="483"/>
      <c r="ALE2" s="483"/>
      <c r="ALF2" s="483"/>
      <c r="ALG2" s="483"/>
      <c r="ALH2" s="483"/>
      <c r="ALI2" s="483"/>
      <c r="ALJ2" s="483"/>
      <c r="ALK2" s="483"/>
      <c r="ALL2" s="483"/>
      <c r="ALM2" s="483"/>
      <c r="ALN2" s="483"/>
      <c r="ALO2" s="483"/>
      <c r="ALP2" s="483"/>
      <c r="ALQ2" s="483"/>
      <c r="ALR2" s="483"/>
      <c r="ALS2" s="483"/>
      <c r="ALT2" s="483"/>
      <c r="ALU2" s="483"/>
      <c r="ALV2" s="483"/>
      <c r="ALW2" s="483"/>
      <c r="ALX2" s="483"/>
      <c r="ALY2" s="483"/>
      <c r="ALZ2" s="483"/>
      <c r="AMA2" s="483"/>
      <c r="AMB2" s="483"/>
      <c r="AMC2" s="483"/>
      <c r="AMD2" s="483"/>
      <c r="AME2" s="483"/>
      <c r="AMF2" s="483"/>
      <c r="AMG2" s="483"/>
      <c r="AMH2" s="483"/>
      <c r="AMI2" s="483"/>
      <c r="AMJ2" s="483"/>
      <c r="AMK2" s="483"/>
      <c r="AML2" s="483"/>
      <c r="AMM2" s="483"/>
      <c r="AMN2" s="483"/>
      <c r="AMO2" s="483"/>
      <c r="AMP2" s="483"/>
      <c r="AMQ2" s="483"/>
      <c r="AMR2" s="483"/>
      <c r="AMS2" s="483"/>
      <c r="AMT2" s="483"/>
      <c r="AMU2" s="483"/>
      <c r="AMV2" s="483"/>
      <c r="AMW2" s="483"/>
      <c r="AMX2" s="483"/>
      <c r="AMY2" s="483"/>
      <c r="AMZ2" s="483"/>
      <c r="ANA2" s="483"/>
      <c r="ANB2" s="483"/>
      <c r="ANC2" s="483"/>
      <c r="AND2" s="483"/>
      <c r="ANE2" s="483"/>
      <c r="ANF2" s="483"/>
      <c r="ANG2" s="483"/>
      <c r="ANH2" s="483"/>
      <c r="ANI2" s="483"/>
      <c r="ANJ2" s="483"/>
      <c r="ANK2" s="483"/>
      <c r="ANL2" s="483"/>
      <c r="ANM2" s="483"/>
      <c r="ANN2" s="483"/>
      <c r="ANO2" s="483"/>
      <c r="ANP2" s="483"/>
      <c r="ANQ2" s="483"/>
      <c r="ANR2" s="483"/>
      <c r="ANS2" s="483"/>
      <c r="ANT2" s="483"/>
      <c r="ANU2" s="483"/>
      <c r="ANV2" s="483"/>
      <c r="ANW2" s="483"/>
      <c r="ANX2" s="483"/>
      <c r="ANY2" s="483"/>
      <c r="ANZ2" s="483"/>
      <c r="AOA2" s="483"/>
      <c r="AOB2" s="483"/>
      <c r="AOC2" s="483"/>
      <c r="AOD2" s="483"/>
      <c r="AOE2" s="483"/>
      <c r="AOF2" s="483"/>
      <c r="AOG2" s="483"/>
      <c r="AOH2" s="483"/>
      <c r="AOI2" s="483"/>
      <c r="AOJ2" s="483"/>
      <c r="AOK2" s="483"/>
      <c r="AOL2" s="483"/>
      <c r="AOM2" s="483"/>
      <c r="AON2" s="483"/>
      <c r="AOO2" s="483"/>
      <c r="AOP2" s="483"/>
      <c r="AOQ2" s="483"/>
      <c r="AOR2" s="483"/>
      <c r="AOS2" s="483"/>
      <c r="AOT2" s="483"/>
      <c r="AOU2" s="483"/>
      <c r="AOV2" s="483"/>
      <c r="AOW2" s="483"/>
      <c r="AOX2" s="483"/>
      <c r="AOY2" s="483"/>
      <c r="AOZ2" s="483"/>
      <c r="APA2" s="483"/>
      <c r="APB2" s="483"/>
      <c r="APC2" s="483"/>
      <c r="APD2" s="483"/>
      <c r="APE2" s="483"/>
      <c r="APF2" s="483"/>
      <c r="APG2" s="483"/>
      <c r="APH2" s="483"/>
      <c r="API2" s="483"/>
      <c r="APJ2" s="483"/>
      <c r="APK2" s="483"/>
      <c r="APL2" s="483"/>
      <c r="APM2" s="483"/>
      <c r="APN2" s="483"/>
      <c r="APO2" s="483"/>
      <c r="APP2" s="483"/>
      <c r="APQ2" s="483"/>
      <c r="APR2" s="483"/>
      <c r="APS2" s="483"/>
      <c r="APT2" s="483"/>
      <c r="APU2" s="483"/>
      <c r="APV2" s="483"/>
      <c r="APW2" s="483"/>
      <c r="APX2" s="483"/>
      <c r="APY2" s="483"/>
      <c r="APZ2" s="483"/>
      <c r="AQA2" s="483"/>
      <c r="AQB2" s="483"/>
      <c r="AQC2" s="483"/>
      <c r="AQD2" s="483"/>
      <c r="AQE2" s="483"/>
      <c r="AQF2" s="483"/>
      <c r="AQG2" s="483"/>
      <c r="AQH2" s="483"/>
      <c r="AQI2" s="483"/>
      <c r="AQJ2" s="483"/>
      <c r="AQK2" s="483"/>
      <c r="AQL2" s="483"/>
      <c r="AQM2" s="483"/>
      <c r="AQN2" s="483"/>
      <c r="AQO2" s="483"/>
      <c r="AQP2" s="483"/>
      <c r="AQQ2" s="483"/>
      <c r="AQR2" s="483"/>
      <c r="AQS2" s="483"/>
      <c r="AQT2" s="483"/>
      <c r="AQU2" s="483"/>
      <c r="AQV2" s="483"/>
      <c r="AQW2" s="483"/>
      <c r="AQX2" s="483"/>
      <c r="AQY2" s="483"/>
      <c r="AQZ2" s="483"/>
      <c r="ARA2" s="483"/>
      <c r="ARB2" s="483"/>
      <c r="ARC2" s="483"/>
      <c r="ARD2" s="483"/>
      <c r="ARE2" s="483"/>
      <c r="ARF2" s="483"/>
      <c r="ARG2" s="483"/>
      <c r="ARH2" s="483"/>
      <c r="ARI2" s="483"/>
      <c r="ARJ2" s="483"/>
      <c r="ARK2" s="483"/>
      <c r="ARL2" s="483"/>
      <c r="ARM2" s="483"/>
      <c r="ARN2" s="483"/>
      <c r="ARO2" s="483"/>
      <c r="ARP2" s="483"/>
      <c r="ARQ2" s="483"/>
      <c r="ARR2" s="483"/>
      <c r="ARS2" s="483"/>
      <c r="ART2" s="483"/>
      <c r="ARU2" s="483"/>
      <c r="ARV2" s="483"/>
      <c r="ARW2" s="483"/>
      <c r="ARX2" s="483"/>
      <c r="ARY2" s="483"/>
      <c r="ARZ2" s="483"/>
      <c r="ASA2" s="483"/>
      <c r="ASB2" s="483"/>
      <c r="ASC2" s="483"/>
      <c r="ASD2" s="483"/>
      <c r="ASE2" s="483"/>
      <c r="ASF2" s="483"/>
      <c r="ASG2" s="483"/>
      <c r="ASH2" s="483"/>
      <c r="ASI2" s="483"/>
      <c r="ASJ2" s="483"/>
      <c r="ASK2" s="483"/>
      <c r="ASL2" s="483"/>
      <c r="ASM2" s="483"/>
      <c r="ASN2" s="483"/>
      <c r="ASO2" s="483"/>
      <c r="ASP2" s="483"/>
      <c r="ASQ2" s="483"/>
      <c r="ASR2" s="483"/>
      <c r="ASS2" s="483"/>
      <c r="AST2" s="483"/>
      <c r="ASU2" s="483"/>
      <c r="ASV2" s="483"/>
      <c r="ASW2" s="483"/>
      <c r="ASX2" s="483"/>
      <c r="ASY2" s="483"/>
      <c r="ASZ2" s="483"/>
      <c r="ATA2" s="483"/>
      <c r="ATB2" s="483"/>
      <c r="ATC2" s="483"/>
      <c r="ATD2" s="483"/>
      <c r="ATE2" s="483"/>
      <c r="ATF2" s="483"/>
      <c r="ATG2" s="483"/>
      <c r="ATH2" s="483"/>
      <c r="ATI2" s="483"/>
      <c r="ATJ2" s="483"/>
      <c r="ATK2" s="483"/>
      <c r="ATL2" s="483"/>
      <c r="ATM2" s="483"/>
      <c r="ATN2" s="483"/>
      <c r="ATO2" s="483"/>
      <c r="ATP2" s="483"/>
      <c r="ATQ2" s="483"/>
      <c r="ATR2" s="483"/>
      <c r="ATS2" s="483"/>
      <c r="ATT2" s="483"/>
      <c r="ATU2" s="483"/>
      <c r="ATV2" s="483"/>
      <c r="ATW2" s="483"/>
      <c r="ATX2" s="483"/>
      <c r="ATY2" s="483"/>
      <c r="ATZ2" s="483"/>
      <c r="AUA2" s="483"/>
      <c r="AUB2" s="483"/>
      <c r="AUC2" s="483"/>
      <c r="AUD2" s="483"/>
      <c r="AUE2" s="483"/>
      <c r="AUF2" s="483"/>
      <c r="AUG2" s="483"/>
      <c r="AUH2" s="483"/>
      <c r="AUI2" s="483"/>
      <c r="AUJ2" s="483"/>
      <c r="AUK2" s="483"/>
      <c r="AUL2" s="483"/>
      <c r="AUM2" s="483"/>
      <c r="AUN2" s="483"/>
      <c r="AUO2" s="483"/>
      <c r="AUP2" s="483"/>
      <c r="AUQ2" s="483"/>
      <c r="AUR2" s="483"/>
      <c r="AUS2" s="483"/>
      <c r="AUT2" s="483"/>
      <c r="AUU2" s="483"/>
      <c r="AUV2" s="483"/>
      <c r="AUW2" s="483"/>
      <c r="AUX2" s="483"/>
      <c r="AUY2" s="483"/>
      <c r="AUZ2" s="483"/>
      <c r="AVA2" s="483"/>
      <c r="AVB2" s="483"/>
      <c r="AVC2" s="483"/>
      <c r="AVD2" s="483"/>
      <c r="AVE2" s="483"/>
      <c r="AVF2" s="483"/>
      <c r="AVG2" s="483"/>
      <c r="AVH2" s="483"/>
      <c r="AVI2" s="483"/>
      <c r="AVJ2" s="483"/>
      <c r="AVK2" s="483"/>
      <c r="AVL2" s="483"/>
      <c r="AVM2" s="483"/>
      <c r="AVN2" s="483"/>
      <c r="AVO2" s="483"/>
      <c r="AVP2" s="483"/>
      <c r="AVQ2" s="483"/>
      <c r="AVR2" s="483"/>
      <c r="AVS2" s="483"/>
      <c r="AVT2" s="483"/>
      <c r="AVU2" s="483"/>
      <c r="AVV2" s="483"/>
      <c r="AVW2" s="483"/>
      <c r="AVX2" s="483"/>
      <c r="AVY2" s="483"/>
      <c r="AVZ2" s="483"/>
      <c r="AWA2" s="483"/>
      <c r="AWB2" s="483"/>
      <c r="AWC2" s="483"/>
      <c r="AWD2" s="483"/>
      <c r="AWE2" s="483"/>
      <c r="AWF2" s="483"/>
      <c r="AWG2" s="483"/>
      <c r="AWH2" s="483"/>
      <c r="AWI2" s="483"/>
      <c r="AWJ2" s="483"/>
      <c r="AWK2" s="483"/>
      <c r="AWL2" s="483"/>
      <c r="AWM2" s="483"/>
      <c r="AWN2" s="483"/>
      <c r="AWO2" s="483"/>
      <c r="AWP2" s="483"/>
      <c r="AWQ2" s="483"/>
      <c r="AWR2" s="483"/>
      <c r="AWS2" s="483"/>
      <c r="AWT2" s="483"/>
      <c r="AWU2" s="483"/>
      <c r="AWV2" s="483"/>
      <c r="AWW2" s="483"/>
      <c r="AWX2" s="483"/>
      <c r="AWY2" s="483"/>
      <c r="AWZ2" s="483"/>
      <c r="AXA2" s="483"/>
      <c r="AXB2" s="483"/>
      <c r="AXC2" s="483"/>
      <c r="AXD2" s="483"/>
      <c r="AXE2" s="483"/>
      <c r="AXF2" s="483"/>
      <c r="AXG2" s="483"/>
      <c r="AXH2" s="483"/>
      <c r="AXI2" s="483"/>
      <c r="AXJ2" s="483"/>
      <c r="AXK2" s="483"/>
      <c r="AXL2" s="483"/>
      <c r="AXM2" s="483"/>
      <c r="AXN2" s="483"/>
      <c r="AXO2" s="483"/>
      <c r="AXP2" s="483"/>
      <c r="AXQ2" s="483"/>
      <c r="AXR2" s="483"/>
      <c r="AXS2" s="483"/>
      <c r="AXT2" s="483"/>
      <c r="AXU2" s="483"/>
      <c r="AXV2" s="483"/>
      <c r="AXW2" s="483"/>
      <c r="AXX2" s="483"/>
      <c r="AXY2" s="483"/>
      <c r="AXZ2" s="483"/>
      <c r="AYA2" s="483"/>
      <c r="AYB2" s="483"/>
      <c r="AYC2" s="483"/>
      <c r="AYD2" s="483"/>
      <c r="AYE2" s="483"/>
      <c r="AYF2" s="483"/>
      <c r="AYG2" s="483"/>
      <c r="AYH2" s="483"/>
      <c r="AYI2" s="483"/>
      <c r="AYJ2" s="483"/>
      <c r="AYK2" s="483"/>
      <c r="AYL2" s="483"/>
      <c r="AYM2" s="483"/>
      <c r="AYN2" s="483"/>
      <c r="AYO2" s="483"/>
      <c r="AYP2" s="483"/>
      <c r="AYQ2" s="483"/>
      <c r="AYR2" s="483"/>
      <c r="AYS2" s="483"/>
      <c r="AYT2" s="483"/>
      <c r="AYU2" s="483"/>
      <c r="AYV2" s="483"/>
      <c r="AYW2" s="483"/>
      <c r="AYX2" s="483"/>
      <c r="AYY2" s="483"/>
      <c r="AYZ2" s="483"/>
      <c r="AZA2" s="483"/>
      <c r="AZB2" s="483"/>
      <c r="AZC2" s="483"/>
      <c r="AZD2" s="483"/>
      <c r="AZE2" s="483"/>
      <c r="AZF2" s="483"/>
      <c r="AZG2" s="483"/>
      <c r="AZH2" s="483"/>
      <c r="AZI2" s="483"/>
      <c r="AZJ2" s="483"/>
      <c r="AZK2" s="483"/>
      <c r="AZL2" s="483"/>
      <c r="AZM2" s="483"/>
      <c r="AZN2" s="483"/>
      <c r="AZO2" s="483"/>
      <c r="AZP2" s="483"/>
      <c r="AZQ2" s="483"/>
      <c r="AZR2" s="483"/>
      <c r="AZS2" s="483"/>
      <c r="AZT2" s="483"/>
      <c r="AZU2" s="483"/>
      <c r="AZV2" s="483"/>
      <c r="AZW2" s="483"/>
      <c r="AZX2" s="483"/>
      <c r="AZY2" s="483"/>
      <c r="AZZ2" s="483"/>
      <c r="BAA2" s="483"/>
      <c r="BAB2" s="483"/>
      <c r="BAC2" s="483"/>
      <c r="BAD2" s="483"/>
      <c r="BAE2" s="483"/>
      <c r="BAF2" s="483"/>
      <c r="BAG2" s="483"/>
      <c r="BAH2" s="483"/>
      <c r="BAI2" s="483"/>
      <c r="BAJ2" s="483"/>
      <c r="BAK2" s="483"/>
      <c r="BAL2" s="483"/>
      <c r="BAM2" s="483"/>
      <c r="BAN2" s="483"/>
      <c r="BAO2" s="483"/>
      <c r="BAP2" s="483"/>
      <c r="BAQ2" s="483"/>
      <c r="BAR2" s="483"/>
      <c r="BAS2" s="483"/>
      <c r="BAT2" s="483"/>
      <c r="BAU2" s="483"/>
      <c r="BAV2" s="483"/>
      <c r="BAW2" s="483"/>
      <c r="BAX2" s="483"/>
      <c r="BAY2" s="483"/>
      <c r="BAZ2" s="483"/>
      <c r="BBA2" s="483"/>
      <c r="BBB2" s="483"/>
      <c r="BBC2" s="483"/>
      <c r="BBD2" s="483"/>
      <c r="BBE2" s="483"/>
      <c r="BBF2" s="483"/>
      <c r="BBG2" s="483"/>
      <c r="BBH2" s="483"/>
      <c r="BBI2" s="483"/>
      <c r="BBJ2" s="483"/>
      <c r="BBK2" s="483"/>
      <c r="BBL2" s="483"/>
      <c r="BBM2" s="483"/>
      <c r="BBN2" s="483"/>
      <c r="BBO2" s="483"/>
      <c r="BBP2" s="483"/>
      <c r="BBQ2" s="483"/>
      <c r="BBR2" s="483"/>
      <c r="BBS2" s="483"/>
      <c r="BBT2" s="483"/>
      <c r="BBU2" s="483"/>
      <c r="BBV2" s="483"/>
      <c r="BBW2" s="483"/>
      <c r="BBX2" s="483"/>
      <c r="BBY2" s="483"/>
      <c r="BBZ2" s="483"/>
      <c r="BCA2" s="483"/>
      <c r="BCB2" s="483"/>
      <c r="BCC2" s="483"/>
      <c r="BCD2" s="483"/>
      <c r="BCE2" s="483"/>
      <c r="BCF2" s="483"/>
      <c r="BCG2" s="483"/>
      <c r="BCH2" s="483"/>
      <c r="BCI2" s="483"/>
      <c r="BCJ2" s="483"/>
      <c r="BCK2" s="483"/>
      <c r="BCL2" s="483"/>
      <c r="BCM2" s="483"/>
      <c r="BCN2" s="483"/>
      <c r="BCO2" s="483"/>
      <c r="BCP2" s="483"/>
      <c r="BCQ2" s="483"/>
      <c r="BCR2" s="483"/>
      <c r="BCS2" s="483"/>
      <c r="BCT2" s="483"/>
      <c r="BCU2" s="483"/>
      <c r="BCV2" s="483"/>
      <c r="BCW2" s="483"/>
      <c r="BCX2" s="483"/>
      <c r="BCY2" s="483"/>
      <c r="BCZ2" s="483"/>
      <c r="BDA2" s="483"/>
      <c r="BDB2" s="483"/>
      <c r="BDC2" s="483"/>
      <c r="BDD2" s="483"/>
      <c r="BDE2" s="483"/>
      <c r="BDF2" s="483"/>
      <c r="BDG2" s="483"/>
      <c r="BDH2" s="483"/>
      <c r="BDI2" s="483"/>
      <c r="BDJ2" s="483"/>
      <c r="BDK2" s="483"/>
      <c r="BDL2" s="483"/>
      <c r="BDM2" s="483"/>
      <c r="BDN2" s="483"/>
      <c r="BDO2" s="483"/>
      <c r="BDP2" s="483"/>
      <c r="BDQ2" s="483"/>
      <c r="BDR2" s="483"/>
      <c r="BDS2" s="483"/>
      <c r="BDT2" s="483"/>
      <c r="BDU2" s="483"/>
      <c r="BDV2" s="483"/>
      <c r="BDW2" s="483"/>
      <c r="BDX2" s="483"/>
      <c r="BDY2" s="483"/>
      <c r="BDZ2" s="483"/>
      <c r="BEA2" s="483"/>
      <c r="BEB2" s="483"/>
      <c r="BEC2" s="483"/>
      <c r="BED2" s="483"/>
      <c r="BEE2" s="483"/>
      <c r="BEF2" s="483"/>
      <c r="BEG2" s="483"/>
      <c r="BEH2" s="483"/>
      <c r="BEI2" s="483"/>
      <c r="BEJ2" s="483"/>
      <c r="BEK2" s="483"/>
      <c r="BEL2" s="483"/>
      <c r="BEM2" s="483"/>
      <c r="BEN2" s="483"/>
      <c r="BEO2" s="483"/>
      <c r="BEP2" s="483"/>
      <c r="BEQ2" s="483"/>
      <c r="BER2" s="483"/>
      <c r="BES2" s="483"/>
      <c r="BET2" s="483"/>
      <c r="BEU2" s="483"/>
      <c r="BEV2" s="483"/>
      <c r="BEW2" s="483"/>
      <c r="BEX2" s="483"/>
      <c r="BEY2" s="483"/>
      <c r="BEZ2" s="483"/>
      <c r="BFA2" s="483"/>
      <c r="BFB2" s="483"/>
      <c r="BFC2" s="483"/>
      <c r="BFD2" s="483"/>
      <c r="BFE2" s="483"/>
      <c r="BFF2" s="483"/>
      <c r="BFG2" s="483"/>
      <c r="BFH2" s="483"/>
      <c r="BFI2" s="483"/>
      <c r="BFJ2" s="483"/>
      <c r="BFK2" s="483"/>
      <c r="BFL2" s="483"/>
      <c r="BFM2" s="483"/>
      <c r="BFN2" s="483"/>
      <c r="BFO2" s="483"/>
      <c r="BFP2" s="483"/>
      <c r="BFQ2" s="483"/>
      <c r="BFR2" s="483"/>
      <c r="BFS2" s="483"/>
      <c r="BFT2" s="483"/>
      <c r="BFU2" s="483"/>
      <c r="BFV2" s="483"/>
      <c r="BFW2" s="483"/>
      <c r="BFX2" s="483"/>
      <c r="BFY2" s="483"/>
      <c r="BFZ2" s="483"/>
      <c r="BGA2" s="483"/>
      <c r="BGB2" s="483"/>
      <c r="BGC2" s="483"/>
      <c r="BGD2" s="483"/>
      <c r="BGE2" s="483"/>
      <c r="BGF2" s="483"/>
      <c r="BGG2" s="483"/>
      <c r="BGH2" s="483"/>
      <c r="BGI2" s="483"/>
      <c r="BGJ2" s="483"/>
      <c r="BGK2" s="483"/>
      <c r="BGL2" s="483"/>
      <c r="BGM2" s="483"/>
      <c r="BGN2" s="483"/>
      <c r="BGO2" s="483"/>
      <c r="BGP2" s="483"/>
      <c r="BGQ2" s="483"/>
      <c r="BGR2" s="483"/>
      <c r="BGS2" s="483"/>
      <c r="BGT2" s="483"/>
      <c r="BGU2" s="483"/>
      <c r="BGV2" s="483"/>
      <c r="BGW2" s="483"/>
      <c r="BGX2" s="483"/>
      <c r="BGY2" s="483"/>
      <c r="BGZ2" s="483"/>
      <c r="BHA2" s="483"/>
      <c r="BHB2" s="483"/>
      <c r="BHC2" s="483"/>
      <c r="BHD2" s="483"/>
      <c r="BHE2" s="483"/>
      <c r="BHF2" s="483"/>
      <c r="BHG2" s="483"/>
      <c r="BHH2" s="483"/>
      <c r="BHI2" s="483"/>
      <c r="BHJ2" s="483"/>
      <c r="BHK2" s="483"/>
      <c r="BHL2" s="483"/>
      <c r="BHM2" s="483"/>
      <c r="BHN2" s="483"/>
      <c r="BHO2" s="483"/>
      <c r="BHP2" s="483"/>
      <c r="BHQ2" s="483"/>
      <c r="BHR2" s="483"/>
      <c r="BHS2" s="483"/>
      <c r="BHT2" s="483"/>
      <c r="BHU2" s="483"/>
      <c r="BHV2" s="483"/>
      <c r="BHW2" s="483"/>
      <c r="BHX2" s="483"/>
      <c r="BHY2" s="483"/>
      <c r="BHZ2" s="483"/>
      <c r="BIA2" s="483"/>
      <c r="BIB2" s="483"/>
      <c r="BIC2" s="483"/>
      <c r="BID2" s="483"/>
      <c r="BIE2" s="483"/>
      <c r="BIF2" s="483"/>
      <c r="BIG2" s="483"/>
      <c r="BIH2" s="483"/>
      <c r="BII2" s="483"/>
      <c r="BIJ2" s="483"/>
      <c r="BIK2" s="483"/>
      <c r="BIL2" s="483"/>
      <c r="BIM2" s="483"/>
      <c r="BIN2" s="483"/>
      <c r="BIO2" s="483"/>
      <c r="BIP2" s="483"/>
      <c r="BIQ2" s="483"/>
      <c r="BIR2" s="483"/>
      <c r="BIS2" s="483"/>
      <c r="BIT2" s="483"/>
      <c r="BIU2" s="483"/>
      <c r="BIV2" s="483"/>
      <c r="BIW2" s="483"/>
      <c r="BIX2" s="483"/>
      <c r="BIY2" s="483"/>
      <c r="BIZ2" s="483"/>
      <c r="BJA2" s="483"/>
      <c r="BJB2" s="483"/>
      <c r="BJC2" s="483"/>
      <c r="BJD2" s="483"/>
      <c r="BJE2" s="483"/>
      <c r="BJF2" s="483"/>
      <c r="BJG2" s="483"/>
      <c r="BJH2" s="483"/>
      <c r="BJI2" s="483"/>
      <c r="BJJ2" s="483"/>
      <c r="BJK2" s="483"/>
      <c r="BJL2" s="483"/>
      <c r="BJM2" s="483"/>
      <c r="BJN2" s="483"/>
      <c r="BJO2" s="483"/>
      <c r="BJP2" s="483"/>
      <c r="BJQ2" s="483"/>
      <c r="BJR2" s="483"/>
      <c r="BJS2" s="483"/>
      <c r="BJT2" s="483"/>
      <c r="BJU2" s="483"/>
      <c r="BJV2" s="483"/>
      <c r="BJW2" s="483"/>
      <c r="BJX2" s="483"/>
      <c r="BJY2" s="483"/>
      <c r="BJZ2" s="483"/>
      <c r="BKA2" s="483"/>
      <c r="BKB2" s="483"/>
      <c r="BKC2" s="483"/>
      <c r="BKD2" s="483"/>
      <c r="BKE2" s="483"/>
      <c r="BKF2" s="483"/>
      <c r="BKG2" s="483"/>
      <c r="BKH2" s="483"/>
      <c r="BKI2" s="483"/>
      <c r="BKJ2" s="483"/>
      <c r="BKK2" s="483"/>
      <c r="BKL2" s="483"/>
      <c r="BKM2" s="483"/>
      <c r="BKN2" s="483"/>
      <c r="BKO2" s="483"/>
      <c r="BKP2" s="483"/>
      <c r="BKQ2" s="483"/>
      <c r="BKR2" s="483"/>
      <c r="BKS2" s="483"/>
      <c r="BKT2" s="483"/>
      <c r="BKU2" s="483"/>
      <c r="BKV2" s="483"/>
      <c r="BKW2" s="483"/>
      <c r="BKX2" s="483"/>
      <c r="BKY2" s="483"/>
      <c r="BKZ2" s="483"/>
      <c r="BLA2" s="483"/>
      <c r="BLB2" s="483"/>
      <c r="BLC2" s="483"/>
      <c r="BLD2" s="483"/>
      <c r="BLE2" s="483"/>
      <c r="BLF2" s="483"/>
      <c r="BLG2" s="483"/>
      <c r="BLH2" s="483"/>
      <c r="BLI2" s="483"/>
      <c r="BLJ2" s="483"/>
      <c r="BLK2" s="483"/>
      <c r="BLL2" s="483"/>
      <c r="BLM2" s="483"/>
      <c r="BLN2" s="483"/>
      <c r="BLO2" s="483"/>
      <c r="BLP2" s="483"/>
      <c r="BLQ2" s="483"/>
      <c r="BLR2" s="483"/>
      <c r="BLS2" s="483"/>
      <c r="BLT2" s="483"/>
      <c r="BLU2" s="483"/>
      <c r="BLV2" s="483"/>
      <c r="BLW2" s="483"/>
      <c r="BLX2" s="483"/>
      <c r="BLY2" s="483"/>
      <c r="BLZ2" s="483"/>
      <c r="BMA2" s="483"/>
      <c r="BMB2" s="483"/>
      <c r="BMC2" s="483"/>
      <c r="BMD2" s="483"/>
      <c r="BME2" s="483"/>
      <c r="BMF2" s="483"/>
      <c r="BMG2" s="483"/>
      <c r="BMH2" s="483"/>
      <c r="BMI2" s="483"/>
      <c r="BMJ2" s="483"/>
      <c r="BMK2" s="483"/>
      <c r="BML2" s="483"/>
      <c r="BMM2" s="483"/>
      <c r="BMN2" s="483"/>
      <c r="BMO2" s="483"/>
      <c r="BMP2" s="483"/>
      <c r="BMQ2" s="483"/>
      <c r="BMR2" s="483"/>
      <c r="BMS2" s="483"/>
      <c r="BMT2" s="483"/>
      <c r="BMU2" s="483"/>
      <c r="BMV2" s="483"/>
      <c r="BMW2" s="483"/>
      <c r="BMX2" s="483"/>
      <c r="BMY2" s="483"/>
      <c r="BMZ2" s="483"/>
      <c r="BNA2" s="483"/>
      <c r="BNB2" s="483"/>
      <c r="BNC2" s="483"/>
      <c r="BND2" s="483"/>
      <c r="BNE2" s="483"/>
      <c r="BNF2" s="483"/>
      <c r="BNG2" s="483"/>
      <c r="BNH2" s="483"/>
      <c r="BNI2" s="483"/>
      <c r="BNJ2" s="483"/>
      <c r="BNK2" s="483"/>
      <c r="BNL2" s="483"/>
      <c r="BNM2" s="483"/>
      <c r="BNN2" s="483"/>
      <c r="BNO2" s="483"/>
      <c r="BNP2" s="483"/>
      <c r="BNQ2" s="483"/>
      <c r="BNR2" s="483"/>
      <c r="BNS2" s="483"/>
      <c r="BNT2" s="483"/>
      <c r="BNU2" s="483"/>
      <c r="BNV2" s="483"/>
      <c r="BNW2" s="483"/>
      <c r="BNX2" s="483"/>
      <c r="BNY2" s="483"/>
      <c r="BNZ2" s="483"/>
      <c r="BOA2" s="483"/>
      <c r="BOB2" s="483"/>
      <c r="BOC2" s="483"/>
      <c r="BOD2" s="483"/>
      <c r="BOE2" s="483"/>
      <c r="BOF2" s="483"/>
      <c r="BOG2" s="483"/>
      <c r="BOH2" s="483"/>
      <c r="BOI2" s="483"/>
      <c r="BOJ2" s="483"/>
      <c r="BOK2" s="483"/>
      <c r="BOL2" s="483"/>
      <c r="BOM2" s="483"/>
      <c r="BON2" s="483"/>
      <c r="BOO2" s="483"/>
      <c r="BOP2" s="483"/>
      <c r="BOQ2" s="483"/>
      <c r="BOR2" s="483"/>
      <c r="BOS2" s="483"/>
      <c r="BOT2" s="483"/>
      <c r="BOU2" s="483"/>
      <c r="BOV2" s="483"/>
      <c r="BOW2" s="483"/>
      <c r="BOX2" s="483"/>
      <c r="BOY2" s="483"/>
      <c r="BOZ2" s="483"/>
      <c r="BPA2" s="483"/>
      <c r="BPB2" s="483"/>
      <c r="BPC2" s="483"/>
      <c r="BPD2" s="483"/>
      <c r="BPE2" s="483"/>
      <c r="BPF2" s="483"/>
      <c r="BPG2" s="483"/>
      <c r="BPH2" s="483"/>
      <c r="BPI2" s="483"/>
      <c r="BPJ2" s="483"/>
      <c r="BPK2" s="483"/>
      <c r="BPL2" s="483"/>
      <c r="BPM2" s="483"/>
      <c r="BPN2" s="483"/>
      <c r="BPO2" s="483"/>
      <c r="BPP2" s="483"/>
      <c r="BPQ2" s="483"/>
      <c r="BPR2" s="483"/>
      <c r="BPS2" s="483"/>
      <c r="BPT2" s="483"/>
      <c r="BPU2" s="483"/>
      <c r="BPV2" s="483"/>
      <c r="BPW2" s="483"/>
      <c r="BPX2" s="483"/>
      <c r="BPY2" s="483"/>
      <c r="BPZ2" s="483"/>
      <c r="BQA2" s="483"/>
      <c r="BQB2" s="483"/>
      <c r="BQC2" s="483"/>
      <c r="BQD2" s="483"/>
      <c r="BQE2" s="483"/>
      <c r="BQF2" s="483"/>
      <c r="BQG2" s="483"/>
      <c r="BQH2" s="483"/>
      <c r="BQI2" s="483"/>
      <c r="BQJ2" s="483"/>
      <c r="BQK2" s="483"/>
      <c r="BQL2" s="483"/>
      <c r="BQM2" s="483"/>
      <c r="BQN2" s="483"/>
      <c r="BQO2" s="483"/>
      <c r="BQP2" s="483"/>
      <c r="BQQ2" s="483"/>
      <c r="BQR2" s="483"/>
      <c r="BQS2" s="483"/>
      <c r="BQT2" s="483"/>
      <c r="BQU2" s="483"/>
      <c r="BQV2" s="483"/>
      <c r="BQW2" s="483"/>
      <c r="BQX2" s="483"/>
      <c r="BQY2" s="483"/>
      <c r="BQZ2" s="483"/>
      <c r="BRA2" s="483"/>
      <c r="BRB2" s="483"/>
      <c r="BRC2" s="483"/>
      <c r="BRD2" s="483"/>
      <c r="BRE2" s="483"/>
      <c r="BRF2" s="483"/>
      <c r="BRG2" s="483"/>
      <c r="BRH2" s="483"/>
      <c r="BRI2" s="483"/>
      <c r="BRJ2" s="483"/>
      <c r="BRK2" s="483"/>
      <c r="BRL2" s="483"/>
      <c r="BRM2" s="483"/>
      <c r="BRN2" s="483"/>
      <c r="BRO2" s="483"/>
      <c r="BRP2" s="483"/>
      <c r="BRQ2" s="483"/>
      <c r="BRR2" s="483"/>
      <c r="BRS2" s="483"/>
      <c r="BRT2" s="483"/>
      <c r="BRU2" s="483"/>
      <c r="BRV2" s="483"/>
      <c r="BRW2" s="483"/>
      <c r="BRX2" s="483"/>
      <c r="BRY2" s="483"/>
      <c r="BRZ2" s="483"/>
      <c r="BSA2" s="483"/>
      <c r="BSB2" s="483"/>
      <c r="BSC2" s="483"/>
      <c r="BSD2" s="483"/>
      <c r="BSE2" s="483"/>
      <c r="BSF2" s="483"/>
      <c r="BSG2" s="483"/>
      <c r="BSH2" s="483"/>
      <c r="BSI2" s="483"/>
      <c r="BSJ2" s="483"/>
      <c r="BSK2" s="483"/>
      <c r="BSL2" s="483"/>
      <c r="BSM2" s="483"/>
      <c r="BSN2" s="483"/>
      <c r="BSO2" s="483"/>
      <c r="BSP2" s="483"/>
      <c r="BSQ2" s="483"/>
      <c r="BSR2" s="483"/>
      <c r="BSS2" s="483"/>
      <c r="BST2" s="483"/>
      <c r="BSU2" s="483"/>
      <c r="BSV2" s="483"/>
      <c r="BSW2" s="483"/>
      <c r="BSX2" s="483"/>
      <c r="BSY2" s="483"/>
      <c r="BSZ2" s="483"/>
      <c r="BTA2" s="483"/>
      <c r="BTB2" s="483"/>
      <c r="BTC2" s="483"/>
      <c r="BTD2" s="483"/>
      <c r="BTE2" s="483"/>
      <c r="BTF2" s="483"/>
      <c r="BTG2" s="483"/>
      <c r="BTH2" s="483"/>
      <c r="BTI2" s="483"/>
      <c r="BTJ2" s="483"/>
      <c r="BTK2" s="483"/>
      <c r="BTL2" s="483"/>
      <c r="BTM2" s="483"/>
      <c r="BTN2" s="483"/>
      <c r="BTO2" s="483"/>
      <c r="BTP2" s="483"/>
      <c r="BTQ2" s="483"/>
      <c r="BTR2" s="483"/>
      <c r="BTS2" s="483"/>
      <c r="BTT2" s="483"/>
      <c r="BTU2" s="483"/>
      <c r="BTV2" s="483"/>
      <c r="BTW2" s="483"/>
      <c r="BTX2" s="483"/>
      <c r="BTY2" s="483"/>
      <c r="BTZ2" s="483"/>
      <c r="BUA2" s="483"/>
      <c r="BUB2" s="483"/>
      <c r="BUC2" s="483"/>
      <c r="BUD2" s="483"/>
      <c r="BUE2" s="483"/>
      <c r="BUF2" s="483"/>
      <c r="BUG2" s="483"/>
      <c r="BUH2" s="483"/>
      <c r="BUI2" s="483"/>
      <c r="BUJ2" s="483"/>
      <c r="BUK2" s="483"/>
      <c r="BUL2" s="483"/>
      <c r="BUM2" s="483"/>
      <c r="BUN2" s="483"/>
      <c r="BUO2" s="483"/>
      <c r="BUP2" s="483"/>
      <c r="BUQ2" s="483"/>
      <c r="BUR2" s="483"/>
      <c r="BUS2" s="483"/>
      <c r="BUT2" s="483"/>
      <c r="BUU2" s="483"/>
      <c r="BUV2" s="483"/>
      <c r="BUW2" s="483"/>
      <c r="BUX2" s="483"/>
      <c r="BUY2" s="483"/>
      <c r="BUZ2" s="483"/>
      <c r="BVA2" s="483"/>
      <c r="BVB2" s="483"/>
      <c r="BVC2" s="483"/>
      <c r="BVD2" s="483"/>
      <c r="BVE2" s="483"/>
      <c r="BVF2" s="483"/>
      <c r="BVG2" s="483"/>
      <c r="BVH2" s="483"/>
      <c r="BVI2" s="483"/>
      <c r="BVJ2" s="483"/>
      <c r="BVK2" s="483"/>
      <c r="BVL2" s="483"/>
      <c r="BVM2" s="483"/>
      <c r="BVN2" s="483"/>
      <c r="BVO2" s="483"/>
      <c r="BVP2" s="483"/>
      <c r="BVQ2" s="483"/>
      <c r="BVR2" s="483"/>
      <c r="BVS2" s="483"/>
      <c r="BVT2" s="483"/>
      <c r="BVU2" s="483"/>
      <c r="BVV2" s="483"/>
      <c r="BVW2" s="483"/>
      <c r="BVX2" s="483"/>
      <c r="BVY2" s="483"/>
      <c r="BVZ2" s="483"/>
      <c r="BWA2" s="483"/>
      <c r="BWB2" s="483"/>
      <c r="BWC2" s="483"/>
      <c r="BWD2" s="483"/>
      <c r="BWE2" s="483"/>
      <c r="BWF2" s="483"/>
      <c r="BWG2" s="483"/>
      <c r="BWH2" s="483"/>
      <c r="BWI2" s="483"/>
      <c r="BWJ2" s="483"/>
      <c r="BWK2" s="483"/>
      <c r="BWL2" s="483"/>
      <c r="BWM2" s="483"/>
      <c r="BWN2" s="483"/>
      <c r="BWO2" s="483"/>
      <c r="BWP2" s="483"/>
      <c r="BWQ2" s="483"/>
      <c r="BWR2" s="483"/>
      <c r="BWS2" s="483"/>
      <c r="BWT2" s="483"/>
      <c r="BWU2" s="483"/>
      <c r="BWV2" s="483"/>
      <c r="BWW2" s="483"/>
      <c r="BWX2" s="483"/>
      <c r="BWY2" s="483"/>
      <c r="BWZ2" s="483"/>
      <c r="BXA2" s="483"/>
      <c r="BXB2" s="483"/>
      <c r="BXC2" s="483"/>
      <c r="BXD2" s="483"/>
      <c r="BXE2" s="483"/>
      <c r="BXF2" s="483"/>
      <c r="BXG2" s="483"/>
      <c r="BXH2" s="483"/>
      <c r="BXI2" s="483"/>
      <c r="BXJ2" s="483"/>
      <c r="BXK2" s="483"/>
      <c r="BXL2" s="483"/>
      <c r="BXM2" s="483"/>
      <c r="BXN2" s="483"/>
      <c r="BXO2" s="483"/>
      <c r="BXP2" s="483"/>
      <c r="BXQ2" s="483"/>
      <c r="BXR2" s="483"/>
      <c r="BXS2" s="483"/>
      <c r="BXT2" s="483"/>
      <c r="BXU2" s="483"/>
      <c r="BXV2" s="483"/>
      <c r="BXW2" s="483"/>
      <c r="BXX2" s="483"/>
      <c r="BXY2" s="483"/>
      <c r="BXZ2" s="483"/>
      <c r="BYA2" s="483"/>
      <c r="BYB2" s="483"/>
      <c r="BYC2" s="483"/>
      <c r="BYD2" s="483"/>
      <c r="BYE2" s="483"/>
      <c r="BYF2" s="483"/>
      <c r="BYG2" s="483"/>
      <c r="BYH2" s="483"/>
      <c r="BYI2" s="483"/>
      <c r="BYJ2" s="483"/>
      <c r="BYK2" s="483"/>
      <c r="BYL2" s="483"/>
      <c r="BYM2" s="483"/>
      <c r="BYN2" s="483"/>
      <c r="BYO2" s="483"/>
      <c r="BYP2" s="483"/>
      <c r="BYQ2" s="483"/>
      <c r="BYR2" s="483"/>
      <c r="BYS2" s="483"/>
      <c r="BYT2" s="483"/>
      <c r="BYU2" s="483"/>
      <c r="BYV2" s="483"/>
      <c r="BYW2" s="483"/>
      <c r="BYX2" s="483"/>
      <c r="BYY2" s="483"/>
      <c r="BYZ2" s="483"/>
      <c r="BZA2" s="483"/>
      <c r="BZB2" s="483"/>
      <c r="BZC2" s="483"/>
      <c r="BZD2" s="483"/>
      <c r="BZE2" s="483"/>
      <c r="BZF2" s="483"/>
      <c r="BZG2" s="483"/>
      <c r="BZH2" s="483"/>
      <c r="BZI2" s="483"/>
      <c r="BZJ2" s="483"/>
      <c r="BZK2" s="483"/>
      <c r="BZL2" s="483"/>
      <c r="BZM2" s="483"/>
      <c r="BZN2" s="483"/>
      <c r="BZO2" s="483"/>
      <c r="BZP2" s="483"/>
      <c r="BZQ2" s="483"/>
      <c r="BZR2" s="483"/>
      <c r="BZS2" s="483"/>
      <c r="BZT2" s="483"/>
      <c r="BZU2" s="483"/>
      <c r="BZV2" s="483"/>
      <c r="BZW2" s="483"/>
      <c r="BZX2" s="483"/>
      <c r="BZY2" s="483"/>
      <c r="BZZ2" s="483"/>
      <c r="CAA2" s="483"/>
      <c r="CAB2" s="483"/>
      <c r="CAC2" s="483"/>
      <c r="CAD2" s="483"/>
      <c r="CAE2" s="483"/>
      <c r="CAF2" s="483"/>
      <c r="CAG2" s="483"/>
      <c r="CAH2" s="483"/>
      <c r="CAI2" s="483"/>
      <c r="CAJ2" s="483"/>
      <c r="CAK2" s="483"/>
      <c r="CAL2" s="483"/>
      <c r="CAM2" s="483"/>
      <c r="CAN2" s="483"/>
      <c r="CAO2" s="483"/>
      <c r="CAP2" s="483"/>
      <c r="CAQ2" s="483"/>
      <c r="CAR2" s="483"/>
      <c r="CAS2" s="483"/>
      <c r="CAT2" s="483"/>
      <c r="CAU2" s="483"/>
      <c r="CAV2" s="483"/>
      <c r="CAW2" s="483"/>
      <c r="CAX2" s="483"/>
      <c r="CAY2" s="483"/>
      <c r="CAZ2" s="483"/>
      <c r="CBA2" s="483"/>
      <c r="CBB2" s="483"/>
      <c r="CBC2" s="483"/>
      <c r="CBD2" s="483"/>
      <c r="CBE2" s="483"/>
      <c r="CBF2" s="483"/>
      <c r="CBG2" s="483"/>
      <c r="CBH2" s="483"/>
      <c r="CBI2" s="483"/>
      <c r="CBJ2" s="483"/>
      <c r="CBK2" s="483"/>
      <c r="CBL2" s="483"/>
      <c r="CBM2" s="483"/>
      <c r="CBN2" s="483"/>
      <c r="CBO2" s="483"/>
      <c r="CBP2" s="483"/>
      <c r="CBQ2" s="483"/>
      <c r="CBR2" s="483"/>
      <c r="CBS2" s="483"/>
      <c r="CBT2" s="483"/>
      <c r="CBU2" s="483"/>
      <c r="CBV2" s="483"/>
      <c r="CBW2" s="483"/>
      <c r="CBX2" s="483"/>
      <c r="CBY2" s="483"/>
      <c r="CBZ2" s="483"/>
      <c r="CCA2" s="483"/>
      <c r="CCB2" s="483"/>
      <c r="CCC2" s="483"/>
      <c r="CCD2" s="483"/>
      <c r="CCE2" s="483"/>
      <c r="CCF2" s="483"/>
      <c r="CCG2" s="483"/>
      <c r="CCH2" s="483"/>
      <c r="CCI2" s="483"/>
      <c r="CCJ2" s="483"/>
      <c r="CCK2" s="483"/>
      <c r="CCL2" s="483"/>
      <c r="CCM2" s="483"/>
      <c r="CCN2" s="483"/>
      <c r="CCO2" s="483"/>
      <c r="CCP2" s="483"/>
      <c r="CCQ2" s="483"/>
      <c r="CCR2" s="483"/>
      <c r="CCS2" s="483"/>
      <c r="CCT2" s="483"/>
      <c r="CCU2" s="483"/>
      <c r="CCV2" s="483"/>
      <c r="CCW2" s="483"/>
      <c r="CCX2" s="483"/>
      <c r="CCY2" s="483"/>
      <c r="CCZ2" s="483"/>
      <c r="CDA2" s="483"/>
      <c r="CDB2" s="483"/>
      <c r="CDC2" s="483"/>
      <c r="CDD2" s="483"/>
      <c r="CDE2" s="483"/>
      <c r="CDF2" s="483"/>
      <c r="CDG2" s="483"/>
      <c r="CDH2" s="483"/>
      <c r="CDI2" s="483"/>
      <c r="CDJ2" s="483"/>
      <c r="CDK2" s="483"/>
      <c r="CDL2" s="483"/>
      <c r="CDM2" s="483"/>
      <c r="CDN2" s="483"/>
      <c r="CDO2" s="483"/>
      <c r="CDP2" s="483"/>
      <c r="CDQ2" s="483"/>
      <c r="CDR2" s="483"/>
      <c r="CDS2" s="483"/>
      <c r="CDT2" s="483"/>
      <c r="CDU2" s="483"/>
      <c r="CDV2" s="483"/>
      <c r="CDW2" s="483"/>
      <c r="CDX2" s="483"/>
      <c r="CDY2" s="483"/>
      <c r="CDZ2" s="483"/>
      <c r="CEA2" s="483"/>
      <c r="CEB2" s="483"/>
      <c r="CEC2" s="483"/>
      <c r="CED2" s="483"/>
      <c r="CEE2" s="483"/>
      <c r="CEF2" s="483"/>
      <c r="CEG2" s="483"/>
      <c r="CEH2" s="483"/>
      <c r="CEI2" s="483"/>
      <c r="CEJ2" s="483"/>
      <c r="CEK2" s="483"/>
      <c r="CEL2" s="483"/>
      <c r="CEM2" s="483"/>
      <c r="CEN2" s="483"/>
      <c r="CEO2" s="483"/>
      <c r="CEP2" s="483"/>
      <c r="CEQ2" s="483"/>
      <c r="CER2" s="483"/>
      <c r="CES2" s="483"/>
      <c r="CET2" s="483"/>
      <c r="CEU2" s="483"/>
      <c r="CEV2" s="483"/>
      <c r="CEW2" s="483"/>
      <c r="CEX2" s="483"/>
      <c r="CEY2" s="483"/>
      <c r="CEZ2" s="483"/>
      <c r="CFA2" s="483"/>
      <c r="CFB2" s="483"/>
      <c r="CFC2" s="483"/>
      <c r="CFD2" s="483"/>
      <c r="CFE2" s="483"/>
      <c r="CFF2" s="483"/>
      <c r="CFG2" s="483"/>
      <c r="CFH2" s="483"/>
      <c r="CFI2" s="483"/>
      <c r="CFJ2" s="483"/>
      <c r="CFK2" s="483"/>
      <c r="CFL2" s="483"/>
      <c r="CFM2" s="483"/>
      <c r="CFN2" s="483"/>
      <c r="CFO2" s="483"/>
      <c r="CFP2" s="483"/>
      <c r="CFQ2" s="483"/>
      <c r="CFR2" s="483"/>
      <c r="CFS2" s="483"/>
      <c r="CFT2" s="483"/>
      <c r="CFU2" s="483"/>
      <c r="CFV2" s="483"/>
      <c r="CFW2" s="483"/>
      <c r="CFX2" s="483"/>
      <c r="CFY2" s="483"/>
      <c r="CFZ2" s="483"/>
      <c r="CGA2" s="483"/>
      <c r="CGB2" s="483"/>
      <c r="CGC2" s="483"/>
      <c r="CGD2" s="483"/>
      <c r="CGE2" s="483"/>
      <c r="CGF2" s="483"/>
      <c r="CGG2" s="483"/>
      <c r="CGH2" s="483"/>
      <c r="CGI2" s="483"/>
      <c r="CGJ2" s="483"/>
      <c r="CGK2" s="483"/>
      <c r="CGL2" s="483"/>
      <c r="CGM2" s="483"/>
      <c r="CGN2" s="483"/>
      <c r="CGO2" s="483"/>
      <c r="CGP2" s="483"/>
      <c r="CGQ2" s="483"/>
      <c r="CGR2" s="483"/>
      <c r="CGS2" s="483"/>
      <c r="CGT2" s="483"/>
      <c r="CGU2" s="483"/>
      <c r="CGV2" s="483"/>
      <c r="CGW2" s="483"/>
      <c r="CGX2" s="483"/>
      <c r="CGY2" s="483"/>
      <c r="CGZ2" s="483"/>
      <c r="CHA2" s="483"/>
      <c r="CHB2" s="483"/>
      <c r="CHC2" s="483"/>
      <c r="CHD2" s="483"/>
      <c r="CHE2" s="483"/>
      <c r="CHF2" s="483"/>
      <c r="CHG2" s="483"/>
      <c r="CHH2" s="483"/>
      <c r="CHI2" s="483"/>
      <c r="CHJ2" s="483"/>
      <c r="CHK2" s="483"/>
      <c r="CHL2" s="483"/>
      <c r="CHM2" s="483"/>
      <c r="CHN2" s="483"/>
      <c r="CHO2" s="483"/>
      <c r="CHP2" s="483"/>
      <c r="CHQ2" s="483"/>
      <c r="CHR2" s="483"/>
      <c r="CHS2" s="483"/>
      <c r="CHT2" s="483"/>
      <c r="CHU2" s="483"/>
      <c r="CHV2" s="483"/>
      <c r="CHW2" s="483"/>
      <c r="CHX2" s="483"/>
      <c r="CHY2" s="483"/>
      <c r="CHZ2" s="483"/>
      <c r="CIA2" s="483"/>
      <c r="CIB2" s="483"/>
      <c r="CIC2" s="483"/>
      <c r="CID2" s="483"/>
      <c r="CIE2" s="483"/>
      <c r="CIF2" s="483"/>
      <c r="CIG2" s="483"/>
      <c r="CIH2" s="483"/>
      <c r="CII2" s="483"/>
      <c r="CIJ2" s="483"/>
      <c r="CIK2" s="483"/>
      <c r="CIL2" s="483"/>
      <c r="CIM2" s="483"/>
      <c r="CIN2" s="483"/>
      <c r="CIO2" s="483"/>
      <c r="CIP2" s="483"/>
      <c r="CIQ2" s="483"/>
      <c r="CIR2" s="483"/>
      <c r="CIS2" s="483"/>
      <c r="CIT2" s="483"/>
      <c r="CIU2" s="483"/>
      <c r="CIV2" s="483"/>
      <c r="CIW2" s="483"/>
      <c r="CIX2" s="483"/>
      <c r="CIY2" s="483"/>
      <c r="CIZ2" s="483"/>
      <c r="CJA2" s="483"/>
      <c r="CJB2" s="483"/>
      <c r="CJC2" s="483"/>
      <c r="CJD2" s="483"/>
      <c r="CJE2" s="483"/>
      <c r="CJF2" s="483"/>
      <c r="CJG2" s="483"/>
      <c r="CJH2" s="483"/>
      <c r="CJI2" s="483"/>
      <c r="CJJ2" s="483"/>
      <c r="CJK2" s="483"/>
      <c r="CJL2" s="483"/>
      <c r="CJM2" s="483"/>
      <c r="CJN2" s="483"/>
      <c r="CJO2" s="483"/>
      <c r="CJP2" s="483"/>
      <c r="CJQ2" s="483"/>
      <c r="CJR2" s="483"/>
      <c r="CJS2" s="483"/>
      <c r="CJT2" s="483"/>
      <c r="CJU2" s="483"/>
      <c r="CJV2" s="483"/>
      <c r="CJW2" s="483"/>
      <c r="CJX2" s="483"/>
      <c r="CJY2" s="483"/>
      <c r="CJZ2" s="483"/>
      <c r="CKA2" s="483"/>
      <c r="CKB2" s="483"/>
      <c r="CKC2" s="483"/>
      <c r="CKD2" s="483"/>
      <c r="CKE2" s="483"/>
      <c r="CKF2" s="483"/>
      <c r="CKG2" s="483"/>
      <c r="CKH2" s="483"/>
      <c r="CKI2" s="483"/>
      <c r="CKJ2" s="483"/>
      <c r="CKK2" s="483"/>
      <c r="CKL2" s="483"/>
      <c r="CKM2" s="483"/>
      <c r="CKN2" s="483"/>
      <c r="CKO2" s="483"/>
      <c r="CKP2" s="483"/>
      <c r="CKQ2" s="483"/>
      <c r="CKR2" s="483"/>
      <c r="CKS2" s="483"/>
      <c r="CKT2" s="483"/>
      <c r="CKU2" s="483"/>
      <c r="CKV2" s="483"/>
      <c r="CKW2" s="483"/>
      <c r="CKX2" s="483"/>
      <c r="CKY2" s="483"/>
      <c r="CKZ2" s="483"/>
      <c r="CLA2" s="483"/>
      <c r="CLB2" s="483"/>
      <c r="CLC2" s="483"/>
      <c r="CLD2" s="483"/>
      <c r="CLE2" s="483"/>
      <c r="CLF2" s="483"/>
      <c r="CLG2" s="483"/>
      <c r="CLH2" s="483"/>
      <c r="CLI2" s="483"/>
      <c r="CLJ2" s="483"/>
      <c r="CLK2" s="483"/>
      <c r="CLL2" s="483"/>
      <c r="CLM2" s="483"/>
      <c r="CLN2" s="483"/>
      <c r="CLO2" s="483"/>
      <c r="CLP2" s="483"/>
      <c r="CLQ2" s="483"/>
      <c r="CLR2" s="483"/>
      <c r="CLS2" s="483"/>
      <c r="CLT2" s="483"/>
      <c r="CLU2" s="483"/>
      <c r="CLV2" s="483"/>
      <c r="CLW2" s="483"/>
      <c r="CLX2" s="483"/>
      <c r="CLY2" s="483"/>
      <c r="CLZ2" s="483"/>
      <c r="CMA2" s="483"/>
      <c r="CMB2" s="483"/>
      <c r="CMC2" s="483"/>
      <c r="CMD2" s="483"/>
      <c r="CME2" s="483"/>
      <c r="CMF2" s="483"/>
      <c r="CMG2" s="483"/>
      <c r="CMH2" s="483"/>
      <c r="CMI2" s="483"/>
      <c r="CMJ2" s="483"/>
      <c r="CMK2" s="483"/>
      <c r="CML2" s="483"/>
      <c r="CMM2" s="483"/>
      <c r="CMN2" s="483"/>
      <c r="CMO2" s="483"/>
      <c r="CMP2" s="483"/>
      <c r="CMQ2" s="483"/>
      <c r="CMR2" s="483"/>
      <c r="CMS2" s="483"/>
      <c r="CMT2" s="483"/>
      <c r="CMU2" s="483"/>
      <c r="CMV2" s="483"/>
      <c r="CMW2" s="483"/>
      <c r="CMX2" s="483"/>
      <c r="CMY2" s="483"/>
      <c r="CMZ2" s="483"/>
      <c r="CNA2" s="483"/>
      <c r="CNB2" s="483"/>
      <c r="CNC2" s="483"/>
      <c r="CND2" s="483"/>
      <c r="CNE2" s="483"/>
      <c r="CNF2" s="483"/>
      <c r="CNG2" s="483"/>
      <c r="CNH2" s="483"/>
      <c r="CNI2" s="483"/>
      <c r="CNJ2" s="483"/>
      <c r="CNK2" s="483"/>
      <c r="CNL2" s="483"/>
      <c r="CNM2" s="483"/>
      <c r="CNN2" s="483"/>
      <c r="CNO2" s="483"/>
      <c r="CNP2" s="483"/>
      <c r="CNQ2" s="483"/>
      <c r="CNR2" s="483"/>
      <c r="CNS2" s="483"/>
      <c r="CNT2" s="483"/>
      <c r="CNU2" s="483"/>
      <c r="CNV2" s="483"/>
      <c r="CNW2" s="483"/>
      <c r="CNX2" s="483"/>
      <c r="CNY2" s="483"/>
      <c r="CNZ2" s="483"/>
      <c r="COA2" s="483"/>
      <c r="COB2" s="483"/>
      <c r="COC2" s="483"/>
      <c r="COD2" s="483"/>
      <c r="COE2" s="483"/>
      <c r="COF2" s="483"/>
      <c r="COG2" s="483"/>
      <c r="COH2" s="483"/>
      <c r="COI2" s="483"/>
      <c r="COJ2" s="483"/>
      <c r="COK2" s="483"/>
      <c r="COL2" s="483"/>
      <c r="COM2" s="483"/>
      <c r="CON2" s="483"/>
      <c r="COO2" s="483"/>
      <c r="COP2" s="483"/>
      <c r="COQ2" s="483"/>
      <c r="COR2" s="483"/>
      <c r="COS2" s="483"/>
      <c r="COT2" s="483"/>
      <c r="COU2" s="483"/>
      <c r="COV2" s="483"/>
      <c r="COW2" s="483"/>
      <c r="COX2" s="483"/>
      <c r="COY2" s="483"/>
      <c r="COZ2" s="483"/>
      <c r="CPA2" s="483"/>
      <c r="CPB2" s="483"/>
      <c r="CPC2" s="483"/>
      <c r="CPD2" s="483"/>
      <c r="CPE2" s="483"/>
      <c r="CPF2" s="483"/>
      <c r="CPG2" s="483"/>
      <c r="CPH2" s="483"/>
      <c r="CPI2" s="483"/>
      <c r="CPJ2" s="483"/>
      <c r="CPK2" s="483"/>
      <c r="CPL2" s="483"/>
      <c r="CPM2" s="483"/>
      <c r="CPN2" s="483"/>
      <c r="CPO2" s="483"/>
      <c r="CPP2" s="483"/>
      <c r="CPQ2" s="483"/>
      <c r="CPR2" s="483"/>
      <c r="CPS2" s="483"/>
      <c r="CPT2" s="483"/>
      <c r="CPU2" s="483"/>
      <c r="CPV2" s="483"/>
      <c r="CPW2" s="483"/>
      <c r="CPX2" s="483"/>
      <c r="CPY2" s="483"/>
      <c r="CPZ2" s="483"/>
      <c r="CQA2" s="483"/>
      <c r="CQB2" s="483"/>
      <c r="CQC2" s="483"/>
      <c r="CQD2" s="483"/>
      <c r="CQE2" s="483"/>
      <c r="CQF2" s="483"/>
      <c r="CQG2" s="483"/>
      <c r="CQH2" s="483"/>
      <c r="CQI2" s="483"/>
      <c r="CQJ2" s="483"/>
      <c r="CQK2" s="483"/>
      <c r="CQL2" s="483"/>
      <c r="CQM2" s="483"/>
      <c r="CQN2" s="483"/>
      <c r="CQO2" s="483"/>
      <c r="CQP2" s="483"/>
      <c r="CQQ2" s="483"/>
      <c r="CQR2" s="483"/>
      <c r="CQS2" s="483"/>
      <c r="CQT2" s="483"/>
      <c r="CQU2" s="483"/>
      <c r="CQV2" s="483"/>
      <c r="CQW2" s="483"/>
      <c r="CQX2" s="483"/>
      <c r="CQY2" s="483"/>
      <c r="CQZ2" s="483"/>
      <c r="CRA2" s="483"/>
      <c r="CRB2" s="483"/>
      <c r="CRC2" s="483"/>
      <c r="CRD2" s="483"/>
      <c r="CRE2" s="483"/>
      <c r="CRF2" s="483"/>
      <c r="CRG2" s="483"/>
      <c r="CRH2" s="483"/>
      <c r="CRI2" s="483"/>
      <c r="CRJ2" s="483"/>
      <c r="CRK2" s="483"/>
      <c r="CRL2" s="483"/>
      <c r="CRM2" s="483"/>
      <c r="CRN2" s="483"/>
      <c r="CRO2" s="483"/>
      <c r="CRP2" s="483"/>
      <c r="CRQ2" s="483"/>
      <c r="CRR2" s="483"/>
      <c r="CRS2" s="483"/>
      <c r="CRT2" s="483"/>
      <c r="CRU2" s="483"/>
      <c r="CRV2" s="483"/>
      <c r="CRW2" s="483"/>
      <c r="CRX2" s="483"/>
      <c r="CRY2" s="483"/>
      <c r="CRZ2" s="483"/>
      <c r="CSA2" s="483"/>
      <c r="CSB2" s="483"/>
      <c r="CSC2" s="483"/>
      <c r="CSD2" s="483"/>
      <c r="CSE2" s="483"/>
      <c r="CSF2" s="483"/>
      <c r="CSG2" s="483"/>
      <c r="CSH2" s="483"/>
      <c r="CSI2" s="483"/>
      <c r="CSJ2" s="483"/>
      <c r="CSK2" s="483"/>
      <c r="CSL2" s="483"/>
      <c r="CSM2" s="483"/>
      <c r="CSN2" s="483"/>
      <c r="CSO2" s="483"/>
      <c r="CSP2" s="483"/>
      <c r="CSQ2" s="483"/>
      <c r="CSR2" s="483"/>
      <c r="CSS2" s="483"/>
      <c r="CST2" s="483"/>
      <c r="CSU2" s="483"/>
      <c r="CSV2" s="483"/>
      <c r="CSW2" s="483"/>
      <c r="CSX2" s="483"/>
      <c r="CSY2" s="483"/>
      <c r="CSZ2" s="483"/>
      <c r="CTA2" s="483"/>
      <c r="CTB2" s="483"/>
      <c r="CTC2" s="483"/>
      <c r="CTD2" s="483"/>
      <c r="CTE2" s="483"/>
      <c r="CTF2" s="483"/>
      <c r="CTG2" s="483"/>
      <c r="CTH2" s="483"/>
      <c r="CTI2" s="483"/>
      <c r="CTJ2" s="483"/>
      <c r="CTK2" s="483"/>
      <c r="CTL2" s="483"/>
      <c r="CTM2" s="483"/>
      <c r="CTN2" s="483"/>
      <c r="CTO2" s="483"/>
      <c r="CTP2" s="483"/>
      <c r="CTQ2" s="483"/>
      <c r="CTR2" s="483"/>
      <c r="CTS2" s="483"/>
      <c r="CTT2" s="483"/>
      <c r="CTU2" s="483"/>
      <c r="CTV2" s="483"/>
      <c r="CTW2" s="483"/>
      <c r="CTX2" s="483"/>
      <c r="CTY2" s="483"/>
      <c r="CTZ2" s="483"/>
      <c r="CUA2" s="483"/>
      <c r="CUB2" s="483"/>
      <c r="CUC2" s="483"/>
      <c r="CUD2" s="483"/>
      <c r="CUE2" s="483"/>
      <c r="CUF2" s="483"/>
      <c r="CUG2" s="483"/>
      <c r="CUH2" s="483"/>
      <c r="CUI2" s="483"/>
      <c r="CUJ2" s="483"/>
      <c r="CUK2" s="483"/>
      <c r="CUL2" s="483"/>
      <c r="CUM2" s="483"/>
      <c r="CUN2" s="483"/>
      <c r="CUO2" s="483"/>
      <c r="CUP2" s="483"/>
      <c r="CUQ2" s="483"/>
      <c r="CUR2" s="483"/>
      <c r="CUS2" s="483"/>
      <c r="CUT2" s="483"/>
      <c r="CUU2" s="483"/>
      <c r="CUV2" s="483"/>
      <c r="CUW2" s="483"/>
      <c r="CUX2" s="483"/>
      <c r="CUY2" s="483"/>
      <c r="CUZ2" s="483"/>
      <c r="CVA2" s="483"/>
      <c r="CVB2" s="483"/>
      <c r="CVC2" s="483"/>
      <c r="CVD2" s="483"/>
      <c r="CVE2" s="483"/>
      <c r="CVF2" s="483"/>
      <c r="CVG2" s="483"/>
      <c r="CVH2" s="483"/>
      <c r="CVI2" s="483"/>
      <c r="CVJ2" s="483"/>
      <c r="CVK2" s="483"/>
      <c r="CVL2" s="483"/>
      <c r="CVM2" s="483"/>
      <c r="CVN2" s="483"/>
      <c r="CVO2" s="483"/>
      <c r="CVP2" s="483"/>
      <c r="CVQ2" s="483"/>
      <c r="CVR2" s="483"/>
      <c r="CVS2" s="483"/>
      <c r="CVT2" s="483"/>
      <c r="CVU2" s="483"/>
      <c r="CVV2" s="483"/>
      <c r="CVW2" s="483"/>
      <c r="CVX2" s="483"/>
      <c r="CVY2" s="483"/>
      <c r="CVZ2" s="483"/>
      <c r="CWA2" s="483"/>
      <c r="CWB2" s="483"/>
      <c r="CWC2" s="483"/>
      <c r="CWD2" s="483"/>
      <c r="CWE2" s="483"/>
      <c r="CWF2" s="483"/>
      <c r="CWG2" s="483"/>
      <c r="CWH2" s="483"/>
      <c r="CWI2" s="483"/>
      <c r="CWJ2" s="483"/>
      <c r="CWK2" s="483"/>
      <c r="CWL2" s="483"/>
      <c r="CWM2" s="483"/>
      <c r="CWN2" s="483"/>
      <c r="CWO2" s="483"/>
      <c r="CWP2" s="483"/>
      <c r="CWQ2" s="483"/>
      <c r="CWR2" s="483"/>
      <c r="CWS2" s="483"/>
      <c r="CWT2" s="483"/>
      <c r="CWU2" s="483"/>
      <c r="CWV2" s="483"/>
      <c r="CWW2" s="483"/>
      <c r="CWX2" s="483"/>
      <c r="CWY2" s="483"/>
      <c r="CWZ2" s="483"/>
      <c r="CXA2" s="483"/>
      <c r="CXB2" s="483"/>
      <c r="CXC2" s="483"/>
      <c r="CXD2" s="483"/>
      <c r="CXE2" s="483"/>
      <c r="CXF2" s="483"/>
      <c r="CXG2" s="483"/>
      <c r="CXH2" s="483"/>
      <c r="CXI2" s="483"/>
      <c r="CXJ2" s="483"/>
      <c r="CXK2" s="483"/>
      <c r="CXL2" s="483"/>
      <c r="CXM2" s="483"/>
      <c r="CXN2" s="483"/>
      <c r="CXO2" s="483"/>
      <c r="CXP2" s="483"/>
      <c r="CXQ2" s="483"/>
      <c r="CXR2" s="483"/>
      <c r="CXS2" s="483"/>
      <c r="CXT2" s="483"/>
      <c r="CXU2" s="483"/>
      <c r="CXV2" s="483"/>
      <c r="CXW2" s="483"/>
      <c r="CXX2" s="483"/>
      <c r="CXY2" s="483"/>
      <c r="CXZ2" s="483"/>
      <c r="CYA2" s="483"/>
      <c r="CYB2" s="483"/>
      <c r="CYC2" s="483"/>
      <c r="CYD2" s="483"/>
      <c r="CYE2" s="483"/>
      <c r="CYF2" s="483"/>
      <c r="CYG2" s="483"/>
      <c r="CYH2" s="483"/>
      <c r="CYI2" s="483"/>
      <c r="CYJ2" s="483"/>
      <c r="CYK2" s="483"/>
      <c r="CYL2" s="483"/>
      <c r="CYM2" s="483"/>
      <c r="CYN2" s="483"/>
      <c r="CYO2" s="483"/>
      <c r="CYP2" s="483"/>
      <c r="CYQ2" s="483"/>
      <c r="CYR2" s="483"/>
      <c r="CYS2" s="483"/>
      <c r="CYT2" s="483"/>
      <c r="CYU2" s="483"/>
      <c r="CYV2" s="483"/>
      <c r="CYW2" s="483"/>
      <c r="CYX2" s="483"/>
      <c r="CYY2" s="483"/>
      <c r="CYZ2" s="483"/>
      <c r="CZA2" s="483"/>
      <c r="CZB2" s="483"/>
      <c r="CZC2" s="483"/>
      <c r="CZD2" s="483"/>
      <c r="CZE2" s="483"/>
      <c r="CZF2" s="483"/>
      <c r="CZG2" s="483"/>
      <c r="CZH2" s="483"/>
      <c r="CZI2" s="483"/>
      <c r="CZJ2" s="483"/>
      <c r="CZK2" s="483"/>
      <c r="CZL2" s="483"/>
      <c r="CZM2" s="483"/>
      <c r="CZN2" s="483"/>
      <c r="CZO2" s="483"/>
      <c r="CZP2" s="483"/>
      <c r="CZQ2" s="483"/>
      <c r="CZR2" s="483"/>
      <c r="CZS2" s="483"/>
      <c r="CZT2" s="483"/>
      <c r="CZU2" s="483"/>
      <c r="CZV2" s="483"/>
      <c r="CZW2" s="483"/>
      <c r="CZX2" s="483"/>
      <c r="CZY2" s="483"/>
      <c r="CZZ2" s="483"/>
      <c r="DAA2" s="483"/>
      <c r="DAB2" s="483"/>
      <c r="DAC2" s="483"/>
      <c r="DAD2" s="483"/>
      <c r="DAE2" s="483"/>
      <c r="DAF2" s="483"/>
      <c r="DAG2" s="483"/>
      <c r="DAH2" s="483"/>
      <c r="DAI2" s="483"/>
      <c r="DAJ2" s="483"/>
      <c r="DAK2" s="483"/>
      <c r="DAL2" s="483"/>
      <c r="DAM2" s="483"/>
      <c r="DAN2" s="483"/>
      <c r="DAO2" s="483"/>
      <c r="DAP2" s="483"/>
      <c r="DAQ2" s="483"/>
      <c r="DAR2" s="483"/>
      <c r="DAS2" s="483"/>
      <c r="DAT2" s="483"/>
      <c r="DAU2" s="483"/>
      <c r="DAV2" s="483"/>
      <c r="DAW2" s="483"/>
      <c r="DAX2" s="483"/>
      <c r="DAY2" s="483"/>
      <c r="DAZ2" s="483"/>
      <c r="DBA2" s="483"/>
      <c r="DBB2" s="483"/>
      <c r="DBC2" s="483"/>
      <c r="DBD2" s="483"/>
      <c r="DBE2" s="483"/>
      <c r="DBF2" s="483"/>
      <c r="DBG2" s="483"/>
      <c r="DBH2" s="483"/>
      <c r="DBI2" s="483"/>
      <c r="DBJ2" s="483"/>
      <c r="DBK2" s="483"/>
      <c r="DBL2" s="483"/>
      <c r="DBM2" s="483"/>
      <c r="DBN2" s="483"/>
      <c r="DBO2" s="483"/>
      <c r="DBP2" s="483"/>
      <c r="DBQ2" s="483"/>
      <c r="DBR2" s="483"/>
      <c r="DBS2" s="483"/>
      <c r="DBT2" s="483"/>
      <c r="DBU2" s="483"/>
      <c r="DBV2" s="483"/>
      <c r="DBW2" s="483"/>
      <c r="DBX2" s="483"/>
      <c r="DBY2" s="483"/>
      <c r="DBZ2" s="483"/>
      <c r="DCA2" s="483"/>
      <c r="DCB2" s="483"/>
      <c r="DCC2" s="483"/>
      <c r="DCD2" s="483"/>
      <c r="DCE2" s="483"/>
      <c r="DCF2" s="483"/>
      <c r="DCG2" s="483"/>
      <c r="DCH2" s="483"/>
      <c r="DCI2" s="483"/>
      <c r="DCJ2" s="483"/>
      <c r="DCK2" s="483"/>
      <c r="DCL2" s="483"/>
      <c r="DCM2" s="483"/>
      <c r="DCN2" s="483"/>
      <c r="DCO2" s="483"/>
      <c r="DCP2" s="483"/>
      <c r="DCQ2" s="483"/>
      <c r="DCR2" s="483"/>
      <c r="DCS2" s="483"/>
      <c r="DCT2" s="483"/>
      <c r="DCU2" s="483"/>
      <c r="DCV2" s="483"/>
      <c r="DCW2" s="483"/>
      <c r="DCX2" s="483"/>
      <c r="DCY2" s="483"/>
      <c r="DCZ2" s="483"/>
      <c r="DDA2" s="483"/>
      <c r="DDB2" s="483"/>
      <c r="DDC2" s="483"/>
      <c r="DDD2" s="483"/>
      <c r="DDE2" s="483"/>
      <c r="DDF2" s="483"/>
      <c r="DDG2" s="483"/>
      <c r="DDH2" s="483"/>
      <c r="DDI2" s="483"/>
      <c r="DDJ2" s="483"/>
      <c r="DDK2" s="483"/>
      <c r="DDL2" s="483"/>
      <c r="DDM2" s="483"/>
      <c r="DDN2" s="483"/>
      <c r="DDO2" s="483"/>
      <c r="DDP2" s="483"/>
      <c r="DDQ2" s="483"/>
      <c r="DDR2" s="483"/>
      <c r="DDS2" s="483"/>
      <c r="DDT2" s="483"/>
      <c r="DDU2" s="483"/>
      <c r="DDV2" s="483"/>
      <c r="DDW2" s="483"/>
      <c r="DDX2" s="483"/>
      <c r="DDY2" s="483"/>
      <c r="DDZ2" s="483"/>
      <c r="DEA2" s="483"/>
      <c r="DEB2" s="483"/>
      <c r="DEC2" s="483"/>
      <c r="DED2" s="483"/>
      <c r="DEE2" s="483"/>
      <c r="DEF2" s="483"/>
      <c r="DEG2" s="483"/>
      <c r="DEH2" s="483"/>
      <c r="DEI2" s="483"/>
      <c r="DEJ2" s="483"/>
      <c r="DEK2" s="483"/>
      <c r="DEL2" s="483"/>
      <c r="DEM2" s="483"/>
      <c r="DEN2" s="483"/>
      <c r="DEO2" s="483"/>
      <c r="DEP2" s="483"/>
      <c r="DEQ2" s="483"/>
      <c r="DER2" s="483"/>
      <c r="DES2" s="483"/>
      <c r="DET2" s="483"/>
      <c r="DEU2" s="483"/>
      <c r="DEV2" s="483"/>
      <c r="DEW2" s="483"/>
      <c r="DEX2" s="483"/>
      <c r="DEY2" s="483"/>
      <c r="DEZ2" s="483"/>
      <c r="DFA2" s="483"/>
      <c r="DFB2" s="483"/>
      <c r="DFC2" s="483"/>
      <c r="DFD2" s="483"/>
      <c r="DFE2" s="483"/>
      <c r="DFF2" s="483"/>
      <c r="DFG2" s="483"/>
      <c r="DFH2" s="483"/>
      <c r="DFI2" s="483"/>
      <c r="DFJ2" s="483"/>
      <c r="DFK2" s="483"/>
      <c r="DFL2" s="483"/>
      <c r="DFM2" s="483"/>
      <c r="DFN2" s="483"/>
      <c r="DFO2" s="483"/>
      <c r="DFP2" s="483"/>
      <c r="DFQ2" s="483"/>
      <c r="DFR2" s="483"/>
      <c r="DFS2" s="483"/>
      <c r="DFT2" s="483"/>
      <c r="DFU2" s="483"/>
      <c r="DFV2" s="483"/>
      <c r="DFW2" s="483"/>
      <c r="DFX2" s="483"/>
      <c r="DFY2" s="483"/>
      <c r="DFZ2" s="483"/>
      <c r="DGA2" s="483"/>
      <c r="DGB2" s="483"/>
      <c r="DGC2" s="483"/>
      <c r="DGD2" s="483"/>
      <c r="DGE2" s="483"/>
      <c r="DGF2" s="483"/>
      <c r="DGG2" s="483"/>
      <c r="DGH2" s="483"/>
      <c r="DGI2" s="483"/>
      <c r="DGJ2" s="483"/>
      <c r="DGK2" s="483"/>
      <c r="DGL2" s="483"/>
      <c r="DGM2" s="483"/>
      <c r="DGN2" s="483"/>
      <c r="DGO2" s="483"/>
      <c r="DGP2" s="483"/>
      <c r="DGQ2" s="483"/>
      <c r="DGR2" s="483"/>
      <c r="DGS2" s="483"/>
      <c r="DGT2" s="483"/>
      <c r="DGU2" s="483"/>
      <c r="DGV2" s="483"/>
      <c r="DGW2" s="483"/>
      <c r="DGX2" s="483"/>
      <c r="DGY2" s="483"/>
      <c r="DGZ2" s="483"/>
      <c r="DHA2" s="483"/>
      <c r="DHB2" s="483"/>
      <c r="DHC2" s="483"/>
      <c r="DHD2" s="483"/>
      <c r="DHE2" s="483"/>
      <c r="DHF2" s="483"/>
      <c r="DHG2" s="483"/>
      <c r="DHH2" s="483"/>
      <c r="DHI2" s="483"/>
      <c r="DHJ2" s="483"/>
      <c r="DHK2" s="483"/>
      <c r="DHL2" s="483"/>
      <c r="DHM2" s="483"/>
      <c r="DHN2" s="483"/>
      <c r="DHO2" s="483"/>
      <c r="DHP2" s="483"/>
      <c r="DHQ2" s="483"/>
      <c r="DHR2" s="483"/>
      <c r="DHS2" s="483"/>
      <c r="DHT2" s="483"/>
      <c r="DHU2" s="483"/>
      <c r="DHV2" s="483"/>
      <c r="DHW2" s="483"/>
      <c r="DHX2" s="483"/>
      <c r="DHY2" s="483"/>
      <c r="DHZ2" s="483"/>
      <c r="DIA2" s="483"/>
      <c r="DIB2" s="483"/>
      <c r="DIC2" s="483"/>
      <c r="DID2" s="483"/>
      <c r="DIE2" s="483"/>
      <c r="DIF2" s="483"/>
      <c r="DIG2" s="483"/>
      <c r="DIH2" s="483"/>
      <c r="DII2" s="483"/>
      <c r="DIJ2" s="483"/>
      <c r="DIK2" s="483"/>
      <c r="DIL2" s="483"/>
      <c r="DIM2" s="483"/>
      <c r="DIN2" s="483"/>
      <c r="DIO2" s="483"/>
      <c r="DIP2" s="483"/>
      <c r="DIQ2" s="483"/>
      <c r="DIR2" s="483"/>
      <c r="DIS2" s="483"/>
      <c r="DIT2" s="483"/>
      <c r="DIU2" s="483"/>
      <c r="DIV2" s="483"/>
      <c r="DIW2" s="483"/>
      <c r="DIX2" s="483"/>
      <c r="DIY2" s="483"/>
      <c r="DIZ2" s="483"/>
      <c r="DJA2" s="483"/>
      <c r="DJB2" s="483"/>
      <c r="DJC2" s="483"/>
      <c r="DJD2" s="483"/>
      <c r="DJE2" s="483"/>
      <c r="DJF2" s="483"/>
      <c r="DJG2" s="483"/>
      <c r="DJH2" s="483"/>
      <c r="DJI2" s="483"/>
      <c r="DJJ2" s="483"/>
      <c r="DJK2" s="483"/>
      <c r="DJL2" s="483"/>
      <c r="DJM2" s="483"/>
      <c r="DJN2" s="483"/>
      <c r="DJO2" s="483"/>
      <c r="DJP2" s="483"/>
      <c r="DJQ2" s="483"/>
      <c r="DJR2" s="483"/>
      <c r="DJS2" s="483"/>
      <c r="DJT2" s="483"/>
      <c r="DJU2" s="483"/>
      <c r="DJV2" s="483"/>
      <c r="DJW2" s="483"/>
      <c r="DJX2" s="483"/>
      <c r="DJY2" s="483"/>
      <c r="DJZ2" s="483"/>
      <c r="DKA2" s="483"/>
      <c r="DKB2" s="483"/>
      <c r="DKC2" s="483"/>
      <c r="DKD2" s="483"/>
      <c r="DKE2" s="483"/>
      <c r="DKF2" s="483"/>
      <c r="DKG2" s="483"/>
      <c r="DKH2" s="483"/>
      <c r="DKI2" s="483"/>
      <c r="DKJ2" s="483"/>
      <c r="DKK2" s="483"/>
      <c r="DKL2" s="483"/>
      <c r="DKM2" s="483"/>
      <c r="DKN2" s="483"/>
      <c r="DKO2" s="483"/>
      <c r="DKP2" s="483"/>
      <c r="DKQ2" s="483"/>
      <c r="DKR2" s="483"/>
      <c r="DKS2" s="483"/>
      <c r="DKT2" s="483"/>
      <c r="DKU2" s="483"/>
      <c r="DKV2" s="483"/>
      <c r="DKW2" s="483"/>
      <c r="DKX2" s="483"/>
      <c r="DKY2" s="483"/>
      <c r="DKZ2" s="483"/>
      <c r="DLA2" s="483"/>
      <c r="DLB2" s="483"/>
      <c r="DLC2" s="483"/>
      <c r="DLD2" s="483"/>
      <c r="DLE2" s="483"/>
      <c r="DLF2" s="483"/>
      <c r="DLG2" s="483"/>
      <c r="DLH2" s="483"/>
      <c r="DLI2" s="483"/>
      <c r="DLJ2" s="483"/>
      <c r="DLK2" s="483"/>
      <c r="DLL2" s="483"/>
      <c r="DLM2" s="483"/>
      <c r="DLN2" s="483"/>
      <c r="DLO2" s="483"/>
      <c r="DLP2" s="483"/>
      <c r="DLQ2" s="483"/>
      <c r="DLR2" s="483"/>
      <c r="DLS2" s="483"/>
      <c r="DLT2" s="483"/>
      <c r="DLU2" s="483"/>
      <c r="DLV2" s="483"/>
      <c r="DLW2" s="483"/>
      <c r="DLX2" s="483"/>
      <c r="DLY2" s="483"/>
      <c r="DLZ2" s="483"/>
      <c r="DMA2" s="483"/>
      <c r="DMB2" s="483"/>
      <c r="DMC2" s="483"/>
      <c r="DMD2" s="483"/>
      <c r="DME2" s="483"/>
      <c r="DMF2" s="483"/>
      <c r="DMG2" s="483"/>
      <c r="DMH2" s="483"/>
      <c r="DMI2" s="483"/>
      <c r="DMJ2" s="483"/>
      <c r="DMK2" s="483"/>
      <c r="DML2" s="483"/>
      <c r="DMM2" s="483"/>
      <c r="DMN2" s="483"/>
      <c r="DMO2" s="483"/>
      <c r="DMP2" s="483"/>
      <c r="DMQ2" s="483"/>
      <c r="DMR2" s="483"/>
      <c r="DMS2" s="483"/>
      <c r="DMT2" s="483"/>
      <c r="DMU2" s="483"/>
      <c r="DMV2" s="483"/>
      <c r="DMW2" s="483"/>
      <c r="DMX2" s="483"/>
      <c r="DMY2" s="483"/>
      <c r="DMZ2" s="483"/>
      <c r="DNA2" s="483"/>
      <c r="DNB2" s="483"/>
      <c r="DNC2" s="483"/>
      <c r="DND2" s="483"/>
      <c r="DNE2" s="483"/>
      <c r="DNF2" s="483"/>
      <c r="DNG2" s="483"/>
      <c r="DNH2" s="483"/>
      <c r="DNI2" s="483"/>
      <c r="DNJ2" s="483"/>
      <c r="DNK2" s="483"/>
      <c r="DNL2" s="483"/>
      <c r="DNM2" s="483"/>
      <c r="DNN2" s="483"/>
      <c r="DNO2" s="483"/>
      <c r="DNP2" s="483"/>
      <c r="DNQ2" s="483"/>
      <c r="DNR2" s="483"/>
      <c r="DNS2" s="483"/>
      <c r="DNT2" s="483"/>
      <c r="DNU2" s="483"/>
      <c r="DNV2" s="483"/>
      <c r="DNW2" s="483"/>
      <c r="DNX2" s="483"/>
      <c r="DNY2" s="483"/>
      <c r="DNZ2" s="483"/>
      <c r="DOA2" s="483"/>
      <c r="DOB2" s="483"/>
      <c r="DOC2" s="483"/>
      <c r="DOD2" s="483"/>
      <c r="DOE2" s="483"/>
      <c r="DOF2" s="483"/>
      <c r="DOG2" s="483"/>
      <c r="DOH2" s="483"/>
      <c r="DOI2" s="483"/>
      <c r="DOJ2" s="483"/>
      <c r="DOK2" s="483"/>
      <c r="DOL2" s="483"/>
      <c r="DOM2" s="483"/>
      <c r="DON2" s="483"/>
      <c r="DOO2" s="483"/>
      <c r="DOP2" s="483"/>
      <c r="DOQ2" s="483"/>
      <c r="DOR2" s="483"/>
      <c r="DOS2" s="483"/>
      <c r="DOT2" s="483"/>
      <c r="DOU2" s="483"/>
      <c r="DOV2" s="483"/>
      <c r="DOW2" s="483"/>
      <c r="DOX2" s="483"/>
      <c r="DOY2" s="483"/>
      <c r="DOZ2" s="483"/>
      <c r="DPA2" s="483"/>
      <c r="DPB2" s="483"/>
      <c r="DPC2" s="483"/>
      <c r="DPD2" s="483"/>
      <c r="DPE2" s="483"/>
      <c r="DPF2" s="483"/>
      <c r="DPG2" s="483"/>
      <c r="DPH2" s="483"/>
      <c r="DPI2" s="483"/>
      <c r="DPJ2" s="483"/>
      <c r="DPK2" s="483"/>
      <c r="DPL2" s="483"/>
      <c r="DPM2" s="483"/>
      <c r="DPN2" s="483"/>
      <c r="DPO2" s="483"/>
      <c r="DPP2" s="483"/>
      <c r="DPQ2" s="483"/>
      <c r="DPR2" s="483"/>
      <c r="DPS2" s="483"/>
      <c r="DPT2" s="483"/>
      <c r="DPU2" s="483"/>
      <c r="DPV2" s="483"/>
      <c r="DPW2" s="483"/>
      <c r="DPX2" s="483"/>
      <c r="DPY2" s="483"/>
      <c r="DPZ2" s="483"/>
      <c r="DQA2" s="483"/>
      <c r="DQB2" s="483"/>
      <c r="DQC2" s="483"/>
      <c r="DQD2" s="483"/>
      <c r="DQE2" s="483"/>
      <c r="DQF2" s="483"/>
      <c r="DQG2" s="483"/>
      <c r="DQH2" s="483"/>
      <c r="DQI2" s="483"/>
      <c r="DQJ2" s="483"/>
      <c r="DQK2" s="483"/>
      <c r="DQL2" s="483"/>
      <c r="DQM2" s="483"/>
      <c r="DQN2" s="483"/>
      <c r="DQO2" s="483"/>
      <c r="DQP2" s="483"/>
      <c r="DQQ2" s="483"/>
      <c r="DQR2" s="483"/>
      <c r="DQS2" s="483"/>
      <c r="DQT2" s="483"/>
      <c r="DQU2" s="483"/>
      <c r="DQV2" s="483"/>
      <c r="DQW2" s="483"/>
      <c r="DQX2" s="483"/>
      <c r="DQY2" s="483"/>
      <c r="DQZ2" s="483"/>
      <c r="DRA2" s="483"/>
      <c r="DRB2" s="483"/>
      <c r="DRC2" s="483"/>
      <c r="DRD2" s="483"/>
      <c r="DRE2" s="483"/>
      <c r="DRF2" s="483"/>
      <c r="DRG2" s="483"/>
      <c r="DRH2" s="483"/>
      <c r="DRI2" s="483"/>
      <c r="DRJ2" s="483"/>
      <c r="DRK2" s="483"/>
      <c r="DRL2" s="483"/>
      <c r="DRM2" s="483"/>
      <c r="DRN2" s="483"/>
      <c r="DRO2" s="483"/>
      <c r="DRP2" s="483"/>
      <c r="DRQ2" s="483"/>
      <c r="DRR2" s="483"/>
      <c r="DRS2" s="483"/>
      <c r="DRT2" s="483"/>
      <c r="DRU2" s="483"/>
      <c r="DRV2" s="483"/>
      <c r="DRW2" s="483"/>
      <c r="DRX2" s="483"/>
      <c r="DRY2" s="483"/>
      <c r="DRZ2" s="483"/>
      <c r="DSA2" s="483"/>
      <c r="DSB2" s="483"/>
      <c r="DSC2" s="483"/>
      <c r="DSD2" s="483"/>
      <c r="DSE2" s="483"/>
      <c r="DSF2" s="483"/>
      <c r="DSG2" s="483"/>
      <c r="DSH2" s="483"/>
      <c r="DSI2" s="483"/>
      <c r="DSJ2" s="483"/>
      <c r="DSK2" s="483"/>
      <c r="DSL2" s="483"/>
      <c r="DSM2" s="483"/>
      <c r="DSN2" s="483"/>
      <c r="DSO2" s="483"/>
      <c r="DSP2" s="483"/>
      <c r="DSQ2" s="483"/>
      <c r="DSR2" s="483"/>
      <c r="DSS2" s="483"/>
      <c r="DST2" s="483"/>
      <c r="DSU2" s="483"/>
      <c r="DSV2" s="483"/>
      <c r="DSW2" s="483"/>
      <c r="DSX2" s="483"/>
      <c r="DSY2" s="483"/>
      <c r="DSZ2" s="483"/>
      <c r="DTA2" s="483"/>
      <c r="DTB2" s="483"/>
      <c r="DTC2" s="483"/>
      <c r="DTD2" s="483"/>
      <c r="DTE2" s="483"/>
      <c r="DTF2" s="483"/>
      <c r="DTG2" s="483"/>
      <c r="DTH2" s="483"/>
      <c r="DTI2" s="483"/>
      <c r="DTJ2" s="483"/>
      <c r="DTK2" s="483"/>
      <c r="DTL2" s="483"/>
      <c r="DTM2" s="483"/>
      <c r="DTN2" s="483"/>
      <c r="DTO2" s="483"/>
      <c r="DTP2" s="483"/>
      <c r="DTQ2" s="483"/>
      <c r="DTR2" s="483"/>
      <c r="DTS2" s="483"/>
      <c r="DTT2" s="483"/>
      <c r="DTU2" s="483"/>
      <c r="DTV2" s="483"/>
      <c r="DTW2" s="483"/>
      <c r="DTX2" s="483"/>
      <c r="DTY2" s="483"/>
      <c r="DTZ2" s="483"/>
      <c r="DUA2" s="483"/>
      <c r="DUB2" s="483"/>
      <c r="DUC2" s="483"/>
      <c r="DUD2" s="483"/>
      <c r="DUE2" s="483"/>
      <c r="DUF2" s="483"/>
      <c r="DUG2" s="483"/>
      <c r="DUH2" s="483"/>
      <c r="DUI2" s="483"/>
      <c r="DUJ2" s="483"/>
      <c r="DUK2" s="483"/>
      <c r="DUL2" s="483"/>
      <c r="DUM2" s="483"/>
      <c r="DUN2" s="483"/>
      <c r="DUO2" s="483"/>
      <c r="DUP2" s="483"/>
      <c r="DUQ2" s="483"/>
      <c r="DUR2" s="483"/>
      <c r="DUS2" s="483"/>
      <c r="DUT2" s="483"/>
      <c r="DUU2" s="483"/>
      <c r="DUV2" s="483"/>
      <c r="DUW2" s="483"/>
      <c r="DUX2" s="483"/>
      <c r="DUY2" s="483"/>
      <c r="DUZ2" s="483"/>
      <c r="DVA2" s="483"/>
      <c r="DVB2" s="483"/>
      <c r="DVC2" s="483"/>
      <c r="DVD2" s="483"/>
      <c r="DVE2" s="483"/>
      <c r="DVF2" s="483"/>
      <c r="DVG2" s="483"/>
      <c r="DVH2" s="483"/>
      <c r="DVI2" s="483"/>
      <c r="DVJ2" s="483"/>
      <c r="DVK2" s="483"/>
      <c r="DVL2" s="483"/>
      <c r="DVM2" s="483"/>
      <c r="DVN2" s="483"/>
      <c r="DVO2" s="483"/>
      <c r="DVP2" s="483"/>
      <c r="DVQ2" s="483"/>
      <c r="DVR2" s="483"/>
      <c r="DVS2" s="483"/>
      <c r="DVT2" s="483"/>
      <c r="DVU2" s="483"/>
      <c r="DVV2" s="483"/>
      <c r="DVW2" s="483"/>
      <c r="DVX2" s="483"/>
      <c r="DVY2" s="483"/>
      <c r="DVZ2" s="483"/>
      <c r="DWA2" s="483"/>
      <c r="DWB2" s="483"/>
      <c r="DWC2" s="483"/>
      <c r="DWD2" s="483"/>
      <c r="DWE2" s="483"/>
      <c r="DWF2" s="483"/>
      <c r="DWG2" s="483"/>
      <c r="DWH2" s="483"/>
      <c r="DWI2" s="483"/>
      <c r="DWJ2" s="483"/>
      <c r="DWK2" s="483"/>
      <c r="DWL2" s="483"/>
      <c r="DWM2" s="483"/>
      <c r="DWN2" s="483"/>
      <c r="DWO2" s="483"/>
      <c r="DWP2" s="483"/>
      <c r="DWQ2" s="483"/>
      <c r="DWR2" s="483"/>
      <c r="DWS2" s="483"/>
      <c r="DWT2" s="483"/>
      <c r="DWU2" s="483"/>
      <c r="DWV2" s="483"/>
      <c r="DWW2" s="483"/>
      <c r="DWX2" s="483"/>
      <c r="DWY2" s="483"/>
      <c r="DWZ2" s="483"/>
      <c r="DXA2" s="483"/>
      <c r="DXB2" s="483"/>
      <c r="DXC2" s="483"/>
      <c r="DXD2" s="483"/>
      <c r="DXE2" s="483"/>
      <c r="DXF2" s="483"/>
      <c r="DXG2" s="483"/>
      <c r="DXH2" s="483"/>
      <c r="DXI2" s="483"/>
      <c r="DXJ2" s="483"/>
      <c r="DXK2" s="483"/>
      <c r="DXL2" s="483"/>
      <c r="DXM2" s="483"/>
      <c r="DXN2" s="483"/>
      <c r="DXO2" s="483"/>
      <c r="DXP2" s="483"/>
      <c r="DXQ2" s="483"/>
      <c r="DXR2" s="483"/>
      <c r="DXS2" s="483"/>
      <c r="DXT2" s="483"/>
      <c r="DXU2" s="483"/>
      <c r="DXV2" s="483"/>
      <c r="DXW2" s="483"/>
      <c r="DXX2" s="483"/>
      <c r="DXY2" s="483"/>
      <c r="DXZ2" s="483"/>
      <c r="DYA2" s="483"/>
      <c r="DYB2" s="483"/>
      <c r="DYC2" s="483"/>
      <c r="DYD2" s="483"/>
      <c r="DYE2" s="483"/>
      <c r="DYF2" s="483"/>
      <c r="DYG2" s="483"/>
      <c r="DYH2" s="483"/>
      <c r="DYI2" s="483"/>
      <c r="DYJ2" s="483"/>
      <c r="DYK2" s="483"/>
      <c r="DYL2" s="483"/>
      <c r="DYM2" s="483"/>
      <c r="DYN2" s="483"/>
      <c r="DYO2" s="483"/>
      <c r="DYP2" s="483"/>
      <c r="DYQ2" s="483"/>
      <c r="DYR2" s="483"/>
      <c r="DYS2" s="483"/>
      <c r="DYT2" s="483"/>
      <c r="DYU2" s="483"/>
      <c r="DYV2" s="483"/>
      <c r="DYW2" s="483"/>
      <c r="DYX2" s="483"/>
      <c r="DYY2" s="483"/>
      <c r="DYZ2" s="483"/>
      <c r="DZA2" s="483"/>
      <c r="DZB2" s="483"/>
      <c r="DZC2" s="483"/>
      <c r="DZD2" s="483"/>
      <c r="DZE2" s="483"/>
      <c r="DZF2" s="483"/>
      <c r="DZG2" s="483"/>
      <c r="DZH2" s="483"/>
      <c r="DZI2" s="483"/>
      <c r="DZJ2" s="483"/>
      <c r="DZK2" s="483"/>
      <c r="DZL2" s="483"/>
      <c r="DZM2" s="483"/>
      <c r="DZN2" s="483"/>
      <c r="DZO2" s="483"/>
      <c r="DZP2" s="483"/>
      <c r="DZQ2" s="483"/>
      <c r="DZR2" s="483"/>
      <c r="DZS2" s="483"/>
      <c r="DZT2" s="483"/>
      <c r="DZU2" s="483"/>
      <c r="DZV2" s="483"/>
      <c r="DZW2" s="483"/>
      <c r="DZX2" s="483"/>
      <c r="DZY2" s="483"/>
      <c r="DZZ2" s="483"/>
      <c r="EAA2" s="483"/>
      <c r="EAB2" s="483"/>
      <c r="EAC2" s="483"/>
      <c r="EAD2" s="483"/>
      <c r="EAE2" s="483"/>
      <c r="EAF2" s="483"/>
      <c r="EAG2" s="483"/>
      <c r="EAH2" s="483"/>
      <c r="EAI2" s="483"/>
      <c r="EAJ2" s="483"/>
      <c r="EAK2" s="483"/>
      <c r="EAL2" s="483"/>
      <c r="EAM2" s="483"/>
      <c r="EAN2" s="483"/>
      <c r="EAO2" s="483"/>
      <c r="EAP2" s="483"/>
      <c r="EAQ2" s="483"/>
      <c r="EAR2" s="483"/>
      <c r="EAS2" s="483"/>
      <c r="EAT2" s="483"/>
      <c r="EAU2" s="483"/>
      <c r="EAV2" s="483"/>
      <c r="EAW2" s="483"/>
      <c r="EAX2" s="483"/>
      <c r="EAY2" s="483"/>
      <c r="EAZ2" s="483"/>
      <c r="EBA2" s="483"/>
      <c r="EBB2" s="483"/>
      <c r="EBC2" s="483"/>
      <c r="EBD2" s="483"/>
      <c r="EBE2" s="483"/>
      <c r="EBF2" s="483"/>
      <c r="EBG2" s="483"/>
      <c r="EBH2" s="483"/>
      <c r="EBI2" s="483"/>
      <c r="EBJ2" s="483"/>
      <c r="EBK2" s="483"/>
      <c r="EBL2" s="483"/>
      <c r="EBM2" s="483"/>
      <c r="EBN2" s="483"/>
      <c r="EBO2" s="483"/>
      <c r="EBP2" s="483"/>
      <c r="EBQ2" s="483"/>
      <c r="EBR2" s="483"/>
      <c r="EBS2" s="483"/>
      <c r="EBT2" s="483"/>
      <c r="EBU2" s="483"/>
      <c r="EBV2" s="483"/>
      <c r="EBW2" s="483"/>
      <c r="EBX2" s="483"/>
      <c r="EBY2" s="483"/>
      <c r="EBZ2" s="483"/>
      <c r="ECA2" s="483"/>
      <c r="ECB2" s="483"/>
      <c r="ECC2" s="483"/>
      <c r="ECD2" s="483"/>
      <c r="ECE2" s="483"/>
      <c r="ECF2" s="483"/>
      <c r="ECG2" s="483"/>
      <c r="ECH2" s="483"/>
      <c r="ECI2" s="483"/>
      <c r="ECJ2" s="483"/>
      <c r="ECK2" s="483"/>
      <c r="ECL2" s="483"/>
      <c r="ECM2" s="483"/>
      <c r="ECN2" s="483"/>
      <c r="ECO2" s="483"/>
      <c r="ECP2" s="483"/>
      <c r="ECQ2" s="483"/>
      <c r="ECR2" s="483"/>
      <c r="ECS2" s="483"/>
      <c r="ECT2" s="483"/>
      <c r="ECU2" s="483"/>
      <c r="ECV2" s="483"/>
      <c r="ECW2" s="483"/>
      <c r="ECX2" s="483"/>
      <c r="ECY2" s="483"/>
      <c r="ECZ2" s="483"/>
      <c r="EDA2" s="483"/>
      <c r="EDB2" s="483"/>
      <c r="EDC2" s="483"/>
      <c r="EDD2" s="483"/>
      <c r="EDE2" s="483"/>
      <c r="EDF2" s="483"/>
      <c r="EDG2" s="483"/>
      <c r="EDH2" s="483"/>
      <c r="EDI2" s="483"/>
      <c r="EDJ2" s="483"/>
      <c r="EDK2" s="483"/>
      <c r="EDL2" s="483"/>
      <c r="EDM2" s="483"/>
      <c r="EDN2" s="483"/>
      <c r="EDO2" s="483"/>
      <c r="EDP2" s="483"/>
      <c r="EDQ2" s="483"/>
      <c r="EDR2" s="483"/>
      <c r="EDS2" s="483"/>
      <c r="EDT2" s="483"/>
      <c r="EDU2" s="483"/>
      <c r="EDV2" s="483"/>
      <c r="EDW2" s="483"/>
      <c r="EDX2" s="483"/>
      <c r="EDY2" s="483"/>
      <c r="EDZ2" s="483"/>
      <c r="EEA2" s="483"/>
      <c r="EEB2" s="483"/>
      <c r="EEC2" s="483"/>
      <c r="EED2" s="483"/>
      <c r="EEE2" s="483"/>
      <c r="EEF2" s="483"/>
      <c r="EEG2" s="483"/>
      <c r="EEH2" s="483"/>
      <c r="EEI2" s="483"/>
      <c r="EEJ2" s="483"/>
      <c r="EEK2" s="483"/>
      <c r="EEL2" s="483"/>
      <c r="EEM2" s="483"/>
      <c r="EEN2" s="483"/>
      <c r="EEO2" s="483"/>
      <c r="EEP2" s="483"/>
      <c r="EEQ2" s="483"/>
      <c r="EER2" s="483"/>
      <c r="EES2" s="483"/>
      <c r="EET2" s="483"/>
      <c r="EEU2" s="483"/>
      <c r="EEV2" s="483"/>
      <c r="EEW2" s="483"/>
      <c r="EEX2" s="483"/>
      <c r="EEY2" s="483"/>
      <c r="EEZ2" s="483"/>
      <c r="EFA2" s="483"/>
      <c r="EFB2" s="483"/>
      <c r="EFC2" s="483"/>
      <c r="EFD2" s="483"/>
      <c r="EFE2" s="483"/>
      <c r="EFF2" s="483"/>
      <c r="EFG2" s="483"/>
      <c r="EFH2" s="483"/>
      <c r="EFI2" s="483"/>
      <c r="EFJ2" s="483"/>
      <c r="EFK2" s="483"/>
      <c r="EFL2" s="483"/>
      <c r="EFM2" s="483"/>
      <c r="EFN2" s="483"/>
      <c r="EFO2" s="483"/>
      <c r="EFP2" s="483"/>
      <c r="EFQ2" s="483"/>
      <c r="EFR2" s="483"/>
      <c r="EFS2" s="483"/>
      <c r="EFT2" s="483"/>
      <c r="EFU2" s="483"/>
      <c r="EFV2" s="483"/>
      <c r="EFW2" s="483"/>
      <c r="EFX2" s="483"/>
      <c r="EFY2" s="483"/>
      <c r="EFZ2" s="483"/>
      <c r="EGA2" s="483"/>
      <c r="EGB2" s="483"/>
      <c r="EGC2" s="483"/>
      <c r="EGD2" s="483"/>
      <c r="EGE2" s="483"/>
      <c r="EGF2" s="483"/>
      <c r="EGG2" s="483"/>
      <c r="EGH2" s="483"/>
      <c r="EGI2" s="483"/>
      <c r="EGJ2" s="483"/>
      <c r="EGK2" s="483"/>
      <c r="EGL2" s="483"/>
      <c r="EGM2" s="483"/>
      <c r="EGN2" s="483"/>
      <c r="EGO2" s="483"/>
      <c r="EGP2" s="483"/>
      <c r="EGQ2" s="483"/>
      <c r="EGR2" s="483"/>
      <c r="EGS2" s="483"/>
      <c r="EGT2" s="483"/>
      <c r="EGU2" s="483"/>
      <c r="EGV2" s="483"/>
      <c r="EGW2" s="483"/>
      <c r="EGX2" s="483"/>
      <c r="EGY2" s="483"/>
      <c r="EGZ2" s="483"/>
      <c r="EHA2" s="483"/>
      <c r="EHB2" s="483"/>
      <c r="EHC2" s="483"/>
      <c r="EHD2" s="483"/>
      <c r="EHE2" s="483"/>
      <c r="EHF2" s="483"/>
      <c r="EHG2" s="483"/>
      <c r="EHH2" s="483"/>
      <c r="EHI2" s="483"/>
      <c r="EHJ2" s="483"/>
      <c r="EHK2" s="483"/>
      <c r="EHL2" s="483"/>
      <c r="EHM2" s="483"/>
      <c r="EHN2" s="483"/>
      <c r="EHO2" s="483"/>
      <c r="EHP2" s="483"/>
      <c r="EHQ2" s="483"/>
      <c r="EHR2" s="483"/>
      <c r="EHS2" s="483"/>
      <c r="EHT2" s="483"/>
      <c r="EHU2" s="483"/>
      <c r="EHV2" s="483"/>
      <c r="EHW2" s="483"/>
      <c r="EHX2" s="483"/>
      <c r="EHY2" s="483"/>
      <c r="EHZ2" s="483"/>
      <c r="EIA2" s="483"/>
      <c r="EIB2" s="483"/>
      <c r="EIC2" s="483"/>
      <c r="EID2" s="483"/>
      <c r="EIE2" s="483"/>
      <c r="EIF2" s="483"/>
      <c r="EIG2" s="483"/>
      <c r="EIH2" s="483"/>
      <c r="EII2" s="483"/>
      <c r="EIJ2" s="483"/>
      <c r="EIK2" s="483"/>
      <c r="EIL2" s="483"/>
      <c r="EIM2" s="483"/>
      <c r="EIN2" s="483"/>
      <c r="EIO2" s="483"/>
      <c r="EIP2" s="483"/>
      <c r="EIQ2" s="483"/>
      <c r="EIR2" s="483"/>
      <c r="EIS2" s="483"/>
      <c r="EIT2" s="483"/>
      <c r="EIU2" s="483"/>
      <c r="EIV2" s="483"/>
      <c r="EIW2" s="483"/>
      <c r="EIX2" s="483"/>
      <c r="EIY2" s="483"/>
      <c r="EIZ2" s="483"/>
      <c r="EJA2" s="483"/>
      <c r="EJB2" s="483"/>
      <c r="EJC2" s="483"/>
      <c r="EJD2" s="483"/>
      <c r="EJE2" s="483"/>
      <c r="EJF2" s="483"/>
      <c r="EJG2" s="483"/>
      <c r="EJH2" s="483"/>
      <c r="EJI2" s="483"/>
      <c r="EJJ2" s="483"/>
      <c r="EJK2" s="483"/>
      <c r="EJL2" s="483"/>
      <c r="EJM2" s="483"/>
      <c r="EJN2" s="483"/>
      <c r="EJO2" s="483"/>
      <c r="EJP2" s="483"/>
      <c r="EJQ2" s="483"/>
      <c r="EJR2" s="483"/>
      <c r="EJS2" s="483"/>
      <c r="EJT2" s="483"/>
      <c r="EJU2" s="483"/>
      <c r="EJV2" s="483"/>
      <c r="EJW2" s="483"/>
      <c r="EJX2" s="483"/>
      <c r="EJY2" s="483"/>
      <c r="EJZ2" s="483"/>
      <c r="EKA2" s="483"/>
      <c r="EKB2" s="483"/>
      <c r="EKC2" s="483"/>
      <c r="EKD2" s="483"/>
      <c r="EKE2" s="483"/>
      <c r="EKF2" s="483"/>
      <c r="EKG2" s="483"/>
      <c r="EKH2" s="483"/>
      <c r="EKI2" s="483"/>
      <c r="EKJ2" s="483"/>
      <c r="EKK2" s="483"/>
      <c r="EKL2" s="483"/>
      <c r="EKM2" s="483"/>
      <c r="EKN2" s="483"/>
      <c r="EKO2" s="483"/>
      <c r="EKP2" s="483"/>
      <c r="EKQ2" s="483"/>
      <c r="EKR2" s="483"/>
      <c r="EKS2" s="483"/>
      <c r="EKT2" s="483"/>
      <c r="EKU2" s="483"/>
      <c r="EKV2" s="483"/>
      <c r="EKW2" s="483"/>
      <c r="EKX2" s="483"/>
      <c r="EKY2" s="483"/>
      <c r="EKZ2" s="483"/>
      <c r="ELA2" s="483"/>
      <c r="ELB2" s="483"/>
      <c r="ELC2" s="483"/>
      <c r="ELD2" s="483"/>
      <c r="ELE2" s="483"/>
      <c r="ELF2" s="483"/>
      <c r="ELG2" s="483"/>
      <c r="ELH2" s="483"/>
      <c r="ELI2" s="483"/>
      <c r="ELJ2" s="483"/>
      <c r="ELK2" s="483"/>
      <c r="ELL2" s="483"/>
      <c r="ELM2" s="483"/>
      <c r="ELN2" s="483"/>
      <c r="ELO2" s="483"/>
      <c r="ELP2" s="483"/>
      <c r="ELQ2" s="483"/>
      <c r="ELR2" s="483"/>
      <c r="ELS2" s="483"/>
      <c r="ELT2" s="483"/>
      <c r="ELU2" s="483"/>
      <c r="ELV2" s="483"/>
      <c r="ELW2" s="483"/>
      <c r="ELX2" s="483"/>
      <c r="ELY2" s="483"/>
      <c r="ELZ2" s="483"/>
      <c r="EMA2" s="483"/>
      <c r="EMB2" s="483"/>
      <c r="EMC2" s="483"/>
      <c r="EMD2" s="483"/>
      <c r="EME2" s="483"/>
      <c r="EMF2" s="483"/>
      <c r="EMG2" s="483"/>
      <c r="EMH2" s="483"/>
      <c r="EMI2" s="483"/>
      <c r="EMJ2" s="483"/>
      <c r="EMK2" s="483"/>
      <c r="EML2" s="483"/>
      <c r="EMM2" s="483"/>
      <c r="EMN2" s="483"/>
      <c r="EMO2" s="483"/>
      <c r="EMP2" s="483"/>
      <c r="EMQ2" s="483"/>
      <c r="EMR2" s="483"/>
      <c r="EMS2" s="483"/>
      <c r="EMT2" s="483"/>
      <c r="EMU2" s="483"/>
      <c r="EMV2" s="483"/>
      <c r="EMW2" s="483"/>
      <c r="EMX2" s="483"/>
      <c r="EMY2" s="483"/>
      <c r="EMZ2" s="483"/>
      <c r="ENA2" s="483"/>
      <c r="ENB2" s="483"/>
      <c r="ENC2" s="483"/>
      <c r="END2" s="483"/>
      <c r="ENE2" s="483"/>
      <c r="ENF2" s="483"/>
      <c r="ENG2" s="483"/>
      <c r="ENH2" s="483"/>
      <c r="ENI2" s="483"/>
      <c r="ENJ2" s="483"/>
      <c r="ENK2" s="483"/>
      <c r="ENL2" s="483"/>
      <c r="ENM2" s="483"/>
      <c r="ENN2" s="483"/>
      <c r="ENO2" s="483"/>
      <c r="ENP2" s="483"/>
      <c r="ENQ2" s="483"/>
      <c r="ENR2" s="483"/>
      <c r="ENS2" s="483"/>
      <c r="ENT2" s="483"/>
      <c r="ENU2" s="483"/>
      <c r="ENV2" s="483"/>
      <c r="ENW2" s="483"/>
      <c r="ENX2" s="483"/>
      <c r="ENY2" s="483"/>
      <c r="ENZ2" s="483"/>
      <c r="EOA2" s="483"/>
      <c r="EOB2" s="483"/>
      <c r="EOC2" s="483"/>
      <c r="EOD2" s="483"/>
      <c r="EOE2" s="483"/>
      <c r="EOF2" s="483"/>
      <c r="EOG2" s="483"/>
      <c r="EOH2" s="483"/>
      <c r="EOI2" s="483"/>
      <c r="EOJ2" s="483"/>
      <c r="EOK2" s="483"/>
      <c r="EOL2" s="483"/>
      <c r="EOM2" s="483"/>
      <c r="EON2" s="483"/>
      <c r="EOO2" s="483"/>
      <c r="EOP2" s="483"/>
      <c r="EOQ2" s="483"/>
      <c r="EOR2" s="483"/>
      <c r="EOS2" s="483"/>
      <c r="EOT2" s="483"/>
      <c r="EOU2" s="483"/>
      <c r="EOV2" s="483"/>
      <c r="EOW2" s="483"/>
      <c r="EOX2" s="483"/>
      <c r="EOY2" s="483"/>
      <c r="EOZ2" s="483"/>
      <c r="EPA2" s="483"/>
      <c r="EPB2" s="483"/>
      <c r="EPC2" s="483"/>
      <c r="EPD2" s="483"/>
      <c r="EPE2" s="483"/>
      <c r="EPF2" s="483"/>
      <c r="EPG2" s="483"/>
      <c r="EPH2" s="483"/>
      <c r="EPI2" s="483"/>
      <c r="EPJ2" s="483"/>
      <c r="EPK2" s="483"/>
      <c r="EPL2" s="483"/>
      <c r="EPM2" s="483"/>
      <c r="EPN2" s="483"/>
      <c r="EPO2" s="483"/>
      <c r="EPP2" s="483"/>
      <c r="EPQ2" s="483"/>
      <c r="EPR2" s="483"/>
      <c r="EPS2" s="483"/>
      <c r="EPT2" s="483"/>
      <c r="EPU2" s="483"/>
      <c r="EPV2" s="483"/>
      <c r="EPW2" s="483"/>
      <c r="EPX2" s="483"/>
      <c r="EPY2" s="483"/>
      <c r="EPZ2" s="483"/>
      <c r="EQA2" s="483"/>
      <c r="EQB2" s="483"/>
      <c r="EQC2" s="483"/>
      <c r="EQD2" s="483"/>
      <c r="EQE2" s="483"/>
      <c r="EQF2" s="483"/>
      <c r="EQG2" s="483"/>
      <c r="EQH2" s="483"/>
      <c r="EQI2" s="483"/>
      <c r="EQJ2" s="483"/>
      <c r="EQK2" s="483"/>
      <c r="EQL2" s="483"/>
      <c r="EQM2" s="483"/>
      <c r="EQN2" s="483"/>
      <c r="EQO2" s="483"/>
      <c r="EQP2" s="483"/>
      <c r="EQQ2" s="483"/>
      <c r="EQR2" s="483"/>
      <c r="EQS2" s="483"/>
      <c r="EQT2" s="483"/>
      <c r="EQU2" s="483"/>
      <c r="EQV2" s="483"/>
      <c r="EQW2" s="483"/>
      <c r="EQX2" s="483"/>
      <c r="EQY2" s="483"/>
      <c r="EQZ2" s="483"/>
      <c r="ERA2" s="483"/>
      <c r="ERB2" s="483"/>
      <c r="ERC2" s="483"/>
      <c r="ERD2" s="483"/>
      <c r="ERE2" s="483"/>
      <c r="ERF2" s="483"/>
      <c r="ERG2" s="483"/>
      <c r="ERH2" s="483"/>
      <c r="ERI2" s="483"/>
      <c r="ERJ2" s="483"/>
      <c r="ERK2" s="483"/>
      <c r="ERL2" s="483"/>
      <c r="ERM2" s="483"/>
      <c r="ERN2" s="483"/>
      <c r="ERO2" s="483"/>
      <c r="ERP2" s="483"/>
      <c r="ERQ2" s="483"/>
      <c r="ERR2" s="483"/>
      <c r="ERS2" s="483"/>
      <c r="ERT2" s="483"/>
      <c r="ERU2" s="483"/>
      <c r="ERV2" s="483"/>
      <c r="ERW2" s="483"/>
      <c r="ERX2" s="483"/>
      <c r="ERY2" s="483"/>
      <c r="ERZ2" s="483"/>
      <c r="ESA2" s="483"/>
      <c r="ESB2" s="483"/>
      <c r="ESC2" s="483"/>
      <c r="ESD2" s="483"/>
      <c r="ESE2" s="483"/>
      <c r="ESF2" s="483"/>
      <c r="ESG2" s="483"/>
      <c r="ESH2" s="483"/>
      <c r="ESI2" s="483"/>
      <c r="ESJ2" s="483"/>
      <c r="ESK2" s="483"/>
      <c r="ESL2" s="483"/>
      <c r="ESM2" s="483"/>
      <c r="ESN2" s="483"/>
      <c r="ESO2" s="483"/>
      <c r="ESP2" s="483"/>
      <c r="ESQ2" s="483"/>
      <c r="ESR2" s="483"/>
      <c r="ESS2" s="483"/>
      <c r="EST2" s="483"/>
      <c r="ESU2" s="483"/>
      <c r="ESV2" s="483"/>
      <c r="ESW2" s="483"/>
      <c r="ESX2" s="483"/>
      <c r="ESY2" s="483"/>
      <c r="ESZ2" s="483"/>
      <c r="ETA2" s="483"/>
      <c r="ETB2" s="483"/>
      <c r="ETC2" s="483"/>
      <c r="ETD2" s="483"/>
      <c r="ETE2" s="483"/>
      <c r="ETF2" s="483"/>
      <c r="ETG2" s="483"/>
      <c r="ETH2" s="483"/>
      <c r="ETI2" s="483"/>
      <c r="ETJ2" s="483"/>
      <c r="ETK2" s="483"/>
      <c r="ETL2" s="483"/>
      <c r="ETM2" s="483"/>
      <c r="ETN2" s="483"/>
      <c r="ETO2" s="483"/>
      <c r="ETP2" s="483"/>
      <c r="ETQ2" s="483"/>
      <c r="ETR2" s="483"/>
      <c r="ETS2" s="483"/>
      <c r="ETT2" s="483"/>
      <c r="ETU2" s="483"/>
      <c r="ETV2" s="483"/>
      <c r="ETW2" s="483"/>
      <c r="ETX2" s="483"/>
      <c r="ETY2" s="483"/>
      <c r="ETZ2" s="483"/>
      <c r="EUA2" s="483"/>
      <c r="EUB2" s="483"/>
      <c r="EUC2" s="483"/>
      <c r="EUD2" s="483"/>
      <c r="EUE2" s="483"/>
      <c r="EUF2" s="483"/>
      <c r="EUG2" s="483"/>
      <c r="EUH2" s="483"/>
      <c r="EUI2" s="483"/>
      <c r="EUJ2" s="483"/>
      <c r="EUK2" s="483"/>
      <c r="EUL2" s="483"/>
      <c r="EUM2" s="483"/>
      <c r="EUN2" s="483"/>
      <c r="EUO2" s="483"/>
      <c r="EUP2" s="483"/>
      <c r="EUQ2" s="483"/>
      <c r="EUR2" s="483"/>
      <c r="EUS2" s="483"/>
      <c r="EUT2" s="483"/>
      <c r="EUU2" s="483"/>
      <c r="EUV2" s="483"/>
      <c r="EUW2" s="483"/>
      <c r="EUX2" s="483"/>
      <c r="EUY2" s="483"/>
      <c r="EUZ2" s="483"/>
      <c r="EVA2" s="483"/>
      <c r="EVB2" s="483"/>
      <c r="EVC2" s="483"/>
      <c r="EVD2" s="483"/>
      <c r="EVE2" s="483"/>
      <c r="EVF2" s="483"/>
      <c r="EVG2" s="483"/>
      <c r="EVH2" s="483"/>
      <c r="EVI2" s="483"/>
      <c r="EVJ2" s="483"/>
      <c r="EVK2" s="483"/>
      <c r="EVL2" s="483"/>
      <c r="EVM2" s="483"/>
      <c r="EVN2" s="483"/>
      <c r="EVO2" s="483"/>
      <c r="EVP2" s="483"/>
      <c r="EVQ2" s="483"/>
      <c r="EVR2" s="483"/>
      <c r="EVS2" s="483"/>
      <c r="EVT2" s="483"/>
      <c r="EVU2" s="483"/>
      <c r="EVV2" s="483"/>
      <c r="EVW2" s="483"/>
      <c r="EVX2" s="483"/>
      <c r="EVY2" s="483"/>
      <c r="EVZ2" s="483"/>
      <c r="EWA2" s="483"/>
      <c r="EWB2" s="483"/>
      <c r="EWC2" s="483"/>
      <c r="EWD2" s="483"/>
      <c r="EWE2" s="483"/>
      <c r="EWF2" s="483"/>
      <c r="EWG2" s="483"/>
      <c r="EWH2" s="483"/>
      <c r="EWI2" s="483"/>
      <c r="EWJ2" s="483"/>
      <c r="EWK2" s="483"/>
      <c r="EWL2" s="483"/>
      <c r="EWM2" s="483"/>
      <c r="EWN2" s="483"/>
      <c r="EWO2" s="483"/>
      <c r="EWP2" s="483"/>
      <c r="EWQ2" s="483"/>
      <c r="EWR2" s="483"/>
      <c r="EWS2" s="483"/>
      <c r="EWT2" s="483"/>
      <c r="EWU2" s="483"/>
      <c r="EWV2" s="483"/>
      <c r="EWW2" s="483"/>
      <c r="EWX2" s="483"/>
      <c r="EWY2" s="483"/>
      <c r="EWZ2" s="483"/>
      <c r="EXA2" s="483"/>
      <c r="EXB2" s="483"/>
      <c r="EXC2" s="483"/>
      <c r="EXD2" s="483"/>
      <c r="EXE2" s="483"/>
      <c r="EXF2" s="483"/>
      <c r="EXG2" s="483"/>
      <c r="EXH2" s="483"/>
      <c r="EXI2" s="483"/>
      <c r="EXJ2" s="483"/>
      <c r="EXK2" s="483"/>
      <c r="EXL2" s="483"/>
      <c r="EXM2" s="483"/>
      <c r="EXN2" s="483"/>
      <c r="EXO2" s="483"/>
      <c r="EXP2" s="483"/>
      <c r="EXQ2" s="483"/>
      <c r="EXR2" s="483"/>
      <c r="EXS2" s="483"/>
      <c r="EXT2" s="483"/>
      <c r="EXU2" s="483"/>
      <c r="EXV2" s="483"/>
      <c r="EXW2" s="483"/>
      <c r="EXX2" s="483"/>
      <c r="EXY2" s="483"/>
      <c r="EXZ2" s="483"/>
      <c r="EYA2" s="483"/>
      <c r="EYB2" s="483"/>
      <c r="EYC2" s="483"/>
      <c r="EYD2" s="483"/>
      <c r="EYE2" s="483"/>
      <c r="EYF2" s="483"/>
      <c r="EYG2" s="483"/>
      <c r="EYH2" s="483"/>
      <c r="EYI2" s="483"/>
      <c r="EYJ2" s="483"/>
      <c r="EYK2" s="483"/>
      <c r="EYL2" s="483"/>
      <c r="EYM2" s="483"/>
      <c r="EYN2" s="483"/>
      <c r="EYO2" s="483"/>
      <c r="EYP2" s="483"/>
      <c r="EYQ2" s="483"/>
      <c r="EYR2" s="483"/>
      <c r="EYS2" s="483"/>
      <c r="EYT2" s="483"/>
      <c r="EYU2" s="483"/>
      <c r="EYV2" s="483"/>
      <c r="EYW2" s="483"/>
      <c r="EYX2" s="483"/>
      <c r="EYY2" s="483"/>
      <c r="EYZ2" s="483"/>
      <c r="EZA2" s="483"/>
      <c r="EZB2" s="483"/>
      <c r="EZC2" s="483"/>
      <c r="EZD2" s="483"/>
      <c r="EZE2" s="483"/>
      <c r="EZF2" s="483"/>
      <c r="EZG2" s="483"/>
      <c r="EZH2" s="483"/>
      <c r="EZI2" s="483"/>
      <c r="EZJ2" s="483"/>
      <c r="EZK2" s="483"/>
      <c r="EZL2" s="483"/>
      <c r="EZM2" s="483"/>
      <c r="EZN2" s="483"/>
      <c r="EZO2" s="483"/>
      <c r="EZP2" s="483"/>
      <c r="EZQ2" s="483"/>
      <c r="EZR2" s="483"/>
      <c r="EZS2" s="483"/>
      <c r="EZT2" s="483"/>
      <c r="EZU2" s="483"/>
      <c r="EZV2" s="483"/>
      <c r="EZW2" s="483"/>
      <c r="EZX2" s="483"/>
      <c r="EZY2" s="483"/>
      <c r="EZZ2" s="483"/>
      <c r="FAA2" s="483"/>
      <c r="FAB2" s="483"/>
      <c r="FAC2" s="483"/>
      <c r="FAD2" s="483"/>
      <c r="FAE2" s="483"/>
      <c r="FAF2" s="483"/>
      <c r="FAG2" s="483"/>
      <c r="FAH2" s="483"/>
      <c r="FAI2" s="483"/>
      <c r="FAJ2" s="483"/>
      <c r="FAK2" s="483"/>
      <c r="FAL2" s="483"/>
      <c r="FAM2" s="483"/>
      <c r="FAN2" s="483"/>
      <c r="FAO2" s="483"/>
      <c r="FAP2" s="483"/>
      <c r="FAQ2" s="483"/>
      <c r="FAR2" s="483"/>
      <c r="FAS2" s="483"/>
      <c r="FAT2" s="483"/>
      <c r="FAU2" s="483"/>
      <c r="FAV2" s="483"/>
      <c r="FAW2" s="483"/>
      <c r="FAX2" s="483"/>
      <c r="FAY2" s="483"/>
      <c r="FAZ2" s="483"/>
      <c r="FBA2" s="483"/>
      <c r="FBB2" s="483"/>
      <c r="FBC2" s="483"/>
      <c r="FBD2" s="483"/>
      <c r="FBE2" s="483"/>
      <c r="FBF2" s="483"/>
      <c r="FBG2" s="483"/>
      <c r="FBH2" s="483"/>
      <c r="FBI2" s="483"/>
      <c r="FBJ2" s="483"/>
      <c r="FBK2" s="483"/>
      <c r="FBL2" s="483"/>
      <c r="FBM2" s="483"/>
      <c r="FBN2" s="483"/>
      <c r="FBO2" s="483"/>
      <c r="FBP2" s="483"/>
      <c r="FBQ2" s="483"/>
      <c r="FBR2" s="483"/>
      <c r="FBS2" s="483"/>
      <c r="FBT2" s="483"/>
      <c r="FBU2" s="483"/>
      <c r="FBV2" s="483"/>
      <c r="FBW2" s="483"/>
      <c r="FBX2" s="483"/>
      <c r="FBY2" s="483"/>
      <c r="FBZ2" s="483"/>
      <c r="FCA2" s="483"/>
      <c r="FCB2" s="483"/>
      <c r="FCC2" s="483"/>
      <c r="FCD2" s="483"/>
      <c r="FCE2" s="483"/>
      <c r="FCF2" s="483"/>
      <c r="FCG2" s="483"/>
      <c r="FCH2" s="483"/>
      <c r="FCI2" s="483"/>
      <c r="FCJ2" s="483"/>
      <c r="FCK2" s="483"/>
      <c r="FCL2" s="483"/>
      <c r="FCM2" s="483"/>
      <c r="FCN2" s="483"/>
      <c r="FCO2" s="483"/>
      <c r="FCP2" s="483"/>
      <c r="FCQ2" s="483"/>
      <c r="FCR2" s="483"/>
      <c r="FCS2" s="483"/>
      <c r="FCT2" s="483"/>
      <c r="FCU2" s="483"/>
      <c r="FCV2" s="483"/>
      <c r="FCW2" s="483"/>
      <c r="FCX2" s="483"/>
      <c r="FCY2" s="483"/>
      <c r="FCZ2" s="483"/>
      <c r="FDA2" s="483"/>
      <c r="FDB2" s="483"/>
      <c r="FDC2" s="483"/>
      <c r="FDD2" s="483"/>
      <c r="FDE2" s="483"/>
      <c r="FDF2" s="483"/>
      <c r="FDG2" s="483"/>
      <c r="FDH2" s="483"/>
      <c r="FDI2" s="483"/>
      <c r="FDJ2" s="483"/>
      <c r="FDK2" s="483"/>
      <c r="FDL2" s="483"/>
      <c r="FDM2" s="483"/>
      <c r="FDN2" s="483"/>
      <c r="FDO2" s="483"/>
      <c r="FDP2" s="483"/>
      <c r="FDQ2" s="483"/>
      <c r="FDR2" s="483"/>
      <c r="FDS2" s="483"/>
      <c r="FDT2" s="483"/>
      <c r="FDU2" s="483"/>
      <c r="FDV2" s="483"/>
      <c r="FDW2" s="483"/>
      <c r="FDX2" s="483"/>
      <c r="FDY2" s="483"/>
      <c r="FDZ2" s="483"/>
      <c r="FEA2" s="483"/>
      <c r="FEB2" s="483"/>
      <c r="FEC2" s="483"/>
      <c r="FED2" s="483"/>
      <c r="FEE2" s="483"/>
      <c r="FEF2" s="483"/>
      <c r="FEG2" s="483"/>
      <c r="FEH2" s="483"/>
      <c r="FEI2" s="483"/>
      <c r="FEJ2" s="483"/>
      <c r="FEK2" s="483"/>
      <c r="FEL2" s="483"/>
      <c r="FEM2" s="483"/>
      <c r="FEN2" s="483"/>
      <c r="FEO2" s="483"/>
      <c r="FEP2" s="483"/>
      <c r="FEQ2" s="483"/>
      <c r="FER2" s="483"/>
      <c r="FES2" s="483"/>
      <c r="FET2" s="483"/>
      <c r="FEU2" s="483"/>
      <c r="FEV2" s="483"/>
      <c r="FEW2" s="483"/>
      <c r="FEX2" s="483"/>
      <c r="FEY2" s="483"/>
    </row>
    <row r="3" spans="1:4211" s="484" customFormat="1" ht="13.5" customHeight="1" thickBot="1">
      <c r="A3" s="959"/>
      <c r="B3" s="961"/>
      <c r="C3" s="961"/>
      <c r="D3" s="961"/>
      <c r="E3" s="961"/>
      <c r="F3" s="964"/>
      <c r="G3" s="485" t="s">
        <v>40</v>
      </c>
      <c r="H3" s="486" t="s">
        <v>485</v>
      </c>
      <c r="I3" s="956"/>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3"/>
      <c r="CW3" s="483"/>
      <c r="CX3" s="483"/>
      <c r="CY3" s="483"/>
      <c r="CZ3" s="483"/>
      <c r="DA3" s="483"/>
      <c r="DB3" s="483"/>
      <c r="DC3" s="483"/>
      <c r="DD3" s="483"/>
      <c r="DE3" s="483"/>
      <c r="DF3" s="483"/>
      <c r="DG3" s="483"/>
      <c r="DH3" s="483"/>
      <c r="DI3" s="483"/>
      <c r="DJ3" s="483"/>
      <c r="DK3" s="483"/>
      <c r="DL3" s="483"/>
      <c r="DM3" s="483"/>
      <c r="DN3" s="483"/>
      <c r="DO3" s="483"/>
      <c r="DP3" s="483"/>
      <c r="DQ3" s="483"/>
      <c r="DR3" s="483"/>
      <c r="DS3" s="483"/>
      <c r="DT3" s="483"/>
      <c r="DU3" s="483"/>
      <c r="DV3" s="483"/>
      <c r="DW3" s="483"/>
      <c r="DX3" s="483"/>
      <c r="DY3" s="483"/>
      <c r="DZ3" s="483"/>
      <c r="EA3" s="483"/>
      <c r="EB3" s="483"/>
      <c r="EC3" s="483"/>
      <c r="ED3" s="483"/>
      <c r="EE3" s="483"/>
      <c r="EF3" s="483"/>
      <c r="EG3" s="483"/>
      <c r="EH3" s="483"/>
      <c r="EI3" s="483"/>
      <c r="EJ3" s="483"/>
      <c r="EK3" s="483"/>
      <c r="EL3" s="483"/>
      <c r="EM3" s="483"/>
      <c r="EN3" s="483"/>
      <c r="EO3" s="483"/>
      <c r="EP3" s="483"/>
      <c r="EQ3" s="483"/>
      <c r="ER3" s="483"/>
      <c r="ES3" s="483"/>
      <c r="ET3" s="483"/>
      <c r="EU3" s="483"/>
      <c r="EV3" s="483"/>
      <c r="EW3" s="483"/>
      <c r="EX3" s="483"/>
      <c r="EY3" s="483"/>
      <c r="EZ3" s="483"/>
      <c r="FA3" s="483"/>
      <c r="FB3" s="483"/>
      <c r="FC3" s="483"/>
      <c r="FD3" s="483"/>
      <c r="FE3" s="483"/>
      <c r="FF3" s="483"/>
      <c r="FG3" s="483"/>
      <c r="FH3" s="483"/>
      <c r="FI3" s="483"/>
      <c r="FJ3" s="483"/>
      <c r="FK3" s="483"/>
      <c r="FL3" s="483"/>
      <c r="FM3" s="483"/>
      <c r="FN3" s="483"/>
      <c r="FO3" s="483"/>
      <c r="FP3" s="483"/>
      <c r="FQ3" s="483"/>
      <c r="FR3" s="483"/>
      <c r="FS3" s="483"/>
      <c r="FT3" s="483"/>
      <c r="FU3" s="483"/>
      <c r="FV3" s="483"/>
      <c r="FW3" s="483"/>
      <c r="FX3" s="483"/>
      <c r="FY3" s="483"/>
      <c r="FZ3" s="483"/>
      <c r="GA3" s="483"/>
      <c r="GB3" s="483"/>
      <c r="GC3" s="483"/>
      <c r="GD3" s="483"/>
      <c r="GE3" s="483"/>
      <c r="GF3" s="483"/>
      <c r="GG3" s="483"/>
      <c r="GH3" s="483"/>
      <c r="GI3" s="483"/>
      <c r="GJ3" s="483"/>
      <c r="GK3" s="483"/>
      <c r="GL3" s="483"/>
      <c r="GM3" s="483"/>
      <c r="GN3" s="483"/>
      <c r="GO3" s="483"/>
      <c r="GP3" s="483"/>
      <c r="GQ3" s="483"/>
      <c r="GR3" s="483"/>
      <c r="GS3" s="483"/>
      <c r="GT3" s="483"/>
      <c r="GU3" s="483"/>
      <c r="GV3" s="483"/>
      <c r="GW3" s="483"/>
      <c r="GX3" s="483"/>
      <c r="GY3" s="483"/>
      <c r="GZ3" s="483"/>
      <c r="HA3" s="483"/>
      <c r="HB3" s="483"/>
      <c r="HC3" s="483"/>
      <c r="HD3" s="483"/>
      <c r="HE3" s="483"/>
      <c r="HF3" s="483"/>
      <c r="HG3" s="483"/>
      <c r="HH3" s="483"/>
      <c r="HI3" s="483"/>
      <c r="HJ3" s="483"/>
      <c r="HK3" s="483"/>
      <c r="HL3" s="483"/>
      <c r="HM3" s="483"/>
      <c r="HN3" s="483"/>
      <c r="HO3" s="483"/>
      <c r="HP3" s="483"/>
      <c r="HQ3" s="483"/>
      <c r="HR3" s="483"/>
      <c r="HS3" s="483"/>
      <c r="HT3" s="483"/>
      <c r="HU3" s="483"/>
      <c r="HV3" s="483"/>
      <c r="HW3" s="483"/>
      <c r="HX3" s="483"/>
      <c r="HY3" s="483"/>
      <c r="HZ3" s="483"/>
      <c r="IA3" s="483"/>
      <c r="IB3" s="483"/>
      <c r="IC3" s="483"/>
      <c r="ID3" s="483"/>
      <c r="IE3" s="483"/>
      <c r="IF3" s="483"/>
      <c r="IG3" s="483"/>
      <c r="IH3" s="483"/>
      <c r="II3" s="483"/>
      <c r="IJ3" s="483"/>
      <c r="IK3" s="483"/>
      <c r="IL3" s="483"/>
      <c r="IM3" s="483"/>
      <c r="IN3" s="483"/>
      <c r="IO3" s="483"/>
      <c r="IP3" s="483"/>
      <c r="IQ3" s="483"/>
      <c r="IR3" s="483"/>
      <c r="IS3" s="483"/>
      <c r="IT3" s="483"/>
      <c r="IU3" s="483"/>
      <c r="IV3" s="483"/>
      <c r="IW3" s="483"/>
      <c r="IX3" s="483"/>
      <c r="IY3" s="483"/>
      <c r="IZ3" s="483"/>
      <c r="JA3" s="483"/>
      <c r="JB3" s="483"/>
      <c r="JC3" s="483"/>
      <c r="JD3" s="483"/>
      <c r="JE3" s="483"/>
      <c r="JF3" s="483"/>
      <c r="JG3" s="483"/>
      <c r="JH3" s="483"/>
      <c r="JI3" s="483"/>
      <c r="JJ3" s="483"/>
      <c r="JK3" s="483"/>
      <c r="JL3" s="483"/>
      <c r="JM3" s="483"/>
      <c r="JN3" s="483"/>
      <c r="JO3" s="483"/>
      <c r="JP3" s="483"/>
      <c r="JQ3" s="483"/>
      <c r="JR3" s="483"/>
      <c r="JS3" s="483"/>
      <c r="JT3" s="483"/>
      <c r="JU3" s="483"/>
      <c r="JV3" s="483"/>
      <c r="JW3" s="483"/>
      <c r="JX3" s="483"/>
      <c r="JY3" s="483"/>
      <c r="JZ3" s="483"/>
      <c r="KA3" s="483"/>
      <c r="KB3" s="483"/>
      <c r="KC3" s="483"/>
      <c r="KD3" s="483"/>
      <c r="KE3" s="483"/>
      <c r="KF3" s="483"/>
      <c r="KG3" s="483"/>
      <c r="KH3" s="483"/>
      <c r="KI3" s="483"/>
      <c r="KJ3" s="483"/>
      <c r="KK3" s="483"/>
      <c r="KL3" s="483"/>
      <c r="KM3" s="483"/>
      <c r="KN3" s="483"/>
      <c r="KO3" s="483"/>
      <c r="KP3" s="483"/>
      <c r="KQ3" s="483"/>
      <c r="KR3" s="483"/>
      <c r="KS3" s="483"/>
      <c r="KT3" s="483"/>
      <c r="KU3" s="483"/>
      <c r="KV3" s="483"/>
      <c r="KW3" s="483"/>
      <c r="KX3" s="483"/>
      <c r="KY3" s="483"/>
      <c r="KZ3" s="483"/>
      <c r="LA3" s="483"/>
      <c r="LB3" s="483"/>
      <c r="LC3" s="483"/>
      <c r="LD3" s="483"/>
      <c r="LE3" s="483"/>
      <c r="LF3" s="483"/>
      <c r="LG3" s="483"/>
      <c r="LH3" s="483"/>
      <c r="LI3" s="483"/>
      <c r="LJ3" s="483"/>
      <c r="LK3" s="483"/>
      <c r="LL3" s="483"/>
      <c r="LM3" s="483"/>
      <c r="LN3" s="483"/>
      <c r="LO3" s="483"/>
      <c r="LP3" s="483"/>
      <c r="LQ3" s="483"/>
      <c r="LR3" s="483"/>
      <c r="LS3" s="483"/>
      <c r="LT3" s="483"/>
      <c r="LU3" s="483"/>
      <c r="LV3" s="483"/>
      <c r="LW3" s="483"/>
      <c r="LX3" s="483"/>
      <c r="LY3" s="483"/>
      <c r="LZ3" s="483"/>
      <c r="MA3" s="483"/>
      <c r="MB3" s="483"/>
      <c r="MC3" s="483"/>
      <c r="MD3" s="483"/>
      <c r="ME3" s="483"/>
      <c r="MF3" s="483"/>
      <c r="MG3" s="483"/>
      <c r="MH3" s="483"/>
      <c r="MI3" s="483"/>
      <c r="MJ3" s="483"/>
      <c r="MK3" s="483"/>
      <c r="ML3" s="483"/>
      <c r="MM3" s="483"/>
      <c r="MN3" s="483"/>
      <c r="MO3" s="483"/>
      <c r="MP3" s="483"/>
      <c r="MQ3" s="483"/>
      <c r="MR3" s="483"/>
      <c r="MS3" s="483"/>
      <c r="MT3" s="483"/>
      <c r="MU3" s="483"/>
      <c r="MV3" s="483"/>
      <c r="MW3" s="483"/>
      <c r="MX3" s="483"/>
      <c r="MY3" s="483"/>
      <c r="MZ3" s="483"/>
      <c r="NA3" s="483"/>
      <c r="NB3" s="483"/>
      <c r="NC3" s="483"/>
      <c r="ND3" s="483"/>
      <c r="NE3" s="483"/>
      <c r="NF3" s="483"/>
      <c r="NG3" s="483"/>
      <c r="NH3" s="483"/>
      <c r="NI3" s="483"/>
      <c r="NJ3" s="483"/>
      <c r="NK3" s="483"/>
      <c r="NL3" s="483"/>
      <c r="NM3" s="483"/>
      <c r="NN3" s="483"/>
      <c r="NO3" s="483"/>
      <c r="NP3" s="483"/>
      <c r="NQ3" s="483"/>
      <c r="NR3" s="483"/>
      <c r="NS3" s="483"/>
      <c r="NT3" s="483"/>
      <c r="NU3" s="483"/>
      <c r="NV3" s="483"/>
      <c r="NW3" s="483"/>
      <c r="NX3" s="483"/>
      <c r="NY3" s="483"/>
      <c r="NZ3" s="483"/>
      <c r="OA3" s="483"/>
      <c r="OB3" s="483"/>
      <c r="OC3" s="483"/>
      <c r="OD3" s="483"/>
      <c r="OE3" s="483"/>
      <c r="OF3" s="483"/>
      <c r="OG3" s="483"/>
      <c r="OH3" s="483"/>
      <c r="OI3" s="483"/>
      <c r="OJ3" s="483"/>
      <c r="OK3" s="483"/>
      <c r="OL3" s="483"/>
      <c r="OM3" s="483"/>
      <c r="ON3" s="483"/>
      <c r="OO3" s="483"/>
      <c r="OP3" s="483"/>
      <c r="OQ3" s="483"/>
      <c r="OR3" s="483"/>
      <c r="OS3" s="483"/>
      <c r="OT3" s="483"/>
      <c r="OU3" s="483"/>
      <c r="OV3" s="483"/>
      <c r="OW3" s="483"/>
      <c r="OX3" s="483"/>
      <c r="OY3" s="483"/>
      <c r="OZ3" s="483"/>
      <c r="PA3" s="483"/>
      <c r="PB3" s="483"/>
      <c r="PC3" s="483"/>
      <c r="PD3" s="483"/>
      <c r="PE3" s="483"/>
      <c r="PF3" s="483"/>
      <c r="PG3" s="483"/>
      <c r="PH3" s="483"/>
      <c r="PI3" s="483"/>
      <c r="PJ3" s="483"/>
      <c r="PK3" s="483"/>
      <c r="PL3" s="483"/>
      <c r="PM3" s="483"/>
      <c r="PN3" s="483"/>
      <c r="PO3" s="483"/>
      <c r="PP3" s="483"/>
      <c r="PQ3" s="483"/>
      <c r="PR3" s="483"/>
      <c r="PS3" s="483"/>
      <c r="PT3" s="483"/>
      <c r="PU3" s="483"/>
      <c r="PV3" s="483"/>
      <c r="PW3" s="483"/>
      <c r="PX3" s="483"/>
      <c r="PY3" s="483"/>
      <c r="PZ3" s="483"/>
      <c r="QA3" s="483"/>
      <c r="QB3" s="483"/>
      <c r="QC3" s="483"/>
      <c r="QD3" s="483"/>
      <c r="QE3" s="483"/>
      <c r="QF3" s="483"/>
      <c r="QG3" s="483"/>
      <c r="QH3" s="483"/>
      <c r="QI3" s="483"/>
      <c r="QJ3" s="483"/>
      <c r="QK3" s="483"/>
      <c r="QL3" s="483"/>
      <c r="QM3" s="483"/>
      <c r="QN3" s="483"/>
      <c r="QO3" s="483"/>
      <c r="QP3" s="483"/>
      <c r="QQ3" s="483"/>
      <c r="QR3" s="483"/>
      <c r="QS3" s="483"/>
      <c r="QT3" s="483"/>
      <c r="QU3" s="483"/>
      <c r="QV3" s="483"/>
      <c r="QW3" s="483"/>
      <c r="QX3" s="483"/>
      <c r="QY3" s="483"/>
      <c r="QZ3" s="483"/>
      <c r="RA3" s="483"/>
      <c r="RB3" s="483"/>
      <c r="RC3" s="483"/>
      <c r="RD3" s="483"/>
      <c r="RE3" s="483"/>
      <c r="RF3" s="483"/>
      <c r="RG3" s="483"/>
      <c r="RH3" s="483"/>
      <c r="RI3" s="483"/>
      <c r="RJ3" s="483"/>
      <c r="RK3" s="483"/>
      <c r="RL3" s="483"/>
      <c r="RM3" s="483"/>
      <c r="RN3" s="483"/>
      <c r="RO3" s="483"/>
      <c r="RP3" s="483"/>
      <c r="RQ3" s="483"/>
      <c r="RR3" s="483"/>
      <c r="RS3" s="483"/>
      <c r="RT3" s="483"/>
      <c r="RU3" s="483"/>
      <c r="RV3" s="483"/>
      <c r="RW3" s="483"/>
      <c r="RX3" s="483"/>
      <c r="RY3" s="483"/>
      <c r="RZ3" s="483"/>
      <c r="SA3" s="483"/>
      <c r="SB3" s="483"/>
      <c r="SC3" s="483"/>
      <c r="SD3" s="483"/>
      <c r="SE3" s="483"/>
      <c r="SF3" s="483"/>
      <c r="SG3" s="483"/>
      <c r="SH3" s="483"/>
      <c r="SI3" s="483"/>
      <c r="SJ3" s="483"/>
      <c r="SK3" s="483"/>
      <c r="SL3" s="483"/>
      <c r="SM3" s="483"/>
      <c r="SN3" s="483"/>
      <c r="SO3" s="483"/>
      <c r="SP3" s="483"/>
      <c r="SQ3" s="483"/>
      <c r="SR3" s="483"/>
      <c r="SS3" s="483"/>
      <c r="ST3" s="483"/>
      <c r="SU3" s="483"/>
      <c r="SV3" s="483"/>
      <c r="SW3" s="483"/>
      <c r="SX3" s="483"/>
      <c r="SY3" s="483"/>
      <c r="SZ3" s="483"/>
      <c r="TA3" s="483"/>
      <c r="TB3" s="483"/>
      <c r="TC3" s="483"/>
      <c r="TD3" s="483"/>
      <c r="TE3" s="483"/>
      <c r="TF3" s="483"/>
      <c r="TG3" s="483"/>
      <c r="TH3" s="483"/>
      <c r="TI3" s="483"/>
      <c r="TJ3" s="483"/>
      <c r="TK3" s="483"/>
      <c r="TL3" s="483"/>
      <c r="TM3" s="483"/>
      <c r="TN3" s="483"/>
      <c r="TO3" s="483"/>
      <c r="TP3" s="483"/>
      <c r="TQ3" s="483"/>
      <c r="TR3" s="483"/>
      <c r="TS3" s="483"/>
      <c r="TT3" s="483"/>
      <c r="TU3" s="483"/>
      <c r="TV3" s="483"/>
      <c r="TW3" s="483"/>
      <c r="TX3" s="483"/>
      <c r="TY3" s="483"/>
      <c r="TZ3" s="483"/>
      <c r="UA3" s="483"/>
      <c r="UB3" s="483"/>
      <c r="UC3" s="483"/>
      <c r="UD3" s="483"/>
      <c r="UE3" s="483"/>
      <c r="UF3" s="483"/>
      <c r="UG3" s="483"/>
      <c r="UH3" s="483"/>
      <c r="UI3" s="483"/>
      <c r="UJ3" s="483"/>
      <c r="UK3" s="483"/>
      <c r="UL3" s="483"/>
      <c r="UM3" s="483"/>
      <c r="UN3" s="483"/>
      <c r="UO3" s="483"/>
      <c r="UP3" s="483"/>
      <c r="UQ3" s="483"/>
      <c r="UR3" s="483"/>
      <c r="US3" s="483"/>
      <c r="UT3" s="483"/>
      <c r="UU3" s="483"/>
      <c r="UV3" s="483"/>
      <c r="UW3" s="483"/>
      <c r="UX3" s="483"/>
      <c r="UY3" s="483"/>
      <c r="UZ3" s="483"/>
      <c r="VA3" s="483"/>
      <c r="VB3" s="483"/>
      <c r="VC3" s="483"/>
      <c r="VD3" s="483"/>
      <c r="VE3" s="483"/>
      <c r="VF3" s="483"/>
      <c r="VG3" s="483"/>
      <c r="VH3" s="483"/>
      <c r="VI3" s="483"/>
      <c r="VJ3" s="483"/>
      <c r="VK3" s="483"/>
      <c r="VL3" s="483"/>
      <c r="VM3" s="483"/>
      <c r="VN3" s="483"/>
      <c r="VO3" s="483"/>
      <c r="VP3" s="483"/>
      <c r="VQ3" s="483"/>
      <c r="VR3" s="483"/>
      <c r="VS3" s="483"/>
      <c r="VT3" s="483"/>
      <c r="VU3" s="483"/>
      <c r="VV3" s="483"/>
      <c r="VW3" s="483"/>
      <c r="VX3" s="483"/>
      <c r="VY3" s="483"/>
      <c r="VZ3" s="483"/>
      <c r="WA3" s="483"/>
      <c r="WB3" s="483"/>
      <c r="WC3" s="483"/>
      <c r="WD3" s="483"/>
      <c r="WE3" s="483"/>
      <c r="WF3" s="483"/>
      <c r="WG3" s="483"/>
      <c r="WH3" s="483"/>
      <c r="WI3" s="483"/>
      <c r="WJ3" s="483"/>
      <c r="WK3" s="483"/>
      <c r="WL3" s="483"/>
      <c r="WM3" s="483"/>
      <c r="WN3" s="483"/>
      <c r="WO3" s="483"/>
      <c r="WP3" s="483"/>
      <c r="WQ3" s="483"/>
      <c r="WR3" s="483"/>
      <c r="WS3" s="483"/>
      <c r="WT3" s="483"/>
      <c r="WU3" s="483"/>
      <c r="WV3" s="483"/>
      <c r="WW3" s="483"/>
      <c r="WX3" s="483"/>
      <c r="WY3" s="483"/>
      <c r="WZ3" s="483"/>
      <c r="XA3" s="483"/>
      <c r="XB3" s="483"/>
      <c r="XC3" s="483"/>
      <c r="XD3" s="483"/>
      <c r="XE3" s="483"/>
      <c r="XF3" s="483"/>
      <c r="XG3" s="483"/>
      <c r="XH3" s="483"/>
      <c r="XI3" s="483"/>
      <c r="XJ3" s="483"/>
      <c r="XK3" s="483"/>
      <c r="XL3" s="483"/>
      <c r="XM3" s="483"/>
      <c r="XN3" s="483"/>
      <c r="XO3" s="483"/>
      <c r="XP3" s="483"/>
      <c r="XQ3" s="483"/>
      <c r="XR3" s="483"/>
      <c r="XS3" s="483"/>
      <c r="XT3" s="483"/>
      <c r="XU3" s="483"/>
      <c r="XV3" s="483"/>
      <c r="XW3" s="483"/>
      <c r="XX3" s="483"/>
      <c r="XY3" s="483"/>
      <c r="XZ3" s="483"/>
      <c r="YA3" s="483"/>
      <c r="YB3" s="483"/>
      <c r="YC3" s="483"/>
      <c r="YD3" s="483"/>
      <c r="YE3" s="483"/>
      <c r="YF3" s="483"/>
      <c r="YG3" s="483"/>
      <c r="YH3" s="483"/>
      <c r="YI3" s="483"/>
      <c r="YJ3" s="483"/>
      <c r="YK3" s="483"/>
      <c r="YL3" s="483"/>
      <c r="YM3" s="483"/>
      <c r="YN3" s="483"/>
      <c r="YO3" s="483"/>
      <c r="YP3" s="483"/>
      <c r="YQ3" s="483"/>
      <c r="YR3" s="483"/>
      <c r="YS3" s="483"/>
      <c r="YT3" s="483"/>
      <c r="YU3" s="483"/>
      <c r="YV3" s="483"/>
      <c r="YW3" s="483"/>
      <c r="YX3" s="483"/>
      <c r="YY3" s="483"/>
      <c r="YZ3" s="483"/>
      <c r="ZA3" s="483"/>
      <c r="ZB3" s="483"/>
      <c r="ZC3" s="483"/>
      <c r="ZD3" s="483"/>
      <c r="ZE3" s="483"/>
      <c r="ZF3" s="483"/>
      <c r="ZG3" s="483"/>
      <c r="ZH3" s="483"/>
      <c r="ZI3" s="483"/>
      <c r="ZJ3" s="483"/>
      <c r="ZK3" s="483"/>
      <c r="ZL3" s="483"/>
      <c r="ZM3" s="483"/>
      <c r="ZN3" s="483"/>
      <c r="ZO3" s="483"/>
      <c r="ZP3" s="483"/>
      <c r="ZQ3" s="483"/>
      <c r="ZR3" s="483"/>
      <c r="ZS3" s="483"/>
      <c r="ZT3" s="483"/>
      <c r="ZU3" s="483"/>
      <c r="ZV3" s="483"/>
      <c r="ZW3" s="483"/>
      <c r="ZX3" s="483"/>
      <c r="ZY3" s="483"/>
      <c r="ZZ3" s="483"/>
      <c r="AAA3" s="483"/>
      <c r="AAB3" s="483"/>
      <c r="AAC3" s="483"/>
      <c r="AAD3" s="483"/>
      <c r="AAE3" s="483"/>
      <c r="AAF3" s="483"/>
      <c r="AAG3" s="483"/>
      <c r="AAH3" s="483"/>
      <c r="AAI3" s="483"/>
      <c r="AAJ3" s="483"/>
      <c r="AAK3" s="483"/>
      <c r="AAL3" s="483"/>
      <c r="AAM3" s="483"/>
      <c r="AAN3" s="483"/>
      <c r="AAO3" s="483"/>
      <c r="AAP3" s="483"/>
      <c r="AAQ3" s="483"/>
      <c r="AAR3" s="483"/>
      <c r="AAS3" s="483"/>
      <c r="AAT3" s="483"/>
      <c r="AAU3" s="483"/>
      <c r="AAV3" s="483"/>
      <c r="AAW3" s="483"/>
      <c r="AAX3" s="483"/>
      <c r="AAY3" s="483"/>
      <c r="AAZ3" s="483"/>
      <c r="ABA3" s="483"/>
      <c r="ABB3" s="483"/>
      <c r="ABC3" s="483"/>
      <c r="ABD3" s="483"/>
      <c r="ABE3" s="483"/>
      <c r="ABF3" s="483"/>
      <c r="ABG3" s="483"/>
      <c r="ABH3" s="483"/>
      <c r="ABI3" s="483"/>
      <c r="ABJ3" s="483"/>
      <c r="ABK3" s="483"/>
      <c r="ABL3" s="483"/>
      <c r="ABM3" s="483"/>
      <c r="ABN3" s="483"/>
      <c r="ABO3" s="483"/>
      <c r="ABP3" s="483"/>
      <c r="ABQ3" s="483"/>
      <c r="ABR3" s="483"/>
      <c r="ABS3" s="483"/>
      <c r="ABT3" s="483"/>
      <c r="ABU3" s="483"/>
      <c r="ABV3" s="483"/>
      <c r="ABW3" s="483"/>
      <c r="ABX3" s="483"/>
      <c r="ABY3" s="483"/>
      <c r="ABZ3" s="483"/>
      <c r="ACA3" s="483"/>
      <c r="ACB3" s="483"/>
      <c r="ACC3" s="483"/>
      <c r="ACD3" s="483"/>
      <c r="ACE3" s="483"/>
      <c r="ACF3" s="483"/>
      <c r="ACG3" s="483"/>
      <c r="ACH3" s="483"/>
      <c r="ACI3" s="483"/>
      <c r="ACJ3" s="483"/>
      <c r="ACK3" s="483"/>
      <c r="ACL3" s="483"/>
      <c r="ACM3" s="483"/>
      <c r="ACN3" s="483"/>
      <c r="ACO3" s="483"/>
      <c r="ACP3" s="483"/>
      <c r="ACQ3" s="483"/>
      <c r="ACR3" s="483"/>
      <c r="ACS3" s="483"/>
      <c r="ACT3" s="483"/>
      <c r="ACU3" s="483"/>
      <c r="ACV3" s="483"/>
      <c r="ACW3" s="483"/>
      <c r="ACX3" s="483"/>
      <c r="ACY3" s="483"/>
      <c r="ACZ3" s="483"/>
      <c r="ADA3" s="483"/>
      <c r="ADB3" s="483"/>
      <c r="ADC3" s="483"/>
      <c r="ADD3" s="483"/>
      <c r="ADE3" s="483"/>
      <c r="ADF3" s="483"/>
      <c r="ADG3" s="483"/>
      <c r="ADH3" s="483"/>
      <c r="ADI3" s="483"/>
      <c r="ADJ3" s="483"/>
      <c r="ADK3" s="483"/>
      <c r="ADL3" s="483"/>
      <c r="ADM3" s="483"/>
      <c r="ADN3" s="483"/>
      <c r="ADO3" s="483"/>
      <c r="ADP3" s="483"/>
      <c r="ADQ3" s="483"/>
      <c r="ADR3" s="483"/>
      <c r="ADS3" s="483"/>
      <c r="ADT3" s="483"/>
      <c r="ADU3" s="483"/>
      <c r="ADV3" s="483"/>
      <c r="ADW3" s="483"/>
      <c r="ADX3" s="483"/>
      <c r="ADY3" s="483"/>
      <c r="ADZ3" s="483"/>
      <c r="AEA3" s="483"/>
      <c r="AEB3" s="483"/>
      <c r="AEC3" s="483"/>
      <c r="AED3" s="483"/>
      <c r="AEE3" s="483"/>
      <c r="AEF3" s="483"/>
      <c r="AEG3" s="483"/>
      <c r="AEH3" s="483"/>
      <c r="AEI3" s="483"/>
      <c r="AEJ3" s="483"/>
      <c r="AEK3" s="483"/>
      <c r="AEL3" s="483"/>
      <c r="AEM3" s="483"/>
      <c r="AEN3" s="483"/>
      <c r="AEO3" s="483"/>
      <c r="AEP3" s="483"/>
      <c r="AEQ3" s="483"/>
      <c r="AER3" s="483"/>
      <c r="AES3" s="483"/>
      <c r="AET3" s="483"/>
      <c r="AEU3" s="483"/>
      <c r="AEV3" s="483"/>
      <c r="AEW3" s="483"/>
      <c r="AEX3" s="483"/>
      <c r="AEY3" s="483"/>
      <c r="AEZ3" s="483"/>
      <c r="AFA3" s="483"/>
      <c r="AFB3" s="483"/>
      <c r="AFC3" s="483"/>
      <c r="AFD3" s="483"/>
      <c r="AFE3" s="483"/>
      <c r="AFF3" s="483"/>
      <c r="AFG3" s="483"/>
      <c r="AFH3" s="483"/>
      <c r="AFI3" s="483"/>
      <c r="AFJ3" s="483"/>
      <c r="AFK3" s="483"/>
      <c r="AFL3" s="483"/>
      <c r="AFM3" s="483"/>
      <c r="AFN3" s="483"/>
      <c r="AFO3" s="483"/>
      <c r="AFP3" s="483"/>
      <c r="AFQ3" s="483"/>
      <c r="AFR3" s="483"/>
      <c r="AFS3" s="483"/>
      <c r="AFT3" s="483"/>
      <c r="AFU3" s="483"/>
      <c r="AFV3" s="483"/>
      <c r="AFW3" s="483"/>
      <c r="AFX3" s="483"/>
      <c r="AFY3" s="483"/>
      <c r="AFZ3" s="483"/>
      <c r="AGA3" s="483"/>
      <c r="AGB3" s="483"/>
      <c r="AGC3" s="483"/>
      <c r="AGD3" s="483"/>
      <c r="AGE3" s="483"/>
      <c r="AGF3" s="483"/>
      <c r="AGG3" s="483"/>
      <c r="AGH3" s="483"/>
      <c r="AGI3" s="483"/>
      <c r="AGJ3" s="483"/>
      <c r="AGK3" s="483"/>
      <c r="AGL3" s="483"/>
      <c r="AGM3" s="483"/>
      <c r="AGN3" s="483"/>
      <c r="AGO3" s="483"/>
      <c r="AGP3" s="483"/>
      <c r="AGQ3" s="483"/>
      <c r="AGR3" s="483"/>
      <c r="AGS3" s="483"/>
      <c r="AGT3" s="483"/>
      <c r="AGU3" s="483"/>
      <c r="AGV3" s="483"/>
      <c r="AGW3" s="483"/>
      <c r="AGX3" s="483"/>
      <c r="AGY3" s="483"/>
      <c r="AGZ3" s="483"/>
      <c r="AHA3" s="483"/>
      <c r="AHB3" s="483"/>
      <c r="AHC3" s="483"/>
      <c r="AHD3" s="483"/>
      <c r="AHE3" s="483"/>
      <c r="AHF3" s="483"/>
      <c r="AHG3" s="483"/>
      <c r="AHH3" s="483"/>
      <c r="AHI3" s="483"/>
      <c r="AHJ3" s="483"/>
      <c r="AHK3" s="483"/>
      <c r="AHL3" s="483"/>
      <c r="AHM3" s="483"/>
      <c r="AHN3" s="483"/>
      <c r="AHO3" s="483"/>
      <c r="AHP3" s="483"/>
      <c r="AHQ3" s="483"/>
      <c r="AHR3" s="483"/>
      <c r="AHS3" s="483"/>
      <c r="AHT3" s="483"/>
      <c r="AHU3" s="483"/>
      <c r="AHV3" s="483"/>
      <c r="AHW3" s="483"/>
      <c r="AHX3" s="483"/>
      <c r="AHY3" s="483"/>
      <c r="AHZ3" s="483"/>
      <c r="AIA3" s="483"/>
      <c r="AIB3" s="483"/>
      <c r="AIC3" s="483"/>
      <c r="AID3" s="483"/>
      <c r="AIE3" s="483"/>
      <c r="AIF3" s="483"/>
      <c r="AIG3" s="483"/>
      <c r="AIH3" s="483"/>
      <c r="AII3" s="483"/>
      <c r="AIJ3" s="483"/>
      <c r="AIK3" s="483"/>
      <c r="AIL3" s="483"/>
      <c r="AIM3" s="483"/>
      <c r="AIN3" s="483"/>
      <c r="AIO3" s="483"/>
      <c r="AIP3" s="483"/>
      <c r="AIQ3" s="483"/>
      <c r="AIR3" s="483"/>
      <c r="AIS3" s="483"/>
      <c r="AIT3" s="483"/>
      <c r="AIU3" s="483"/>
      <c r="AIV3" s="483"/>
      <c r="AIW3" s="483"/>
      <c r="AIX3" s="483"/>
      <c r="AIY3" s="483"/>
      <c r="AIZ3" s="483"/>
      <c r="AJA3" s="483"/>
      <c r="AJB3" s="483"/>
      <c r="AJC3" s="483"/>
      <c r="AJD3" s="483"/>
      <c r="AJE3" s="483"/>
      <c r="AJF3" s="483"/>
      <c r="AJG3" s="483"/>
      <c r="AJH3" s="483"/>
      <c r="AJI3" s="483"/>
      <c r="AJJ3" s="483"/>
      <c r="AJK3" s="483"/>
      <c r="AJL3" s="483"/>
      <c r="AJM3" s="483"/>
      <c r="AJN3" s="483"/>
      <c r="AJO3" s="483"/>
      <c r="AJP3" s="483"/>
      <c r="AJQ3" s="483"/>
      <c r="AJR3" s="483"/>
      <c r="AJS3" s="483"/>
      <c r="AJT3" s="483"/>
      <c r="AJU3" s="483"/>
      <c r="AJV3" s="483"/>
      <c r="AJW3" s="483"/>
      <c r="AJX3" s="483"/>
      <c r="AJY3" s="483"/>
      <c r="AJZ3" s="483"/>
      <c r="AKA3" s="483"/>
      <c r="AKB3" s="483"/>
      <c r="AKC3" s="483"/>
      <c r="AKD3" s="483"/>
      <c r="AKE3" s="483"/>
      <c r="AKF3" s="483"/>
      <c r="AKG3" s="483"/>
      <c r="AKH3" s="483"/>
      <c r="AKI3" s="483"/>
      <c r="AKJ3" s="483"/>
      <c r="AKK3" s="483"/>
      <c r="AKL3" s="483"/>
      <c r="AKM3" s="483"/>
      <c r="AKN3" s="483"/>
      <c r="AKO3" s="483"/>
      <c r="AKP3" s="483"/>
      <c r="AKQ3" s="483"/>
      <c r="AKR3" s="483"/>
      <c r="AKS3" s="483"/>
      <c r="AKT3" s="483"/>
      <c r="AKU3" s="483"/>
      <c r="AKV3" s="483"/>
      <c r="AKW3" s="483"/>
      <c r="AKX3" s="483"/>
      <c r="AKY3" s="483"/>
      <c r="AKZ3" s="483"/>
      <c r="ALA3" s="483"/>
      <c r="ALB3" s="483"/>
      <c r="ALC3" s="483"/>
      <c r="ALD3" s="483"/>
      <c r="ALE3" s="483"/>
      <c r="ALF3" s="483"/>
      <c r="ALG3" s="483"/>
      <c r="ALH3" s="483"/>
      <c r="ALI3" s="483"/>
      <c r="ALJ3" s="483"/>
      <c r="ALK3" s="483"/>
      <c r="ALL3" s="483"/>
      <c r="ALM3" s="483"/>
      <c r="ALN3" s="483"/>
      <c r="ALO3" s="483"/>
      <c r="ALP3" s="483"/>
      <c r="ALQ3" s="483"/>
      <c r="ALR3" s="483"/>
      <c r="ALS3" s="483"/>
      <c r="ALT3" s="483"/>
      <c r="ALU3" s="483"/>
      <c r="ALV3" s="483"/>
      <c r="ALW3" s="483"/>
      <c r="ALX3" s="483"/>
      <c r="ALY3" s="483"/>
      <c r="ALZ3" s="483"/>
      <c r="AMA3" s="483"/>
      <c r="AMB3" s="483"/>
      <c r="AMC3" s="483"/>
      <c r="AMD3" s="483"/>
      <c r="AME3" s="483"/>
      <c r="AMF3" s="483"/>
      <c r="AMG3" s="483"/>
      <c r="AMH3" s="483"/>
      <c r="AMI3" s="483"/>
      <c r="AMJ3" s="483"/>
      <c r="AMK3" s="483"/>
      <c r="AML3" s="483"/>
      <c r="AMM3" s="483"/>
      <c r="AMN3" s="483"/>
      <c r="AMO3" s="483"/>
      <c r="AMP3" s="483"/>
      <c r="AMQ3" s="483"/>
      <c r="AMR3" s="483"/>
      <c r="AMS3" s="483"/>
      <c r="AMT3" s="483"/>
      <c r="AMU3" s="483"/>
      <c r="AMV3" s="483"/>
      <c r="AMW3" s="483"/>
      <c r="AMX3" s="483"/>
      <c r="AMY3" s="483"/>
      <c r="AMZ3" s="483"/>
      <c r="ANA3" s="483"/>
      <c r="ANB3" s="483"/>
      <c r="ANC3" s="483"/>
      <c r="AND3" s="483"/>
      <c r="ANE3" s="483"/>
      <c r="ANF3" s="483"/>
      <c r="ANG3" s="483"/>
      <c r="ANH3" s="483"/>
      <c r="ANI3" s="483"/>
      <c r="ANJ3" s="483"/>
      <c r="ANK3" s="483"/>
      <c r="ANL3" s="483"/>
      <c r="ANM3" s="483"/>
      <c r="ANN3" s="483"/>
      <c r="ANO3" s="483"/>
      <c r="ANP3" s="483"/>
      <c r="ANQ3" s="483"/>
      <c r="ANR3" s="483"/>
      <c r="ANS3" s="483"/>
      <c r="ANT3" s="483"/>
      <c r="ANU3" s="483"/>
      <c r="ANV3" s="483"/>
      <c r="ANW3" s="483"/>
      <c r="ANX3" s="483"/>
      <c r="ANY3" s="483"/>
      <c r="ANZ3" s="483"/>
      <c r="AOA3" s="483"/>
      <c r="AOB3" s="483"/>
      <c r="AOC3" s="483"/>
      <c r="AOD3" s="483"/>
      <c r="AOE3" s="483"/>
      <c r="AOF3" s="483"/>
      <c r="AOG3" s="483"/>
      <c r="AOH3" s="483"/>
      <c r="AOI3" s="483"/>
      <c r="AOJ3" s="483"/>
      <c r="AOK3" s="483"/>
      <c r="AOL3" s="483"/>
      <c r="AOM3" s="483"/>
      <c r="AON3" s="483"/>
      <c r="AOO3" s="483"/>
      <c r="AOP3" s="483"/>
      <c r="AOQ3" s="483"/>
      <c r="AOR3" s="483"/>
      <c r="AOS3" s="483"/>
      <c r="AOT3" s="483"/>
      <c r="AOU3" s="483"/>
      <c r="AOV3" s="483"/>
      <c r="AOW3" s="483"/>
      <c r="AOX3" s="483"/>
      <c r="AOY3" s="483"/>
      <c r="AOZ3" s="483"/>
      <c r="APA3" s="483"/>
      <c r="APB3" s="483"/>
      <c r="APC3" s="483"/>
      <c r="APD3" s="483"/>
      <c r="APE3" s="483"/>
      <c r="APF3" s="483"/>
      <c r="APG3" s="483"/>
      <c r="APH3" s="483"/>
      <c r="API3" s="483"/>
      <c r="APJ3" s="483"/>
      <c r="APK3" s="483"/>
      <c r="APL3" s="483"/>
      <c r="APM3" s="483"/>
      <c r="APN3" s="483"/>
      <c r="APO3" s="483"/>
      <c r="APP3" s="483"/>
      <c r="APQ3" s="483"/>
      <c r="APR3" s="483"/>
      <c r="APS3" s="483"/>
      <c r="APT3" s="483"/>
      <c r="APU3" s="483"/>
      <c r="APV3" s="483"/>
      <c r="APW3" s="483"/>
      <c r="APX3" s="483"/>
      <c r="APY3" s="483"/>
      <c r="APZ3" s="483"/>
      <c r="AQA3" s="483"/>
      <c r="AQB3" s="483"/>
      <c r="AQC3" s="483"/>
      <c r="AQD3" s="483"/>
      <c r="AQE3" s="483"/>
      <c r="AQF3" s="483"/>
      <c r="AQG3" s="483"/>
      <c r="AQH3" s="483"/>
      <c r="AQI3" s="483"/>
      <c r="AQJ3" s="483"/>
      <c r="AQK3" s="483"/>
      <c r="AQL3" s="483"/>
      <c r="AQM3" s="483"/>
      <c r="AQN3" s="483"/>
      <c r="AQO3" s="483"/>
      <c r="AQP3" s="483"/>
      <c r="AQQ3" s="483"/>
      <c r="AQR3" s="483"/>
      <c r="AQS3" s="483"/>
      <c r="AQT3" s="483"/>
      <c r="AQU3" s="483"/>
      <c r="AQV3" s="483"/>
      <c r="AQW3" s="483"/>
      <c r="AQX3" s="483"/>
      <c r="AQY3" s="483"/>
      <c r="AQZ3" s="483"/>
      <c r="ARA3" s="483"/>
      <c r="ARB3" s="483"/>
      <c r="ARC3" s="483"/>
      <c r="ARD3" s="483"/>
      <c r="ARE3" s="483"/>
      <c r="ARF3" s="483"/>
      <c r="ARG3" s="483"/>
      <c r="ARH3" s="483"/>
      <c r="ARI3" s="483"/>
      <c r="ARJ3" s="483"/>
      <c r="ARK3" s="483"/>
      <c r="ARL3" s="483"/>
      <c r="ARM3" s="483"/>
      <c r="ARN3" s="483"/>
      <c r="ARO3" s="483"/>
      <c r="ARP3" s="483"/>
      <c r="ARQ3" s="483"/>
      <c r="ARR3" s="483"/>
      <c r="ARS3" s="483"/>
      <c r="ART3" s="483"/>
      <c r="ARU3" s="483"/>
      <c r="ARV3" s="483"/>
      <c r="ARW3" s="483"/>
      <c r="ARX3" s="483"/>
      <c r="ARY3" s="483"/>
      <c r="ARZ3" s="483"/>
      <c r="ASA3" s="483"/>
      <c r="ASB3" s="483"/>
      <c r="ASC3" s="483"/>
      <c r="ASD3" s="483"/>
      <c r="ASE3" s="483"/>
      <c r="ASF3" s="483"/>
      <c r="ASG3" s="483"/>
      <c r="ASH3" s="483"/>
      <c r="ASI3" s="483"/>
      <c r="ASJ3" s="483"/>
      <c r="ASK3" s="483"/>
      <c r="ASL3" s="483"/>
      <c r="ASM3" s="483"/>
      <c r="ASN3" s="483"/>
      <c r="ASO3" s="483"/>
      <c r="ASP3" s="483"/>
      <c r="ASQ3" s="483"/>
      <c r="ASR3" s="483"/>
      <c r="ASS3" s="483"/>
      <c r="AST3" s="483"/>
      <c r="ASU3" s="483"/>
      <c r="ASV3" s="483"/>
      <c r="ASW3" s="483"/>
      <c r="ASX3" s="483"/>
      <c r="ASY3" s="483"/>
      <c r="ASZ3" s="483"/>
      <c r="ATA3" s="483"/>
      <c r="ATB3" s="483"/>
      <c r="ATC3" s="483"/>
      <c r="ATD3" s="483"/>
      <c r="ATE3" s="483"/>
      <c r="ATF3" s="483"/>
      <c r="ATG3" s="483"/>
      <c r="ATH3" s="483"/>
      <c r="ATI3" s="483"/>
      <c r="ATJ3" s="483"/>
      <c r="ATK3" s="483"/>
      <c r="ATL3" s="483"/>
      <c r="ATM3" s="483"/>
      <c r="ATN3" s="483"/>
      <c r="ATO3" s="483"/>
      <c r="ATP3" s="483"/>
      <c r="ATQ3" s="483"/>
      <c r="ATR3" s="483"/>
      <c r="ATS3" s="483"/>
      <c r="ATT3" s="483"/>
      <c r="ATU3" s="483"/>
      <c r="ATV3" s="483"/>
      <c r="ATW3" s="483"/>
      <c r="ATX3" s="483"/>
      <c r="ATY3" s="483"/>
      <c r="ATZ3" s="483"/>
      <c r="AUA3" s="483"/>
      <c r="AUB3" s="483"/>
      <c r="AUC3" s="483"/>
      <c r="AUD3" s="483"/>
      <c r="AUE3" s="483"/>
      <c r="AUF3" s="483"/>
      <c r="AUG3" s="483"/>
      <c r="AUH3" s="483"/>
      <c r="AUI3" s="483"/>
      <c r="AUJ3" s="483"/>
      <c r="AUK3" s="483"/>
      <c r="AUL3" s="483"/>
      <c r="AUM3" s="483"/>
      <c r="AUN3" s="483"/>
      <c r="AUO3" s="483"/>
      <c r="AUP3" s="483"/>
      <c r="AUQ3" s="483"/>
      <c r="AUR3" s="483"/>
      <c r="AUS3" s="483"/>
      <c r="AUT3" s="483"/>
      <c r="AUU3" s="483"/>
      <c r="AUV3" s="483"/>
      <c r="AUW3" s="483"/>
      <c r="AUX3" s="483"/>
      <c r="AUY3" s="483"/>
      <c r="AUZ3" s="483"/>
      <c r="AVA3" s="483"/>
      <c r="AVB3" s="483"/>
      <c r="AVC3" s="483"/>
      <c r="AVD3" s="483"/>
      <c r="AVE3" s="483"/>
      <c r="AVF3" s="483"/>
      <c r="AVG3" s="483"/>
      <c r="AVH3" s="483"/>
      <c r="AVI3" s="483"/>
      <c r="AVJ3" s="483"/>
      <c r="AVK3" s="483"/>
      <c r="AVL3" s="483"/>
      <c r="AVM3" s="483"/>
      <c r="AVN3" s="483"/>
      <c r="AVO3" s="483"/>
      <c r="AVP3" s="483"/>
      <c r="AVQ3" s="483"/>
      <c r="AVR3" s="483"/>
      <c r="AVS3" s="483"/>
      <c r="AVT3" s="483"/>
      <c r="AVU3" s="483"/>
      <c r="AVV3" s="483"/>
      <c r="AVW3" s="483"/>
      <c r="AVX3" s="483"/>
      <c r="AVY3" s="483"/>
      <c r="AVZ3" s="483"/>
      <c r="AWA3" s="483"/>
      <c r="AWB3" s="483"/>
      <c r="AWC3" s="483"/>
      <c r="AWD3" s="483"/>
      <c r="AWE3" s="483"/>
      <c r="AWF3" s="483"/>
      <c r="AWG3" s="483"/>
      <c r="AWH3" s="483"/>
      <c r="AWI3" s="483"/>
      <c r="AWJ3" s="483"/>
      <c r="AWK3" s="483"/>
      <c r="AWL3" s="483"/>
      <c r="AWM3" s="483"/>
      <c r="AWN3" s="483"/>
      <c r="AWO3" s="483"/>
      <c r="AWP3" s="483"/>
      <c r="AWQ3" s="483"/>
      <c r="AWR3" s="483"/>
      <c r="AWS3" s="483"/>
      <c r="AWT3" s="483"/>
      <c r="AWU3" s="483"/>
      <c r="AWV3" s="483"/>
      <c r="AWW3" s="483"/>
      <c r="AWX3" s="483"/>
      <c r="AWY3" s="483"/>
      <c r="AWZ3" s="483"/>
      <c r="AXA3" s="483"/>
      <c r="AXB3" s="483"/>
      <c r="AXC3" s="483"/>
      <c r="AXD3" s="483"/>
      <c r="AXE3" s="483"/>
      <c r="AXF3" s="483"/>
      <c r="AXG3" s="483"/>
      <c r="AXH3" s="483"/>
      <c r="AXI3" s="483"/>
      <c r="AXJ3" s="483"/>
      <c r="AXK3" s="483"/>
      <c r="AXL3" s="483"/>
      <c r="AXM3" s="483"/>
      <c r="AXN3" s="483"/>
      <c r="AXO3" s="483"/>
      <c r="AXP3" s="483"/>
      <c r="AXQ3" s="483"/>
      <c r="AXR3" s="483"/>
      <c r="AXS3" s="483"/>
      <c r="AXT3" s="483"/>
      <c r="AXU3" s="483"/>
      <c r="AXV3" s="483"/>
      <c r="AXW3" s="483"/>
      <c r="AXX3" s="483"/>
      <c r="AXY3" s="483"/>
      <c r="AXZ3" s="483"/>
      <c r="AYA3" s="483"/>
      <c r="AYB3" s="483"/>
      <c r="AYC3" s="483"/>
      <c r="AYD3" s="483"/>
      <c r="AYE3" s="483"/>
      <c r="AYF3" s="483"/>
      <c r="AYG3" s="483"/>
      <c r="AYH3" s="483"/>
      <c r="AYI3" s="483"/>
      <c r="AYJ3" s="483"/>
      <c r="AYK3" s="483"/>
      <c r="AYL3" s="483"/>
      <c r="AYM3" s="483"/>
      <c r="AYN3" s="483"/>
      <c r="AYO3" s="483"/>
      <c r="AYP3" s="483"/>
      <c r="AYQ3" s="483"/>
      <c r="AYR3" s="483"/>
      <c r="AYS3" s="483"/>
      <c r="AYT3" s="483"/>
      <c r="AYU3" s="483"/>
      <c r="AYV3" s="483"/>
      <c r="AYW3" s="483"/>
      <c r="AYX3" s="483"/>
      <c r="AYY3" s="483"/>
      <c r="AYZ3" s="483"/>
      <c r="AZA3" s="483"/>
      <c r="AZB3" s="483"/>
      <c r="AZC3" s="483"/>
      <c r="AZD3" s="483"/>
      <c r="AZE3" s="483"/>
      <c r="AZF3" s="483"/>
      <c r="AZG3" s="483"/>
      <c r="AZH3" s="483"/>
      <c r="AZI3" s="483"/>
      <c r="AZJ3" s="483"/>
      <c r="AZK3" s="483"/>
      <c r="AZL3" s="483"/>
      <c r="AZM3" s="483"/>
      <c r="AZN3" s="483"/>
      <c r="AZO3" s="483"/>
      <c r="AZP3" s="483"/>
      <c r="AZQ3" s="483"/>
      <c r="AZR3" s="483"/>
      <c r="AZS3" s="483"/>
      <c r="AZT3" s="483"/>
      <c r="AZU3" s="483"/>
      <c r="AZV3" s="483"/>
      <c r="AZW3" s="483"/>
      <c r="AZX3" s="483"/>
      <c r="AZY3" s="483"/>
      <c r="AZZ3" s="483"/>
      <c r="BAA3" s="483"/>
      <c r="BAB3" s="483"/>
      <c r="BAC3" s="483"/>
      <c r="BAD3" s="483"/>
      <c r="BAE3" s="483"/>
      <c r="BAF3" s="483"/>
      <c r="BAG3" s="483"/>
      <c r="BAH3" s="483"/>
      <c r="BAI3" s="483"/>
      <c r="BAJ3" s="483"/>
      <c r="BAK3" s="483"/>
      <c r="BAL3" s="483"/>
      <c r="BAM3" s="483"/>
      <c r="BAN3" s="483"/>
      <c r="BAO3" s="483"/>
      <c r="BAP3" s="483"/>
      <c r="BAQ3" s="483"/>
      <c r="BAR3" s="483"/>
      <c r="BAS3" s="483"/>
      <c r="BAT3" s="483"/>
      <c r="BAU3" s="483"/>
      <c r="BAV3" s="483"/>
      <c r="BAW3" s="483"/>
      <c r="BAX3" s="483"/>
      <c r="BAY3" s="483"/>
      <c r="BAZ3" s="483"/>
      <c r="BBA3" s="483"/>
      <c r="BBB3" s="483"/>
      <c r="BBC3" s="483"/>
      <c r="BBD3" s="483"/>
      <c r="BBE3" s="483"/>
      <c r="BBF3" s="483"/>
      <c r="BBG3" s="483"/>
      <c r="BBH3" s="483"/>
      <c r="BBI3" s="483"/>
      <c r="BBJ3" s="483"/>
      <c r="BBK3" s="483"/>
      <c r="BBL3" s="483"/>
      <c r="BBM3" s="483"/>
      <c r="BBN3" s="483"/>
      <c r="BBO3" s="483"/>
      <c r="BBP3" s="483"/>
      <c r="BBQ3" s="483"/>
      <c r="BBR3" s="483"/>
      <c r="BBS3" s="483"/>
      <c r="BBT3" s="483"/>
      <c r="BBU3" s="483"/>
      <c r="BBV3" s="483"/>
      <c r="BBW3" s="483"/>
      <c r="BBX3" s="483"/>
      <c r="BBY3" s="483"/>
      <c r="BBZ3" s="483"/>
      <c r="BCA3" s="483"/>
      <c r="BCB3" s="483"/>
      <c r="BCC3" s="483"/>
      <c r="BCD3" s="483"/>
      <c r="BCE3" s="483"/>
      <c r="BCF3" s="483"/>
      <c r="BCG3" s="483"/>
      <c r="BCH3" s="483"/>
      <c r="BCI3" s="483"/>
      <c r="BCJ3" s="483"/>
      <c r="BCK3" s="483"/>
      <c r="BCL3" s="483"/>
      <c r="BCM3" s="483"/>
      <c r="BCN3" s="483"/>
      <c r="BCO3" s="483"/>
      <c r="BCP3" s="483"/>
      <c r="BCQ3" s="483"/>
      <c r="BCR3" s="483"/>
      <c r="BCS3" s="483"/>
      <c r="BCT3" s="483"/>
      <c r="BCU3" s="483"/>
      <c r="BCV3" s="483"/>
      <c r="BCW3" s="483"/>
      <c r="BCX3" s="483"/>
      <c r="BCY3" s="483"/>
      <c r="BCZ3" s="483"/>
      <c r="BDA3" s="483"/>
      <c r="BDB3" s="483"/>
      <c r="BDC3" s="483"/>
      <c r="BDD3" s="483"/>
      <c r="BDE3" s="483"/>
      <c r="BDF3" s="483"/>
      <c r="BDG3" s="483"/>
      <c r="BDH3" s="483"/>
      <c r="BDI3" s="483"/>
      <c r="BDJ3" s="483"/>
      <c r="BDK3" s="483"/>
      <c r="BDL3" s="483"/>
      <c r="BDM3" s="483"/>
      <c r="BDN3" s="483"/>
      <c r="BDO3" s="483"/>
      <c r="BDP3" s="483"/>
      <c r="BDQ3" s="483"/>
      <c r="BDR3" s="483"/>
      <c r="BDS3" s="483"/>
      <c r="BDT3" s="483"/>
      <c r="BDU3" s="483"/>
      <c r="BDV3" s="483"/>
      <c r="BDW3" s="483"/>
      <c r="BDX3" s="483"/>
      <c r="BDY3" s="483"/>
      <c r="BDZ3" s="483"/>
      <c r="BEA3" s="483"/>
      <c r="BEB3" s="483"/>
      <c r="BEC3" s="483"/>
      <c r="BED3" s="483"/>
      <c r="BEE3" s="483"/>
      <c r="BEF3" s="483"/>
      <c r="BEG3" s="483"/>
      <c r="BEH3" s="483"/>
      <c r="BEI3" s="483"/>
      <c r="BEJ3" s="483"/>
      <c r="BEK3" s="483"/>
      <c r="BEL3" s="483"/>
      <c r="BEM3" s="483"/>
      <c r="BEN3" s="483"/>
      <c r="BEO3" s="483"/>
      <c r="BEP3" s="483"/>
      <c r="BEQ3" s="483"/>
      <c r="BER3" s="483"/>
      <c r="BES3" s="483"/>
      <c r="BET3" s="483"/>
      <c r="BEU3" s="483"/>
      <c r="BEV3" s="483"/>
      <c r="BEW3" s="483"/>
      <c r="BEX3" s="483"/>
      <c r="BEY3" s="483"/>
      <c r="BEZ3" s="483"/>
      <c r="BFA3" s="483"/>
      <c r="BFB3" s="483"/>
      <c r="BFC3" s="483"/>
      <c r="BFD3" s="483"/>
      <c r="BFE3" s="483"/>
      <c r="BFF3" s="483"/>
      <c r="BFG3" s="483"/>
      <c r="BFH3" s="483"/>
      <c r="BFI3" s="483"/>
      <c r="BFJ3" s="483"/>
      <c r="BFK3" s="483"/>
      <c r="BFL3" s="483"/>
      <c r="BFM3" s="483"/>
      <c r="BFN3" s="483"/>
      <c r="BFO3" s="483"/>
      <c r="BFP3" s="483"/>
      <c r="BFQ3" s="483"/>
      <c r="BFR3" s="483"/>
      <c r="BFS3" s="483"/>
      <c r="BFT3" s="483"/>
      <c r="BFU3" s="483"/>
      <c r="BFV3" s="483"/>
      <c r="BFW3" s="483"/>
      <c r="BFX3" s="483"/>
      <c r="BFY3" s="483"/>
      <c r="BFZ3" s="483"/>
      <c r="BGA3" s="483"/>
      <c r="BGB3" s="483"/>
      <c r="BGC3" s="483"/>
      <c r="BGD3" s="483"/>
      <c r="BGE3" s="483"/>
      <c r="BGF3" s="483"/>
      <c r="BGG3" s="483"/>
      <c r="BGH3" s="483"/>
      <c r="BGI3" s="483"/>
      <c r="BGJ3" s="483"/>
      <c r="BGK3" s="483"/>
      <c r="BGL3" s="483"/>
      <c r="BGM3" s="483"/>
      <c r="BGN3" s="483"/>
      <c r="BGO3" s="483"/>
      <c r="BGP3" s="483"/>
      <c r="BGQ3" s="483"/>
      <c r="BGR3" s="483"/>
      <c r="BGS3" s="483"/>
      <c r="BGT3" s="483"/>
      <c r="BGU3" s="483"/>
      <c r="BGV3" s="483"/>
      <c r="BGW3" s="483"/>
      <c r="BGX3" s="483"/>
      <c r="BGY3" s="483"/>
      <c r="BGZ3" s="483"/>
      <c r="BHA3" s="483"/>
      <c r="BHB3" s="483"/>
      <c r="BHC3" s="483"/>
      <c r="BHD3" s="483"/>
      <c r="BHE3" s="483"/>
      <c r="BHF3" s="483"/>
      <c r="BHG3" s="483"/>
      <c r="BHH3" s="483"/>
      <c r="BHI3" s="483"/>
      <c r="BHJ3" s="483"/>
      <c r="BHK3" s="483"/>
      <c r="BHL3" s="483"/>
      <c r="BHM3" s="483"/>
      <c r="BHN3" s="483"/>
      <c r="BHO3" s="483"/>
      <c r="BHP3" s="483"/>
      <c r="BHQ3" s="483"/>
      <c r="BHR3" s="483"/>
      <c r="BHS3" s="483"/>
      <c r="BHT3" s="483"/>
      <c r="BHU3" s="483"/>
      <c r="BHV3" s="483"/>
      <c r="BHW3" s="483"/>
      <c r="BHX3" s="483"/>
      <c r="BHY3" s="483"/>
      <c r="BHZ3" s="483"/>
      <c r="BIA3" s="483"/>
      <c r="BIB3" s="483"/>
      <c r="BIC3" s="483"/>
      <c r="BID3" s="483"/>
      <c r="BIE3" s="483"/>
      <c r="BIF3" s="483"/>
      <c r="BIG3" s="483"/>
      <c r="BIH3" s="483"/>
      <c r="BII3" s="483"/>
      <c r="BIJ3" s="483"/>
      <c r="BIK3" s="483"/>
      <c r="BIL3" s="483"/>
      <c r="BIM3" s="483"/>
      <c r="BIN3" s="483"/>
      <c r="BIO3" s="483"/>
      <c r="BIP3" s="483"/>
      <c r="BIQ3" s="483"/>
      <c r="BIR3" s="483"/>
      <c r="BIS3" s="483"/>
      <c r="BIT3" s="483"/>
      <c r="BIU3" s="483"/>
      <c r="BIV3" s="483"/>
      <c r="BIW3" s="483"/>
      <c r="BIX3" s="483"/>
      <c r="BIY3" s="483"/>
      <c r="BIZ3" s="483"/>
      <c r="BJA3" s="483"/>
      <c r="BJB3" s="483"/>
      <c r="BJC3" s="483"/>
      <c r="BJD3" s="483"/>
      <c r="BJE3" s="483"/>
      <c r="BJF3" s="483"/>
      <c r="BJG3" s="483"/>
      <c r="BJH3" s="483"/>
      <c r="BJI3" s="483"/>
      <c r="BJJ3" s="483"/>
      <c r="BJK3" s="483"/>
      <c r="BJL3" s="483"/>
      <c r="BJM3" s="483"/>
      <c r="BJN3" s="483"/>
      <c r="BJO3" s="483"/>
      <c r="BJP3" s="483"/>
      <c r="BJQ3" s="483"/>
      <c r="BJR3" s="483"/>
      <c r="BJS3" s="483"/>
      <c r="BJT3" s="483"/>
      <c r="BJU3" s="483"/>
      <c r="BJV3" s="483"/>
      <c r="BJW3" s="483"/>
      <c r="BJX3" s="483"/>
      <c r="BJY3" s="483"/>
      <c r="BJZ3" s="483"/>
      <c r="BKA3" s="483"/>
      <c r="BKB3" s="483"/>
      <c r="BKC3" s="483"/>
      <c r="BKD3" s="483"/>
      <c r="BKE3" s="483"/>
      <c r="BKF3" s="483"/>
      <c r="BKG3" s="483"/>
      <c r="BKH3" s="483"/>
      <c r="BKI3" s="483"/>
      <c r="BKJ3" s="483"/>
      <c r="BKK3" s="483"/>
      <c r="BKL3" s="483"/>
      <c r="BKM3" s="483"/>
      <c r="BKN3" s="483"/>
      <c r="BKO3" s="483"/>
      <c r="BKP3" s="483"/>
      <c r="BKQ3" s="483"/>
      <c r="BKR3" s="483"/>
      <c r="BKS3" s="483"/>
      <c r="BKT3" s="483"/>
      <c r="BKU3" s="483"/>
      <c r="BKV3" s="483"/>
      <c r="BKW3" s="483"/>
      <c r="BKX3" s="483"/>
      <c r="BKY3" s="483"/>
      <c r="BKZ3" s="483"/>
      <c r="BLA3" s="483"/>
      <c r="BLB3" s="483"/>
      <c r="BLC3" s="483"/>
      <c r="BLD3" s="483"/>
      <c r="BLE3" s="483"/>
      <c r="BLF3" s="483"/>
      <c r="BLG3" s="483"/>
      <c r="BLH3" s="483"/>
      <c r="BLI3" s="483"/>
      <c r="BLJ3" s="483"/>
      <c r="BLK3" s="483"/>
      <c r="BLL3" s="483"/>
      <c r="BLM3" s="483"/>
      <c r="BLN3" s="483"/>
      <c r="BLO3" s="483"/>
      <c r="BLP3" s="483"/>
      <c r="BLQ3" s="483"/>
      <c r="BLR3" s="483"/>
      <c r="BLS3" s="483"/>
      <c r="BLT3" s="483"/>
      <c r="BLU3" s="483"/>
      <c r="BLV3" s="483"/>
      <c r="BLW3" s="483"/>
      <c r="BLX3" s="483"/>
      <c r="BLY3" s="483"/>
      <c r="BLZ3" s="483"/>
      <c r="BMA3" s="483"/>
      <c r="BMB3" s="483"/>
      <c r="BMC3" s="483"/>
      <c r="BMD3" s="483"/>
      <c r="BME3" s="483"/>
      <c r="BMF3" s="483"/>
      <c r="BMG3" s="483"/>
      <c r="BMH3" s="483"/>
      <c r="BMI3" s="483"/>
      <c r="BMJ3" s="483"/>
      <c r="BMK3" s="483"/>
      <c r="BML3" s="483"/>
      <c r="BMM3" s="483"/>
      <c r="BMN3" s="483"/>
      <c r="BMO3" s="483"/>
      <c r="BMP3" s="483"/>
      <c r="BMQ3" s="483"/>
      <c r="BMR3" s="483"/>
      <c r="BMS3" s="483"/>
      <c r="BMT3" s="483"/>
      <c r="BMU3" s="483"/>
      <c r="BMV3" s="483"/>
      <c r="BMW3" s="483"/>
      <c r="BMX3" s="483"/>
      <c r="BMY3" s="483"/>
      <c r="BMZ3" s="483"/>
      <c r="BNA3" s="483"/>
      <c r="BNB3" s="483"/>
      <c r="BNC3" s="483"/>
      <c r="BND3" s="483"/>
      <c r="BNE3" s="483"/>
      <c r="BNF3" s="483"/>
      <c r="BNG3" s="483"/>
      <c r="BNH3" s="483"/>
      <c r="BNI3" s="483"/>
      <c r="BNJ3" s="483"/>
      <c r="BNK3" s="483"/>
      <c r="BNL3" s="483"/>
      <c r="BNM3" s="483"/>
      <c r="BNN3" s="483"/>
      <c r="BNO3" s="483"/>
      <c r="BNP3" s="483"/>
      <c r="BNQ3" s="483"/>
      <c r="BNR3" s="483"/>
      <c r="BNS3" s="483"/>
      <c r="BNT3" s="483"/>
      <c r="BNU3" s="483"/>
      <c r="BNV3" s="483"/>
      <c r="BNW3" s="483"/>
      <c r="BNX3" s="483"/>
      <c r="BNY3" s="483"/>
      <c r="BNZ3" s="483"/>
      <c r="BOA3" s="483"/>
      <c r="BOB3" s="483"/>
      <c r="BOC3" s="483"/>
      <c r="BOD3" s="483"/>
      <c r="BOE3" s="483"/>
      <c r="BOF3" s="483"/>
      <c r="BOG3" s="483"/>
      <c r="BOH3" s="483"/>
      <c r="BOI3" s="483"/>
      <c r="BOJ3" s="483"/>
      <c r="BOK3" s="483"/>
      <c r="BOL3" s="483"/>
      <c r="BOM3" s="483"/>
      <c r="BON3" s="483"/>
      <c r="BOO3" s="483"/>
      <c r="BOP3" s="483"/>
      <c r="BOQ3" s="483"/>
      <c r="BOR3" s="483"/>
      <c r="BOS3" s="483"/>
      <c r="BOT3" s="483"/>
      <c r="BOU3" s="483"/>
      <c r="BOV3" s="483"/>
      <c r="BOW3" s="483"/>
      <c r="BOX3" s="483"/>
      <c r="BOY3" s="483"/>
      <c r="BOZ3" s="483"/>
      <c r="BPA3" s="483"/>
      <c r="BPB3" s="483"/>
      <c r="BPC3" s="483"/>
      <c r="BPD3" s="483"/>
      <c r="BPE3" s="483"/>
      <c r="BPF3" s="483"/>
      <c r="BPG3" s="483"/>
      <c r="BPH3" s="483"/>
      <c r="BPI3" s="483"/>
      <c r="BPJ3" s="483"/>
      <c r="BPK3" s="483"/>
      <c r="BPL3" s="483"/>
      <c r="BPM3" s="483"/>
      <c r="BPN3" s="483"/>
      <c r="BPO3" s="483"/>
      <c r="BPP3" s="483"/>
      <c r="BPQ3" s="483"/>
      <c r="BPR3" s="483"/>
      <c r="BPS3" s="483"/>
      <c r="BPT3" s="483"/>
      <c r="BPU3" s="483"/>
      <c r="BPV3" s="483"/>
      <c r="BPW3" s="483"/>
      <c r="BPX3" s="483"/>
      <c r="BPY3" s="483"/>
      <c r="BPZ3" s="483"/>
      <c r="BQA3" s="483"/>
      <c r="BQB3" s="483"/>
      <c r="BQC3" s="483"/>
      <c r="BQD3" s="483"/>
      <c r="BQE3" s="483"/>
      <c r="BQF3" s="483"/>
      <c r="BQG3" s="483"/>
      <c r="BQH3" s="483"/>
      <c r="BQI3" s="483"/>
      <c r="BQJ3" s="483"/>
      <c r="BQK3" s="483"/>
      <c r="BQL3" s="483"/>
      <c r="BQM3" s="483"/>
      <c r="BQN3" s="483"/>
      <c r="BQO3" s="483"/>
      <c r="BQP3" s="483"/>
      <c r="BQQ3" s="483"/>
      <c r="BQR3" s="483"/>
      <c r="BQS3" s="483"/>
      <c r="BQT3" s="483"/>
      <c r="BQU3" s="483"/>
      <c r="BQV3" s="483"/>
      <c r="BQW3" s="483"/>
      <c r="BQX3" s="483"/>
      <c r="BQY3" s="483"/>
      <c r="BQZ3" s="483"/>
      <c r="BRA3" s="483"/>
      <c r="BRB3" s="483"/>
      <c r="BRC3" s="483"/>
      <c r="BRD3" s="483"/>
      <c r="BRE3" s="483"/>
      <c r="BRF3" s="483"/>
      <c r="BRG3" s="483"/>
      <c r="BRH3" s="483"/>
      <c r="BRI3" s="483"/>
      <c r="BRJ3" s="483"/>
      <c r="BRK3" s="483"/>
      <c r="BRL3" s="483"/>
      <c r="BRM3" s="483"/>
      <c r="BRN3" s="483"/>
      <c r="BRO3" s="483"/>
      <c r="BRP3" s="483"/>
      <c r="BRQ3" s="483"/>
      <c r="BRR3" s="483"/>
      <c r="BRS3" s="483"/>
      <c r="BRT3" s="483"/>
      <c r="BRU3" s="483"/>
      <c r="BRV3" s="483"/>
      <c r="BRW3" s="483"/>
      <c r="BRX3" s="483"/>
      <c r="BRY3" s="483"/>
      <c r="BRZ3" s="483"/>
      <c r="BSA3" s="483"/>
      <c r="BSB3" s="483"/>
      <c r="BSC3" s="483"/>
      <c r="BSD3" s="483"/>
      <c r="BSE3" s="483"/>
      <c r="BSF3" s="483"/>
      <c r="BSG3" s="483"/>
      <c r="BSH3" s="483"/>
      <c r="BSI3" s="483"/>
      <c r="BSJ3" s="483"/>
      <c r="BSK3" s="483"/>
      <c r="BSL3" s="483"/>
      <c r="BSM3" s="483"/>
      <c r="BSN3" s="483"/>
      <c r="BSO3" s="483"/>
      <c r="BSP3" s="483"/>
      <c r="BSQ3" s="483"/>
      <c r="BSR3" s="483"/>
      <c r="BSS3" s="483"/>
      <c r="BST3" s="483"/>
      <c r="BSU3" s="483"/>
      <c r="BSV3" s="483"/>
      <c r="BSW3" s="483"/>
      <c r="BSX3" s="483"/>
      <c r="BSY3" s="483"/>
      <c r="BSZ3" s="483"/>
      <c r="BTA3" s="483"/>
      <c r="BTB3" s="483"/>
      <c r="BTC3" s="483"/>
      <c r="BTD3" s="483"/>
      <c r="BTE3" s="483"/>
      <c r="BTF3" s="483"/>
      <c r="BTG3" s="483"/>
      <c r="BTH3" s="483"/>
      <c r="BTI3" s="483"/>
      <c r="BTJ3" s="483"/>
      <c r="BTK3" s="483"/>
      <c r="BTL3" s="483"/>
      <c r="BTM3" s="483"/>
      <c r="BTN3" s="483"/>
      <c r="BTO3" s="483"/>
      <c r="BTP3" s="483"/>
      <c r="BTQ3" s="483"/>
      <c r="BTR3" s="483"/>
      <c r="BTS3" s="483"/>
      <c r="BTT3" s="483"/>
      <c r="BTU3" s="483"/>
      <c r="BTV3" s="483"/>
      <c r="BTW3" s="483"/>
      <c r="BTX3" s="483"/>
      <c r="BTY3" s="483"/>
      <c r="BTZ3" s="483"/>
      <c r="BUA3" s="483"/>
      <c r="BUB3" s="483"/>
      <c r="BUC3" s="483"/>
      <c r="BUD3" s="483"/>
      <c r="BUE3" s="483"/>
      <c r="BUF3" s="483"/>
      <c r="BUG3" s="483"/>
      <c r="BUH3" s="483"/>
      <c r="BUI3" s="483"/>
      <c r="BUJ3" s="483"/>
      <c r="BUK3" s="483"/>
      <c r="BUL3" s="483"/>
      <c r="BUM3" s="483"/>
      <c r="BUN3" s="483"/>
      <c r="BUO3" s="483"/>
      <c r="BUP3" s="483"/>
      <c r="BUQ3" s="483"/>
      <c r="BUR3" s="483"/>
      <c r="BUS3" s="483"/>
      <c r="BUT3" s="483"/>
      <c r="BUU3" s="483"/>
      <c r="BUV3" s="483"/>
      <c r="BUW3" s="483"/>
      <c r="BUX3" s="483"/>
      <c r="BUY3" s="483"/>
      <c r="BUZ3" s="483"/>
      <c r="BVA3" s="483"/>
      <c r="BVB3" s="483"/>
      <c r="BVC3" s="483"/>
      <c r="BVD3" s="483"/>
      <c r="BVE3" s="483"/>
      <c r="BVF3" s="483"/>
      <c r="BVG3" s="483"/>
      <c r="BVH3" s="483"/>
      <c r="BVI3" s="483"/>
      <c r="BVJ3" s="483"/>
      <c r="BVK3" s="483"/>
      <c r="BVL3" s="483"/>
      <c r="BVM3" s="483"/>
      <c r="BVN3" s="483"/>
      <c r="BVO3" s="483"/>
      <c r="BVP3" s="483"/>
      <c r="BVQ3" s="483"/>
      <c r="BVR3" s="483"/>
      <c r="BVS3" s="483"/>
      <c r="BVT3" s="483"/>
      <c r="BVU3" s="483"/>
      <c r="BVV3" s="483"/>
      <c r="BVW3" s="483"/>
      <c r="BVX3" s="483"/>
      <c r="BVY3" s="483"/>
      <c r="BVZ3" s="483"/>
      <c r="BWA3" s="483"/>
      <c r="BWB3" s="483"/>
      <c r="BWC3" s="483"/>
      <c r="BWD3" s="483"/>
      <c r="BWE3" s="483"/>
      <c r="BWF3" s="483"/>
      <c r="BWG3" s="483"/>
      <c r="BWH3" s="483"/>
      <c r="BWI3" s="483"/>
      <c r="BWJ3" s="483"/>
      <c r="BWK3" s="483"/>
      <c r="BWL3" s="483"/>
      <c r="BWM3" s="483"/>
      <c r="BWN3" s="483"/>
      <c r="BWO3" s="483"/>
      <c r="BWP3" s="483"/>
      <c r="BWQ3" s="483"/>
      <c r="BWR3" s="483"/>
      <c r="BWS3" s="483"/>
      <c r="BWT3" s="483"/>
      <c r="BWU3" s="483"/>
      <c r="BWV3" s="483"/>
      <c r="BWW3" s="483"/>
      <c r="BWX3" s="483"/>
      <c r="BWY3" s="483"/>
      <c r="BWZ3" s="483"/>
      <c r="BXA3" s="483"/>
      <c r="BXB3" s="483"/>
      <c r="BXC3" s="483"/>
      <c r="BXD3" s="483"/>
      <c r="BXE3" s="483"/>
      <c r="BXF3" s="483"/>
      <c r="BXG3" s="483"/>
      <c r="BXH3" s="483"/>
      <c r="BXI3" s="483"/>
      <c r="BXJ3" s="483"/>
      <c r="BXK3" s="483"/>
      <c r="BXL3" s="483"/>
      <c r="BXM3" s="483"/>
      <c r="BXN3" s="483"/>
      <c r="BXO3" s="483"/>
      <c r="BXP3" s="483"/>
      <c r="BXQ3" s="483"/>
      <c r="BXR3" s="483"/>
      <c r="BXS3" s="483"/>
      <c r="BXT3" s="483"/>
      <c r="BXU3" s="483"/>
      <c r="BXV3" s="483"/>
      <c r="BXW3" s="483"/>
      <c r="BXX3" s="483"/>
      <c r="BXY3" s="483"/>
      <c r="BXZ3" s="483"/>
      <c r="BYA3" s="483"/>
      <c r="BYB3" s="483"/>
      <c r="BYC3" s="483"/>
      <c r="BYD3" s="483"/>
      <c r="BYE3" s="483"/>
      <c r="BYF3" s="483"/>
      <c r="BYG3" s="483"/>
      <c r="BYH3" s="483"/>
      <c r="BYI3" s="483"/>
      <c r="BYJ3" s="483"/>
      <c r="BYK3" s="483"/>
      <c r="BYL3" s="483"/>
      <c r="BYM3" s="483"/>
      <c r="BYN3" s="483"/>
      <c r="BYO3" s="483"/>
      <c r="BYP3" s="483"/>
      <c r="BYQ3" s="483"/>
      <c r="BYR3" s="483"/>
      <c r="BYS3" s="483"/>
      <c r="BYT3" s="483"/>
      <c r="BYU3" s="483"/>
      <c r="BYV3" s="483"/>
      <c r="BYW3" s="483"/>
      <c r="BYX3" s="483"/>
      <c r="BYY3" s="483"/>
      <c r="BYZ3" s="483"/>
      <c r="BZA3" s="483"/>
      <c r="BZB3" s="483"/>
      <c r="BZC3" s="483"/>
      <c r="BZD3" s="483"/>
      <c r="BZE3" s="483"/>
      <c r="BZF3" s="483"/>
      <c r="BZG3" s="483"/>
      <c r="BZH3" s="483"/>
      <c r="BZI3" s="483"/>
      <c r="BZJ3" s="483"/>
      <c r="BZK3" s="483"/>
      <c r="BZL3" s="483"/>
      <c r="BZM3" s="483"/>
      <c r="BZN3" s="483"/>
      <c r="BZO3" s="483"/>
      <c r="BZP3" s="483"/>
      <c r="BZQ3" s="483"/>
      <c r="BZR3" s="483"/>
      <c r="BZS3" s="483"/>
      <c r="BZT3" s="483"/>
      <c r="BZU3" s="483"/>
      <c r="BZV3" s="483"/>
      <c r="BZW3" s="483"/>
      <c r="BZX3" s="483"/>
      <c r="BZY3" s="483"/>
      <c r="BZZ3" s="483"/>
      <c r="CAA3" s="483"/>
      <c r="CAB3" s="483"/>
      <c r="CAC3" s="483"/>
      <c r="CAD3" s="483"/>
      <c r="CAE3" s="483"/>
      <c r="CAF3" s="483"/>
      <c r="CAG3" s="483"/>
      <c r="CAH3" s="483"/>
      <c r="CAI3" s="483"/>
      <c r="CAJ3" s="483"/>
      <c r="CAK3" s="483"/>
      <c r="CAL3" s="483"/>
      <c r="CAM3" s="483"/>
      <c r="CAN3" s="483"/>
      <c r="CAO3" s="483"/>
      <c r="CAP3" s="483"/>
      <c r="CAQ3" s="483"/>
      <c r="CAR3" s="483"/>
      <c r="CAS3" s="483"/>
      <c r="CAT3" s="483"/>
      <c r="CAU3" s="483"/>
      <c r="CAV3" s="483"/>
      <c r="CAW3" s="483"/>
      <c r="CAX3" s="483"/>
      <c r="CAY3" s="483"/>
      <c r="CAZ3" s="483"/>
      <c r="CBA3" s="483"/>
      <c r="CBB3" s="483"/>
      <c r="CBC3" s="483"/>
      <c r="CBD3" s="483"/>
      <c r="CBE3" s="483"/>
      <c r="CBF3" s="483"/>
      <c r="CBG3" s="483"/>
      <c r="CBH3" s="483"/>
      <c r="CBI3" s="483"/>
      <c r="CBJ3" s="483"/>
      <c r="CBK3" s="483"/>
      <c r="CBL3" s="483"/>
      <c r="CBM3" s="483"/>
      <c r="CBN3" s="483"/>
      <c r="CBO3" s="483"/>
      <c r="CBP3" s="483"/>
      <c r="CBQ3" s="483"/>
      <c r="CBR3" s="483"/>
      <c r="CBS3" s="483"/>
      <c r="CBT3" s="483"/>
      <c r="CBU3" s="483"/>
      <c r="CBV3" s="483"/>
      <c r="CBW3" s="483"/>
      <c r="CBX3" s="483"/>
      <c r="CBY3" s="483"/>
      <c r="CBZ3" s="483"/>
      <c r="CCA3" s="483"/>
      <c r="CCB3" s="483"/>
      <c r="CCC3" s="483"/>
      <c r="CCD3" s="483"/>
      <c r="CCE3" s="483"/>
      <c r="CCF3" s="483"/>
      <c r="CCG3" s="483"/>
      <c r="CCH3" s="483"/>
      <c r="CCI3" s="483"/>
      <c r="CCJ3" s="483"/>
      <c r="CCK3" s="483"/>
      <c r="CCL3" s="483"/>
      <c r="CCM3" s="483"/>
      <c r="CCN3" s="483"/>
      <c r="CCO3" s="483"/>
      <c r="CCP3" s="483"/>
      <c r="CCQ3" s="483"/>
      <c r="CCR3" s="483"/>
      <c r="CCS3" s="483"/>
      <c r="CCT3" s="483"/>
      <c r="CCU3" s="483"/>
      <c r="CCV3" s="483"/>
      <c r="CCW3" s="483"/>
      <c r="CCX3" s="483"/>
      <c r="CCY3" s="483"/>
      <c r="CCZ3" s="483"/>
      <c r="CDA3" s="483"/>
      <c r="CDB3" s="483"/>
      <c r="CDC3" s="483"/>
      <c r="CDD3" s="483"/>
      <c r="CDE3" s="483"/>
      <c r="CDF3" s="483"/>
      <c r="CDG3" s="483"/>
      <c r="CDH3" s="483"/>
      <c r="CDI3" s="483"/>
      <c r="CDJ3" s="483"/>
      <c r="CDK3" s="483"/>
      <c r="CDL3" s="483"/>
      <c r="CDM3" s="483"/>
      <c r="CDN3" s="483"/>
      <c r="CDO3" s="483"/>
      <c r="CDP3" s="483"/>
      <c r="CDQ3" s="483"/>
      <c r="CDR3" s="483"/>
      <c r="CDS3" s="483"/>
      <c r="CDT3" s="483"/>
      <c r="CDU3" s="483"/>
      <c r="CDV3" s="483"/>
      <c r="CDW3" s="483"/>
      <c r="CDX3" s="483"/>
      <c r="CDY3" s="483"/>
      <c r="CDZ3" s="483"/>
      <c r="CEA3" s="483"/>
      <c r="CEB3" s="483"/>
      <c r="CEC3" s="483"/>
      <c r="CED3" s="483"/>
      <c r="CEE3" s="483"/>
      <c r="CEF3" s="483"/>
      <c r="CEG3" s="483"/>
      <c r="CEH3" s="483"/>
      <c r="CEI3" s="483"/>
      <c r="CEJ3" s="483"/>
      <c r="CEK3" s="483"/>
      <c r="CEL3" s="483"/>
      <c r="CEM3" s="483"/>
      <c r="CEN3" s="483"/>
      <c r="CEO3" s="483"/>
      <c r="CEP3" s="483"/>
      <c r="CEQ3" s="483"/>
      <c r="CER3" s="483"/>
      <c r="CES3" s="483"/>
      <c r="CET3" s="483"/>
      <c r="CEU3" s="483"/>
      <c r="CEV3" s="483"/>
      <c r="CEW3" s="483"/>
      <c r="CEX3" s="483"/>
      <c r="CEY3" s="483"/>
      <c r="CEZ3" s="483"/>
      <c r="CFA3" s="483"/>
      <c r="CFB3" s="483"/>
      <c r="CFC3" s="483"/>
      <c r="CFD3" s="483"/>
      <c r="CFE3" s="483"/>
      <c r="CFF3" s="483"/>
      <c r="CFG3" s="483"/>
      <c r="CFH3" s="483"/>
      <c r="CFI3" s="483"/>
      <c r="CFJ3" s="483"/>
      <c r="CFK3" s="483"/>
      <c r="CFL3" s="483"/>
      <c r="CFM3" s="483"/>
      <c r="CFN3" s="483"/>
      <c r="CFO3" s="483"/>
      <c r="CFP3" s="483"/>
      <c r="CFQ3" s="483"/>
      <c r="CFR3" s="483"/>
      <c r="CFS3" s="483"/>
      <c r="CFT3" s="483"/>
      <c r="CFU3" s="483"/>
      <c r="CFV3" s="483"/>
      <c r="CFW3" s="483"/>
      <c r="CFX3" s="483"/>
      <c r="CFY3" s="483"/>
      <c r="CFZ3" s="483"/>
      <c r="CGA3" s="483"/>
      <c r="CGB3" s="483"/>
      <c r="CGC3" s="483"/>
      <c r="CGD3" s="483"/>
      <c r="CGE3" s="483"/>
      <c r="CGF3" s="483"/>
      <c r="CGG3" s="483"/>
      <c r="CGH3" s="483"/>
      <c r="CGI3" s="483"/>
      <c r="CGJ3" s="483"/>
      <c r="CGK3" s="483"/>
      <c r="CGL3" s="483"/>
      <c r="CGM3" s="483"/>
      <c r="CGN3" s="483"/>
      <c r="CGO3" s="483"/>
      <c r="CGP3" s="483"/>
      <c r="CGQ3" s="483"/>
      <c r="CGR3" s="483"/>
      <c r="CGS3" s="483"/>
      <c r="CGT3" s="483"/>
      <c r="CGU3" s="483"/>
      <c r="CGV3" s="483"/>
      <c r="CGW3" s="483"/>
      <c r="CGX3" s="483"/>
      <c r="CGY3" s="483"/>
      <c r="CGZ3" s="483"/>
      <c r="CHA3" s="483"/>
      <c r="CHB3" s="483"/>
      <c r="CHC3" s="483"/>
      <c r="CHD3" s="483"/>
      <c r="CHE3" s="483"/>
      <c r="CHF3" s="483"/>
      <c r="CHG3" s="483"/>
      <c r="CHH3" s="483"/>
      <c r="CHI3" s="483"/>
      <c r="CHJ3" s="483"/>
      <c r="CHK3" s="483"/>
      <c r="CHL3" s="483"/>
      <c r="CHM3" s="483"/>
      <c r="CHN3" s="483"/>
      <c r="CHO3" s="483"/>
      <c r="CHP3" s="483"/>
      <c r="CHQ3" s="483"/>
      <c r="CHR3" s="483"/>
      <c r="CHS3" s="483"/>
      <c r="CHT3" s="483"/>
      <c r="CHU3" s="483"/>
      <c r="CHV3" s="483"/>
      <c r="CHW3" s="483"/>
      <c r="CHX3" s="483"/>
      <c r="CHY3" s="483"/>
      <c r="CHZ3" s="483"/>
      <c r="CIA3" s="483"/>
      <c r="CIB3" s="483"/>
      <c r="CIC3" s="483"/>
      <c r="CID3" s="483"/>
      <c r="CIE3" s="483"/>
      <c r="CIF3" s="483"/>
      <c r="CIG3" s="483"/>
      <c r="CIH3" s="483"/>
      <c r="CII3" s="483"/>
      <c r="CIJ3" s="483"/>
      <c r="CIK3" s="483"/>
      <c r="CIL3" s="483"/>
      <c r="CIM3" s="483"/>
      <c r="CIN3" s="483"/>
      <c r="CIO3" s="483"/>
      <c r="CIP3" s="483"/>
      <c r="CIQ3" s="483"/>
      <c r="CIR3" s="483"/>
      <c r="CIS3" s="483"/>
      <c r="CIT3" s="483"/>
      <c r="CIU3" s="483"/>
      <c r="CIV3" s="483"/>
      <c r="CIW3" s="483"/>
      <c r="CIX3" s="483"/>
      <c r="CIY3" s="483"/>
      <c r="CIZ3" s="483"/>
      <c r="CJA3" s="483"/>
      <c r="CJB3" s="483"/>
      <c r="CJC3" s="483"/>
      <c r="CJD3" s="483"/>
      <c r="CJE3" s="483"/>
      <c r="CJF3" s="483"/>
      <c r="CJG3" s="483"/>
      <c r="CJH3" s="483"/>
      <c r="CJI3" s="483"/>
      <c r="CJJ3" s="483"/>
      <c r="CJK3" s="483"/>
      <c r="CJL3" s="483"/>
      <c r="CJM3" s="483"/>
      <c r="CJN3" s="483"/>
      <c r="CJO3" s="483"/>
      <c r="CJP3" s="483"/>
      <c r="CJQ3" s="483"/>
      <c r="CJR3" s="483"/>
      <c r="CJS3" s="483"/>
      <c r="CJT3" s="483"/>
      <c r="CJU3" s="483"/>
      <c r="CJV3" s="483"/>
      <c r="CJW3" s="483"/>
      <c r="CJX3" s="483"/>
      <c r="CJY3" s="483"/>
      <c r="CJZ3" s="483"/>
      <c r="CKA3" s="483"/>
      <c r="CKB3" s="483"/>
      <c r="CKC3" s="483"/>
      <c r="CKD3" s="483"/>
      <c r="CKE3" s="483"/>
      <c r="CKF3" s="483"/>
      <c r="CKG3" s="483"/>
      <c r="CKH3" s="483"/>
      <c r="CKI3" s="483"/>
      <c r="CKJ3" s="483"/>
      <c r="CKK3" s="483"/>
      <c r="CKL3" s="483"/>
      <c r="CKM3" s="483"/>
      <c r="CKN3" s="483"/>
      <c r="CKO3" s="483"/>
      <c r="CKP3" s="483"/>
      <c r="CKQ3" s="483"/>
      <c r="CKR3" s="483"/>
      <c r="CKS3" s="483"/>
      <c r="CKT3" s="483"/>
      <c r="CKU3" s="483"/>
      <c r="CKV3" s="483"/>
      <c r="CKW3" s="483"/>
      <c r="CKX3" s="483"/>
      <c r="CKY3" s="483"/>
      <c r="CKZ3" s="483"/>
      <c r="CLA3" s="483"/>
      <c r="CLB3" s="483"/>
      <c r="CLC3" s="483"/>
      <c r="CLD3" s="483"/>
      <c r="CLE3" s="483"/>
      <c r="CLF3" s="483"/>
      <c r="CLG3" s="483"/>
      <c r="CLH3" s="483"/>
      <c r="CLI3" s="483"/>
      <c r="CLJ3" s="483"/>
      <c r="CLK3" s="483"/>
      <c r="CLL3" s="483"/>
      <c r="CLM3" s="483"/>
      <c r="CLN3" s="483"/>
      <c r="CLO3" s="483"/>
      <c r="CLP3" s="483"/>
      <c r="CLQ3" s="483"/>
      <c r="CLR3" s="483"/>
      <c r="CLS3" s="483"/>
      <c r="CLT3" s="483"/>
      <c r="CLU3" s="483"/>
      <c r="CLV3" s="483"/>
      <c r="CLW3" s="483"/>
      <c r="CLX3" s="483"/>
      <c r="CLY3" s="483"/>
      <c r="CLZ3" s="483"/>
      <c r="CMA3" s="483"/>
      <c r="CMB3" s="483"/>
      <c r="CMC3" s="483"/>
      <c r="CMD3" s="483"/>
      <c r="CME3" s="483"/>
      <c r="CMF3" s="483"/>
      <c r="CMG3" s="483"/>
      <c r="CMH3" s="483"/>
      <c r="CMI3" s="483"/>
      <c r="CMJ3" s="483"/>
      <c r="CMK3" s="483"/>
      <c r="CML3" s="483"/>
      <c r="CMM3" s="483"/>
      <c r="CMN3" s="483"/>
      <c r="CMO3" s="483"/>
      <c r="CMP3" s="483"/>
      <c r="CMQ3" s="483"/>
      <c r="CMR3" s="483"/>
      <c r="CMS3" s="483"/>
      <c r="CMT3" s="483"/>
      <c r="CMU3" s="483"/>
      <c r="CMV3" s="483"/>
      <c r="CMW3" s="483"/>
      <c r="CMX3" s="483"/>
      <c r="CMY3" s="483"/>
      <c r="CMZ3" s="483"/>
      <c r="CNA3" s="483"/>
      <c r="CNB3" s="483"/>
      <c r="CNC3" s="483"/>
      <c r="CND3" s="483"/>
      <c r="CNE3" s="483"/>
      <c r="CNF3" s="483"/>
      <c r="CNG3" s="483"/>
      <c r="CNH3" s="483"/>
      <c r="CNI3" s="483"/>
      <c r="CNJ3" s="483"/>
      <c r="CNK3" s="483"/>
      <c r="CNL3" s="483"/>
      <c r="CNM3" s="483"/>
      <c r="CNN3" s="483"/>
      <c r="CNO3" s="483"/>
      <c r="CNP3" s="483"/>
      <c r="CNQ3" s="483"/>
      <c r="CNR3" s="483"/>
      <c r="CNS3" s="483"/>
      <c r="CNT3" s="483"/>
      <c r="CNU3" s="483"/>
      <c r="CNV3" s="483"/>
      <c r="CNW3" s="483"/>
      <c r="CNX3" s="483"/>
      <c r="CNY3" s="483"/>
      <c r="CNZ3" s="483"/>
      <c r="COA3" s="483"/>
      <c r="COB3" s="483"/>
      <c r="COC3" s="483"/>
      <c r="COD3" s="483"/>
      <c r="COE3" s="483"/>
      <c r="COF3" s="483"/>
      <c r="COG3" s="483"/>
      <c r="COH3" s="483"/>
      <c r="COI3" s="483"/>
      <c r="COJ3" s="483"/>
      <c r="COK3" s="483"/>
      <c r="COL3" s="483"/>
      <c r="COM3" s="483"/>
      <c r="CON3" s="483"/>
      <c r="COO3" s="483"/>
      <c r="COP3" s="483"/>
      <c r="COQ3" s="483"/>
      <c r="COR3" s="483"/>
      <c r="COS3" s="483"/>
      <c r="COT3" s="483"/>
      <c r="COU3" s="483"/>
      <c r="COV3" s="483"/>
      <c r="COW3" s="483"/>
      <c r="COX3" s="483"/>
      <c r="COY3" s="483"/>
      <c r="COZ3" s="483"/>
      <c r="CPA3" s="483"/>
      <c r="CPB3" s="483"/>
      <c r="CPC3" s="483"/>
      <c r="CPD3" s="483"/>
      <c r="CPE3" s="483"/>
      <c r="CPF3" s="483"/>
      <c r="CPG3" s="483"/>
      <c r="CPH3" s="483"/>
      <c r="CPI3" s="483"/>
      <c r="CPJ3" s="483"/>
      <c r="CPK3" s="483"/>
      <c r="CPL3" s="483"/>
      <c r="CPM3" s="483"/>
      <c r="CPN3" s="483"/>
      <c r="CPO3" s="483"/>
      <c r="CPP3" s="483"/>
      <c r="CPQ3" s="483"/>
      <c r="CPR3" s="483"/>
      <c r="CPS3" s="483"/>
      <c r="CPT3" s="483"/>
      <c r="CPU3" s="483"/>
      <c r="CPV3" s="483"/>
      <c r="CPW3" s="483"/>
      <c r="CPX3" s="483"/>
      <c r="CPY3" s="483"/>
      <c r="CPZ3" s="483"/>
      <c r="CQA3" s="483"/>
      <c r="CQB3" s="483"/>
      <c r="CQC3" s="483"/>
      <c r="CQD3" s="483"/>
      <c r="CQE3" s="483"/>
      <c r="CQF3" s="483"/>
      <c r="CQG3" s="483"/>
      <c r="CQH3" s="483"/>
      <c r="CQI3" s="483"/>
      <c r="CQJ3" s="483"/>
      <c r="CQK3" s="483"/>
      <c r="CQL3" s="483"/>
      <c r="CQM3" s="483"/>
      <c r="CQN3" s="483"/>
      <c r="CQO3" s="483"/>
      <c r="CQP3" s="483"/>
      <c r="CQQ3" s="483"/>
      <c r="CQR3" s="483"/>
      <c r="CQS3" s="483"/>
      <c r="CQT3" s="483"/>
      <c r="CQU3" s="483"/>
      <c r="CQV3" s="483"/>
      <c r="CQW3" s="483"/>
      <c r="CQX3" s="483"/>
      <c r="CQY3" s="483"/>
      <c r="CQZ3" s="483"/>
      <c r="CRA3" s="483"/>
      <c r="CRB3" s="483"/>
      <c r="CRC3" s="483"/>
      <c r="CRD3" s="483"/>
      <c r="CRE3" s="483"/>
      <c r="CRF3" s="483"/>
      <c r="CRG3" s="483"/>
      <c r="CRH3" s="483"/>
      <c r="CRI3" s="483"/>
      <c r="CRJ3" s="483"/>
      <c r="CRK3" s="483"/>
      <c r="CRL3" s="483"/>
      <c r="CRM3" s="483"/>
      <c r="CRN3" s="483"/>
      <c r="CRO3" s="483"/>
      <c r="CRP3" s="483"/>
      <c r="CRQ3" s="483"/>
      <c r="CRR3" s="483"/>
      <c r="CRS3" s="483"/>
      <c r="CRT3" s="483"/>
      <c r="CRU3" s="483"/>
      <c r="CRV3" s="483"/>
      <c r="CRW3" s="483"/>
      <c r="CRX3" s="483"/>
      <c r="CRY3" s="483"/>
      <c r="CRZ3" s="483"/>
      <c r="CSA3" s="483"/>
      <c r="CSB3" s="483"/>
      <c r="CSC3" s="483"/>
      <c r="CSD3" s="483"/>
      <c r="CSE3" s="483"/>
      <c r="CSF3" s="483"/>
      <c r="CSG3" s="483"/>
      <c r="CSH3" s="483"/>
      <c r="CSI3" s="483"/>
      <c r="CSJ3" s="483"/>
      <c r="CSK3" s="483"/>
      <c r="CSL3" s="483"/>
      <c r="CSM3" s="483"/>
      <c r="CSN3" s="483"/>
      <c r="CSO3" s="483"/>
      <c r="CSP3" s="483"/>
      <c r="CSQ3" s="483"/>
      <c r="CSR3" s="483"/>
      <c r="CSS3" s="483"/>
      <c r="CST3" s="483"/>
      <c r="CSU3" s="483"/>
      <c r="CSV3" s="483"/>
      <c r="CSW3" s="483"/>
      <c r="CSX3" s="483"/>
      <c r="CSY3" s="483"/>
      <c r="CSZ3" s="483"/>
      <c r="CTA3" s="483"/>
      <c r="CTB3" s="483"/>
      <c r="CTC3" s="483"/>
      <c r="CTD3" s="483"/>
      <c r="CTE3" s="483"/>
      <c r="CTF3" s="483"/>
      <c r="CTG3" s="483"/>
      <c r="CTH3" s="483"/>
      <c r="CTI3" s="483"/>
      <c r="CTJ3" s="483"/>
      <c r="CTK3" s="483"/>
      <c r="CTL3" s="483"/>
      <c r="CTM3" s="483"/>
      <c r="CTN3" s="483"/>
      <c r="CTO3" s="483"/>
      <c r="CTP3" s="483"/>
      <c r="CTQ3" s="483"/>
      <c r="CTR3" s="483"/>
      <c r="CTS3" s="483"/>
      <c r="CTT3" s="483"/>
      <c r="CTU3" s="483"/>
      <c r="CTV3" s="483"/>
      <c r="CTW3" s="483"/>
      <c r="CTX3" s="483"/>
      <c r="CTY3" s="483"/>
      <c r="CTZ3" s="483"/>
      <c r="CUA3" s="483"/>
      <c r="CUB3" s="483"/>
      <c r="CUC3" s="483"/>
      <c r="CUD3" s="483"/>
      <c r="CUE3" s="483"/>
      <c r="CUF3" s="483"/>
      <c r="CUG3" s="483"/>
      <c r="CUH3" s="483"/>
      <c r="CUI3" s="483"/>
      <c r="CUJ3" s="483"/>
      <c r="CUK3" s="483"/>
      <c r="CUL3" s="483"/>
      <c r="CUM3" s="483"/>
      <c r="CUN3" s="483"/>
      <c r="CUO3" s="483"/>
      <c r="CUP3" s="483"/>
      <c r="CUQ3" s="483"/>
      <c r="CUR3" s="483"/>
      <c r="CUS3" s="483"/>
      <c r="CUT3" s="483"/>
      <c r="CUU3" s="483"/>
      <c r="CUV3" s="483"/>
      <c r="CUW3" s="483"/>
      <c r="CUX3" s="483"/>
      <c r="CUY3" s="483"/>
      <c r="CUZ3" s="483"/>
      <c r="CVA3" s="483"/>
      <c r="CVB3" s="483"/>
      <c r="CVC3" s="483"/>
      <c r="CVD3" s="483"/>
      <c r="CVE3" s="483"/>
      <c r="CVF3" s="483"/>
      <c r="CVG3" s="483"/>
      <c r="CVH3" s="483"/>
      <c r="CVI3" s="483"/>
      <c r="CVJ3" s="483"/>
      <c r="CVK3" s="483"/>
      <c r="CVL3" s="483"/>
      <c r="CVM3" s="483"/>
      <c r="CVN3" s="483"/>
      <c r="CVO3" s="483"/>
      <c r="CVP3" s="483"/>
      <c r="CVQ3" s="483"/>
      <c r="CVR3" s="483"/>
      <c r="CVS3" s="483"/>
      <c r="CVT3" s="483"/>
      <c r="CVU3" s="483"/>
      <c r="CVV3" s="483"/>
      <c r="CVW3" s="483"/>
      <c r="CVX3" s="483"/>
      <c r="CVY3" s="483"/>
      <c r="CVZ3" s="483"/>
      <c r="CWA3" s="483"/>
      <c r="CWB3" s="483"/>
      <c r="CWC3" s="483"/>
      <c r="CWD3" s="483"/>
      <c r="CWE3" s="483"/>
      <c r="CWF3" s="483"/>
      <c r="CWG3" s="483"/>
      <c r="CWH3" s="483"/>
      <c r="CWI3" s="483"/>
      <c r="CWJ3" s="483"/>
      <c r="CWK3" s="483"/>
      <c r="CWL3" s="483"/>
      <c r="CWM3" s="483"/>
      <c r="CWN3" s="483"/>
      <c r="CWO3" s="483"/>
      <c r="CWP3" s="483"/>
      <c r="CWQ3" s="483"/>
      <c r="CWR3" s="483"/>
      <c r="CWS3" s="483"/>
      <c r="CWT3" s="483"/>
      <c r="CWU3" s="483"/>
      <c r="CWV3" s="483"/>
      <c r="CWW3" s="483"/>
      <c r="CWX3" s="483"/>
      <c r="CWY3" s="483"/>
      <c r="CWZ3" s="483"/>
      <c r="CXA3" s="483"/>
      <c r="CXB3" s="483"/>
      <c r="CXC3" s="483"/>
      <c r="CXD3" s="483"/>
      <c r="CXE3" s="483"/>
      <c r="CXF3" s="483"/>
      <c r="CXG3" s="483"/>
      <c r="CXH3" s="483"/>
      <c r="CXI3" s="483"/>
      <c r="CXJ3" s="483"/>
      <c r="CXK3" s="483"/>
      <c r="CXL3" s="483"/>
      <c r="CXM3" s="483"/>
      <c r="CXN3" s="483"/>
      <c r="CXO3" s="483"/>
      <c r="CXP3" s="483"/>
      <c r="CXQ3" s="483"/>
      <c r="CXR3" s="483"/>
      <c r="CXS3" s="483"/>
      <c r="CXT3" s="483"/>
      <c r="CXU3" s="483"/>
      <c r="CXV3" s="483"/>
      <c r="CXW3" s="483"/>
      <c r="CXX3" s="483"/>
      <c r="CXY3" s="483"/>
      <c r="CXZ3" s="483"/>
      <c r="CYA3" s="483"/>
      <c r="CYB3" s="483"/>
      <c r="CYC3" s="483"/>
      <c r="CYD3" s="483"/>
      <c r="CYE3" s="483"/>
      <c r="CYF3" s="483"/>
      <c r="CYG3" s="483"/>
      <c r="CYH3" s="483"/>
      <c r="CYI3" s="483"/>
      <c r="CYJ3" s="483"/>
      <c r="CYK3" s="483"/>
      <c r="CYL3" s="483"/>
      <c r="CYM3" s="483"/>
      <c r="CYN3" s="483"/>
      <c r="CYO3" s="483"/>
      <c r="CYP3" s="483"/>
      <c r="CYQ3" s="483"/>
      <c r="CYR3" s="483"/>
      <c r="CYS3" s="483"/>
      <c r="CYT3" s="483"/>
      <c r="CYU3" s="483"/>
      <c r="CYV3" s="483"/>
      <c r="CYW3" s="483"/>
      <c r="CYX3" s="483"/>
      <c r="CYY3" s="483"/>
      <c r="CYZ3" s="483"/>
      <c r="CZA3" s="483"/>
      <c r="CZB3" s="483"/>
      <c r="CZC3" s="483"/>
      <c r="CZD3" s="483"/>
      <c r="CZE3" s="483"/>
      <c r="CZF3" s="483"/>
      <c r="CZG3" s="483"/>
      <c r="CZH3" s="483"/>
      <c r="CZI3" s="483"/>
      <c r="CZJ3" s="483"/>
      <c r="CZK3" s="483"/>
      <c r="CZL3" s="483"/>
      <c r="CZM3" s="483"/>
      <c r="CZN3" s="483"/>
      <c r="CZO3" s="483"/>
      <c r="CZP3" s="483"/>
      <c r="CZQ3" s="483"/>
      <c r="CZR3" s="483"/>
      <c r="CZS3" s="483"/>
      <c r="CZT3" s="483"/>
      <c r="CZU3" s="483"/>
      <c r="CZV3" s="483"/>
      <c r="CZW3" s="483"/>
      <c r="CZX3" s="483"/>
      <c r="CZY3" s="483"/>
      <c r="CZZ3" s="483"/>
      <c r="DAA3" s="483"/>
      <c r="DAB3" s="483"/>
      <c r="DAC3" s="483"/>
      <c r="DAD3" s="483"/>
      <c r="DAE3" s="483"/>
      <c r="DAF3" s="483"/>
      <c r="DAG3" s="483"/>
      <c r="DAH3" s="483"/>
      <c r="DAI3" s="483"/>
      <c r="DAJ3" s="483"/>
      <c r="DAK3" s="483"/>
      <c r="DAL3" s="483"/>
      <c r="DAM3" s="483"/>
      <c r="DAN3" s="483"/>
      <c r="DAO3" s="483"/>
      <c r="DAP3" s="483"/>
      <c r="DAQ3" s="483"/>
      <c r="DAR3" s="483"/>
      <c r="DAS3" s="483"/>
      <c r="DAT3" s="483"/>
      <c r="DAU3" s="483"/>
      <c r="DAV3" s="483"/>
      <c r="DAW3" s="483"/>
      <c r="DAX3" s="483"/>
      <c r="DAY3" s="483"/>
      <c r="DAZ3" s="483"/>
      <c r="DBA3" s="483"/>
      <c r="DBB3" s="483"/>
      <c r="DBC3" s="483"/>
      <c r="DBD3" s="483"/>
      <c r="DBE3" s="483"/>
      <c r="DBF3" s="483"/>
      <c r="DBG3" s="483"/>
      <c r="DBH3" s="483"/>
      <c r="DBI3" s="483"/>
      <c r="DBJ3" s="483"/>
      <c r="DBK3" s="483"/>
      <c r="DBL3" s="483"/>
      <c r="DBM3" s="483"/>
      <c r="DBN3" s="483"/>
      <c r="DBO3" s="483"/>
      <c r="DBP3" s="483"/>
      <c r="DBQ3" s="483"/>
      <c r="DBR3" s="483"/>
      <c r="DBS3" s="483"/>
      <c r="DBT3" s="483"/>
      <c r="DBU3" s="483"/>
      <c r="DBV3" s="483"/>
      <c r="DBW3" s="483"/>
      <c r="DBX3" s="483"/>
      <c r="DBY3" s="483"/>
      <c r="DBZ3" s="483"/>
      <c r="DCA3" s="483"/>
      <c r="DCB3" s="483"/>
      <c r="DCC3" s="483"/>
      <c r="DCD3" s="483"/>
      <c r="DCE3" s="483"/>
      <c r="DCF3" s="483"/>
      <c r="DCG3" s="483"/>
      <c r="DCH3" s="483"/>
      <c r="DCI3" s="483"/>
      <c r="DCJ3" s="483"/>
      <c r="DCK3" s="483"/>
      <c r="DCL3" s="483"/>
      <c r="DCM3" s="483"/>
      <c r="DCN3" s="483"/>
      <c r="DCO3" s="483"/>
      <c r="DCP3" s="483"/>
      <c r="DCQ3" s="483"/>
      <c r="DCR3" s="483"/>
      <c r="DCS3" s="483"/>
      <c r="DCT3" s="483"/>
      <c r="DCU3" s="483"/>
      <c r="DCV3" s="483"/>
      <c r="DCW3" s="483"/>
      <c r="DCX3" s="483"/>
      <c r="DCY3" s="483"/>
      <c r="DCZ3" s="483"/>
      <c r="DDA3" s="483"/>
      <c r="DDB3" s="483"/>
      <c r="DDC3" s="483"/>
      <c r="DDD3" s="483"/>
      <c r="DDE3" s="483"/>
      <c r="DDF3" s="483"/>
      <c r="DDG3" s="483"/>
      <c r="DDH3" s="483"/>
      <c r="DDI3" s="483"/>
      <c r="DDJ3" s="483"/>
      <c r="DDK3" s="483"/>
      <c r="DDL3" s="483"/>
      <c r="DDM3" s="483"/>
      <c r="DDN3" s="483"/>
      <c r="DDO3" s="483"/>
      <c r="DDP3" s="483"/>
      <c r="DDQ3" s="483"/>
      <c r="DDR3" s="483"/>
      <c r="DDS3" s="483"/>
      <c r="DDT3" s="483"/>
      <c r="DDU3" s="483"/>
      <c r="DDV3" s="483"/>
      <c r="DDW3" s="483"/>
      <c r="DDX3" s="483"/>
      <c r="DDY3" s="483"/>
      <c r="DDZ3" s="483"/>
      <c r="DEA3" s="483"/>
      <c r="DEB3" s="483"/>
      <c r="DEC3" s="483"/>
      <c r="DED3" s="483"/>
      <c r="DEE3" s="483"/>
      <c r="DEF3" s="483"/>
      <c r="DEG3" s="483"/>
      <c r="DEH3" s="483"/>
      <c r="DEI3" s="483"/>
      <c r="DEJ3" s="483"/>
      <c r="DEK3" s="483"/>
      <c r="DEL3" s="483"/>
      <c r="DEM3" s="483"/>
      <c r="DEN3" s="483"/>
      <c r="DEO3" s="483"/>
      <c r="DEP3" s="483"/>
      <c r="DEQ3" s="483"/>
      <c r="DER3" s="483"/>
      <c r="DES3" s="483"/>
      <c r="DET3" s="483"/>
      <c r="DEU3" s="483"/>
      <c r="DEV3" s="483"/>
      <c r="DEW3" s="483"/>
      <c r="DEX3" s="483"/>
      <c r="DEY3" s="483"/>
      <c r="DEZ3" s="483"/>
      <c r="DFA3" s="483"/>
      <c r="DFB3" s="483"/>
      <c r="DFC3" s="483"/>
      <c r="DFD3" s="483"/>
      <c r="DFE3" s="483"/>
      <c r="DFF3" s="483"/>
      <c r="DFG3" s="483"/>
      <c r="DFH3" s="483"/>
      <c r="DFI3" s="483"/>
      <c r="DFJ3" s="483"/>
      <c r="DFK3" s="483"/>
      <c r="DFL3" s="483"/>
      <c r="DFM3" s="483"/>
      <c r="DFN3" s="483"/>
      <c r="DFO3" s="483"/>
      <c r="DFP3" s="483"/>
      <c r="DFQ3" s="483"/>
      <c r="DFR3" s="483"/>
      <c r="DFS3" s="483"/>
      <c r="DFT3" s="483"/>
      <c r="DFU3" s="483"/>
      <c r="DFV3" s="483"/>
      <c r="DFW3" s="483"/>
      <c r="DFX3" s="483"/>
      <c r="DFY3" s="483"/>
      <c r="DFZ3" s="483"/>
      <c r="DGA3" s="483"/>
      <c r="DGB3" s="483"/>
      <c r="DGC3" s="483"/>
      <c r="DGD3" s="483"/>
      <c r="DGE3" s="483"/>
      <c r="DGF3" s="483"/>
      <c r="DGG3" s="483"/>
      <c r="DGH3" s="483"/>
      <c r="DGI3" s="483"/>
      <c r="DGJ3" s="483"/>
      <c r="DGK3" s="483"/>
      <c r="DGL3" s="483"/>
      <c r="DGM3" s="483"/>
      <c r="DGN3" s="483"/>
      <c r="DGO3" s="483"/>
      <c r="DGP3" s="483"/>
      <c r="DGQ3" s="483"/>
      <c r="DGR3" s="483"/>
      <c r="DGS3" s="483"/>
      <c r="DGT3" s="483"/>
      <c r="DGU3" s="483"/>
      <c r="DGV3" s="483"/>
      <c r="DGW3" s="483"/>
      <c r="DGX3" s="483"/>
      <c r="DGY3" s="483"/>
      <c r="DGZ3" s="483"/>
      <c r="DHA3" s="483"/>
      <c r="DHB3" s="483"/>
      <c r="DHC3" s="483"/>
      <c r="DHD3" s="483"/>
      <c r="DHE3" s="483"/>
      <c r="DHF3" s="483"/>
      <c r="DHG3" s="483"/>
      <c r="DHH3" s="483"/>
      <c r="DHI3" s="483"/>
      <c r="DHJ3" s="483"/>
      <c r="DHK3" s="483"/>
      <c r="DHL3" s="483"/>
      <c r="DHM3" s="483"/>
      <c r="DHN3" s="483"/>
      <c r="DHO3" s="483"/>
      <c r="DHP3" s="483"/>
      <c r="DHQ3" s="483"/>
      <c r="DHR3" s="483"/>
      <c r="DHS3" s="483"/>
      <c r="DHT3" s="483"/>
      <c r="DHU3" s="483"/>
      <c r="DHV3" s="483"/>
      <c r="DHW3" s="483"/>
      <c r="DHX3" s="483"/>
      <c r="DHY3" s="483"/>
      <c r="DHZ3" s="483"/>
      <c r="DIA3" s="483"/>
      <c r="DIB3" s="483"/>
      <c r="DIC3" s="483"/>
      <c r="DID3" s="483"/>
      <c r="DIE3" s="483"/>
      <c r="DIF3" s="483"/>
      <c r="DIG3" s="483"/>
      <c r="DIH3" s="483"/>
      <c r="DII3" s="483"/>
      <c r="DIJ3" s="483"/>
      <c r="DIK3" s="483"/>
      <c r="DIL3" s="483"/>
      <c r="DIM3" s="483"/>
      <c r="DIN3" s="483"/>
      <c r="DIO3" s="483"/>
      <c r="DIP3" s="483"/>
      <c r="DIQ3" s="483"/>
      <c r="DIR3" s="483"/>
      <c r="DIS3" s="483"/>
      <c r="DIT3" s="483"/>
      <c r="DIU3" s="483"/>
      <c r="DIV3" s="483"/>
      <c r="DIW3" s="483"/>
      <c r="DIX3" s="483"/>
      <c r="DIY3" s="483"/>
      <c r="DIZ3" s="483"/>
      <c r="DJA3" s="483"/>
      <c r="DJB3" s="483"/>
      <c r="DJC3" s="483"/>
      <c r="DJD3" s="483"/>
      <c r="DJE3" s="483"/>
      <c r="DJF3" s="483"/>
      <c r="DJG3" s="483"/>
      <c r="DJH3" s="483"/>
      <c r="DJI3" s="483"/>
      <c r="DJJ3" s="483"/>
      <c r="DJK3" s="483"/>
      <c r="DJL3" s="483"/>
      <c r="DJM3" s="483"/>
      <c r="DJN3" s="483"/>
      <c r="DJO3" s="483"/>
      <c r="DJP3" s="483"/>
      <c r="DJQ3" s="483"/>
      <c r="DJR3" s="483"/>
      <c r="DJS3" s="483"/>
      <c r="DJT3" s="483"/>
      <c r="DJU3" s="483"/>
      <c r="DJV3" s="483"/>
      <c r="DJW3" s="483"/>
      <c r="DJX3" s="483"/>
      <c r="DJY3" s="483"/>
      <c r="DJZ3" s="483"/>
      <c r="DKA3" s="483"/>
      <c r="DKB3" s="483"/>
      <c r="DKC3" s="483"/>
      <c r="DKD3" s="483"/>
      <c r="DKE3" s="483"/>
      <c r="DKF3" s="483"/>
      <c r="DKG3" s="483"/>
      <c r="DKH3" s="483"/>
      <c r="DKI3" s="483"/>
      <c r="DKJ3" s="483"/>
      <c r="DKK3" s="483"/>
      <c r="DKL3" s="483"/>
      <c r="DKM3" s="483"/>
      <c r="DKN3" s="483"/>
      <c r="DKO3" s="483"/>
      <c r="DKP3" s="483"/>
      <c r="DKQ3" s="483"/>
      <c r="DKR3" s="483"/>
      <c r="DKS3" s="483"/>
      <c r="DKT3" s="483"/>
      <c r="DKU3" s="483"/>
      <c r="DKV3" s="483"/>
      <c r="DKW3" s="483"/>
      <c r="DKX3" s="483"/>
      <c r="DKY3" s="483"/>
      <c r="DKZ3" s="483"/>
      <c r="DLA3" s="483"/>
      <c r="DLB3" s="483"/>
      <c r="DLC3" s="483"/>
      <c r="DLD3" s="483"/>
      <c r="DLE3" s="483"/>
      <c r="DLF3" s="483"/>
      <c r="DLG3" s="483"/>
      <c r="DLH3" s="483"/>
      <c r="DLI3" s="483"/>
      <c r="DLJ3" s="483"/>
      <c r="DLK3" s="483"/>
      <c r="DLL3" s="483"/>
      <c r="DLM3" s="483"/>
      <c r="DLN3" s="483"/>
      <c r="DLO3" s="483"/>
      <c r="DLP3" s="483"/>
      <c r="DLQ3" s="483"/>
      <c r="DLR3" s="483"/>
      <c r="DLS3" s="483"/>
      <c r="DLT3" s="483"/>
      <c r="DLU3" s="483"/>
      <c r="DLV3" s="483"/>
      <c r="DLW3" s="483"/>
      <c r="DLX3" s="483"/>
      <c r="DLY3" s="483"/>
      <c r="DLZ3" s="483"/>
      <c r="DMA3" s="483"/>
      <c r="DMB3" s="483"/>
      <c r="DMC3" s="483"/>
      <c r="DMD3" s="483"/>
      <c r="DME3" s="483"/>
      <c r="DMF3" s="483"/>
      <c r="DMG3" s="483"/>
      <c r="DMH3" s="483"/>
      <c r="DMI3" s="483"/>
      <c r="DMJ3" s="483"/>
      <c r="DMK3" s="483"/>
      <c r="DML3" s="483"/>
      <c r="DMM3" s="483"/>
      <c r="DMN3" s="483"/>
      <c r="DMO3" s="483"/>
      <c r="DMP3" s="483"/>
      <c r="DMQ3" s="483"/>
      <c r="DMR3" s="483"/>
      <c r="DMS3" s="483"/>
      <c r="DMT3" s="483"/>
      <c r="DMU3" s="483"/>
      <c r="DMV3" s="483"/>
      <c r="DMW3" s="483"/>
      <c r="DMX3" s="483"/>
      <c r="DMY3" s="483"/>
      <c r="DMZ3" s="483"/>
      <c r="DNA3" s="483"/>
      <c r="DNB3" s="483"/>
      <c r="DNC3" s="483"/>
      <c r="DND3" s="483"/>
      <c r="DNE3" s="483"/>
      <c r="DNF3" s="483"/>
      <c r="DNG3" s="483"/>
      <c r="DNH3" s="483"/>
      <c r="DNI3" s="483"/>
      <c r="DNJ3" s="483"/>
      <c r="DNK3" s="483"/>
      <c r="DNL3" s="483"/>
      <c r="DNM3" s="483"/>
      <c r="DNN3" s="483"/>
      <c r="DNO3" s="483"/>
      <c r="DNP3" s="483"/>
      <c r="DNQ3" s="483"/>
      <c r="DNR3" s="483"/>
      <c r="DNS3" s="483"/>
      <c r="DNT3" s="483"/>
      <c r="DNU3" s="483"/>
      <c r="DNV3" s="483"/>
      <c r="DNW3" s="483"/>
      <c r="DNX3" s="483"/>
      <c r="DNY3" s="483"/>
      <c r="DNZ3" s="483"/>
      <c r="DOA3" s="483"/>
      <c r="DOB3" s="483"/>
      <c r="DOC3" s="483"/>
      <c r="DOD3" s="483"/>
      <c r="DOE3" s="483"/>
      <c r="DOF3" s="483"/>
      <c r="DOG3" s="483"/>
      <c r="DOH3" s="483"/>
      <c r="DOI3" s="483"/>
      <c r="DOJ3" s="483"/>
      <c r="DOK3" s="483"/>
      <c r="DOL3" s="483"/>
      <c r="DOM3" s="483"/>
      <c r="DON3" s="483"/>
      <c r="DOO3" s="483"/>
      <c r="DOP3" s="483"/>
      <c r="DOQ3" s="483"/>
      <c r="DOR3" s="483"/>
      <c r="DOS3" s="483"/>
      <c r="DOT3" s="483"/>
      <c r="DOU3" s="483"/>
      <c r="DOV3" s="483"/>
      <c r="DOW3" s="483"/>
      <c r="DOX3" s="483"/>
      <c r="DOY3" s="483"/>
      <c r="DOZ3" s="483"/>
      <c r="DPA3" s="483"/>
      <c r="DPB3" s="483"/>
      <c r="DPC3" s="483"/>
      <c r="DPD3" s="483"/>
      <c r="DPE3" s="483"/>
      <c r="DPF3" s="483"/>
      <c r="DPG3" s="483"/>
      <c r="DPH3" s="483"/>
      <c r="DPI3" s="483"/>
      <c r="DPJ3" s="483"/>
      <c r="DPK3" s="483"/>
      <c r="DPL3" s="483"/>
      <c r="DPM3" s="483"/>
      <c r="DPN3" s="483"/>
      <c r="DPO3" s="483"/>
      <c r="DPP3" s="483"/>
      <c r="DPQ3" s="483"/>
      <c r="DPR3" s="483"/>
      <c r="DPS3" s="483"/>
      <c r="DPT3" s="483"/>
      <c r="DPU3" s="483"/>
      <c r="DPV3" s="483"/>
      <c r="DPW3" s="483"/>
      <c r="DPX3" s="483"/>
      <c r="DPY3" s="483"/>
      <c r="DPZ3" s="483"/>
      <c r="DQA3" s="483"/>
      <c r="DQB3" s="483"/>
      <c r="DQC3" s="483"/>
      <c r="DQD3" s="483"/>
      <c r="DQE3" s="483"/>
      <c r="DQF3" s="483"/>
      <c r="DQG3" s="483"/>
      <c r="DQH3" s="483"/>
      <c r="DQI3" s="483"/>
      <c r="DQJ3" s="483"/>
      <c r="DQK3" s="483"/>
      <c r="DQL3" s="483"/>
      <c r="DQM3" s="483"/>
      <c r="DQN3" s="483"/>
      <c r="DQO3" s="483"/>
      <c r="DQP3" s="483"/>
      <c r="DQQ3" s="483"/>
      <c r="DQR3" s="483"/>
      <c r="DQS3" s="483"/>
      <c r="DQT3" s="483"/>
      <c r="DQU3" s="483"/>
      <c r="DQV3" s="483"/>
      <c r="DQW3" s="483"/>
      <c r="DQX3" s="483"/>
      <c r="DQY3" s="483"/>
      <c r="DQZ3" s="483"/>
      <c r="DRA3" s="483"/>
      <c r="DRB3" s="483"/>
      <c r="DRC3" s="483"/>
      <c r="DRD3" s="483"/>
      <c r="DRE3" s="483"/>
      <c r="DRF3" s="483"/>
      <c r="DRG3" s="483"/>
      <c r="DRH3" s="483"/>
      <c r="DRI3" s="483"/>
      <c r="DRJ3" s="483"/>
      <c r="DRK3" s="483"/>
      <c r="DRL3" s="483"/>
      <c r="DRM3" s="483"/>
      <c r="DRN3" s="483"/>
      <c r="DRO3" s="483"/>
      <c r="DRP3" s="483"/>
      <c r="DRQ3" s="483"/>
      <c r="DRR3" s="483"/>
      <c r="DRS3" s="483"/>
      <c r="DRT3" s="483"/>
      <c r="DRU3" s="483"/>
      <c r="DRV3" s="483"/>
      <c r="DRW3" s="483"/>
      <c r="DRX3" s="483"/>
      <c r="DRY3" s="483"/>
      <c r="DRZ3" s="483"/>
      <c r="DSA3" s="483"/>
      <c r="DSB3" s="483"/>
      <c r="DSC3" s="483"/>
      <c r="DSD3" s="483"/>
      <c r="DSE3" s="483"/>
      <c r="DSF3" s="483"/>
      <c r="DSG3" s="483"/>
      <c r="DSH3" s="483"/>
      <c r="DSI3" s="483"/>
      <c r="DSJ3" s="483"/>
      <c r="DSK3" s="483"/>
      <c r="DSL3" s="483"/>
      <c r="DSM3" s="483"/>
      <c r="DSN3" s="483"/>
      <c r="DSO3" s="483"/>
      <c r="DSP3" s="483"/>
      <c r="DSQ3" s="483"/>
      <c r="DSR3" s="483"/>
      <c r="DSS3" s="483"/>
      <c r="DST3" s="483"/>
      <c r="DSU3" s="483"/>
      <c r="DSV3" s="483"/>
      <c r="DSW3" s="483"/>
      <c r="DSX3" s="483"/>
      <c r="DSY3" s="483"/>
      <c r="DSZ3" s="483"/>
      <c r="DTA3" s="483"/>
      <c r="DTB3" s="483"/>
      <c r="DTC3" s="483"/>
      <c r="DTD3" s="483"/>
      <c r="DTE3" s="483"/>
      <c r="DTF3" s="483"/>
      <c r="DTG3" s="483"/>
      <c r="DTH3" s="483"/>
      <c r="DTI3" s="483"/>
      <c r="DTJ3" s="483"/>
      <c r="DTK3" s="483"/>
      <c r="DTL3" s="483"/>
      <c r="DTM3" s="483"/>
      <c r="DTN3" s="483"/>
      <c r="DTO3" s="483"/>
      <c r="DTP3" s="483"/>
      <c r="DTQ3" s="483"/>
      <c r="DTR3" s="483"/>
      <c r="DTS3" s="483"/>
      <c r="DTT3" s="483"/>
      <c r="DTU3" s="483"/>
      <c r="DTV3" s="483"/>
      <c r="DTW3" s="483"/>
      <c r="DTX3" s="483"/>
      <c r="DTY3" s="483"/>
      <c r="DTZ3" s="483"/>
      <c r="DUA3" s="483"/>
      <c r="DUB3" s="483"/>
      <c r="DUC3" s="483"/>
      <c r="DUD3" s="483"/>
      <c r="DUE3" s="483"/>
      <c r="DUF3" s="483"/>
      <c r="DUG3" s="483"/>
      <c r="DUH3" s="483"/>
      <c r="DUI3" s="483"/>
      <c r="DUJ3" s="483"/>
      <c r="DUK3" s="483"/>
      <c r="DUL3" s="483"/>
      <c r="DUM3" s="483"/>
      <c r="DUN3" s="483"/>
      <c r="DUO3" s="483"/>
      <c r="DUP3" s="483"/>
      <c r="DUQ3" s="483"/>
      <c r="DUR3" s="483"/>
      <c r="DUS3" s="483"/>
      <c r="DUT3" s="483"/>
      <c r="DUU3" s="483"/>
      <c r="DUV3" s="483"/>
      <c r="DUW3" s="483"/>
      <c r="DUX3" s="483"/>
      <c r="DUY3" s="483"/>
      <c r="DUZ3" s="483"/>
      <c r="DVA3" s="483"/>
      <c r="DVB3" s="483"/>
      <c r="DVC3" s="483"/>
      <c r="DVD3" s="483"/>
      <c r="DVE3" s="483"/>
      <c r="DVF3" s="483"/>
      <c r="DVG3" s="483"/>
      <c r="DVH3" s="483"/>
      <c r="DVI3" s="483"/>
      <c r="DVJ3" s="483"/>
      <c r="DVK3" s="483"/>
      <c r="DVL3" s="483"/>
      <c r="DVM3" s="483"/>
      <c r="DVN3" s="483"/>
      <c r="DVO3" s="483"/>
      <c r="DVP3" s="483"/>
      <c r="DVQ3" s="483"/>
      <c r="DVR3" s="483"/>
      <c r="DVS3" s="483"/>
      <c r="DVT3" s="483"/>
      <c r="DVU3" s="483"/>
      <c r="DVV3" s="483"/>
      <c r="DVW3" s="483"/>
      <c r="DVX3" s="483"/>
      <c r="DVY3" s="483"/>
      <c r="DVZ3" s="483"/>
      <c r="DWA3" s="483"/>
      <c r="DWB3" s="483"/>
      <c r="DWC3" s="483"/>
      <c r="DWD3" s="483"/>
      <c r="DWE3" s="483"/>
      <c r="DWF3" s="483"/>
      <c r="DWG3" s="483"/>
      <c r="DWH3" s="483"/>
      <c r="DWI3" s="483"/>
      <c r="DWJ3" s="483"/>
      <c r="DWK3" s="483"/>
      <c r="DWL3" s="483"/>
      <c r="DWM3" s="483"/>
      <c r="DWN3" s="483"/>
      <c r="DWO3" s="483"/>
      <c r="DWP3" s="483"/>
      <c r="DWQ3" s="483"/>
      <c r="DWR3" s="483"/>
      <c r="DWS3" s="483"/>
      <c r="DWT3" s="483"/>
      <c r="DWU3" s="483"/>
      <c r="DWV3" s="483"/>
      <c r="DWW3" s="483"/>
      <c r="DWX3" s="483"/>
      <c r="DWY3" s="483"/>
      <c r="DWZ3" s="483"/>
      <c r="DXA3" s="483"/>
      <c r="DXB3" s="483"/>
      <c r="DXC3" s="483"/>
      <c r="DXD3" s="483"/>
      <c r="DXE3" s="483"/>
      <c r="DXF3" s="483"/>
      <c r="DXG3" s="483"/>
      <c r="DXH3" s="483"/>
      <c r="DXI3" s="483"/>
      <c r="DXJ3" s="483"/>
      <c r="DXK3" s="483"/>
      <c r="DXL3" s="483"/>
      <c r="DXM3" s="483"/>
      <c r="DXN3" s="483"/>
      <c r="DXO3" s="483"/>
      <c r="DXP3" s="483"/>
      <c r="DXQ3" s="483"/>
      <c r="DXR3" s="483"/>
      <c r="DXS3" s="483"/>
      <c r="DXT3" s="483"/>
      <c r="DXU3" s="483"/>
      <c r="DXV3" s="483"/>
      <c r="DXW3" s="483"/>
      <c r="DXX3" s="483"/>
      <c r="DXY3" s="483"/>
      <c r="DXZ3" s="483"/>
      <c r="DYA3" s="483"/>
      <c r="DYB3" s="483"/>
      <c r="DYC3" s="483"/>
      <c r="DYD3" s="483"/>
      <c r="DYE3" s="483"/>
      <c r="DYF3" s="483"/>
      <c r="DYG3" s="483"/>
      <c r="DYH3" s="483"/>
      <c r="DYI3" s="483"/>
      <c r="DYJ3" s="483"/>
      <c r="DYK3" s="483"/>
      <c r="DYL3" s="483"/>
      <c r="DYM3" s="483"/>
      <c r="DYN3" s="483"/>
      <c r="DYO3" s="483"/>
      <c r="DYP3" s="483"/>
      <c r="DYQ3" s="483"/>
      <c r="DYR3" s="483"/>
      <c r="DYS3" s="483"/>
      <c r="DYT3" s="483"/>
      <c r="DYU3" s="483"/>
      <c r="DYV3" s="483"/>
      <c r="DYW3" s="483"/>
      <c r="DYX3" s="483"/>
      <c r="DYY3" s="483"/>
      <c r="DYZ3" s="483"/>
      <c r="DZA3" s="483"/>
      <c r="DZB3" s="483"/>
      <c r="DZC3" s="483"/>
      <c r="DZD3" s="483"/>
      <c r="DZE3" s="483"/>
      <c r="DZF3" s="483"/>
      <c r="DZG3" s="483"/>
      <c r="DZH3" s="483"/>
      <c r="DZI3" s="483"/>
      <c r="DZJ3" s="483"/>
      <c r="DZK3" s="483"/>
      <c r="DZL3" s="483"/>
      <c r="DZM3" s="483"/>
      <c r="DZN3" s="483"/>
      <c r="DZO3" s="483"/>
      <c r="DZP3" s="483"/>
      <c r="DZQ3" s="483"/>
      <c r="DZR3" s="483"/>
      <c r="DZS3" s="483"/>
      <c r="DZT3" s="483"/>
      <c r="DZU3" s="483"/>
      <c r="DZV3" s="483"/>
      <c r="DZW3" s="483"/>
      <c r="DZX3" s="483"/>
      <c r="DZY3" s="483"/>
      <c r="DZZ3" s="483"/>
      <c r="EAA3" s="483"/>
      <c r="EAB3" s="483"/>
      <c r="EAC3" s="483"/>
      <c r="EAD3" s="483"/>
      <c r="EAE3" s="483"/>
      <c r="EAF3" s="483"/>
      <c r="EAG3" s="483"/>
      <c r="EAH3" s="483"/>
      <c r="EAI3" s="483"/>
      <c r="EAJ3" s="483"/>
      <c r="EAK3" s="483"/>
      <c r="EAL3" s="483"/>
      <c r="EAM3" s="483"/>
      <c r="EAN3" s="483"/>
      <c r="EAO3" s="483"/>
      <c r="EAP3" s="483"/>
      <c r="EAQ3" s="483"/>
      <c r="EAR3" s="483"/>
      <c r="EAS3" s="483"/>
      <c r="EAT3" s="483"/>
      <c r="EAU3" s="483"/>
      <c r="EAV3" s="483"/>
      <c r="EAW3" s="483"/>
      <c r="EAX3" s="483"/>
      <c r="EAY3" s="483"/>
      <c r="EAZ3" s="483"/>
      <c r="EBA3" s="483"/>
      <c r="EBB3" s="483"/>
      <c r="EBC3" s="483"/>
      <c r="EBD3" s="483"/>
      <c r="EBE3" s="483"/>
      <c r="EBF3" s="483"/>
      <c r="EBG3" s="483"/>
      <c r="EBH3" s="483"/>
      <c r="EBI3" s="483"/>
      <c r="EBJ3" s="483"/>
      <c r="EBK3" s="483"/>
      <c r="EBL3" s="483"/>
      <c r="EBM3" s="483"/>
      <c r="EBN3" s="483"/>
      <c r="EBO3" s="483"/>
      <c r="EBP3" s="483"/>
      <c r="EBQ3" s="483"/>
      <c r="EBR3" s="483"/>
      <c r="EBS3" s="483"/>
      <c r="EBT3" s="483"/>
      <c r="EBU3" s="483"/>
      <c r="EBV3" s="483"/>
      <c r="EBW3" s="483"/>
      <c r="EBX3" s="483"/>
      <c r="EBY3" s="483"/>
      <c r="EBZ3" s="483"/>
      <c r="ECA3" s="483"/>
      <c r="ECB3" s="483"/>
      <c r="ECC3" s="483"/>
      <c r="ECD3" s="483"/>
      <c r="ECE3" s="483"/>
      <c r="ECF3" s="483"/>
      <c r="ECG3" s="483"/>
      <c r="ECH3" s="483"/>
      <c r="ECI3" s="483"/>
      <c r="ECJ3" s="483"/>
      <c r="ECK3" s="483"/>
      <c r="ECL3" s="483"/>
      <c r="ECM3" s="483"/>
      <c r="ECN3" s="483"/>
      <c r="ECO3" s="483"/>
      <c r="ECP3" s="483"/>
      <c r="ECQ3" s="483"/>
      <c r="ECR3" s="483"/>
      <c r="ECS3" s="483"/>
      <c r="ECT3" s="483"/>
      <c r="ECU3" s="483"/>
      <c r="ECV3" s="483"/>
      <c r="ECW3" s="483"/>
      <c r="ECX3" s="483"/>
      <c r="ECY3" s="483"/>
      <c r="ECZ3" s="483"/>
      <c r="EDA3" s="483"/>
      <c r="EDB3" s="483"/>
      <c r="EDC3" s="483"/>
      <c r="EDD3" s="483"/>
      <c r="EDE3" s="483"/>
      <c r="EDF3" s="483"/>
      <c r="EDG3" s="483"/>
      <c r="EDH3" s="483"/>
      <c r="EDI3" s="483"/>
      <c r="EDJ3" s="483"/>
      <c r="EDK3" s="483"/>
      <c r="EDL3" s="483"/>
      <c r="EDM3" s="483"/>
      <c r="EDN3" s="483"/>
      <c r="EDO3" s="483"/>
      <c r="EDP3" s="483"/>
      <c r="EDQ3" s="483"/>
      <c r="EDR3" s="483"/>
      <c r="EDS3" s="483"/>
      <c r="EDT3" s="483"/>
      <c r="EDU3" s="483"/>
      <c r="EDV3" s="483"/>
      <c r="EDW3" s="483"/>
      <c r="EDX3" s="483"/>
      <c r="EDY3" s="483"/>
      <c r="EDZ3" s="483"/>
      <c r="EEA3" s="483"/>
      <c r="EEB3" s="483"/>
      <c r="EEC3" s="483"/>
      <c r="EED3" s="483"/>
      <c r="EEE3" s="483"/>
      <c r="EEF3" s="483"/>
      <c r="EEG3" s="483"/>
      <c r="EEH3" s="483"/>
      <c r="EEI3" s="483"/>
      <c r="EEJ3" s="483"/>
      <c r="EEK3" s="483"/>
      <c r="EEL3" s="483"/>
      <c r="EEM3" s="483"/>
      <c r="EEN3" s="483"/>
      <c r="EEO3" s="483"/>
      <c r="EEP3" s="483"/>
      <c r="EEQ3" s="483"/>
      <c r="EER3" s="483"/>
      <c r="EES3" s="483"/>
      <c r="EET3" s="483"/>
      <c r="EEU3" s="483"/>
      <c r="EEV3" s="483"/>
      <c r="EEW3" s="483"/>
      <c r="EEX3" s="483"/>
      <c r="EEY3" s="483"/>
      <c r="EEZ3" s="483"/>
      <c r="EFA3" s="483"/>
      <c r="EFB3" s="483"/>
      <c r="EFC3" s="483"/>
      <c r="EFD3" s="483"/>
      <c r="EFE3" s="483"/>
      <c r="EFF3" s="483"/>
      <c r="EFG3" s="483"/>
      <c r="EFH3" s="483"/>
      <c r="EFI3" s="483"/>
      <c r="EFJ3" s="483"/>
      <c r="EFK3" s="483"/>
      <c r="EFL3" s="483"/>
      <c r="EFM3" s="483"/>
      <c r="EFN3" s="483"/>
      <c r="EFO3" s="483"/>
      <c r="EFP3" s="483"/>
      <c r="EFQ3" s="483"/>
      <c r="EFR3" s="483"/>
      <c r="EFS3" s="483"/>
      <c r="EFT3" s="483"/>
      <c r="EFU3" s="483"/>
      <c r="EFV3" s="483"/>
      <c r="EFW3" s="483"/>
      <c r="EFX3" s="483"/>
      <c r="EFY3" s="483"/>
      <c r="EFZ3" s="483"/>
      <c r="EGA3" s="483"/>
      <c r="EGB3" s="483"/>
      <c r="EGC3" s="483"/>
      <c r="EGD3" s="483"/>
      <c r="EGE3" s="483"/>
      <c r="EGF3" s="483"/>
      <c r="EGG3" s="483"/>
      <c r="EGH3" s="483"/>
      <c r="EGI3" s="483"/>
      <c r="EGJ3" s="483"/>
      <c r="EGK3" s="483"/>
      <c r="EGL3" s="483"/>
      <c r="EGM3" s="483"/>
      <c r="EGN3" s="483"/>
      <c r="EGO3" s="483"/>
      <c r="EGP3" s="483"/>
      <c r="EGQ3" s="483"/>
      <c r="EGR3" s="483"/>
      <c r="EGS3" s="483"/>
      <c r="EGT3" s="483"/>
      <c r="EGU3" s="483"/>
      <c r="EGV3" s="483"/>
      <c r="EGW3" s="483"/>
      <c r="EGX3" s="483"/>
      <c r="EGY3" s="483"/>
      <c r="EGZ3" s="483"/>
      <c r="EHA3" s="483"/>
      <c r="EHB3" s="483"/>
      <c r="EHC3" s="483"/>
      <c r="EHD3" s="483"/>
      <c r="EHE3" s="483"/>
      <c r="EHF3" s="483"/>
      <c r="EHG3" s="483"/>
      <c r="EHH3" s="483"/>
      <c r="EHI3" s="483"/>
      <c r="EHJ3" s="483"/>
      <c r="EHK3" s="483"/>
      <c r="EHL3" s="483"/>
      <c r="EHM3" s="483"/>
      <c r="EHN3" s="483"/>
      <c r="EHO3" s="483"/>
      <c r="EHP3" s="483"/>
      <c r="EHQ3" s="483"/>
      <c r="EHR3" s="483"/>
      <c r="EHS3" s="483"/>
      <c r="EHT3" s="483"/>
      <c r="EHU3" s="483"/>
      <c r="EHV3" s="483"/>
      <c r="EHW3" s="483"/>
      <c r="EHX3" s="483"/>
      <c r="EHY3" s="483"/>
      <c r="EHZ3" s="483"/>
      <c r="EIA3" s="483"/>
      <c r="EIB3" s="483"/>
      <c r="EIC3" s="483"/>
      <c r="EID3" s="483"/>
      <c r="EIE3" s="483"/>
      <c r="EIF3" s="483"/>
      <c r="EIG3" s="483"/>
      <c r="EIH3" s="483"/>
      <c r="EII3" s="483"/>
      <c r="EIJ3" s="483"/>
      <c r="EIK3" s="483"/>
      <c r="EIL3" s="483"/>
      <c r="EIM3" s="483"/>
      <c r="EIN3" s="483"/>
      <c r="EIO3" s="483"/>
      <c r="EIP3" s="483"/>
      <c r="EIQ3" s="483"/>
      <c r="EIR3" s="483"/>
      <c r="EIS3" s="483"/>
      <c r="EIT3" s="483"/>
      <c r="EIU3" s="483"/>
      <c r="EIV3" s="483"/>
      <c r="EIW3" s="483"/>
      <c r="EIX3" s="483"/>
      <c r="EIY3" s="483"/>
      <c r="EIZ3" s="483"/>
      <c r="EJA3" s="483"/>
      <c r="EJB3" s="483"/>
      <c r="EJC3" s="483"/>
      <c r="EJD3" s="483"/>
      <c r="EJE3" s="483"/>
      <c r="EJF3" s="483"/>
      <c r="EJG3" s="483"/>
      <c r="EJH3" s="483"/>
      <c r="EJI3" s="483"/>
      <c r="EJJ3" s="483"/>
      <c r="EJK3" s="483"/>
      <c r="EJL3" s="483"/>
      <c r="EJM3" s="483"/>
      <c r="EJN3" s="483"/>
      <c r="EJO3" s="483"/>
      <c r="EJP3" s="483"/>
      <c r="EJQ3" s="483"/>
      <c r="EJR3" s="483"/>
      <c r="EJS3" s="483"/>
      <c r="EJT3" s="483"/>
      <c r="EJU3" s="483"/>
      <c r="EJV3" s="483"/>
      <c r="EJW3" s="483"/>
      <c r="EJX3" s="483"/>
      <c r="EJY3" s="483"/>
      <c r="EJZ3" s="483"/>
      <c r="EKA3" s="483"/>
      <c r="EKB3" s="483"/>
      <c r="EKC3" s="483"/>
      <c r="EKD3" s="483"/>
      <c r="EKE3" s="483"/>
      <c r="EKF3" s="483"/>
      <c r="EKG3" s="483"/>
      <c r="EKH3" s="483"/>
      <c r="EKI3" s="483"/>
      <c r="EKJ3" s="483"/>
      <c r="EKK3" s="483"/>
      <c r="EKL3" s="483"/>
      <c r="EKM3" s="483"/>
      <c r="EKN3" s="483"/>
      <c r="EKO3" s="483"/>
      <c r="EKP3" s="483"/>
      <c r="EKQ3" s="483"/>
      <c r="EKR3" s="483"/>
      <c r="EKS3" s="483"/>
      <c r="EKT3" s="483"/>
      <c r="EKU3" s="483"/>
      <c r="EKV3" s="483"/>
      <c r="EKW3" s="483"/>
      <c r="EKX3" s="483"/>
      <c r="EKY3" s="483"/>
      <c r="EKZ3" s="483"/>
      <c r="ELA3" s="483"/>
      <c r="ELB3" s="483"/>
      <c r="ELC3" s="483"/>
      <c r="ELD3" s="483"/>
      <c r="ELE3" s="483"/>
      <c r="ELF3" s="483"/>
      <c r="ELG3" s="483"/>
      <c r="ELH3" s="483"/>
      <c r="ELI3" s="483"/>
      <c r="ELJ3" s="483"/>
      <c r="ELK3" s="483"/>
      <c r="ELL3" s="483"/>
      <c r="ELM3" s="483"/>
      <c r="ELN3" s="483"/>
      <c r="ELO3" s="483"/>
      <c r="ELP3" s="483"/>
      <c r="ELQ3" s="483"/>
      <c r="ELR3" s="483"/>
      <c r="ELS3" s="483"/>
      <c r="ELT3" s="483"/>
      <c r="ELU3" s="483"/>
      <c r="ELV3" s="483"/>
      <c r="ELW3" s="483"/>
      <c r="ELX3" s="483"/>
      <c r="ELY3" s="483"/>
      <c r="ELZ3" s="483"/>
      <c r="EMA3" s="483"/>
      <c r="EMB3" s="483"/>
      <c r="EMC3" s="483"/>
      <c r="EMD3" s="483"/>
      <c r="EME3" s="483"/>
      <c r="EMF3" s="483"/>
      <c r="EMG3" s="483"/>
      <c r="EMH3" s="483"/>
      <c r="EMI3" s="483"/>
      <c r="EMJ3" s="483"/>
      <c r="EMK3" s="483"/>
      <c r="EML3" s="483"/>
      <c r="EMM3" s="483"/>
      <c r="EMN3" s="483"/>
      <c r="EMO3" s="483"/>
      <c r="EMP3" s="483"/>
      <c r="EMQ3" s="483"/>
      <c r="EMR3" s="483"/>
      <c r="EMS3" s="483"/>
      <c r="EMT3" s="483"/>
      <c r="EMU3" s="483"/>
      <c r="EMV3" s="483"/>
      <c r="EMW3" s="483"/>
      <c r="EMX3" s="483"/>
      <c r="EMY3" s="483"/>
      <c r="EMZ3" s="483"/>
      <c r="ENA3" s="483"/>
      <c r="ENB3" s="483"/>
      <c r="ENC3" s="483"/>
      <c r="END3" s="483"/>
      <c r="ENE3" s="483"/>
      <c r="ENF3" s="483"/>
      <c r="ENG3" s="483"/>
      <c r="ENH3" s="483"/>
      <c r="ENI3" s="483"/>
      <c r="ENJ3" s="483"/>
      <c r="ENK3" s="483"/>
      <c r="ENL3" s="483"/>
      <c r="ENM3" s="483"/>
      <c r="ENN3" s="483"/>
      <c r="ENO3" s="483"/>
      <c r="ENP3" s="483"/>
      <c r="ENQ3" s="483"/>
      <c r="ENR3" s="483"/>
      <c r="ENS3" s="483"/>
      <c r="ENT3" s="483"/>
      <c r="ENU3" s="483"/>
      <c r="ENV3" s="483"/>
      <c r="ENW3" s="483"/>
      <c r="ENX3" s="483"/>
      <c r="ENY3" s="483"/>
      <c r="ENZ3" s="483"/>
      <c r="EOA3" s="483"/>
      <c r="EOB3" s="483"/>
      <c r="EOC3" s="483"/>
      <c r="EOD3" s="483"/>
      <c r="EOE3" s="483"/>
      <c r="EOF3" s="483"/>
      <c r="EOG3" s="483"/>
      <c r="EOH3" s="483"/>
      <c r="EOI3" s="483"/>
      <c r="EOJ3" s="483"/>
      <c r="EOK3" s="483"/>
      <c r="EOL3" s="483"/>
      <c r="EOM3" s="483"/>
      <c r="EON3" s="483"/>
      <c r="EOO3" s="483"/>
      <c r="EOP3" s="483"/>
      <c r="EOQ3" s="483"/>
      <c r="EOR3" s="483"/>
      <c r="EOS3" s="483"/>
      <c r="EOT3" s="483"/>
      <c r="EOU3" s="483"/>
      <c r="EOV3" s="483"/>
      <c r="EOW3" s="483"/>
      <c r="EOX3" s="483"/>
      <c r="EOY3" s="483"/>
      <c r="EOZ3" s="483"/>
      <c r="EPA3" s="483"/>
      <c r="EPB3" s="483"/>
      <c r="EPC3" s="483"/>
      <c r="EPD3" s="483"/>
      <c r="EPE3" s="483"/>
      <c r="EPF3" s="483"/>
      <c r="EPG3" s="483"/>
      <c r="EPH3" s="483"/>
      <c r="EPI3" s="483"/>
      <c r="EPJ3" s="483"/>
      <c r="EPK3" s="483"/>
      <c r="EPL3" s="483"/>
      <c r="EPM3" s="483"/>
      <c r="EPN3" s="483"/>
      <c r="EPO3" s="483"/>
      <c r="EPP3" s="483"/>
      <c r="EPQ3" s="483"/>
      <c r="EPR3" s="483"/>
      <c r="EPS3" s="483"/>
      <c r="EPT3" s="483"/>
      <c r="EPU3" s="483"/>
      <c r="EPV3" s="483"/>
      <c r="EPW3" s="483"/>
      <c r="EPX3" s="483"/>
      <c r="EPY3" s="483"/>
      <c r="EPZ3" s="483"/>
      <c r="EQA3" s="483"/>
      <c r="EQB3" s="483"/>
      <c r="EQC3" s="483"/>
      <c r="EQD3" s="483"/>
      <c r="EQE3" s="483"/>
      <c r="EQF3" s="483"/>
      <c r="EQG3" s="483"/>
      <c r="EQH3" s="483"/>
      <c r="EQI3" s="483"/>
      <c r="EQJ3" s="483"/>
      <c r="EQK3" s="483"/>
      <c r="EQL3" s="483"/>
      <c r="EQM3" s="483"/>
      <c r="EQN3" s="483"/>
      <c r="EQO3" s="483"/>
      <c r="EQP3" s="483"/>
      <c r="EQQ3" s="483"/>
      <c r="EQR3" s="483"/>
      <c r="EQS3" s="483"/>
      <c r="EQT3" s="483"/>
      <c r="EQU3" s="483"/>
      <c r="EQV3" s="483"/>
      <c r="EQW3" s="483"/>
      <c r="EQX3" s="483"/>
      <c r="EQY3" s="483"/>
      <c r="EQZ3" s="483"/>
      <c r="ERA3" s="483"/>
      <c r="ERB3" s="483"/>
      <c r="ERC3" s="483"/>
      <c r="ERD3" s="483"/>
      <c r="ERE3" s="483"/>
      <c r="ERF3" s="483"/>
      <c r="ERG3" s="483"/>
      <c r="ERH3" s="483"/>
      <c r="ERI3" s="483"/>
      <c r="ERJ3" s="483"/>
      <c r="ERK3" s="483"/>
      <c r="ERL3" s="483"/>
      <c r="ERM3" s="483"/>
      <c r="ERN3" s="483"/>
      <c r="ERO3" s="483"/>
      <c r="ERP3" s="483"/>
      <c r="ERQ3" s="483"/>
      <c r="ERR3" s="483"/>
      <c r="ERS3" s="483"/>
      <c r="ERT3" s="483"/>
      <c r="ERU3" s="483"/>
      <c r="ERV3" s="483"/>
      <c r="ERW3" s="483"/>
      <c r="ERX3" s="483"/>
      <c r="ERY3" s="483"/>
      <c r="ERZ3" s="483"/>
      <c r="ESA3" s="483"/>
      <c r="ESB3" s="483"/>
      <c r="ESC3" s="483"/>
      <c r="ESD3" s="483"/>
      <c r="ESE3" s="483"/>
      <c r="ESF3" s="483"/>
      <c r="ESG3" s="483"/>
      <c r="ESH3" s="483"/>
      <c r="ESI3" s="483"/>
      <c r="ESJ3" s="483"/>
      <c r="ESK3" s="483"/>
      <c r="ESL3" s="483"/>
      <c r="ESM3" s="483"/>
      <c r="ESN3" s="483"/>
      <c r="ESO3" s="483"/>
      <c r="ESP3" s="483"/>
      <c r="ESQ3" s="483"/>
      <c r="ESR3" s="483"/>
      <c r="ESS3" s="483"/>
      <c r="EST3" s="483"/>
      <c r="ESU3" s="483"/>
      <c r="ESV3" s="483"/>
      <c r="ESW3" s="483"/>
      <c r="ESX3" s="483"/>
      <c r="ESY3" s="483"/>
      <c r="ESZ3" s="483"/>
      <c r="ETA3" s="483"/>
      <c r="ETB3" s="483"/>
      <c r="ETC3" s="483"/>
      <c r="ETD3" s="483"/>
      <c r="ETE3" s="483"/>
      <c r="ETF3" s="483"/>
      <c r="ETG3" s="483"/>
      <c r="ETH3" s="483"/>
      <c r="ETI3" s="483"/>
      <c r="ETJ3" s="483"/>
      <c r="ETK3" s="483"/>
      <c r="ETL3" s="483"/>
      <c r="ETM3" s="483"/>
      <c r="ETN3" s="483"/>
      <c r="ETO3" s="483"/>
      <c r="ETP3" s="483"/>
      <c r="ETQ3" s="483"/>
      <c r="ETR3" s="483"/>
      <c r="ETS3" s="483"/>
      <c r="ETT3" s="483"/>
      <c r="ETU3" s="483"/>
      <c r="ETV3" s="483"/>
      <c r="ETW3" s="483"/>
      <c r="ETX3" s="483"/>
      <c r="ETY3" s="483"/>
      <c r="ETZ3" s="483"/>
      <c r="EUA3" s="483"/>
      <c r="EUB3" s="483"/>
      <c r="EUC3" s="483"/>
      <c r="EUD3" s="483"/>
      <c r="EUE3" s="483"/>
      <c r="EUF3" s="483"/>
      <c r="EUG3" s="483"/>
      <c r="EUH3" s="483"/>
      <c r="EUI3" s="483"/>
      <c r="EUJ3" s="483"/>
      <c r="EUK3" s="483"/>
      <c r="EUL3" s="483"/>
      <c r="EUM3" s="483"/>
      <c r="EUN3" s="483"/>
      <c r="EUO3" s="483"/>
      <c r="EUP3" s="483"/>
      <c r="EUQ3" s="483"/>
      <c r="EUR3" s="483"/>
      <c r="EUS3" s="483"/>
      <c r="EUT3" s="483"/>
      <c r="EUU3" s="483"/>
      <c r="EUV3" s="483"/>
      <c r="EUW3" s="483"/>
      <c r="EUX3" s="483"/>
      <c r="EUY3" s="483"/>
      <c r="EUZ3" s="483"/>
      <c r="EVA3" s="483"/>
      <c r="EVB3" s="483"/>
      <c r="EVC3" s="483"/>
      <c r="EVD3" s="483"/>
      <c r="EVE3" s="483"/>
      <c r="EVF3" s="483"/>
      <c r="EVG3" s="483"/>
      <c r="EVH3" s="483"/>
      <c r="EVI3" s="483"/>
      <c r="EVJ3" s="483"/>
      <c r="EVK3" s="483"/>
      <c r="EVL3" s="483"/>
      <c r="EVM3" s="483"/>
      <c r="EVN3" s="483"/>
      <c r="EVO3" s="483"/>
      <c r="EVP3" s="483"/>
      <c r="EVQ3" s="483"/>
      <c r="EVR3" s="483"/>
      <c r="EVS3" s="483"/>
      <c r="EVT3" s="483"/>
      <c r="EVU3" s="483"/>
      <c r="EVV3" s="483"/>
      <c r="EVW3" s="483"/>
      <c r="EVX3" s="483"/>
      <c r="EVY3" s="483"/>
      <c r="EVZ3" s="483"/>
      <c r="EWA3" s="483"/>
      <c r="EWB3" s="483"/>
      <c r="EWC3" s="483"/>
      <c r="EWD3" s="483"/>
      <c r="EWE3" s="483"/>
      <c r="EWF3" s="483"/>
      <c r="EWG3" s="483"/>
      <c r="EWH3" s="483"/>
      <c r="EWI3" s="483"/>
      <c r="EWJ3" s="483"/>
      <c r="EWK3" s="483"/>
      <c r="EWL3" s="483"/>
      <c r="EWM3" s="483"/>
      <c r="EWN3" s="483"/>
      <c r="EWO3" s="483"/>
      <c r="EWP3" s="483"/>
      <c r="EWQ3" s="483"/>
      <c r="EWR3" s="483"/>
      <c r="EWS3" s="483"/>
      <c r="EWT3" s="483"/>
      <c r="EWU3" s="483"/>
      <c r="EWV3" s="483"/>
      <c r="EWW3" s="483"/>
      <c r="EWX3" s="483"/>
      <c r="EWY3" s="483"/>
      <c r="EWZ3" s="483"/>
      <c r="EXA3" s="483"/>
      <c r="EXB3" s="483"/>
      <c r="EXC3" s="483"/>
      <c r="EXD3" s="483"/>
      <c r="EXE3" s="483"/>
      <c r="EXF3" s="483"/>
      <c r="EXG3" s="483"/>
      <c r="EXH3" s="483"/>
      <c r="EXI3" s="483"/>
      <c r="EXJ3" s="483"/>
      <c r="EXK3" s="483"/>
      <c r="EXL3" s="483"/>
      <c r="EXM3" s="483"/>
      <c r="EXN3" s="483"/>
      <c r="EXO3" s="483"/>
      <c r="EXP3" s="483"/>
      <c r="EXQ3" s="483"/>
      <c r="EXR3" s="483"/>
      <c r="EXS3" s="483"/>
      <c r="EXT3" s="483"/>
      <c r="EXU3" s="483"/>
      <c r="EXV3" s="483"/>
      <c r="EXW3" s="483"/>
      <c r="EXX3" s="483"/>
      <c r="EXY3" s="483"/>
      <c r="EXZ3" s="483"/>
      <c r="EYA3" s="483"/>
      <c r="EYB3" s="483"/>
      <c r="EYC3" s="483"/>
      <c r="EYD3" s="483"/>
      <c r="EYE3" s="483"/>
      <c r="EYF3" s="483"/>
      <c r="EYG3" s="483"/>
      <c r="EYH3" s="483"/>
      <c r="EYI3" s="483"/>
      <c r="EYJ3" s="483"/>
      <c r="EYK3" s="483"/>
      <c r="EYL3" s="483"/>
      <c r="EYM3" s="483"/>
      <c r="EYN3" s="483"/>
      <c r="EYO3" s="483"/>
      <c r="EYP3" s="483"/>
      <c r="EYQ3" s="483"/>
      <c r="EYR3" s="483"/>
      <c r="EYS3" s="483"/>
      <c r="EYT3" s="483"/>
      <c r="EYU3" s="483"/>
      <c r="EYV3" s="483"/>
      <c r="EYW3" s="483"/>
      <c r="EYX3" s="483"/>
      <c r="EYY3" s="483"/>
      <c r="EYZ3" s="483"/>
      <c r="EZA3" s="483"/>
      <c r="EZB3" s="483"/>
      <c r="EZC3" s="483"/>
      <c r="EZD3" s="483"/>
      <c r="EZE3" s="483"/>
      <c r="EZF3" s="483"/>
      <c r="EZG3" s="483"/>
      <c r="EZH3" s="483"/>
      <c r="EZI3" s="483"/>
      <c r="EZJ3" s="483"/>
      <c r="EZK3" s="483"/>
      <c r="EZL3" s="483"/>
      <c r="EZM3" s="483"/>
      <c r="EZN3" s="483"/>
      <c r="EZO3" s="483"/>
      <c r="EZP3" s="483"/>
      <c r="EZQ3" s="483"/>
      <c r="EZR3" s="483"/>
      <c r="EZS3" s="483"/>
      <c r="EZT3" s="483"/>
      <c r="EZU3" s="483"/>
      <c r="EZV3" s="483"/>
      <c r="EZW3" s="483"/>
      <c r="EZX3" s="483"/>
      <c r="EZY3" s="483"/>
      <c r="EZZ3" s="483"/>
      <c r="FAA3" s="483"/>
      <c r="FAB3" s="483"/>
      <c r="FAC3" s="483"/>
      <c r="FAD3" s="483"/>
      <c r="FAE3" s="483"/>
      <c r="FAF3" s="483"/>
      <c r="FAG3" s="483"/>
      <c r="FAH3" s="483"/>
      <c r="FAI3" s="483"/>
      <c r="FAJ3" s="483"/>
      <c r="FAK3" s="483"/>
      <c r="FAL3" s="483"/>
      <c r="FAM3" s="483"/>
      <c r="FAN3" s="483"/>
      <c r="FAO3" s="483"/>
      <c r="FAP3" s="483"/>
      <c r="FAQ3" s="483"/>
      <c r="FAR3" s="483"/>
      <c r="FAS3" s="483"/>
      <c r="FAT3" s="483"/>
      <c r="FAU3" s="483"/>
      <c r="FAV3" s="483"/>
      <c r="FAW3" s="483"/>
      <c r="FAX3" s="483"/>
      <c r="FAY3" s="483"/>
      <c r="FAZ3" s="483"/>
      <c r="FBA3" s="483"/>
      <c r="FBB3" s="483"/>
      <c r="FBC3" s="483"/>
      <c r="FBD3" s="483"/>
      <c r="FBE3" s="483"/>
      <c r="FBF3" s="483"/>
      <c r="FBG3" s="483"/>
      <c r="FBH3" s="483"/>
      <c r="FBI3" s="483"/>
      <c r="FBJ3" s="483"/>
      <c r="FBK3" s="483"/>
      <c r="FBL3" s="483"/>
      <c r="FBM3" s="483"/>
      <c r="FBN3" s="483"/>
      <c r="FBO3" s="483"/>
      <c r="FBP3" s="483"/>
      <c r="FBQ3" s="483"/>
      <c r="FBR3" s="483"/>
      <c r="FBS3" s="483"/>
      <c r="FBT3" s="483"/>
      <c r="FBU3" s="483"/>
      <c r="FBV3" s="483"/>
      <c r="FBW3" s="483"/>
      <c r="FBX3" s="483"/>
      <c r="FBY3" s="483"/>
      <c r="FBZ3" s="483"/>
      <c r="FCA3" s="483"/>
      <c r="FCB3" s="483"/>
      <c r="FCC3" s="483"/>
      <c r="FCD3" s="483"/>
      <c r="FCE3" s="483"/>
      <c r="FCF3" s="483"/>
      <c r="FCG3" s="483"/>
      <c r="FCH3" s="483"/>
      <c r="FCI3" s="483"/>
      <c r="FCJ3" s="483"/>
      <c r="FCK3" s="483"/>
      <c r="FCL3" s="483"/>
      <c r="FCM3" s="483"/>
      <c r="FCN3" s="483"/>
      <c r="FCO3" s="483"/>
      <c r="FCP3" s="483"/>
      <c r="FCQ3" s="483"/>
      <c r="FCR3" s="483"/>
      <c r="FCS3" s="483"/>
      <c r="FCT3" s="483"/>
      <c r="FCU3" s="483"/>
      <c r="FCV3" s="483"/>
      <c r="FCW3" s="483"/>
      <c r="FCX3" s="483"/>
      <c r="FCY3" s="483"/>
      <c r="FCZ3" s="483"/>
      <c r="FDA3" s="483"/>
      <c r="FDB3" s="483"/>
      <c r="FDC3" s="483"/>
      <c r="FDD3" s="483"/>
      <c r="FDE3" s="483"/>
      <c r="FDF3" s="483"/>
      <c r="FDG3" s="483"/>
      <c r="FDH3" s="483"/>
      <c r="FDI3" s="483"/>
      <c r="FDJ3" s="483"/>
      <c r="FDK3" s="483"/>
      <c r="FDL3" s="483"/>
      <c r="FDM3" s="483"/>
      <c r="FDN3" s="483"/>
      <c r="FDO3" s="483"/>
      <c r="FDP3" s="483"/>
      <c r="FDQ3" s="483"/>
      <c r="FDR3" s="483"/>
      <c r="FDS3" s="483"/>
      <c r="FDT3" s="483"/>
      <c r="FDU3" s="483"/>
      <c r="FDV3" s="483"/>
      <c r="FDW3" s="483"/>
      <c r="FDX3" s="483"/>
      <c r="FDY3" s="483"/>
      <c r="FDZ3" s="483"/>
      <c r="FEA3" s="483"/>
      <c r="FEB3" s="483"/>
      <c r="FEC3" s="483"/>
      <c r="FED3" s="483"/>
      <c r="FEE3" s="483"/>
      <c r="FEF3" s="483"/>
      <c r="FEG3" s="483"/>
      <c r="FEH3" s="483"/>
      <c r="FEI3" s="483"/>
      <c r="FEJ3" s="483"/>
      <c r="FEK3" s="483"/>
      <c r="FEL3" s="483"/>
      <c r="FEM3" s="483"/>
      <c r="FEN3" s="483"/>
      <c r="FEO3" s="483"/>
      <c r="FEP3" s="483"/>
      <c r="FEQ3" s="483"/>
      <c r="FER3" s="483"/>
      <c r="FES3" s="483"/>
      <c r="FET3" s="483"/>
      <c r="FEU3" s="483"/>
      <c r="FEV3" s="483"/>
      <c r="FEW3" s="483"/>
      <c r="FEX3" s="483"/>
      <c r="FEY3" s="483"/>
    </row>
    <row r="4" spans="1:4211" ht="17.149999999999999" customHeight="1">
      <c r="A4" s="947">
        <v>2026</v>
      </c>
      <c r="B4" s="487" t="s">
        <v>486</v>
      </c>
      <c r="C4" s="835" t="s">
        <v>1208</v>
      </c>
      <c r="D4" s="836">
        <v>46357</v>
      </c>
      <c r="E4" s="836">
        <v>46391</v>
      </c>
      <c r="F4" s="494" t="s">
        <v>490</v>
      </c>
      <c r="G4" s="490">
        <v>1.8182E-2</v>
      </c>
      <c r="H4" s="491">
        <v>1.4999999999999999E-2</v>
      </c>
      <c r="I4" s="834"/>
    </row>
    <row r="5" spans="1:4211" ht="17.149999999999999" customHeight="1">
      <c r="A5" s="948"/>
      <c r="B5" s="832" t="s">
        <v>491</v>
      </c>
      <c r="C5" s="835" t="s">
        <v>1209</v>
      </c>
      <c r="D5" s="836">
        <v>46329</v>
      </c>
      <c r="E5" s="836">
        <v>46357</v>
      </c>
      <c r="F5" s="494" t="s">
        <v>490</v>
      </c>
      <c r="G5" s="495">
        <v>1.8182E-2</v>
      </c>
      <c r="H5" s="491">
        <v>1.4999999999999999E-2</v>
      </c>
      <c r="I5" s="834"/>
    </row>
    <row r="6" spans="1:4211" ht="17.149999999999999" customHeight="1">
      <c r="A6" s="948"/>
      <c r="B6" s="832" t="s">
        <v>494</v>
      </c>
      <c r="C6" s="835" t="s">
        <v>1210</v>
      </c>
      <c r="D6" s="836">
        <v>46296</v>
      </c>
      <c r="E6" s="836">
        <v>46329</v>
      </c>
      <c r="F6" s="494" t="s">
        <v>490</v>
      </c>
      <c r="G6" s="495">
        <v>1.8182E-2</v>
      </c>
      <c r="H6" s="491">
        <v>1.4999999999999999E-2</v>
      </c>
      <c r="I6" s="834"/>
    </row>
    <row r="7" spans="1:4211" ht="17.149999999999999" customHeight="1">
      <c r="A7" s="948"/>
      <c r="B7" s="832" t="s">
        <v>497</v>
      </c>
      <c r="C7" s="835" t="s">
        <v>1211</v>
      </c>
      <c r="D7" s="836">
        <v>46266</v>
      </c>
      <c r="E7" s="836">
        <v>46296</v>
      </c>
      <c r="F7" s="494" t="s">
        <v>490</v>
      </c>
      <c r="G7" s="495">
        <v>1.8182E-2</v>
      </c>
      <c r="H7" s="491">
        <v>1.4999999999999999E-2</v>
      </c>
      <c r="I7" s="834"/>
    </row>
    <row r="8" spans="1:4211" ht="17.149999999999999" customHeight="1">
      <c r="A8" s="948"/>
      <c r="B8" s="832" t="s">
        <v>500</v>
      </c>
      <c r="C8" s="835" t="s">
        <v>1233</v>
      </c>
      <c r="D8" s="836">
        <v>46237</v>
      </c>
      <c r="E8" s="836">
        <v>46266</v>
      </c>
      <c r="F8" s="494" t="s">
        <v>490</v>
      </c>
      <c r="G8" s="495">
        <v>1.8182E-2</v>
      </c>
      <c r="H8" s="491">
        <v>1.4999999999999999E-2</v>
      </c>
      <c r="I8" s="834"/>
    </row>
    <row r="9" spans="1:4211" ht="17.149999999999999" customHeight="1">
      <c r="A9" s="948"/>
      <c r="B9" s="832" t="s">
        <v>503</v>
      </c>
      <c r="C9" s="836">
        <v>46203</v>
      </c>
      <c r="D9" s="836">
        <v>46204</v>
      </c>
      <c r="E9" s="836">
        <v>46237</v>
      </c>
      <c r="F9" s="494" t="s">
        <v>490</v>
      </c>
      <c r="G9" s="495">
        <v>1.8182E-2</v>
      </c>
      <c r="H9" s="491">
        <v>1.4999999999999999E-2</v>
      </c>
      <c r="I9" s="834"/>
    </row>
    <row r="10" spans="1:4211" ht="17.149999999999999" customHeight="1">
      <c r="A10" s="948"/>
      <c r="B10" s="832" t="s">
        <v>506</v>
      </c>
      <c r="C10" s="836">
        <v>46171</v>
      </c>
      <c r="D10" s="836">
        <v>46174</v>
      </c>
      <c r="E10" s="836">
        <v>46204</v>
      </c>
      <c r="F10" s="494" t="s">
        <v>490</v>
      </c>
      <c r="G10" s="495">
        <v>1.8182E-2</v>
      </c>
      <c r="H10" s="491">
        <v>1.4999999999999999E-2</v>
      </c>
      <c r="I10" s="834"/>
    </row>
    <row r="11" spans="1:4211" ht="17.149999999999999" customHeight="1">
      <c r="A11" s="948"/>
      <c r="B11" s="832" t="s">
        <v>509</v>
      </c>
      <c r="C11" s="836">
        <v>46142</v>
      </c>
      <c r="D11" s="836">
        <v>46146</v>
      </c>
      <c r="E11" s="836">
        <v>46174</v>
      </c>
      <c r="F11" s="494" t="s">
        <v>490</v>
      </c>
      <c r="G11" s="495">
        <v>1.8182E-2</v>
      </c>
      <c r="H11" s="491">
        <v>1.4999999999999999E-2</v>
      </c>
      <c r="I11" s="834"/>
    </row>
    <row r="12" spans="1:4211" ht="17.149999999999999" customHeight="1">
      <c r="A12" s="948"/>
      <c r="B12" s="833" t="s">
        <v>512</v>
      </c>
      <c r="C12" s="836">
        <v>46112</v>
      </c>
      <c r="D12" s="836">
        <v>46113</v>
      </c>
      <c r="E12" s="836">
        <v>46146</v>
      </c>
      <c r="F12" s="494" t="s">
        <v>490</v>
      </c>
      <c r="G12" s="495">
        <v>1.8182E-2</v>
      </c>
      <c r="H12" s="491">
        <v>1.4999999999999999E-2</v>
      </c>
      <c r="I12" s="834"/>
    </row>
    <row r="13" spans="1:4211" ht="17.149999999999999" customHeight="1">
      <c r="A13" s="948"/>
      <c r="B13" s="504" t="s">
        <v>515</v>
      </c>
      <c r="C13" s="505" t="s">
        <v>1263</v>
      </c>
      <c r="D13" s="505" t="s">
        <v>1264</v>
      </c>
      <c r="E13" s="505" t="s">
        <v>1265</v>
      </c>
      <c r="F13" s="494" t="s">
        <v>490</v>
      </c>
      <c r="G13" s="506">
        <v>0.34888000000000002</v>
      </c>
      <c r="H13" s="507">
        <v>0.28782600000000003</v>
      </c>
      <c r="I13" s="834"/>
    </row>
    <row r="14" spans="1:4211" ht="17.149999999999999" customHeight="1">
      <c r="A14" s="948"/>
      <c r="B14" s="832" t="s">
        <v>515</v>
      </c>
      <c r="C14" s="836">
        <v>46080</v>
      </c>
      <c r="D14" s="836">
        <v>46083</v>
      </c>
      <c r="E14" s="836">
        <v>46113</v>
      </c>
      <c r="F14" s="494" t="s">
        <v>490</v>
      </c>
      <c r="G14" s="495">
        <v>1.8182E-2</v>
      </c>
      <c r="H14" s="491">
        <v>1.4999999999999999E-2</v>
      </c>
      <c r="I14" s="834"/>
    </row>
    <row r="15" spans="1:4211" ht="17.149999999999999" customHeight="1">
      <c r="A15" s="948"/>
      <c r="B15" s="497" t="s">
        <v>518</v>
      </c>
      <c r="C15" s="836">
        <v>46052</v>
      </c>
      <c r="D15" s="836">
        <v>46055</v>
      </c>
      <c r="E15" s="836">
        <v>46083</v>
      </c>
      <c r="F15" s="494" t="s">
        <v>490</v>
      </c>
      <c r="G15" s="495">
        <v>1.8182E-2</v>
      </c>
      <c r="H15" s="491">
        <v>1.4999999999999999E-2</v>
      </c>
      <c r="I15" s="834"/>
    </row>
    <row r="16" spans="1:4211" ht="17.149999999999999" customHeight="1" thickBot="1">
      <c r="A16" s="949"/>
      <c r="B16" s="498" t="s">
        <v>521</v>
      </c>
      <c r="C16" s="837">
        <v>46021</v>
      </c>
      <c r="D16" s="837">
        <v>46024</v>
      </c>
      <c r="E16" s="837">
        <v>46055</v>
      </c>
      <c r="F16" s="500" t="s">
        <v>490</v>
      </c>
      <c r="G16" s="501">
        <v>1.8182E-2</v>
      </c>
      <c r="H16" s="502">
        <v>1.4999999999999999E-2</v>
      </c>
      <c r="I16" s="834"/>
    </row>
    <row r="17" spans="1:4211" s="484" customFormat="1" ht="13.5" customHeight="1">
      <c r="A17" s="947">
        <v>2025</v>
      </c>
      <c r="B17" s="504" t="s">
        <v>490</v>
      </c>
      <c r="C17" s="505" t="s">
        <v>1205</v>
      </c>
      <c r="D17" s="505" t="s">
        <v>1206</v>
      </c>
      <c r="E17" s="864" t="s">
        <v>1238</v>
      </c>
      <c r="F17" s="489" t="s">
        <v>490</v>
      </c>
      <c r="G17" s="506">
        <v>0.36975000000000002</v>
      </c>
      <c r="H17" s="507">
        <v>0.3142875</v>
      </c>
      <c r="I17" s="938">
        <v>2.9553855000000011</v>
      </c>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483"/>
      <c r="BF17" s="483"/>
      <c r="BG17" s="483"/>
      <c r="BH17" s="483"/>
      <c r="BI17" s="483"/>
      <c r="BJ17" s="483"/>
      <c r="BK17" s="483"/>
      <c r="BL17" s="483"/>
      <c r="BM17" s="483"/>
      <c r="BN17" s="483"/>
      <c r="BO17" s="483"/>
      <c r="BP17" s="483"/>
      <c r="BQ17" s="483"/>
      <c r="BR17" s="483"/>
      <c r="BS17" s="483"/>
      <c r="BT17" s="483"/>
      <c r="BU17" s="483"/>
      <c r="BV17" s="483"/>
      <c r="BW17" s="483"/>
      <c r="BX17" s="483"/>
      <c r="BY17" s="483"/>
      <c r="BZ17" s="483"/>
      <c r="CA17" s="483"/>
      <c r="CB17" s="483"/>
      <c r="CC17" s="483"/>
      <c r="CD17" s="483"/>
      <c r="CE17" s="483"/>
      <c r="CF17" s="483"/>
      <c r="CG17" s="483"/>
      <c r="CH17" s="483"/>
      <c r="CI17" s="483"/>
      <c r="CJ17" s="483"/>
      <c r="CK17" s="483"/>
      <c r="CL17" s="483"/>
      <c r="CM17" s="483"/>
      <c r="CN17" s="483"/>
      <c r="CO17" s="483"/>
      <c r="CP17" s="483"/>
      <c r="CQ17" s="483"/>
      <c r="CR17" s="483"/>
      <c r="CS17" s="483"/>
      <c r="CT17" s="483"/>
      <c r="CU17" s="483"/>
      <c r="CV17" s="483"/>
      <c r="CW17" s="483"/>
      <c r="CX17" s="483"/>
      <c r="CY17" s="483"/>
      <c r="CZ17" s="483"/>
      <c r="DA17" s="483"/>
      <c r="DB17" s="483"/>
      <c r="DC17" s="483"/>
      <c r="DD17" s="483"/>
      <c r="DE17" s="483"/>
      <c r="DF17" s="483"/>
      <c r="DG17" s="483"/>
      <c r="DH17" s="483"/>
      <c r="DI17" s="483"/>
      <c r="DJ17" s="483"/>
      <c r="DK17" s="483"/>
      <c r="DL17" s="483"/>
      <c r="DM17" s="483"/>
      <c r="DN17" s="483"/>
      <c r="DO17" s="483"/>
      <c r="DP17" s="483"/>
      <c r="DQ17" s="483"/>
      <c r="DR17" s="483"/>
      <c r="DS17" s="483"/>
      <c r="DT17" s="483"/>
      <c r="DU17" s="483"/>
      <c r="DV17" s="483"/>
      <c r="DW17" s="483"/>
      <c r="DX17" s="483"/>
      <c r="DY17" s="483"/>
      <c r="DZ17" s="483"/>
      <c r="EA17" s="483"/>
      <c r="EB17" s="483"/>
      <c r="EC17" s="483"/>
      <c r="ED17" s="483"/>
      <c r="EE17" s="483"/>
      <c r="EF17" s="483"/>
      <c r="EG17" s="483"/>
      <c r="EH17" s="483"/>
      <c r="EI17" s="483"/>
      <c r="EJ17" s="483"/>
      <c r="EK17" s="483"/>
      <c r="EL17" s="483"/>
      <c r="EM17" s="483"/>
      <c r="EN17" s="483"/>
      <c r="EO17" s="483"/>
      <c r="EP17" s="483"/>
      <c r="EQ17" s="483"/>
      <c r="ER17" s="483"/>
      <c r="ES17" s="483"/>
      <c r="ET17" s="483"/>
      <c r="EU17" s="483"/>
      <c r="EV17" s="483"/>
      <c r="EW17" s="483"/>
      <c r="EX17" s="483"/>
      <c r="EY17" s="483"/>
      <c r="EZ17" s="483"/>
      <c r="FA17" s="483"/>
      <c r="FB17" s="483"/>
      <c r="FC17" s="483"/>
      <c r="FD17" s="483"/>
      <c r="FE17" s="483"/>
      <c r="FF17" s="483"/>
      <c r="FG17" s="483"/>
      <c r="FH17" s="483"/>
      <c r="FI17" s="483"/>
      <c r="FJ17" s="483"/>
      <c r="FK17" s="483"/>
      <c r="FL17" s="483"/>
      <c r="FM17" s="483"/>
      <c r="FN17" s="483"/>
      <c r="FO17" s="483"/>
      <c r="FP17" s="483"/>
      <c r="FQ17" s="483"/>
      <c r="FR17" s="483"/>
      <c r="FS17" s="483"/>
      <c r="FT17" s="483"/>
      <c r="FU17" s="483"/>
      <c r="FV17" s="483"/>
      <c r="FW17" s="483"/>
      <c r="FX17" s="483"/>
      <c r="FY17" s="483"/>
      <c r="FZ17" s="483"/>
      <c r="GA17" s="483"/>
      <c r="GB17" s="483"/>
      <c r="GC17" s="483"/>
      <c r="GD17" s="483"/>
      <c r="GE17" s="483"/>
      <c r="GF17" s="483"/>
      <c r="GG17" s="483"/>
      <c r="GH17" s="483"/>
      <c r="GI17" s="483"/>
      <c r="GJ17" s="483"/>
      <c r="GK17" s="483"/>
      <c r="GL17" s="483"/>
      <c r="GM17" s="483"/>
      <c r="GN17" s="483"/>
      <c r="GO17" s="483"/>
      <c r="GP17" s="483"/>
      <c r="GQ17" s="483"/>
      <c r="GR17" s="483"/>
      <c r="GS17" s="483"/>
      <c r="GT17" s="483"/>
      <c r="GU17" s="483"/>
      <c r="GV17" s="483"/>
      <c r="GW17" s="483"/>
      <c r="GX17" s="483"/>
      <c r="GY17" s="483"/>
      <c r="GZ17" s="483"/>
      <c r="HA17" s="483"/>
      <c r="HB17" s="483"/>
      <c r="HC17" s="483"/>
      <c r="HD17" s="483"/>
      <c r="HE17" s="483"/>
      <c r="HF17" s="483"/>
      <c r="HG17" s="483"/>
      <c r="HH17" s="483"/>
      <c r="HI17" s="483"/>
      <c r="HJ17" s="483"/>
      <c r="HK17" s="483"/>
      <c r="HL17" s="483"/>
      <c r="HM17" s="483"/>
      <c r="HN17" s="483"/>
      <c r="HO17" s="483"/>
      <c r="HP17" s="483"/>
      <c r="HQ17" s="483"/>
      <c r="HR17" s="483"/>
      <c r="HS17" s="483"/>
      <c r="HT17" s="483"/>
      <c r="HU17" s="483"/>
      <c r="HV17" s="483"/>
      <c r="HW17" s="483"/>
      <c r="HX17" s="483"/>
      <c r="HY17" s="483"/>
      <c r="HZ17" s="483"/>
      <c r="IA17" s="483"/>
      <c r="IB17" s="483"/>
      <c r="IC17" s="483"/>
      <c r="ID17" s="483"/>
      <c r="IE17" s="483"/>
      <c r="IF17" s="483"/>
      <c r="IG17" s="483"/>
      <c r="IH17" s="483"/>
      <c r="II17" s="483"/>
      <c r="IJ17" s="483"/>
      <c r="IK17" s="483"/>
      <c r="IL17" s="483"/>
      <c r="IM17" s="483"/>
      <c r="IN17" s="483"/>
      <c r="IO17" s="483"/>
      <c r="IP17" s="483"/>
      <c r="IQ17" s="483"/>
      <c r="IR17" s="483"/>
      <c r="IS17" s="483"/>
      <c r="IT17" s="483"/>
      <c r="IU17" s="483"/>
      <c r="IV17" s="483"/>
      <c r="IW17" s="483"/>
      <c r="IX17" s="483"/>
      <c r="IY17" s="483"/>
      <c r="IZ17" s="483"/>
      <c r="JA17" s="483"/>
      <c r="JB17" s="483"/>
      <c r="JC17" s="483"/>
      <c r="JD17" s="483"/>
      <c r="JE17" s="483"/>
      <c r="JF17" s="483"/>
      <c r="JG17" s="483"/>
      <c r="JH17" s="483"/>
      <c r="JI17" s="483"/>
      <c r="JJ17" s="483"/>
      <c r="JK17" s="483"/>
      <c r="JL17" s="483"/>
      <c r="JM17" s="483"/>
      <c r="JN17" s="483"/>
      <c r="JO17" s="483"/>
      <c r="JP17" s="483"/>
      <c r="JQ17" s="483"/>
      <c r="JR17" s="483"/>
      <c r="JS17" s="483"/>
      <c r="JT17" s="483"/>
      <c r="JU17" s="483"/>
      <c r="JV17" s="483"/>
      <c r="JW17" s="483"/>
      <c r="JX17" s="483"/>
      <c r="JY17" s="483"/>
      <c r="JZ17" s="483"/>
      <c r="KA17" s="483"/>
      <c r="KB17" s="483"/>
      <c r="KC17" s="483"/>
      <c r="KD17" s="483"/>
      <c r="KE17" s="483"/>
      <c r="KF17" s="483"/>
      <c r="KG17" s="483"/>
      <c r="KH17" s="483"/>
      <c r="KI17" s="483"/>
      <c r="KJ17" s="483"/>
      <c r="KK17" s="483"/>
      <c r="KL17" s="483"/>
      <c r="KM17" s="483"/>
      <c r="KN17" s="483"/>
      <c r="KO17" s="483"/>
      <c r="KP17" s="483"/>
      <c r="KQ17" s="483"/>
      <c r="KR17" s="483"/>
      <c r="KS17" s="483"/>
      <c r="KT17" s="483"/>
      <c r="KU17" s="483"/>
      <c r="KV17" s="483"/>
      <c r="KW17" s="483"/>
      <c r="KX17" s="483"/>
      <c r="KY17" s="483"/>
      <c r="KZ17" s="483"/>
      <c r="LA17" s="483"/>
      <c r="LB17" s="483"/>
      <c r="LC17" s="483"/>
      <c r="LD17" s="483"/>
      <c r="LE17" s="483"/>
      <c r="LF17" s="483"/>
      <c r="LG17" s="483"/>
      <c r="LH17" s="483"/>
      <c r="LI17" s="483"/>
      <c r="LJ17" s="483"/>
      <c r="LK17" s="483"/>
      <c r="LL17" s="483"/>
      <c r="LM17" s="483"/>
      <c r="LN17" s="483"/>
      <c r="LO17" s="483"/>
      <c r="LP17" s="483"/>
      <c r="LQ17" s="483"/>
      <c r="LR17" s="483"/>
      <c r="LS17" s="483"/>
      <c r="LT17" s="483"/>
      <c r="LU17" s="483"/>
      <c r="LV17" s="483"/>
      <c r="LW17" s="483"/>
      <c r="LX17" s="483"/>
      <c r="LY17" s="483"/>
      <c r="LZ17" s="483"/>
      <c r="MA17" s="483"/>
      <c r="MB17" s="483"/>
      <c r="MC17" s="483"/>
      <c r="MD17" s="483"/>
      <c r="ME17" s="483"/>
      <c r="MF17" s="483"/>
      <c r="MG17" s="483"/>
      <c r="MH17" s="483"/>
      <c r="MI17" s="483"/>
      <c r="MJ17" s="483"/>
      <c r="MK17" s="483"/>
      <c r="ML17" s="483"/>
      <c r="MM17" s="483"/>
      <c r="MN17" s="483"/>
      <c r="MO17" s="483"/>
      <c r="MP17" s="483"/>
      <c r="MQ17" s="483"/>
      <c r="MR17" s="483"/>
      <c r="MS17" s="483"/>
      <c r="MT17" s="483"/>
      <c r="MU17" s="483"/>
      <c r="MV17" s="483"/>
      <c r="MW17" s="483"/>
      <c r="MX17" s="483"/>
      <c r="MY17" s="483"/>
      <c r="MZ17" s="483"/>
      <c r="NA17" s="483"/>
      <c r="NB17" s="483"/>
      <c r="NC17" s="483"/>
      <c r="ND17" s="483"/>
      <c r="NE17" s="483"/>
      <c r="NF17" s="483"/>
      <c r="NG17" s="483"/>
      <c r="NH17" s="483"/>
      <c r="NI17" s="483"/>
      <c r="NJ17" s="483"/>
      <c r="NK17" s="483"/>
      <c r="NL17" s="483"/>
      <c r="NM17" s="483"/>
      <c r="NN17" s="483"/>
      <c r="NO17" s="483"/>
      <c r="NP17" s="483"/>
      <c r="NQ17" s="483"/>
      <c r="NR17" s="483"/>
      <c r="NS17" s="483"/>
      <c r="NT17" s="483"/>
      <c r="NU17" s="483"/>
      <c r="NV17" s="483"/>
      <c r="NW17" s="483"/>
      <c r="NX17" s="483"/>
      <c r="NY17" s="483"/>
      <c r="NZ17" s="483"/>
      <c r="OA17" s="483"/>
      <c r="OB17" s="483"/>
      <c r="OC17" s="483"/>
      <c r="OD17" s="483"/>
      <c r="OE17" s="483"/>
      <c r="OF17" s="483"/>
      <c r="OG17" s="483"/>
      <c r="OH17" s="483"/>
      <c r="OI17" s="483"/>
      <c r="OJ17" s="483"/>
      <c r="OK17" s="483"/>
      <c r="OL17" s="483"/>
      <c r="OM17" s="483"/>
      <c r="ON17" s="483"/>
      <c r="OO17" s="483"/>
      <c r="OP17" s="483"/>
      <c r="OQ17" s="483"/>
      <c r="OR17" s="483"/>
      <c r="OS17" s="483"/>
      <c r="OT17" s="483"/>
      <c r="OU17" s="483"/>
      <c r="OV17" s="483"/>
      <c r="OW17" s="483"/>
      <c r="OX17" s="483"/>
      <c r="OY17" s="483"/>
      <c r="OZ17" s="483"/>
      <c r="PA17" s="483"/>
      <c r="PB17" s="483"/>
      <c r="PC17" s="483"/>
      <c r="PD17" s="483"/>
      <c r="PE17" s="483"/>
      <c r="PF17" s="483"/>
      <c r="PG17" s="483"/>
      <c r="PH17" s="483"/>
      <c r="PI17" s="483"/>
      <c r="PJ17" s="483"/>
      <c r="PK17" s="483"/>
      <c r="PL17" s="483"/>
      <c r="PM17" s="483"/>
      <c r="PN17" s="483"/>
      <c r="PO17" s="483"/>
      <c r="PP17" s="483"/>
      <c r="PQ17" s="483"/>
      <c r="PR17" s="483"/>
      <c r="PS17" s="483"/>
      <c r="PT17" s="483"/>
      <c r="PU17" s="483"/>
      <c r="PV17" s="483"/>
      <c r="PW17" s="483"/>
      <c r="PX17" s="483"/>
      <c r="PY17" s="483"/>
      <c r="PZ17" s="483"/>
      <c r="QA17" s="483"/>
      <c r="QB17" s="483"/>
      <c r="QC17" s="483"/>
      <c r="QD17" s="483"/>
      <c r="QE17" s="483"/>
      <c r="QF17" s="483"/>
      <c r="QG17" s="483"/>
      <c r="QH17" s="483"/>
      <c r="QI17" s="483"/>
      <c r="QJ17" s="483"/>
      <c r="QK17" s="483"/>
      <c r="QL17" s="483"/>
      <c r="QM17" s="483"/>
      <c r="QN17" s="483"/>
      <c r="QO17" s="483"/>
      <c r="QP17" s="483"/>
      <c r="QQ17" s="483"/>
      <c r="QR17" s="483"/>
      <c r="QS17" s="483"/>
      <c r="QT17" s="483"/>
      <c r="QU17" s="483"/>
      <c r="QV17" s="483"/>
      <c r="QW17" s="483"/>
      <c r="QX17" s="483"/>
      <c r="QY17" s="483"/>
      <c r="QZ17" s="483"/>
      <c r="RA17" s="483"/>
      <c r="RB17" s="483"/>
      <c r="RC17" s="483"/>
      <c r="RD17" s="483"/>
      <c r="RE17" s="483"/>
      <c r="RF17" s="483"/>
      <c r="RG17" s="483"/>
      <c r="RH17" s="483"/>
      <c r="RI17" s="483"/>
      <c r="RJ17" s="483"/>
      <c r="RK17" s="483"/>
      <c r="RL17" s="483"/>
      <c r="RM17" s="483"/>
      <c r="RN17" s="483"/>
      <c r="RO17" s="483"/>
      <c r="RP17" s="483"/>
      <c r="RQ17" s="483"/>
      <c r="RR17" s="483"/>
      <c r="RS17" s="483"/>
      <c r="RT17" s="483"/>
      <c r="RU17" s="483"/>
      <c r="RV17" s="483"/>
      <c r="RW17" s="483"/>
      <c r="RX17" s="483"/>
      <c r="RY17" s="483"/>
      <c r="RZ17" s="483"/>
      <c r="SA17" s="483"/>
      <c r="SB17" s="483"/>
      <c r="SC17" s="483"/>
      <c r="SD17" s="483"/>
      <c r="SE17" s="483"/>
      <c r="SF17" s="483"/>
      <c r="SG17" s="483"/>
      <c r="SH17" s="483"/>
      <c r="SI17" s="483"/>
      <c r="SJ17" s="483"/>
      <c r="SK17" s="483"/>
      <c r="SL17" s="483"/>
      <c r="SM17" s="483"/>
      <c r="SN17" s="483"/>
      <c r="SO17" s="483"/>
      <c r="SP17" s="483"/>
      <c r="SQ17" s="483"/>
      <c r="SR17" s="483"/>
      <c r="SS17" s="483"/>
      <c r="ST17" s="483"/>
      <c r="SU17" s="483"/>
      <c r="SV17" s="483"/>
      <c r="SW17" s="483"/>
      <c r="SX17" s="483"/>
      <c r="SY17" s="483"/>
      <c r="SZ17" s="483"/>
      <c r="TA17" s="483"/>
      <c r="TB17" s="483"/>
      <c r="TC17" s="483"/>
      <c r="TD17" s="483"/>
      <c r="TE17" s="483"/>
      <c r="TF17" s="483"/>
      <c r="TG17" s="483"/>
      <c r="TH17" s="483"/>
      <c r="TI17" s="483"/>
      <c r="TJ17" s="483"/>
      <c r="TK17" s="483"/>
      <c r="TL17" s="483"/>
      <c r="TM17" s="483"/>
      <c r="TN17" s="483"/>
      <c r="TO17" s="483"/>
      <c r="TP17" s="483"/>
      <c r="TQ17" s="483"/>
      <c r="TR17" s="483"/>
      <c r="TS17" s="483"/>
      <c r="TT17" s="483"/>
      <c r="TU17" s="483"/>
      <c r="TV17" s="483"/>
      <c r="TW17" s="483"/>
      <c r="TX17" s="483"/>
      <c r="TY17" s="483"/>
      <c r="TZ17" s="483"/>
      <c r="UA17" s="483"/>
      <c r="UB17" s="483"/>
      <c r="UC17" s="483"/>
      <c r="UD17" s="483"/>
      <c r="UE17" s="483"/>
      <c r="UF17" s="483"/>
      <c r="UG17" s="483"/>
      <c r="UH17" s="483"/>
      <c r="UI17" s="483"/>
      <c r="UJ17" s="483"/>
      <c r="UK17" s="483"/>
      <c r="UL17" s="483"/>
      <c r="UM17" s="483"/>
      <c r="UN17" s="483"/>
      <c r="UO17" s="483"/>
      <c r="UP17" s="483"/>
      <c r="UQ17" s="483"/>
      <c r="UR17" s="483"/>
      <c r="US17" s="483"/>
      <c r="UT17" s="483"/>
      <c r="UU17" s="483"/>
      <c r="UV17" s="483"/>
      <c r="UW17" s="483"/>
      <c r="UX17" s="483"/>
      <c r="UY17" s="483"/>
      <c r="UZ17" s="483"/>
      <c r="VA17" s="483"/>
      <c r="VB17" s="483"/>
      <c r="VC17" s="483"/>
      <c r="VD17" s="483"/>
      <c r="VE17" s="483"/>
      <c r="VF17" s="483"/>
      <c r="VG17" s="483"/>
      <c r="VH17" s="483"/>
      <c r="VI17" s="483"/>
      <c r="VJ17" s="483"/>
      <c r="VK17" s="483"/>
      <c r="VL17" s="483"/>
      <c r="VM17" s="483"/>
      <c r="VN17" s="483"/>
      <c r="VO17" s="483"/>
      <c r="VP17" s="483"/>
      <c r="VQ17" s="483"/>
      <c r="VR17" s="483"/>
      <c r="VS17" s="483"/>
      <c r="VT17" s="483"/>
      <c r="VU17" s="483"/>
      <c r="VV17" s="483"/>
      <c r="VW17" s="483"/>
      <c r="VX17" s="483"/>
      <c r="VY17" s="483"/>
      <c r="VZ17" s="483"/>
      <c r="WA17" s="483"/>
      <c r="WB17" s="483"/>
      <c r="WC17" s="483"/>
      <c r="WD17" s="483"/>
      <c r="WE17" s="483"/>
      <c r="WF17" s="483"/>
      <c r="WG17" s="483"/>
      <c r="WH17" s="483"/>
      <c r="WI17" s="483"/>
      <c r="WJ17" s="483"/>
      <c r="WK17" s="483"/>
      <c r="WL17" s="483"/>
      <c r="WM17" s="483"/>
      <c r="WN17" s="483"/>
      <c r="WO17" s="483"/>
      <c r="WP17" s="483"/>
      <c r="WQ17" s="483"/>
      <c r="WR17" s="483"/>
      <c r="WS17" s="483"/>
      <c r="WT17" s="483"/>
      <c r="WU17" s="483"/>
      <c r="WV17" s="483"/>
      <c r="WW17" s="483"/>
      <c r="WX17" s="483"/>
      <c r="WY17" s="483"/>
      <c r="WZ17" s="483"/>
      <c r="XA17" s="483"/>
      <c r="XB17" s="483"/>
      <c r="XC17" s="483"/>
      <c r="XD17" s="483"/>
      <c r="XE17" s="483"/>
      <c r="XF17" s="483"/>
      <c r="XG17" s="483"/>
      <c r="XH17" s="483"/>
      <c r="XI17" s="483"/>
      <c r="XJ17" s="483"/>
      <c r="XK17" s="483"/>
      <c r="XL17" s="483"/>
      <c r="XM17" s="483"/>
      <c r="XN17" s="483"/>
      <c r="XO17" s="483"/>
      <c r="XP17" s="483"/>
      <c r="XQ17" s="483"/>
      <c r="XR17" s="483"/>
      <c r="XS17" s="483"/>
      <c r="XT17" s="483"/>
      <c r="XU17" s="483"/>
      <c r="XV17" s="483"/>
      <c r="XW17" s="483"/>
      <c r="XX17" s="483"/>
      <c r="XY17" s="483"/>
      <c r="XZ17" s="483"/>
      <c r="YA17" s="483"/>
      <c r="YB17" s="483"/>
      <c r="YC17" s="483"/>
      <c r="YD17" s="483"/>
      <c r="YE17" s="483"/>
      <c r="YF17" s="483"/>
      <c r="YG17" s="483"/>
      <c r="YH17" s="483"/>
      <c r="YI17" s="483"/>
      <c r="YJ17" s="483"/>
      <c r="YK17" s="483"/>
      <c r="YL17" s="483"/>
      <c r="YM17" s="483"/>
      <c r="YN17" s="483"/>
      <c r="YO17" s="483"/>
      <c r="YP17" s="483"/>
      <c r="YQ17" s="483"/>
      <c r="YR17" s="483"/>
      <c r="YS17" s="483"/>
      <c r="YT17" s="483"/>
      <c r="YU17" s="483"/>
      <c r="YV17" s="483"/>
      <c r="YW17" s="483"/>
      <c r="YX17" s="483"/>
      <c r="YY17" s="483"/>
      <c r="YZ17" s="483"/>
      <c r="ZA17" s="483"/>
      <c r="ZB17" s="483"/>
      <c r="ZC17" s="483"/>
      <c r="ZD17" s="483"/>
      <c r="ZE17" s="483"/>
      <c r="ZF17" s="483"/>
      <c r="ZG17" s="483"/>
      <c r="ZH17" s="483"/>
      <c r="ZI17" s="483"/>
      <c r="ZJ17" s="483"/>
      <c r="ZK17" s="483"/>
      <c r="ZL17" s="483"/>
      <c r="ZM17" s="483"/>
      <c r="ZN17" s="483"/>
      <c r="ZO17" s="483"/>
      <c r="ZP17" s="483"/>
      <c r="ZQ17" s="483"/>
      <c r="ZR17" s="483"/>
      <c r="ZS17" s="483"/>
      <c r="ZT17" s="483"/>
      <c r="ZU17" s="483"/>
      <c r="ZV17" s="483"/>
      <c r="ZW17" s="483"/>
      <c r="ZX17" s="483"/>
      <c r="ZY17" s="483"/>
      <c r="ZZ17" s="483"/>
      <c r="AAA17" s="483"/>
      <c r="AAB17" s="483"/>
      <c r="AAC17" s="483"/>
      <c r="AAD17" s="483"/>
      <c r="AAE17" s="483"/>
      <c r="AAF17" s="483"/>
      <c r="AAG17" s="483"/>
      <c r="AAH17" s="483"/>
      <c r="AAI17" s="483"/>
      <c r="AAJ17" s="483"/>
      <c r="AAK17" s="483"/>
      <c r="AAL17" s="483"/>
      <c r="AAM17" s="483"/>
      <c r="AAN17" s="483"/>
      <c r="AAO17" s="483"/>
      <c r="AAP17" s="483"/>
      <c r="AAQ17" s="483"/>
      <c r="AAR17" s="483"/>
      <c r="AAS17" s="483"/>
      <c r="AAT17" s="483"/>
      <c r="AAU17" s="483"/>
      <c r="AAV17" s="483"/>
      <c r="AAW17" s="483"/>
      <c r="AAX17" s="483"/>
      <c r="AAY17" s="483"/>
      <c r="AAZ17" s="483"/>
      <c r="ABA17" s="483"/>
      <c r="ABB17" s="483"/>
      <c r="ABC17" s="483"/>
      <c r="ABD17" s="483"/>
      <c r="ABE17" s="483"/>
      <c r="ABF17" s="483"/>
      <c r="ABG17" s="483"/>
      <c r="ABH17" s="483"/>
      <c r="ABI17" s="483"/>
      <c r="ABJ17" s="483"/>
      <c r="ABK17" s="483"/>
      <c r="ABL17" s="483"/>
      <c r="ABM17" s="483"/>
      <c r="ABN17" s="483"/>
      <c r="ABO17" s="483"/>
      <c r="ABP17" s="483"/>
      <c r="ABQ17" s="483"/>
      <c r="ABR17" s="483"/>
      <c r="ABS17" s="483"/>
      <c r="ABT17" s="483"/>
      <c r="ABU17" s="483"/>
      <c r="ABV17" s="483"/>
      <c r="ABW17" s="483"/>
      <c r="ABX17" s="483"/>
      <c r="ABY17" s="483"/>
      <c r="ABZ17" s="483"/>
      <c r="ACA17" s="483"/>
      <c r="ACB17" s="483"/>
      <c r="ACC17" s="483"/>
      <c r="ACD17" s="483"/>
      <c r="ACE17" s="483"/>
      <c r="ACF17" s="483"/>
      <c r="ACG17" s="483"/>
      <c r="ACH17" s="483"/>
      <c r="ACI17" s="483"/>
      <c r="ACJ17" s="483"/>
      <c r="ACK17" s="483"/>
      <c r="ACL17" s="483"/>
      <c r="ACM17" s="483"/>
      <c r="ACN17" s="483"/>
      <c r="ACO17" s="483"/>
      <c r="ACP17" s="483"/>
      <c r="ACQ17" s="483"/>
      <c r="ACR17" s="483"/>
      <c r="ACS17" s="483"/>
      <c r="ACT17" s="483"/>
      <c r="ACU17" s="483"/>
      <c r="ACV17" s="483"/>
      <c r="ACW17" s="483"/>
      <c r="ACX17" s="483"/>
      <c r="ACY17" s="483"/>
      <c r="ACZ17" s="483"/>
      <c r="ADA17" s="483"/>
      <c r="ADB17" s="483"/>
      <c r="ADC17" s="483"/>
      <c r="ADD17" s="483"/>
      <c r="ADE17" s="483"/>
      <c r="ADF17" s="483"/>
      <c r="ADG17" s="483"/>
      <c r="ADH17" s="483"/>
      <c r="ADI17" s="483"/>
      <c r="ADJ17" s="483"/>
      <c r="ADK17" s="483"/>
      <c r="ADL17" s="483"/>
      <c r="ADM17" s="483"/>
      <c r="ADN17" s="483"/>
      <c r="ADO17" s="483"/>
      <c r="ADP17" s="483"/>
      <c r="ADQ17" s="483"/>
      <c r="ADR17" s="483"/>
      <c r="ADS17" s="483"/>
      <c r="ADT17" s="483"/>
      <c r="ADU17" s="483"/>
      <c r="ADV17" s="483"/>
      <c r="ADW17" s="483"/>
      <c r="ADX17" s="483"/>
      <c r="ADY17" s="483"/>
      <c r="ADZ17" s="483"/>
      <c r="AEA17" s="483"/>
      <c r="AEB17" s="483"/>
      <c r="AEC17" s="483"/>
      <c r="AED17" s="483"/>
      <c r="AEE17" s="483"/>
      <c r="AEF17" s="483"/>
      <c r="AEG17" s="483"/>
      <c r="AEH17" s="483"/>
      <c r="AEI17" s="483"/>
      <c r="AEJ17" s="483"/>
      <c r="AEK17" s="483"/>
      <c r="AEL17" s="483"/>
      <c r="AEM17" s="483"/>
      <c r="AEN17" s="483"/>
      <c r="AEO17" s="483"/>
      <c r="AEP17" s="483"/>
      <c r="AEQ17" s="483"/>
      <c r="AER17" s="483"/>
      <c r="AES17" s="483"/>
      <c r="AET17" s="483"/>
      <c r="AEU17" s="483"/>
      <c r="AEV17" s="483"/>
      <c r="AEW17" s="483"/>
      <c r="AEX17" s="483"/>
      <c r="AEY17" s="483"/>
      <c r="AEZ17" s="483"/>
      <c r="AFA17" s="483"/>
      <c r="AFB17" s="483"/>
      <c r="AFC17" s="483"/>
      <c r="AFD17" s="483"/>
      <c r="AFE17" s="483"/>
      <c r="AFF17" s="483"/>
      <c r="AFG17" s="483"/>
      <c r="AFH17" s="483"/>
      <c r="AFI17" s="483"/>
      <c r="AFJ17" s="483"/>
      <c r="AFK17" s="483"/>
      <c r="AFL17" s="483"/>
      <c r="AFM17" s="483"/>
      <c r="AFN17" s="483"/>
      <c r="AFO17" s="483"/>
      <c r="AFP17" s="483"/>
      <c r="AFQ17" s="483"/>
      <c r="AFR17" s="483"/>
      <c r="AFS17" s="483"/>
      <c r="AFT17" s="483"/>
      <c r="AFU17" s="483"/>
      <c r="AFV17" s="483"/>
      <c r="AFW17" s="483"/>
      <c r="AFX17" s="483"/>
      <c r="AFY17" s="483"/>
      <c r="AFZ17" s="483"/>
      <c r="AGA17" s="483"/>
      <c r="AGB17" s="483"/>
      <c r="AGC17" s="483"/>
      <c r="AGD17" s="483"/>
      <c r="AGE17" s="483"/>
      <c r="AGF17" s="483"/>
      <c r="AGG17" s="483"/>
      <c r="AGH17" s="483"/>
      <c r="AGI17" s="483"/>
      <c r="AGJ17" s="483"/>
      <c r="AGK17" s="483"/>
      <c r="AGL17" s="483"/>
      <c r="AGM17" s="483"/>
      <c r="AGN17" s="483"/>
      <c r="AGO17" s="483"/>
      <c r="AGP17" s="483"/>
      <c r="AGQ17" s="483"/>
      <c r="AGR17" s="483"/>
      <c r="AGS17" s="483"/>
      <c r="AGT17" s="483"/>
      <c r="AGU17" s="483"/>
      <c r="AGV17" s="483"/>
      <c r="AGW17" s="483"/>
      <c r="AGX17" s="483"/>
      <c r="AGY17" s="483"/>
      <c r="AGZ17" s="483"/>
      <c r="AHA17" s="483"/>
      <c r="AHB17" s="483"/>
      <c r="AHC17" s="483"/>
      <c r="AHD17" s="483"/>
      <c r="AHE17" s="483"/>
      <c r="AHF17" s="483"/>
      <c r="AHG17" s="483"/>
      <c r="AHH17" s="483"/>
      <c r="AHI17" s="483"/>
      <c r="AHJ17" s="483"/>
      <c r="AHK17" s="483"/>
      <c r="AHL17" s="483"/>
      <c r="AHM17" s="483"/>
      <c r="AHN17" s="483"/>
      <c r="AHO17" s="483"/>
      <c r="AHP17" s="483"/>
      <c r="AHQ17" s="483"/>
      <c r="AHR17" s="483"/>
      <c r="AHS17" s="483"/>
      <c r="AHT17" s="483"/>
      <c r="AHU17" s="483"/>
      <c r="AHV17" s="483"/>
      <c r="AHW17" s="483"/>
      <c r="AHX17" s="483"/>
      <c r="AHY17" s="483"/>
      <c r="AHZ17" s="483"/>
      <c r="AIA17" s="483"/>
      <c r="AIB17" s="483"/>
      <c r="AIC17" s="483"/>
      <c r="AID17" s="483"/>
      <c r="AIE17" s="483"/>
      <c r="AIF17" s="483"/>
      <c r="AIG17" s="483"/>
      <c r="AIH17" s="483"/>
      <c r="AII17" s="483"/>
      <c r="AIJ17" s="483"/>
      <c r="AIK17" s="483"/>
      <c r="AIL17" s="483"/>
      <c r="AIM17" s="483"/>
      <c r="AIN17" s="483"/>
      <c r="AIO17" s="483"/>
      <c r="AIP17" s="483"/>
      <c r="AIQ17" s="483"/>
      <c r="AIR17" s="483"/>
      <c r="AIS17" s="483"/>
      <c r="AIT17" s="483"/>
      <c r="AIU17" s="483"/>
      <c r="AIV17" s="483"/>
      <c r="AIW17" s="483"/>
      <c r="AIX17" s="483"/>
      <c r="AIY17" s="483"/>
      <c r="AIZ17" s="483"/>
      <c r="AJA17" s="483"/>
      <c r="AJB17" s="483"/>
      <c r="AJC17" s="483"/>
      <c r="AJD17" s="483"/>
      <c r="AJE17" s="483"/>
      <c r="AJF17" s="483"/>
      <c r="AJG17" s="483"/>
      <c r="AJH17" s="483"/>
      <c r="AJI17" s="483"/>
      <c r="AJJ17" s="483"/>
      <c r="AJK17" s="483"/>
      <c r="AJL17" s="483"/>
      <c r="AJM17" s="483"/>
      <c r="AJN17" s="483"/>
      <c r="AJO17" s="483"/>
      <c r="AJP17" s="483"/>
      <c r="AJQ17" s="483"/>
      <c r="AJR17" s="483"/>
      <c r="AJS17" s="483"/>
      <c r="AJT17" s="483"/>
      <c r="AJU17" s="483"/>
      <c r="AJV17" s="483"/>
      <c r="AJW17" s="483"/>
      <c r="AJX17" s="483"/>
      <c r="AJY17" s="483"/>
      <c r="AJZ17" s="483"/>
      <c r="AKA17" s="483"/>
      <c r="AKB17" s="483"/>
      <c r="AKC17" s="483"/>
      <c r="AKD17" s="483"/>
      <c r="AKE17" s="483"/>
      <c r="AKF17" s="483"/>
      <c r="AKG17" s="483"/>
      <c r="AKH17" s="483"/>
      <c r="AKI17" s="483"/>
      <c r="AKJ17" s="483"/>
      <c r="AKK17" s="483"/>
      <c r="AKL17" s="483"/>
      <c r="AKM17" s="483"/>
      <c r="AKN17" s="483"/>
      <c r="AKO17" s="483"/>
      <c r="AKP17" s="483"/>
      <c r="AKQ17" s="483"/>
      <c r="AKR17" s="483"/>
      <c r="AKS17" s="483"/>
      <c r="AKT17" s="483"/>
      <c r="AKU17" s="483"/>
      <c r="AKV17" s="483"/>
      <c r="AKW17" s="483"/>
      <c r="AKX17" s="483"/>
      <c r="AKY17" s="483"/>
      <c r="AKZ17" s="483"/>
      <c r="ALA17" s="483"/>
      <c r="ALB17" s="483"/>
      <c r="ALC17" s="483"/>
      <c r="ALD17" s="483"/>
      <c r="ALE17" s="483"/>
      <c r="ALF17" s="483"/>
      <c r="ALG17" s="483"/>
      <c r="ALH17" s="483"/>
      <c r="ALI17" s="483"/>
      <c r="ALJ17" s="483"/>
      <c r="ALK17" s="483"/>
      <c r="ALL17" s="483"/>
      <c r="ALM17" s="483"/>
      <c r="ALN17" s="483"/>
      <c r="ALO17" s="483"/>
      <c r="ALP17" s="483"/>
      <c r="ALQ17" s="483"/>
      <c r="ALR17" s="483"/>
      <c r="ALS17" s="483"/>
      <c r="ALT17" s="483"/>
      <c r="ALU17" s="483"/>
      <c r="ALV17" s="483"/>
      <c r="ALW17" s="483"/>
      <c r="ALX17" s="483"/>
      <c r="ALY17" s="483"/>
      <c r="ALZ17" s="483"/>
      <c r="AMA17" s="483"/>
      <c r="AMB17" s="483"/>
      <c r="AMC17" s="483"/>
      <c r="AMD17" s="483"/>
      <c r="AME17" s="483"/>
      <c r="AMF17" s="483"/>
      <c r="AMG17" s="483"/>
      <c r="AMH17" s="483"/>
      <c r="AMI17" s="483"/>
      <c r="AMJ17" s="483"/>
      <c r="AMK17" s="483"/>
      <c r="AML17" s="483"/>
      <c r="AMM17" s="483"/>
      <c r="AMN17" s="483"/>
      <c r="AMO17" s="483"/>
      <c r="AMP17" s="483"/>
      <c r="AMQ17" s="483"/>
      <c r="AMR17" s="483"/>
      <c r="AMS17" s="483"/>
      <c r="AMT17" s="483"/>
      <c r="AMU17" s="483"/>
      <c r="AMV17" s="483"/>
      <c r="AMW17" s="483"/>
      <c r="AMX17" s="483"/>
      <c r="AMY17" s="483"/>
      <c r="AMZ17" s="483"/>
      <c r="ANA17" s="483"/>
      <c r="ANB17" s="483"/>
      <c r="ANC17" s="483"/>
      <c r="AND17" s="483"/>
      <c r="ANE17" s="483"/>
      <c r="ANF17" s="483"/>
      <c r="ANG17" s="483"/>
      <c r="ANH17" s="483"/>
      <c r="ANI17" s="483"/>
      <c r="ANJ17" s="483"/>
      <c r="ANK17" s="483"/>
      <c r="ANL17" s="483"/>
      <c r="ANM17" s="483"/>
      <c r="ANN17" s="483"/>
      <c r="ANO17" s="483"/>
      <c r="ANP17" s="483"/>
      <c r="ANQ17" s="483"/>
      <c r="ANR17" s="483"/>
      <c r="ANS17" s="483"/>
      <c r="ANT17" s="483"/>
      <c r="ANU17" s="483"/>
      <c r="ANV17" s="483"/>
      <c r="ANW17" s="483"/>
      <c r="ANX17" s="483"/>
      <c r="ANY17" s="483"/>
      <c r="ANZ17" s="483"/>
      <c r="AOA17" s="483"/>
      <c r="AOB17" s="483"/>
      <c r="AOC17" s="483"/>
      <c r="AOD17" s="483"/>
      <c r="AOE17" s="483"/>
      <c r="AOF17" s="483"/>
      <c r="AOG17" s="483"/>
      <c r="AOH17" s="483"/>
      <c r="AOI17" s="483"/>
      <c r="AOJ17" s="483"/>
      <c r="AOK17" s="483"/>
      <c r="AOL17" s="483"/>
      <c r="AOM17" s="483"/>
      <c r="AON17" s="483"/>
      <c r="AOO17" s="483"/>
      <c r="AOP17" s="483"/>
      <c r="AOQ17" s="483"/>
      <c r="AOR17" s="483"/>
      <c r="AOS17" s="483"/>
      <c r="AOT17" s="483"/>
      <c r="AOU17" s="483"/>
      <c r="AOV17" s="483"/>
      <c r="AOW17" s="483"/>
      <c r="AOX17" s="483"/>
      <c r="AOY17" s="483"/>
      <c r="AOZ17" s="483"/>
      <c r="APA17" s="483"/>
      <c r="APB17" s="483"/>
      <c r="APC17" s="483"/>
      <c r="APD17" s="483"/>
      <c r="APE17" s="483"/>
      <c r="APF17" s="483"/>
      <c r="APG17" s="483"/>
      <c r="APH17" s="483"/>
      <c r="API17" s="483"/>
      <c r="APJ17" s="483"/>
      <c r="APK17" s="483"/>
      <c r="APL17" s="483"/>
      <c r="APM17" s="483"/>
      <c r="APN17" s="483"/>
      <c r="APO17" s="483"/>
      <c r="APP17" s="483"/>
      <c r="APQ17" s="483"/>
      <c r="APR17" s="483"/>
      <c r="APS17" s="483"/>
      <c r="APT17" s="483"/>
      <c r="APU17" s="483"/>
      <c r="APV17" s="483"/>
      <c r="APW17" s="483"/>
      <c r="APX17" s="483"/>
      <c r="APY17" s="483"/>
      <c r="APZ17" s="483"/>
      <c r="AQA17" s="483"/>
      <c r="AQB17" s="483"/>
      <c r="AQC17" s="483"/>
      <c r="AQD17" s="483"/>
      <c r="AQE17" s="483"/>
      <c r="AQF17" s="483"/>
      <c r="AQG17" s="483"/>
      <c r="AQH17" s="483"/>
      <c r="AQI17" s="483"/>
      <c r="AQJ17" s="483"/>
      <c r="AQK17" s="483"/>
      <c r="AQL17" s="483"/>
      <c r="AQM17" s="483"/>
      <c r="AQN17" s="483"/>
      <c r="AQO17" s="483"/>
      <c r="AQP17" s="483"/>
      <c r="AQQ17" s="483"/>
      <c r="AQR17" s="483"/>
      <c r="AQS17" s="483"/>
      <c r="AQT17" s="483"/>
      <c r="AQU17" s="483"/>
      <c r="AQV17" s="483"/>
      <c r="AQW17" s="483"/>
      <c r="AQX17" s="483"/>
      <c r="AQY17" s="483"/>
      <c r="AQZ17" s="483"/>
      <c r="ARA17" s="483"/>
      <c r="ARB17" s="483"/>
      <c r="ARC17" s="483"/>
      <c r="ARD17" s="483"/>
      <c r="ARE17" s="483"/>
      <c r="ARF17" s="483"/>
      <c r="ARG17" s="483"/>
      <c r="ARH17" s="483"/>
      <c r="ARI17" s="483"/>
      <c r="ARJ17" s="483"/>
      <c r="ARK17" s="483"/>
      <c r="ARL17" s="483"/>
      <c r="ARM17" s="483"/>
      <c r="ARN17" s="483"/>
      <c r="ARO17" s="483"/>
      <c r="ARP17" s="483"/>
      <c r="ARQ17" s="483"/>
      <c r="ARR17" s="483"/>
      <c r="ARS17" s="483"/>
      <c r="ART17" s="483"/>
      <c r="ARU17" s="483"/>
      <c r="ARV17" s="483"/>
      <c r="ARW17" s="483"/>
      <c r="ARX17" s="483"/>
      <c r="ARY17" s="483"/>
      <c r="ARZ17" s="483"/>
      <c r="ASA17" s="483"/>
      <c r="ASB17" s="483"/>
      <c r="ASC17" s="483"/>
      <c r="ASD17" s="483"/>
      <c r="ASE17" s="483"/>
      <c r="ASF17" s="483"/>
      <c r="ASG17" s="483"/>
      <c r="ASH17" s="483"/>
      <c r="ASI17" s="483"/>
      <c r="ASJ17" s="483"/>
      <c r="ASK17" s="483"/>
      <c r="ASL17" s="483"/>
      <c r="ASM17" s="483"/>
      <c r="ASN17" s="483"/>
      <c r="ASO17" s="483"/>
      <c r="ASP17" s="483"/>
      <c r="ASQ17" s="483"/>
      <c r="ASR17" s="483"/>
      <c r="ASS17" s="483"/>
      <c r="AST17" s="483"/>
      <c r="ASU17" s="483"/>
      <c r="ASV17" s="483"/>
      <c r="ASW17" s="483"/>
      <c r="ASX17" s="483"/>
      <c r="ASY17" s="483"/>
      <c r="ASZ17" s="483"/>
      <c r="ATA17" s="483"/>
      <c r="ATB17" s="483"/>
      <c r="ATC17" s="483"/>
      <c r="ATD17" s="483"/>
      <c r="ATE17" s="483"/>
      <c r="ATF17" s="483"/>
      <c r="ATG17" s="483"/>
      <c r="ATH17" s="483"/>
      <c r="ATI17" s="483"/>
      <c r="ATJ17" s="483"/>
      <c r="ATK17" s="483"/>
      <c r="ATL17" s="483"/>
      <c r="ATM17" s="483"/>
      <c r="ATN17" s="483"/>
      <c r="ATO17" s="483"/>
      <c r="ATP17" s="483"/>
      <c r="ATQ17" s="483"/>
      <c r="ATR17" s="483"/>
      <c r="ATS17" s="483"/>
      <c r="ATT17" s="483"/>
      <c r="ATU17" s="483"/>
      <c r="ATV17" s="483"/>
      <c r="ATW17" s="483"/>
      <c r="ATX17" s="483"/>
      <c r="ATY17" s="483"/>
      <c r="ATZ17" s="483"/>
      <c r="AUA17" s="483"/>
      <c r="AUB17" s="483"/>
      <c r="AUC17" s="483"/>
      <c r="AUD17" s="483"/>
      <c r="AUE17" s="483"/>
      <c r="AUF17" s="483"/>
      <c r="AUG17" s="483"/>
      <c r="AUH17" s="483"/>
      <c r="AUI17" s="483"/>
      <c r="AUJ17" s="483"/>
      <c r="AUK17" s="483"/>
      <c r="AUL17" s="483"/>
      <c r="AUM17" s="483"/>
      <c r="AUN17" s="483"/>
      <c r="AUO17" s="483"/>
      <c r="AUP17" s="483"/>
      <c r="AUQ17" s="483"/>
      <c r="AUR17" s="483"/>
      <c r="AUS17" s="483"/>
      <c r="AUT17" s="483"/>
      <c r="AUU17" s="483"/>
      <c r="AUV17" s="483"/>
      <c r="AUW17" s="483"/>
      <c r="AUX17" s="483"/>
      <c r="AUY17" s="483"/>
      <c r="AUZ17" s="483"/>
      <c r="AVA17" s="483"/>
      <c r="AVB17" s="483"/>
      <c r="AVC17" s="483"/>
      <c r="AVD17" s="483"/>
      <c r="AVE17" s="483"/>
      <c r="AVF17" s="483"/>
      <c r="AVG17" s="483"/>
      <c r="AVH17" s="483"/>
      <c r="AVI17" s="483"/>
      <c r="AVJ17" s="483"/>
      <c r="AVK17" s="483"/>
      <c r="AVL17" s="483"/>
      <c r="AVM17" s="483"/>
      <c r="AVN17" s="483"/>
      <c r="AVO17" s="483"/>
      <c r="AVP17" s="483"/>
      <c r="AVQ17" s="483"/>
      <c r="AVR17" s="483"/>
      <c r="AVS17" s="483"/>
      <c r="AVT17" s="483"/>
      <c r="AVU17" s="483"/>
      <c r="AVV17" s="483"/>
      <c r="AVW17" s="483"/>
      <c r="AVX17" s="483"/>
      <c r="AVY17" s="483"/>
      <c r="AVZ17" s="483"/>
      <c r="AWA17" s="483"/>
      <c r="AWB17" s="483"/>
      <c r="AWC17" s="483"/>
      <c r="AWD17" s="483"/>
      <c r="AWE17" s="483"/>
      <c r="AWF17" s="483"/>
      <c r="AWG17" s="483"/>
      <c r="AWH17" s="483"/>
      <c r="AWI17" s="483"/>
      <c r="AWJ17" s="483"/>
      <c r="AWK17" s="483"/>
      <c r="AWL17" s="483"/>
      <c r="AWM17" s="483"/>
      <c r="AWN17" s="483"/>
      <c r="AWO17" s="483"/>
      <c r="AWP17" s="483"/>
      <c r="AWQ17" s="483"/>
      <c r="AWR17" s="483"/>
      <c r="AWS17" s="483"/>
      <c r="AWT17" s="483"/>
      <c r="AWU17" s="483"/>
      <c r="AWV17" s="483"/>
      <c r="AWW17" s="483"/>
      <c r="AWX17" s="483"/>
      <c r="AWY17" s="483"/>
      <c r="AWZ17" s="483"/>
      <c r="AXA17" s="483"/>
      <c r="AXB17" s="483"/>
      <c r="AXC17" s="483"/>
      <c r="AXD17" s="483"/>
      <c r="AXE17" s="483"/>
      <c r="AXF17" s="483"/>
      <c r="AXG17" s="483"/>
      <c r="AXH17" s="483"/>
      <c r="AXI17" s="483"/>
      <c r="AXJ17" s="483"/>
      <c r="AXK17" s="483"/>
      <c r="AXL17" s="483"/>
      <c r="AXM17" s="483"/>
      <c r="AXN17" s="483"/>
      <c r="AXO17" s="483"/>
      <c r="AXP17" s="483"/>
      <c r="AXQ17" s="483"/>
      <c r="AXR17" s="483"/>
      <c r="AXS17" s="483"/>
      <c r="AXT17" s="483"/>
      <c r="AXU17" s="483"/>
      <c r="AXV17" s="483"/>
      <c r="AXW17" s="483"/>
      <c r="AXX17" s="483"/>
      <c r="AXY17" s="483"/>
      <c r="AXZ17" s="483"/>
      <c r="AYA17" s="483"/>
      <c r="AYB17" s="483"/>
      <c r="AYC17" s="483"/>
      <c r="AYD17" s="483"/>
      <c r="AYE17" s="483"/>
      <c r="AYF17" s="483"/>
      <c r="AYG17" s="483"/>
      <c r="AYH17" s="483"/>
      <c r="AYI17" s="483"/>
      <c r="AYJ17" s="483"/>
      <c r="AYK17" s="483"/>
      <c r="AYL17" s="483"/>
      <c r="AYM17" s="483"/>
      <c r="AYN17" s="483"/>
      <c r="AYO17" s="483"/>
      <c r="AYP17" s="483"/>
      <c r="AYQ17" s="483"/>
      <c r="AYR17" s="483"/>
      <c r="AYS17" s="483"/>
      <c r="AYT17" s="483"/>
      <c r="AYU17" s="483"/>
      <c r="AYV17" s="483"/>
      <c r="AYW17" s="483"/>
      <c r="AYX17" s="483"/>
      <c r="AYY17" s="483"/>
      <c r="AYZ17" s="483"/>
      <c r="AZA17" s="483"/>
      <c r="AZB17" s="483"/>
      <c r="AZC17" s="483"/>
      <c r="AZD17" s="483"/>
      <c r="AZE17" s="483"/>
      <c r="AZF17" s="483"/>
      <c r="AZG17" s="483"/>
      <c r="AZH17" s="483"/>
      <c r="AZI17" s="483"/>
      <c r="AZJ17" s="483"/>
      <c r="AZK17" s="483"/>
      <c r="AZL17" s="483"/>
      <c r="AZM17" s="483"/>
      <c r="AZN17" s="483"/>
      <c r="AZO17" s="483"/>
      <c r="AZP17" s="483"/>
      <c r="AZQ17" s="483"/>
      <c r="AZR17" s="483"/>
      <c r="AZS17" s="483"/>
      <c r="AZT17" s="483"/>
      <c r="AZU17" s="483"/>
      <c r="AZV17" s="483"/>
      <c r="AZW17" s="483"/>
      <c r="AZX17" s="483"/>
      <c r="AZY17" s="483"/>
      <c r="AZZ17" s="483"/>
      <c r="BAA17" s="483"/>
      <c r="BAB17" s="483"/>
      <c r="BAC17" s="483"/>
      <c r="BAD17" s="483"/>
      <c r="BAE17" s="483"/>
      <c r="BAF17" s="483"/>
      <c r="BAG17" s="483"/>
      <c r="BAH17" s="483"/>
      <c r="BAI17" s="483"/>
      <c r="BAJ17" s="483"/>
      <c r="BAK17" s="483"/>
      <c r="BAL17" s="483"/>
      <c r="BAM17" s="483"/>
      <c r="BAN17" s="483"/>
      <c r="BAO17" s="483"/>
      <c r="BAP17" s="483"/>
      <c r="BAQ17" s="483"/>
      <c r="BAR17" s="483"/>
      <c r="BAS17" s="483"/>
      <c r="BAT17" s="483"/>
      <c r="BAU17" s="483"/>
      <c r="BAV17" s="483"/>
      <c r="BAW17" s="483"/>
      <c r="BAX17" s="483"/>
      <c r="BAY17" s="483"/>
      <c r="BAZ17" s="483"/>
      <c r="BBA17" s="483"/>
      <c r="BBB17" s="483"/>
      <c r="BBC17" s="483"/>
      <c r="BBD17" s="483"/>
      <c r="BBE17" s="483"/>
      <c r="BBF17" s="483"/>
      <c r="BBG17" s="483"/>
      <c r="BBH17" s="483"/>
      <c r="BBI17" s="483"/>
      <c r="BBJ17" s="483"/>
      <c r="BBK17" s="483"/>
      <c r="BBL17" s="483"/>
      <c r="BBM17" s="483"/>
      <c r="BBN17" s="483"/>
      <c r="BBO17" s="483"/>
      <c r="BBP17" s="483"/>
      <c r="BBQ17" s="483"/>
      <c r="BBR17" s="483"/>
      <c r="BBS17" s="483"/>
      <c r="BBT17" s="483"/>
      <c r="BBU17" s="483"/>
      <c r="BBV17" s="483"/>
      <c r="BBW17" s="483"/>
      <c r="BBX17" s="483"/>
      <c r="BBY17" s="483"/>
      <c r="BBZ17" s="483"/>
      <c r="BCA17" s="483"/>
      <c r="BCB17" s="483"/>
      <c r="BCC17" s="483"/>
      <c r="BCD17" s="483"/>
      <c r="BCE17" s="483"/>
      <c r="BCF17" s="483"/>
      <c r="BCG17" s="483"/>
      <c r="BCH17" s="483"/>
      <c r="BCI17" s="483"/>
      <c r="BCJ17" s="483"/>
      <c r="BCK17" s="483"/>
      <c r="BCL17" s="483"/>
      <c r="BCM17" s="483"/>
      <c r="BCN17" s="483"/>
      <c r="BCO17" s="483"/>
      <c r="BCP17" s="483"/>
      <c r="BCQ17" s="483"/>
      <c r="BCR17" s="483"/>
      <c r="BCS17" s="483"/>
      <c r="BCT17" s="483"/>
      <c r="BCU17" s="483"/>
      <c r="BCV17" s="483"/>
      <c r="BCW17" s="483"/>
      <c r="BCX17" s="483"/>
      <c r="BCY17" s="483"/>
      <c r="BCZ17" s="483"/>
      <c r="BDA17" s="483"/>
      <c r="BDB17" s="483"/>
      <c r="BDC17" s="483"/>
      <c r="BDD17" s="483"/>
      <c r="BDE17" s="483"/>
      <c r="BDF17" s="483"/>
      <c r="BDG17" s="483"/>
      <c r="BDH17" s="483"/>
      <c r="BDI17" s="483"/>
      <c r="BDJ17" s="483"/>
      <c r="BDK17" s="483"/>
      <c r="BDL17" s="483"/>
      <c r="BDM17" s="483"/>
      <c r="BDN17" s="483"/>
      <c r="BDO17" s="483"/>
      <c r="BDP17" s="483"/>
      <c r="BDQ17" s="483"/>
      <c r="BDR17" s="483"/>
      <c r="BDS17" s="483"/>
      <c r="BDT17" s="483"/>
      <c r="BDU17" s="483"/>
      <c r="BDV17" s="483"/>
      <c r="BDW17" s="483"/>
      <c r="BDX17" s="483"/>
      <c r="BDY17" s="483"/>
      <c r="BDZ17" s="483"/>
      <c r="BEA17" s="483"/>
      <c r="BEB17" s="483"/>
      <c r="BEC17" s="483"/>
      <c r="BED17" s="483"/>
      <c r="BEE17" s="483"/>
      <c r="BEF17" s="483"/>
      <c r="BEG17" s="483"/>
      <c r="BEH17" s="483"/>
      <c r="BEI17" s="483"/>
      <c r="BEJ17" s="483"/>
      <c r="BEK17" s="483"/>
      <c r="BEL17" s="483"/>
      <c r="BEM17" s="483"/>
      <c r="BEN17" s="483"/>
      <c r="BEO17" s="483"/>
      <c r="BEP17" s="483"/>
      <c r="BEQ17" s="483"/>
      <c r="BER17" s="483"/>
      <c r="BES17" s="483"/>
      <c r="BET17" s="483"/>
      <c r="BEU17" s="483"/>
      <c r="BEV17" s="483"/>
      <c r="BEW17" s="483"/>
      <c r="BEX17" s="483"/>
      <c r="BEY17" s="483"/>
      <c r="BEZ17" s="483"/>
      <c r="BFA17" s="483"/>
      <c r="BFB17" s="483"/>
      <c r="BFC17" s="483"/>
      <c r="BFD17" s="483"/>
      <c r="BFE17" s="483"/>
      <c r="BFF17" s="483"/>
      <c r="BFG17" s="483"/>
      <c r="BFH17" s="483"/>
      <c r="BFI17" s="483"/>
      <c r="BFJ17" s="483"/>
      <c r="BFK17" s="483"/>
      <c r="BFL17" s="483"/>
      <c r="BFM17" s="483"/>
      <c r="BFN17" s="483"/>
      <c r="BFO17" s="483"/>
      <c r="BFP17" s="483"/>
      <c r="BFQ17" s="483"/>
      <c r="BFR17" s="483"/>
      <c r="BFS17" s="483"/>
      <c r="BFT17" s="483"/>
      <c r="BFU17" s="483"/>
      <c r="BFV17" s="483"/>
      <c r="BFW17" s="483"/>
      <c r="BFX17" s="483"/>
      <c r="BFY17" s="483"/>
      <c r="BFZ17" s="483"/>
      <c r="BGA17" s="483"/>
      <c r="BGB17" s="483"/>
      <c r="BGC17" s="483"/>
      <c r="BGD17" s="483"/>
      <c r="BGE17" s="483"/>
      <c r="BGF17" s="483"/>
      <c r="BGG17" s="483"/>
      <c r="BGH17" s="483"/>
      <c r="BGI17" s="483"/>
      <c r="BGJ17" s="483"/>
      <c r="BGK17" s="483"/>
      <c r="BGL17" s="483"/>
      <c r="BGM17" s="483"/>
      <c r="BGN17" s="483"/>
      <c r="BGO17" s="483"/>
      <c r="BGP17" s="483"/>
      <c r="BGQ17" s="483"/>
      <c r="BGR17" s="483"/>
      <c r="BGS17" s="483"/>
      <c r="BGT17" s="483"/>
      <c r="BGU17" s="483"/>
      <c r="BGV17" s="483"/>
      <c r="BGW17" s="483"/>
      <c r="BGX17" s="483"/>
      <c r="BGY17" s="483"/>
      <c r="BGZ17" s="483"/>
      <c r="BHA17" s="483"/>
      <c r="BHB17" s="483"/>
      <c r="BHC17" s="483"/>
      <c r="BHD17" s="483"/>
      <c r="BHE17" s="483"/>
      <c r="BHF17" s="483"/>
      <c r="BHG17" s="483"/>
      <c r="BHH17" s="483"/>
      <c r="BHI17" s="483"/>
      <c r="BHJ17" s="483"/>
      <c r="BHK17" s="483"/>
      <c r="BHL17" s="483"/>
      <c r="BHM17" s="483"/>
      <c r="BHN17" s="483"/>
      <c r="BHO17" s="483"/>
      <c r="BHP17" s="483"/>
      <c r="BHQ17" s="483"/>
      <c r="BHR17" s="483"/>
      <c r="BHS17" s="483"/>
      <c r="BHT17" s="483"/>
      <c r="BHU17" s="483"/>
      <c r="BHV17" s="483"/>
      <c r="BHW17" s="483"/>
      <c r="BHX17" s="483"/>
      <c r="BHY17" s="483"/>
      <c r="BHZ17" s="483"/>
      <c r="BIA17" s="483"/>
      <c r="BIB17" s="483"/>
      <c r="BIC17" s="483"/>
      <c r="BID17" s="483"/>
      <c r="BIE17" s="483"/>
      <c r="BIF17" s="483"/>
      <c r="BIG17" s="483"/>
      <c r="BIH17" s="483"/>
      <c r="BII17" s="483"/>
      <c r="BIJ17" s="483"/>
      <c r="BIK17" s="483"/>
      <c r="BIL17" s="483"/>
      <c r="BIM17" s="483"/>
      <c r="BIN17" s="483"/>
      <c r="BIO17" s="483"/>
      <c r="BIP17" s="483"/>
      <c r="BIQ17" s="483"/>
      <c r="BIR17" s="483"/>
      <c r="BIS17" s="483"/>
      <c r="BIT17" s="483"/>
      <c r="BIU17" s="483"/>
      <c r="BIV17" s="483"/>
      <c r="BIW17" s="483"/>
      <c r="BIX17" s="483"/>
      <c r="BIY17" s="483"/>
      <c r="BIZ17" s="483"/>
      <c r="BJA17" s="483"/>
      <c r="BJB17" s="483"/>
      <c r="BJC17" s="483"/>
      <c r="BJD17" s="483"/>
      <c r="BJE17" s="483"/>
      <c r="BJF17" s="483"/>
      <c r="BJG17" s="483"/>
      <c r="BJH17" s="483"/>
      <c r="BJI17" s="483"/>
      <c r="BJJ17" s="483"/>
      <c r="BJK17" s="483"/>
      <c r="BJL17" s="483"/>
      <c r="BJM17" s="483"/>
      <c r="BJN17" s="483"/>
      <c r="BJO17" s="483"/>
      <c r="BJP17" s="483"/>
      <c r="BJQ17" s="483"/>
      <c r="BJR17" s="483"/>
      <c r="BJS17" s="483"/>
      <c r="BJT17" s="483"/>
      <c r="BJU17" s="483"/>
      <c r="BJV17" s="483"/>
      <c r="BJW17" s="483"/>
      <c r="BJX17" s="483"/>
      <c r="BJY17" s="483"/>
      <c r="BJZ17" s="483"/>
      <c r="BKA17" s="483"/>
      <c r="BKB17" s="483"/>
      <c r="BKC17" s="483"/>
      <c r="BKD17" s="483"/>
      <c r="BKE17" s="483"/>
      <c r="BKF17" s="483"/>
      <c r="BKG17" s="483"/>
      <c r="BKH17" s="483"/>
      <c r="BKI17" s="483"/>
      <c r="BKJ17" s="483"/>
      <c r="BKK17" s="483"/>
      <c r="BKL17" s="483"/>
      <c r="BKM17" s="483"/>
      <c r="BKN17" s="483"/>
      <c r="BKO17" s="483"/>
      <c r="BKP17" s="483"/>
      <c r="BKQ17" s="483"/>
      <c r="BKR17" s="483"/>
      <c r="BKS17" s="483"/>
      <c r="BKT17" s="483"/>
      <c r="BKU17" s="483"/>
      <c r="BKV17" s="483"/>
      <c r="BKW17" s="483"/>
      <c r="BKX17" s="483"/>
      <c r="BKY17" s="483"/>
      <c r="BKZ17" s="483"/>
      <c r="BLA17" s="483"/>
      <c r="BLB17" s="483"/>
      <c r="BLC17" s="483"/>
      <c r="BLD17" s="483"/>
      <c r="BLE17" s="483"/>
      <c r="BLF17" s="483"/>
      <c r="BLG17" s="483"/>
      <c r="BLH17" s="483"/>
      <c r="BLI17" s="483"/>
      <c r="BLJ17" s="483"/>
      <c r="BLK17" s="483"/>
      <c r="BLL17" s="483"/>
      <c r="BLM17" s="483"/>
      <c r="BLN17" s="483"/>
      <c r="BLO17" s="483"/>
      <c r="BLP17" s="483"/>
      <c r="BLQ17" s="483"/>
      <c r="BLR17" s="483"/>
      <c r="BLS17" s="483"/>
      <c r="BLT17" s="483"/>
      <c r="BLU17" s="483"/>
      <c r="BLV17" s="483"/>
      <c r="BLW17" s="483"/>
      <c r="BLX17" s="483"/>
      <c r="BLY17" s="483"/>
      <c r="BLZ17" s="483"/>
      <c r="BMA17" s="483"/>
      <c r="BMB17" s="483"/>
      <c r="BMC17" s="483"/>
      <c r="BMD17" s="483"/>
      <c r="BME17" s="483"/>
      <c r="BMF17" s="483"/>
      <c r="BMG17" s="483"/>
      <c r="BMH17" s="483"/>
      <c r="BMI17" s="483"/>
      <c r="BMJ17" s="483"/>
      <c r="BMK17" s="483"/>
      <c r="BML17" s="483"/>
      <c r="BMM17" s="483"/>
      <c r="BMN17" s="483"/>
      <c r="BMO17" s="483"/>
      <c r="BMP17" s="483"/>
      <c r="BMQ17" s="483"/>
      <c r="BMR17" s="483"/>
      <c r="BMS17" s="483"/>
      <c r="BMT17" s="483"/>
      <c r="BMU17" s="483"/>
      <c r="BMV17" s="483"/>
      <c r="BMW17" s="483"/>
      <c r="BMX17" s="483"/>
      <c r="BMY17" s="483"/>
      <c r="BMZ17" s="483"/>
      <c r="BNA17" s="483"/>
      <c r="BNB17" s="483"/>
      <c r="BNC17" s="483"/>
      <c r="BND17" s="483"/>
      <c r="BNE17" s="483"/>
      <c r="BNF17" s="483"/>
      <c r="BNG17" s="483"/>
      <c r="BNH17" s="483"/>
      <c r="BNI17" s="483"/>
      <c r="BNJ17" s="483"/>
      <c r="BNK17" s="483"/>
      <c r="BNL17" s="483"/>
      <c r="BNM17" s="483"/>
      <c r="BNN17" s="483"/>
      <c r="BNO17" s="483"/>
      <c r="BNP17" s="483"/>
      <c r="BNQ17" s="483"/>
      <c r="BNR17" s="483"/>
      <c r="BNS17" s="483"/>
      <c r="BNT17" s="483"/>
      <c r="BNU17" s="483"/>
      <c r="BNV17" s="483"/>
      <c r="BNW17" s="483"/>
      <c r="BNX17" s="483"/>
      <c r="BNY17" s="483"/>
      <c r="BNZ17" s="483"/>
      <c r="BOA17" s="483"/>
      <c r="BOB17" s="483"/>
      <c r="BOC17" s="483"/>
      <c r="BOD17" s="483"/>
      <c r="BOE17" s="483"/>
      <c r="BOF17" s="483"/>
      <c r="BOG17" s="483"/>
      <c r="BOH17" s="483"/>
      <c r="BOI17" s="483"/>
      <c r="BOJ17" s="483"/>
      <c r="BOK17" s="483"/>
      <c r="BOL17" s="483"/>
      <c r="BOM17" s="483"/>
      <c r="BON17" s="483"/>
      <c r="BOO17" s="483"/>
      <c r="BOP17" s="483"/>
      <c r="BOQ17" s="483"/>
      <c r="BOR17" s="483"/>
      <c r="BOS17" s="483"/>
      <c r="BOT17" s="483"/>
      <c r="BOU17" s="483"/>
      <c r="BOV17" s="483"/>
      <c r="BOW17" s="483"/>
      <c r="BOX17" s="483"/>
      <c r="BOY17" s="483"/>
      <c r="BOZ17" s="483"/>
      <c r="BPA17" s="483"/>
      <c r="BPB17" s="483"/>
      <c r="BPC17" s="483"/>
      <c r="BPD17" s="483"/>
      <c r="BPE17" s="483"/>
      <c r="BPF17" s="483"/>
      <c r="BPG17" s="483"/>
      <c r="BPH17" s="483"/>
      <c r="BPI17" s="483"/>
      <c r="BPJ17" s="483"/>
      <c r="BPK17" s="483"/>
      <c r="BPL17" s="483"/>
      <c r="BPM17" s="483"/>
      <c r="BPN17" s="483"/>
      <c r="BPO17" s="483"/>
      <c r="BPP17" s="483"/>
      <c r="BPQ17" s="483"/>
      <c r="BPR17" s="483"/>
      <c r="BPS17" s="483"/>
      <c r="BPT17" s="483"/>
      <c r="BPU17" s="483"/>
      <c r="BPV17" s="483"/>
      <c r="BPW17" s="483"/>
      <c r="BPX17" s="483"/>
      <c r="BPY17" s="483"/>
      <c r="BPZ17" s="483"/>
      <c r="BQA17" s="483"/>
      <c r="BQB17" s="483"/>
      <c r="BQC17" s="483"/>
      <c r="BQD17" s="483"/>
      <c r="BQE17" s="483"/>
      <c r="BQF17" s="483"/>
      <c r="BQG17" s="483"/>
      <c r="BQH17" s="483"/>
      <c r="BQI17" s="483"/>
      <c r="BQJ17" s="483"/>
      <c r="BQK17" s="483"/>
      <c r="BQL17" s="483"/>
      <c r="BQM17" s="483"/>
      <c r="BQN17" s="483"/>
      <c r="BQO17" s="483"/>
      <c r="BQP17" s="483"/>
      <c r="BQQ17" s="483"/>
      <c r="BQR17" s="483"/>
      <c r="BQS17" s="483"/>
      <c r="BQT17" s="483"/>
      <c r="BQU17" s="483"/>
      <c r="BQV17" s="483"/>
      <c r="BQW17" s="483"/>
      <c r="BQX17" s="483"/>
      <c r="BQY17" s="483"/>
      <c r="BQZ17" s="483"/>
      <c r="BRA17" s="483"/>
      <c r="BRB17" s="483"/>
      <c r="BRC17" s="483"/>
      <c r="BRD17" s="483"/>
      <c r="BRE17" s="483"/>
      <c r="BRF17" s="483"/>
      <c r="BRG17" s="483"/>
      <c r="BRH17" s="483"/>
      <c r="BRI17" s="483"/>
      <c r="BRJ17" s="483"/>
      <c r="BRK17" s="483"/>
      <c r="BRL17" s="483"/>
      <c r="BRM17" s="483"/>
      <c r="BRN17" s="483"/>
      <c r="BRO17" s="483"/>
      <c r="BRP17" s="483"/>
      <c r="BRQ17" s="483"/>
      <c r="BRR17" s="483"/>
      <c r="BRS17" s="483"/>
      <c r="BRT17" s="483"/>
      <c r="BRU17" s="483"/>
      <c r="BRV17" s="483"/>
      <c r="BRW17" s="483"/>
      <c r="BRX17" s="483"/>
      <c r="BRY17" s="483"/>
      <c r="BRZ17" s="483"/>
      <c r="BSA17" s="483"/>
      <c r="BSB17" s="483"/>
      <c r="BSC17" s="483"/>
      <c r="BSD17" s="483"/>
      <c r="BSE17" s="483"/>
      <c r="BSF17" s="483"/>
      <c r="BSG17" s="483"/>
      <c r="BSH17" s="483"/>
      <c r="BSI17" s="483"/>
      <c r="BSJ17" s="483"/>
      <c r="BSK17" s="483"/>
      <c r="BSL17" s="483"/>
      <c r="BSM17" s="483"/>
      <c r="BSN17" s="483"/>
      <c r="BSO17" s="483"/>
      <c r="BSP17" s="483"/>
      <c r="BSQ17" s="483"/>
      <c r="BSR17" s="483"/>
      <c r="BSS17" s="483"/>
      <c r="BST17" s="483"/>
      <c r="BSU17" s="483"/>
      <c r="BSV17" s="483"/>
      <c r="BSW17" s="483"/>
      <c r="BSX17" s="483"/>
      <c r="BSY17" s="483"/>
      <c r="BSZ17" s="483"/>
      <c r="BTA17" s="483"/>
      <c r="BTB17" s="483"/>
      <c r="BTC17" s="483"/>
      <c r="BTD17" s="483"/>
      <c r="BTE17" s="483"/>
      <c r="BTF17" s="483"/>
      <c r="BTG17" s="483"/>
      <c r="BTH17" s="483"/>
      <c r="BTI17" s="483"/>
      <c r="BTJ17" s="483"/>
      <c r="BTK17" s="483"/>
      <c r="BTL17" s="483"/>
      <c r="BTM17" s="483"/>
      <c r="BTN17" s="483"/>
      <c r="BTO17" s="483"/>
      <c r="BTP17" s="483"/>
      <c r="BTQ17" s="483"/>
      <c r="BTR17" s="483"/>
      <c r="BTS17" s="483"/>
      <c r="BTT17" s="483"/>
      <c r="BTU17" s="483"/>
      <c r="BTV17" s="483"/>
      <c r="BTW17" s="483"/>
      <c r="BTX17" s="483"/>
      <c r="BTY17" s="483"/>
      <c r="BTZ17" s="483"/>
      <c r="BUA17" s="483"/>
      <c r="BUB17" s="483"/>
      <c r="BUC17" s="483"/>
      <c r="BUD17" s="483"/>
      <c r="BUE17" s="483"/>
      <c r="BUF17" s="483"/>
      <c r="BUG17" s="483"/>
      <c r="BUH17" s="483"/>
      <c r="BUI17" s="483"/>
      <c r="BUJ17" s="483"/>
      <c r="BUK17" s="483"/>
      <c r="BUL17" s="483"/>
      <c r="BUM17" s="483"/>
      <c r="BUN17" s="483"/>
      <c r="BUO17" s="483"/>
      <c r="BUP17" s="483"/>
      <c r="BUQ17" s="483"/>
      <c r="BUR17" s="483"/>
      <c r="BUS17" s="483"/>
      <c r="BUT17" s="483"/>
      <c r="BUU17" s="483"/>
      <c r="BUV17" s="483"/>
      <c r="BUW17" s="483"/>
      <c r="BUX17" s="483"/>
      <c r="BUY17" s="483"/>
      <c r="BUZ17" s="483"/>
      <c r="BVA17" s="483"/>
      <c r="BVB17" s="483"/>
      <c r="BVC17" s="483"/>
      <c r="BVD17" s="483"/>
      <c r="BVE17" s="483"/>
      <c r="BVF17" s="483"/>
      <c r="BVG17" s="483"/>
      <c r="BVH17" s="483"/>
      <c r="BVI17" s="483"/>
      <c r="BVJ17" s="483"/>
      <c r="BVK17" s="483"/>
      <c r="BVL17" s="483"/>
      <c r="BVM17" s="483"/>
      <c r="BVN17" s="483"/>
      <c r="BVO17" s="483"/>
      <c r="BVP17" s="483"/>
      <c r="BVQ17" s="483"/>
      <c r="BVR17" s="483"/>
      <c r="BVS17" s="483"/>
      <c r="BVT17" s="483"/>
      <c r="BVU17" s="483"/>
      <c r="BVV17" s="483"/>
      <c r="BVW17" s="483"/>
      <c r="BVX17" s="483"/>
      <c r="BVY17" s="483"/>
      <c r="BVZ17" s="483"/>
      <c r="BWA17" s="483"/>
      <c r="BWB17" s="483"/>
      <c r="BWC17" s="483"/>
      <c r="BWD17" s="483"/>
      <c r="BWE17" s="483"/>
      <c r="BWF17" s="483"/>
      <c r="BWG17" s="483"/>
      <c r="BWH17" s="483"/>
      <c r="BWI17" s="483"/>
      <c r="BWJ17" s="483"/>
      <c r="BWK17" s="483"/>
      <c r="BWL17" s="483"/>
      <c r="BWM17" s="483"/>
      <c r="BWN17" s="483"/>
      <c r="BWO17" s="483"/>
      <c r="BWP17" s="483"/>
      <c r="BWQ17" s="483"/>
      <c r="BWR17" s="483"/>
      <c r="BWS17" s="483"/>
      <c r="BWT17" s="483"/>
      <c r="BWU17" s="483"/>
      <c r="BWV17" s="483"/>
      <c r="BWW17" s="483"/>
      <c r="BWX17" s="483"/>
      <c r="BWY17" s="483"/>
      <c r="BWZ17" s="483"/>
      <c r="BXA17" s="483"/>
      <c r="BXB17" s="483"/>
      <c r="BXC17" s="483"/>
      <c r="BXD17" s="483"/>
      <c r="BXE17" s="483"/>
      <c r="BXF17" s="483"/>
      <c r="BXG17" s="483"/>
      <c r="BXH17" s="483"/>
      <c r="BXI17" s="483"/>
      <c r="BXJ17" s="483"/>
      <c r="BXK17" s="483"/>
      <c r="BXL17" s="483"/>
      <c r="BXM17" s="483"/>
      <c r="BXN17" s="483"/>
      <c r="BXO17" s="483"/>
      <c r="BXP17" s="483"/>
      <c r="BXQ17" s="483"/>
      <c r="BXR17" s="483"/>
      <c r="BXS17" s="483"/>
      <c r="BXT17" s="483"/>
      <c r="BXU17" s="483"/>
      <c r="BXV17" s="483"/>
      <c r="BXW17" s="483"/>
      <c r="BXX17" s="483"/>
      <c r="BXY17" s="483"/>
      <c r="BXZ17" s="483"/>
      <c r="BYA17" s="483"/>
      <c r="BYB17" s="483"/>
      <c r="BYC17" s="483"/>
      <c r="BYD17" s="483"/>
      <c r="BYE17" s="483"/>
      <c r="BYF17" s="483"/>
      <c r="BYG17" s="483"/>
      <c r="BYH17" s="483"/>
      <c r="BYI17" s="483"/>
      <c r="BYJ17" s="483"/>
      <c r="BYK17" s="483"/>
      <c r="BYL17" s="483"/>
      <c r="BYM17" s="483"/>
      <c r="BYN17" s="483"/>
      <c r="BYO17" s="483"/>
      <c r="BYP17" s="483"/>
      <c r="BYQ17" s="483"/>
      <c r="BYR17" s="483"/>
      <c r="BYS17" s="483"/>
      <c r="BYT17" s="483"/>
      <c r="BYU17" s="483"/>
      <c r="BYV17" s="483"/>
      <c r="BYW17" s="483"/>
      <c r="BYX17" s="483"/>
      <c r="BYY17" s="483"/>
      <c r="BYZ17" s="483"/>
      <c r="BZA17" s="483"/>
      <c r="BZB17" s="483"/>
      <c r="BZC17" s="483"/>
      <c r="BZD17" s="483"/>
      <c r="BZE17" s="483"/>
      <c r="BZF17" s="483"/>
      <c r="BZG17" s="483"/>
      <c r="BZH17" s="483"/>
      <c r="BZI17" s="483"/>
      <c r="BZJ17" s="483"/>
      <c r="BZK17" s="483"/>
      <c r="BZL17" s="483"/>
      <c r="BZM17" s="483"/>
      <c r="BZN17" s="483"/>
      <c r="BZO17" s="483"/>
      <c r="BZP17" s="483"/>
      <c r="BZQ17" s="483"/>
      <c r="BZR17" s="483"/>
      <c r="BZS17" s="483"/>
      <c r="BZT17" s="483"/>
      <c r="BZU17" s="483"/>
      <c r="BZV17" s="483"/>
      <c r="BZW17" s="483"/>
      <c r="BZX17" s="483"/>
      <c r="BZY17" s="483"/>
      <c r="BZZ17" s="483"/>
      <c r="CAA17" s="483"/>
      <c r="CAB17" s="483"/>
      <c r="CAC17" s="483"/>
      <c r="CAD17" s="483"/>
      <c r="CAE17" s="483"/>
      <c r="CAF17" s="483"/>
      <c r="CAG17" s="483"/>
      <c r="CAH17" s="483"/>
      <c r="CAI17" s="483"/>
      <c r="CAJ17" s="483"/>
      <c r="CAK17" s="483"/>
      <c r="CAL17" s="483"/>
      <c r="CAM17" s="483"/>
      <c r="CAN17" s="483"/>
      <c r="CAO17" s="483"/>
      <c r="CAP17" s="483"/>
      <c r="CAQ17" s="483"/>
      <c r="CAR17" s="483"/>
      <c r="CAS17" s="483"/>
      <c r="CAT17" s="483"/>
      <c r="CAU17" s="483"/>
      <c r="CAV17" s="483"/>
      <c r="CAW17" s="483"/>
      <c r="CAX17" s="483"/>
      <c r="CAY17" s="483"/>
      <c r="CAZ17" s="483"/>
      <c r="CBA17" s="483"/>
      <c r="CBB17" s="483"/>
      <c r="CBC17" s="483"/>
      <c r="CBD17" s="483"/>
      <c r="CBE17" s="483"/>
      <c r="CBF17" s="483"/>
      <c r="CBG17" s="483"/>
      <c r="CBH17" s="483"/>
      <c r="CBI17" s="483"/>
      <c r="CBJ17" s="483"/>
      <c r="CBK17" s="483"/>
      <c r="CBL17" s="483"/>
      <c r="CBM17" s="483"/>
      <c r="CBN17" s="483"/>
      <c r="CBO17" s="483"/>
      <c r="CBP17" s="483"/>
      <c r="CBQ17" s="483"/>
      <c r="CBR17" s="483"/>
      <c r="CBS17" s="483"/>
      <c r="CBT17" s="483"/>
      <c r="CBU17" s="483"/>
      <c r="CBV17" s="483"/>
      <c r="CBW17" s="483"/>
      <c r="CBX17" s="483"/>
      <c r="CBY17" s="483"/>
      <c r="CBZ17" s="483"/>
      <c r="CCA17" s="483"/>
      <c r="CCB17" s="483"/>
      <c r="CCC17" s="483"/>
      <c r="CCD17" s="483"/>
      <c r="CCE17" s="483"/>
      <c r="CCF17" s="483"/>
      <c r="CCG17" s="483"/>
      <c r="CCH17" s="483"/>
      <c r="CCI17" s="483"/>
      <c r="CCJ17" s="483"/>
      <c r="CCK17" s="483"/>
      <c r="CCL17" s="483"/>
      <c r="CCM17" s="483"/>
      <c r="CCN17" s="483"/>
      <c r="CCO17" s="483"/>
      <c r="CCP17" s="483"/>
      <c r="CCQ17" s="483"/>
      <c r="CCR17" s="483"/>
      <c r="CCS17" s="483"/>
      <c r="CCT17" s="483"/>
      <c r="CCU17" s="483"/>
      <c r="CCV17" s="483"/>
      <c r="CCW17" s="483"/>
      <c r="CCX17" s="483"/>
      <c r="CCY17" s="483"/>
      <c r="CCZ17" s="483"/>
      <c r="CDA17" s="483"/>
      <c r="CDB17" s="483"/>
      <c r="CDC17" s="483"/>
      <c r="CDD17" s="483"/>
      <c r="CDE17" s="483"/>
      <c r="CDF17" s="483"/>
      <c r="CDG17" s="483"/>
      <c r="CDH17" s="483"/>
      <c r="CDI17" s="483"/>
      <c r="CDJ17" s="483"/>
      <c r="CDK17" s="483"/>
      <c r="CDL17" s="483"/>
      <c r="CDM17" s="483"/>
      <c r="CDN17" s="483"/>
      <c r="CDO17" s="483"/>
      <c r="CDP17" s="483"/>
      <c r="CDQ17" s="483"/>
      <c r="CDR17" s="483"/>
      <c r="CDS17" s="483"/>
      <c r="CDT17" s="483"/>
      <c r="CDU17" s="483"/>
      <c r="CDV17" s="483"/>
      <c r="CDW17" s="483"/>
      <c r="CDX17" s="483"/>
      <c r="CDY17" s="483"/>
      <c r="CDZ17" s="483"/>
      <c r="CEA17" s="483"/>
      <c r="CEB17" s="483"/>
      <c r="CEC17" s="483"/>
      <c r="CED17" s="483"/>
      <c r="CEE17" s="483"/>
      <c r="CEF17" s="483"/>
      <c r="CEG17" s="483"/>
      <c r="CEH17" s="483"/>
      <c r="CEI17" s="483"/>
      <c r="CEJ17" s="483"/>
      <c r="CEK17" s="483"/>
      <c r="CEL17" s="483"/>
      <c r="CEM17" s="483"/>
      <c r="CEN17" s="483"/>
      <c r="CEO17" s="483"/>
      <c r="CEP17" s="483"/>
      <c r="CEQ17" s="483"/>
      <c r="CER17" s="483"/>
      <c r="CES17" s="483"/>
      <c r="CET17" s="483"/>
      <c r="CEU17" s="483"/>
      <c r="CEV17" s="483"/>
      <c r="CEW17" s="483"/>
      <c r="CEX17" s="483"/>
      <c r="CEY17" s="483"/>
      <c r="CEZ17" s="483"/>
      <c r="CFA17" s="483"/>
      <c r="CFB17" s="483"/>
      <c r="CFC17" s="483"/>
      <c r="CFD17" s="483"/>
      <c r="CFE17" s="483"/>
      <c r="CFF17" s="483"/>
      <c r="CFG17" s="483"/>
      <c r="CFH17" s="483"/>
      <c r="CFI17" s="483"/>
      <c r="CFJ17" s="483"/>
      <c r="CFK17" s="483"/>
      <c r="CFL17" s="483"/>
      <c r="CFM17" s="483"/>
      <c r="CFN17" s="483"/>
      <c r="CFO17" s="483"/>
      <c r="CFP17" s="483"/>
      <c r="CFQ17" s="483"/>
      <c r="CFR17" s="483"/>
      <c r="CFS17" s="483"/>
      <c r="CFT17" s="483"/>
      <c r="CFU17" s="483"/>
      <c r="CFV17" s="483"/>
      <c r="CFW17" s="483"/>
      <c r="CFX17" s="483"/>
      <c r="CFY17" s="483"/>
      <c r="CFZ17" s="483"/>
      <c r="CGA17" s="483"/>
      <c r="CGB17" s="483"/>
      <c r="CGC17" s="483"/>
      <c r="CGD17" s="483"/>
      <c r="CGE17" s="483"/>
      <c r="CGF17" s="483"/>
      <c r="CGG17" s="483"/>
      <c r="CGH17" s="483"/>
      <c r="CGI17" s="483"/>
      <c r="CGJ17" s="483"/>
      <c r="CGK17" s="483"/>
      <c r="CGL17" s="483"/>
      <c r="CGM17" s="483"/>
      <c r="CGN17" s="483"/>
      <c r="CGO17" s="483"/>
      <c r="CGP17" s="483"/>
      <c r="CGQ17" s="483"/>
      <c r="CGR17" s="483"/>
      <c r="CGS17" s="483"/>
      <c r="CGT17" s="483"/>
      <c r="CGU17" s="483"/>
      <c r="CGV17" s="483"/>
      <c r="CGW17" s="483"/>
      <c r="CGX17" s="483"/>
      <c r="CGY17" s="483"/>
      <c r="CGZ17" s="483"/>
      <c r="CHA17" s="483"/>
      <c r="CHB17" s="483"/>
      <c r="CHC17" s="483"/>
      <c r="CHD17" s="483"/>
      <c r="CHE17" s="483"/>
      <c r="CHF17" s="483"/>
      <c r="CHG17" s="483"/>
      <c r="CHH17" s="483"/>
      <c r="CHI17" s="483"/>
      <c r="CHJ17" s="483"/>
      <c r="CHK17" s="483"/>
      <c r="CHL17" s="483"/>
      <c r="CHM17" s="483"/>
      <c r="CHN17" s="483"/>
      <c r="CHO17" s="483"/>
      <c r="CHP17" s="483"/>
      <c r="CHQ17" s="483"/>
      <c r="CHR17" s="483"/>
      <c r="CHS17" s="483"/>
      <c r="CHT17" s="483"/>
      <c r="CHU17" s="483"/>
      <c r="CHV17" s="483"/>
      <c r="CHW17" s="483"/>
      <c r="CHX17" s="483"/>
      <c r="CHY17" s="483"/>
      <c r="CHZ17" s="483"/>
      <c r="CIA17" s="483"/>
      <c r="CIB17" s="483"/>
      <c r="CIC17" s="483"/>
      <c r="CID17" s="483"/>
      <c r="CIE17" s="483"/>
      <c r="CIF17" s="483"/>
      <c r="CIG17" s="483"/>
      <c r="CIH17" s="483"/>
      <c r="CII17" s="483"/>
      <c r="CIJ17" s="483"/>
      <c r="CIK17" s="483"/>
      <c r="CIL17" s="483"/>
      <c r="CIM17" s="483"/>
      <c r="CIN17" s="483"/>
      <c r="CIO17" s="483"/>
      <c r="CIP17" s="483"/>
      <c r="CIQ17" s="483"/>
      <c r="CIR17" s="483"/>
      <c r="CIS17" s="483"/>
      <c r="CIT17" s="483"/>
      <c r="CIU17" s="483"/>
      <c r="CIV17" s="483"/>
      <c r="CIW17" s="483"/>
      <c r="CIX17" s="483"/>
      <c r="CIY17" s="483"/>
      <c r="CIZ17" s="483"/>
      <c r="CJA17" s="483"/>
      <c r="CJB17" s="483"/>
      <c r="CJC17" s="483"/>
      <c r="CJD17" s="483"/>
      <c r="CJE17" s="483"/>
      <c r="CJF17" s="483"/>
      <c r="CJG17" s="483"/>
      <c r="CJH17" s="483"/>
      <c r="CJI17" s="483"/>
      <c r="CJJ17" s="483"/>
      <c r="CJK17" s="483"/>
      <c r="CJL17" s="483"/>
      <c r="CJM17" s="483"/>
      <c r="CJN17" s="483"/>
      <c r="CJO17" s="483"/>
      <c r="CJP17" s="483"/>
      <c r="CJQ17" s="483"/>
      <c r="CJR17" s="483"/>
      <c r="CJS17" s="483"/>
      <c r="CJT17" s="483"/>
      <c r="CJU17" s="483"/>
      <c r="CJV17" s="483"/>
      <c r="CJW17" s="483"/>
      <c r="CJX17" s="483"/>
      <c r="CJY17" s="483"/>
      <c r="CJZ17" s="483"/>
      <c r="CKA17" s="483"/>
      <c r="CKB17" s="483"/>
      <c r="CKC17" s="483"/>
      <c r="CKD17" s="483"/>
      <c r="CKE17" s="483"/>
      <c r="CKF17" s="483"/>
      <c r="CKG17" s="483"/>
      <c r="CKH17" s="483"/>
      <c r="CKI17" s="483"/>
      <c r="CKJ17" s="483"/>
      <c r="CKK17" s="483"/>
      <c r="CKL17" s="483"/>
      <c r="CKM17" s="483"/>
      <c r="CKN17" s="483"/>
      <c r="CKO17" s="483"/>
      <c r="CKP17" s="483"/>
      <c r="CKQ17" s="483"/>
      <c r="CKR17" s="483"/>
      <c r="CKS17" s="483"/>
      <c r="CKT17" s="483"/>
      <c r="CKU17" s="483"/>
      <c r="CKV17" s="483"/>
      <c r="CKW17" s="483"/>
      <c r="CKX17" s="483"/>
      <c r="CKY17" s="483"/>
      <c r="CKZ17" s="483"/>
      <c r="CLA17" s="483"/>
      <c r="CLB17" s="483"/>
      <c r="CLC17" s="483"/>
      <c r="CLD17" s="483"/>
      <c r="CLE17" s="483"/>
      <c r="CLF17" s="483"/>
      <c r="CLG17" s="483"/>
      <c r="CLH17" s="483"/>
      <c r="CLI17" s="483"/>
      <c r="CLJ17" s="483"/>
      <c r="CLK17" s="483"/>
      <c r="CLL17" s="483"/>
      <c r="CLM17" s="483"/>
      <c r="CLN17" s="483"/>
      <c r="CLO17" s="483"/>
      <c r="CLP17" s="483"/>
      <c r="CLQ17" s="483"/>
      <c r="CLR17" s="483"/>
      <c r="CLS17" s="483"/>
      <c r="CLT17" s="483"/>
      <c r="CLU17" s="483"/>
      <c r="CLV17" s="483"/>
      <c r="CLW17" s="483"/>
      <c r="CLX17" s="483"/>
      <c r="CLY17" s="483"/>
      <c r="CLZ17" s="483"/>
      <c r="CMA17" s="483"/>
      <c r="CMB17" s="483"/>
      <c r="CMC17" s="483"/>
      <c r="CMD17" s="483"/>
      <c r="CME17" s="483"/>
      <c r="CMF17" s="483"/>
      <c r="CMG17" s="483"/>
      <c r="CMH17" s="483"/>
      <c r="CMI17" s="483"/>
      <c r="CMJ17" s="483"/>
      <c r="CMK17" s="483"/>
      <c r="CML17" s="483"/>
      <c r="CMM17" s="483"/>
      <c r="CMN17" s="483"/>
      <c r="CMO17" s="483"/>
      <c r="CMP17" s="483"/>
      <c r="CMQ17" s="483"/>
      <c r="CMR17" s="483"/>
      <c r="CMS17" s="483"/>
      <c r="CMT17" s="483"/>
      <c r="CMU17" s="483"/>
      <c r="CMV17" s="483"/>
      <c r="CMW17" s="483"/>
      <c r="CMX17" s="483"/>
      <c r="CMY17" s="483"/>
      <c r="CMZ17" s="483"/>
      <c r="CNA17" s="483"/>
      <c r="CNB17" s="483"/>
      <c r="CNC17" s="483"/>
      <c r="CND17" s="483"/>
      <c r="CNE17" s="483"/>
      <c r="CNF17" s="483"/>
      <c r="CNG17" s="483"/>
      <c r="CNH17" s="483"/>
      <c r="CNI17" s="483"/>
      <c r="CNJ17" s="483"/>
      <c r="CNK17" s="483"/>
      <c r="CNL17" s="483"/>
      <c r="CNM17" s="483"/>
      <c r="CNN17" s="483"/>
      <c r="CNO17" s="483"/>
      <c r="CNP17" s="483"/>
      <c r="CNQ17" s="483"/>
      <c r="CNR17" s="483"/>
      <c r="CNS17" s="483"/>
      <c r="CNT17" s="483"/>
      <c r="CNU17" s="483"/>
      <c r="CNV17" s="483"/>
      <c r="CNW17" s="483"/>
      <c r="CNX17" s="483"/>
      <c r="CNY17" s="483"/>
      <c r="CNZ17" s="483"/>
      <c r="COA17" s="483"/>
      <c r="COB17" s="483"/>
      <c r="COC17" s="483"/>
      <c r="COD17" s="483"/>
      <c r="COE17" s="483"/>
      <c r="COF17" s="483"/>
      <c r="COG17" s="483"/>
      <c r="COH17" s="483"/>
      <c r="COI17" s="483"/>
      <c r="COJ17" s="483"/>
      <c r="COK17" s="483"/>
      <c r="COL17" s="483"/>
      <c r="COM17" s="483"/>
      <c r="CON17" s="483"/>
      <c r="COO17" s="483"/>
      <c r="COP17" s="483"/>
      <c r="COQ17" s="483"/>
      <c r="COR17" s="483"/>
      <c r="COS17" s="483"/>
      <c r="COT17" s="483"/>
      <c r="COU17" s="483"/>
      <c r="COV17" s="483"/>
      <c r="COW17" s="483"/>
      <c r="COX17" s="483"/>
      <c r="COY17" s="483"/>
      <c r="COZ17" s="483"/>
      <c r="CPA17" s="483"/>
      <c r="CPB17" s="483"/>
      <c r="CPC17" s="483"/>
      <c r="CPD17" s="483"/>
      <c r="CPE17" s="483"/>
      <c r="CPF17" s="483"/>
      <c r="CPG17" s="483"/>
      <c r="CPH17" s="483"/>
      <c r="CPI17" s="483"/>
      <c r="CPJ17" s="483"/>
      <c r="CPK17" s="483"/>
      <c r="CPL17" s="483"/>
      <c r="CPM17" s="483"/>
      <c r="CPN17" s="483"/>
      <c r="CPO17" s="483"/>
      <c r="CPP17" s="483"/>
      <c r="CPQ17" s="483"/>
      <c r="CPR17" s="483"/>
      <c r="CPS17" s="483"/>
      <c r="CPT17" s="483"/>
      <c r="CPU17" s="483"/>
      <c r="CPV17" s="483"/>
      <c r="CPW17" s="483"/>
      <c r="CPX17" s="483"/>
      <c r="CPY17" s="483"/>
      <c r="CPZ17" s="483"/>
      <c r="CQA17" s="483"/>
      <c r="CQB17" s="483"/>
      <c r="CQC17" s="483"/>
      <c r="CQD17" s="483"/>
      <c r="CQE17" s="483"/>
      <c r="CQF17" s="483"/>
      <c r="CQG17" s="483"/>
      <c r="CQH17" s="483"/>
      <c r="CQI17" s="483"/>
      <c r="CQJ17" s="483"/>
      <c r="CQK17" s="483"/>
      <c r="CQL17" s="483"/>
      <c r="CQM17" s="483"/>
      <c r="CQN17" s="483"/>
      <c r="CQO17" s="483"/>
      <c r="CQP17" s="483"/>
      <c r="CQQ17" s="483"/>
      <c r="CQR17" s="483"/>
      <c r="CQS17" s="483"/>
      <c r="CQT17" s="483"/>
      <c r="CQU17" s="483"/>
      <c r="CQV17" s="483"/>
      <c r="CQW17" s="483"/>
      <c r="CQX17" s="483"/>
      <c r="CQY17" s="483"/>
      <c r="CQZ17" s="483"/>
      <c r="CRA17" s="483"/>
      <c r="CRB17" s="483"/>
      <c r="CRC17" s="483"/>
      <c r="CRD17" s="483"/>
      <c r="CRE17" s="483"/>
      <c r="CRF17" s="483"/>
      <c r="CRG17" s="483"/>
      <c r="CRH17" s="483"/>
      <c r="CRI17" s="483"/>
      <c r="CRJ17" s="483"/>
      <c r="CRK17" s="483"/>
      <c r="CRL17" s="483"/>
      <c r="CRM17" s="483"/>
      <c r="CRN17" s="483"/>
      <c r="CRO17" s="483"/>
      <c r="CRP17" s="483"/>
      <c r="CRQ17" s="483"/>
      <c r="CRR17" s="483"/>
      <c r="CRS17" s="483"/>
      <c r="CRT17" s="483"/>
      <c r="CRU17" s="483"/>
      <c r="CRV17" s="483"/>
      <c r="CRW17" s="483"/>
      <c r="CRX17" s="483"/>
      <c r="CRY17" s="483"/>
      <c r="CRZ17" s="483"/>
      <c r="CSA17" s="483"/>
      <c r="CSB17" s="483"/>
      <c r="CSC17" s="483"/>
      <c r="CSD17" s="483"/>
      <c r="CSE17" s="483"/>
      <c r="CSF17" s="483"/>
      <c r="CSG17" s="483"/>
      <c r="CSH17" s="483"/>
      <c r="CSI17" s="483"/>
      <c r="CSJ17" s="483"/>
      <c r="CSK17" s="483"/>
      <c r="CSL17" s="483"/>
      <c r="CSM17" s="483"/>
      <c r="CSN17" s="483"/>
      <c r="CSO17" s="483"/>
      <c r="CSP17" s="483"/>
      <c r="CSQ17" s="483"/>
      <c r="CSR17" s="483"/>
      <c r="CSS17" s="483"/>
      <c r="CST17" s="483"/>
      <c r="CSU17" s="483"/>
      <c r="CSV17" s="483"/>
      <c r="CSW17" s="483"/>
      <c r="CSX17" s="483"/>
      <c r="CSY17" s="483"/>
      <c r="CSZ17" s="483"/>
      <c r="CTA17" s="483"/>
      <c r="CTB17" s="483"/>
      <c r="CTC17" s="483"/>
      <c r="CTD17" s="483"/>
      <c r="CTE17" s="483"/>
      <c r="CTF17" s="483"/>
      <c r="CTG17" s="483"/>
      <c r="CTH17" s="483"/>
      <c r="CTI17" s="483"/>
      <c r="CTJ17" s="483"/>
      <c r="CTK17" s="483"/>
      <c r="CTL17" s="483"/>
      <c r="CTM17" s="483"/>
      <c r="CTN17" s="483"/>
      <c r="CTO17" s="483"/>
      <c r="CTP17" s="483"/>
      <c r="CTQ17" s="483"/>
      <c r="CTR17" s="483"/>
      <c r="CTS17" s="483"/>
      <c r="CTT17" s="483"/>
      <c r="CTU17" s="483"/>
      <c r="CTV17" s="483"/>
      <c r="CTW17" s="483"/>
      <c r="CTX17" s="483"/>
      <c r="CTY17" s="483"/>
      <c r="CTZ17" s="483"/>
      <c r="CUA17" s="483"/>
      <c r="CUB17" s="483"/>
      <c r="CUC17" s="483"/>
      <c r="CUD17" s="483"/>
      <c r="CUE17" s="483"/>
      <c r="CUF17" s="483"/>
      <c r="CUG17" s="483"/>
      <c r="CUH17" s="483"/>
      <c r="CUI17" s="483"/>
      <c r="CUJ17" s="483"/>
      <c r="CUK17" s="483"/>
      <c r="CUL17" s="483"/>
      <c r="CUM17" s="483"/>
      <c r="CUN17" s="483"/>
      <c r="CUO17" s="483"/>
      <c r="CUP17" s="483"/>
      <c r="CUQ17" s="483"/>
      <c r="CUR17" s="483"/>
      <c r="CUS17" s="483"/>
      <c r="CUT17" s="483"/>
      <c r="CUU17" s="483"/>
      <c r="CUV17" s="483"/>
      <c r="CUW17" s="483"/>
      <c r="CUX17" s="483"/>
      <c r="CUY17" s="483"/>
      <c r="CUZ17" s="483"/>
      <c r="CVA17" s="483"/>
      <c r="CVB17" s="483"/>
      <c r="CVC17" s="483"/>
      <c r="CVD17" s="483"/>
      <c r="CVE17" s="483"/>
      <c r="CVF17" s="483"/>
      <c r="CVG17" s="483"/>
      <c r="CVH17" s="483"/>
      <c r="CVI17" s="483"/>
      <c r="CVJ17" s="483"/>
      <c r="CVK17" s="483"/>
      <c r="CVL17" s="483"/>
      <c r="CVM17" s="483"/>
      <c r="CVN17" s="483"/>
      <c r="CVO17" s="483"/>
      <c r="CVP17" s="483"/>
      <c r="CVQ17" s="483"/>
      <c r="CVR17" s="483"/>
      <c r="CVS17" s="483"/>
      <c r="CVT17" s="483"/>
      <c r="CVU17" s="483"/>
      <c r="CVV17" s="483"/>
      <c r="CVW17" s="483"/>
      <c r="CVX17" s="483"/>
      <c r="CVY17" s="483"/>
      <c r="CVZ17" s="483"/>
      <c r="CWA17" s="483"/>
      <c r="CWB17" s="483"/>
      <c r="CWC17" s="483"/>
      <c r="CWD17" s="483"/>
      <c r="CWE17" s="483"/>
      <c r="CWF17" s="483"/>
      <c r="CWG17" s="483"/>
      <c r="CWH17" s="483"/>
      <c r="CWI17" s="483"/>
      <c r="CWJ17" s="483"/>
      <c r="CWK17" s="483"/>
      <c r="CWL17" s="483"/>
      <c r="CWM17" s="483"/>
      <c r="CWN17" s="483"/>
      <c r="CWO17" s="483"/>
      <c r="CWP17" s="483"/>
      <c r="CWQ17" s="483"/>
      <c r="CWR17" s="483"/>
      <c r="CWS17" s="483"/>
      <c r="CWT17" s="483"/>
      <c r="CWU17" s="483"/>
      <c r="CWV17" s="483"/>
      <c r="CWW17" s="483"/>
      <c r="CWX17" s="483"/>
      <c r="CWY17" s="483"/>
      <c r="CWZ17" s="483"/>
      <c r="CXA17" s="483"/>
      <c r="CXB17" s="483"/>
      <c r="CXC17" s="483"/>
      <c r="CXD17" s="483"/>
      <c r="CXE17" s="483"/>
      <c r="CXF17" s="483"/>
      <c r="CXG17" s="483"/>
      <c r="CXH17" s="483"/>
      <c r="CXI17" s="483"/>
      <c r="CXJ17" s="483"/>
      <c r="CXK17" s="483"/>
      <c r="CXL17" s="483"/>
      <c r="CXM17" s="483"/>
      <c r="CXN17" s="483"/>
      <c r="CXO17" s="483"/>
      <c r="CXP17" s="483"/>
      <c r="CXQ17" s="483"/>
      <c r="CXR17" s="483"/>
      <c r="CXS17" s="483"/>
      <c r="CXT17" s="483"/>
      <c r="CXU17" s="483"/>
      <c r="CXV17" s="483"/>
      <c r="CXW17" s="483"/>
      <c r="CXX17" s="483"/>
      <c r="CXY17" s="483"/>
      <c r="CXZ17" s="483"/>
      <c r="CYA17" s="483"/>
      <c r="CYB17" s="483"/>
      <c r="CYC17" s="483"/>
      <c r="CYD17" s="483"/>
      <c r="CYE17" s="483"/>
      <c r="CYF17" s="483"/>
      <c r="CYG17" s="483"/>
      <c r="CYH17" s="483"/>
      <c r="CYI17" s="483"/>
      <c r="CYJ17" s="483"/>
      <c r="CYK17" s="483"/>
      <c r="CYL17" s="483"/>
      <c r="CYM17" s="483"/>
      <c r="CYN17" s="483"/>
      <c r="CYO17" s="483"/>
      <c r="CYP17" s="483"/>
      <c r="CYQ17" s="483"/>
      <c r="CYR17" s="483"/>
      <c r="CYS17" s="483"/>
      <c r="CYT17" s="483"/>
      <c r="CYU17" s="483"/>
      <c r="CYV17" s="483"/>
      <c r="CYW17" s="483"/>
      <c r="CYX17" s="483"/>
      <c r="CYY17" s="483"/>
      <c r="CYZ17" s="483"/>
      <c r="CZA17" s="483"/>
      <c r="CZB17" s="483"/>
      <c r="CZC17" s="483"/>
      <c r="CZD17" s="483"/>
      <c r="CZE17" s="483"/>
      <c r="CZF17" s="483"/>
      <c r="CZG17" s="483"/>
      <c r="CZH17" s="483"/>
      <c r="CZI17" s="483"/>
      <c r="CZJ17" s="483"/>
      <c r="CZK17" s="483"/>
      <c r="CZL17" s="483"/>
      <c r="CZM17" s="483"/>
      <c r="CZN17" s="483"/>
      <c r="CZO17" s="483"/>
      <c r="CZP17" s="483"/>
      <c r="CZQ17" s="483"/>
      <c r="CZR17" s="483"/>
      <c r="CZS17" s="483"/>
      <c r="CZT17" s="483"/>
      <c r="CZU17" s="483"/>
      <c r="CZV17" s="483"/>
      <c r="CZW17" s="483"/>
      <c r="CZX17" s="483"/>
      <c r="CZY17" s="483"/>
      <c r="CZZ17" s="483"/>
      <c r="DAA17" s="483"/>
      <c r="DAB17" s="483"/>
      <c r="DAC17" s="483"/>
      <c r="DAD17" s="483"/>
      <c r="DAE17" s="483"/>
      <c r="DAF17" s="483"/>
      <c r="DAG17" s="483"/>
      <c r="DAH17" s="483"/>
      <c r="DAI17" s="483"/>
      <c r="DAJ17" s="483"/>
      <c r="DAK17" s="483"/>
      <c r="DAL17" s="483"/>
      <c r="DAM17" s="483"/>
      <c r="DAN17" s="483"/>
      <c r="DAO17" s="483"/>
      <c r="DAP17" s="483"/>
      <c r="DAQ17" s="483"/>
      <c r="DAR17" s="483"/>
      <c r="DAS17" s="483"/>
      <c r="DAT17" s="483"/>
      <c r="DAU17" s="483"/>
      <c r="DAV17" s="483"/>
      <c r="DAW17" s="483"/>
      <c r="DAX17" s="483"/>
      <c r="DAY17" s="483"/>
      <c r="DAZ17" s="483"/>
      <c r="DBA17" s="483"/>
      <c r="DBB17" s="483"/>
      <c r="DBC17" s="483"/>
      <c r="DBD17" s="483"/>
      <c r="DBE17" s="483"/>
      <c r="DBF17" s="483"/>
      <c r="DBG17" s="483"/>
      <c r="DBH17" s="483"/>
      <c r="DBI17" s="483"/>
      <c r="DBJ17" s="483"/>
      <c r="DBK17" s="483"/>
      <c r="DBL17" s="483"/>
      <c r="DBM17" s="483"/>
      <c r="DBN17" s="483"/>
      <c r="DBO17" s="483"/>
      <c r="DBP17" s="483"/>
      <c r="DBQ17" s="483"/>
      <c r="DBR17" s="483"/>
      <c r="DBS17" s="483"/>
      <c r="DBT17" s="483"/>
      <c r="DBU17" s="483"/>
      <c r="DBV17" s="483"/>
      <c r="DBW17" s="483"/>
      <c r="DBX17" s="483"/>
      <c r="DBY17" s="483"/>
      <c r="DBZ17" s="483"/>
      <c r="DCA17" s="483"/>
      <c r="DCB17" s="483"/>
      <c r="DCC17" s="483"/>
      <c r="DCD17" s="483"/>
      <c r="DCE17" s="483"/>
      <c r="DCF17" s="483"/>
      <c r="DCG17" s="483"/>
      <c r="DCH17" s="483"/>
      <c r="DCI17" s="483"/>
      <c r="DCJ17" s="483"/>
      <c r="DCK17" s="483"/>
      <c r="DCL17" s="483"/>
      <c r="DCM17" s="483"/>
      <c r="DCN17" s="483"/>
      <c r="DCO17" s="483"/>
      <c r="DCP17" s="483"/>
      <c r="DCQ17" s="483"/>
      <c r="DCR17" s="483"/>
      <c r="DCS17" s="483"/>
      <c r="DCT17" s="483"/>
      <c r="DCU17" s="483"/>
      <c r="DCV17" s="483"/>
      <c r="DCW17" s="483"/>
      <c r="DCX17" s="483"/>
      <c r="DCY17" s="483"/>
      <c r="DCZ17" s="483"/>
      <c r="DDA17" s="483"/>
      <c r="DDB17" s="483"/>
      <c r="DDC17" s="483"/>
      <c r="DDD17" s="483"/>
      <c r="DDE17" s="483"/>
      <c r="DDF17" s="483"/>
      <c r="DDG17" s="483"/>
      <c r="DDH17" s="483"/>
      <c r="DDI17" s="483"/>
      <c r="DDJ17" s="483"/>
      <c r="DDK17" s="483"/>
      <c r="DDL17" s="483"/>
      <c r="DDM17" s="483"/>
      <c r="DDN17" s="483"/>
      <c r="DDO17" s="483"/>
      <c r="DDP17" s="483"/>
      <c r="DDQ17" s="483"/>
      <c r="DDR17" s="483"/>
      <c r="DDS17" s="483"/>
      <c r="DDT17" s="483"/>
      <c r="DDU17" s="483"/>
      <c r="DDV17" s="483"/>
      <c r="DDW17" s="483"/>
      <c r="DDX17" s="483"/>
      <c r="DDY17" s="483"/>
      <c r="DDZ17" s="483"/>
      <c r="DEA17" s="483"/>
      <c r="DEB17" s="483"/>
      <c r="DEC17" s="483"/>
      <c r="DED17" s="483"/>
      <c r="DEE17" s="483"/>
      <c r="DEF17" s="483"/>
      <c r="DEG17" s="483"/>
      <c r="DEH17" s="483"/>
      <c r="DEI17" s="483"/>
      <c r="DEJ17" s="483"/>
      <c r="DEK17" s="483"/>
      <c r="DEL17" s="483"/>
      <c r="DEM17" s="483"/>
      <c r="DEN17" s="483"/>
      <c r="DEO17" s="483"/>
      <c r="DEP17" s="483"/>
      <c r="DEQ17" s="483"/>
      <c r="DER17" s="483"/>
      <c r="DES17" s="483"/>
      <c r="DET17" s="483"/>
      <c r="DEU17" s="483"/>
      <c r="DEV17" s="483"/>
      <c r="DEW17" s="483"/>
      <c r="DEX17" s="483"/>
      <c r="DEY17" s="483"/>
      <c r="DEZ17" s="483"/>
      <c r="DFA17" s="483"/>
      <c r="DFB17" s="483"/>
      <c r="DFC17" s="483"/>
      <c r="DFD17" s="483"/>
      <c r="DFE17" s="483"/>
      <c r="DFF17" s="483"/>
      <c r="DFG17" s="483"/>
      <c r="DFH17" s="483"/>
      <c r="DFI17" s="483"/>
      <c r="DFJ17" s="483"/>
      <c r="DFK17" s="483"/>
      <c r="DFL17" s="483"/>
      <c r="DFM17" s="483"/>
      <c r="DFN17" s="483"/>
      <c r="DFO17" s="483"/>
      <c r="DFP17" s="483"/>
      <c r="DFQ17" s="483"/>
      <c r="DFR17" s="483"/>
      <c r="DFS17" s="483"/>
      <c r="DFT17" s="483"/>
      <c r="DFU17" s="483"/>
      <c r="DFV17" s="483"/>
      <c r="DFW17" s="483"/>
      <c r="DFX17" s="483"/>
      <c r="DFY17" s="483"/>
      <c r="DFZ17" s="483"/>
      <c r="DGA17" s="483"/>
      <c r="DGB17" s="483"/>
      <c r="DGC17" s="483"/>
      <c r="DGD17" s="483"/>
      <c r="DGE17" s="483"/>
      <c r="DGF17" s="483"/>
      <c r="DGG17" s="483"/>
      <c r="DGH17" s="483"/>
      <c r="DGI17" s="483"/>
      <c r="DGJ17" s="483"/>
      <c r="DGK17" s="483"/>
      <c r="DGL17" s="483"/>
      <c r="DGM17" s="483"/>
      <c r="DGN17" s="483"/>
      <c r="DGO17" s="483"/>
      <c r="DGP17" s="483"/>
      <c r="DGQ17" s="483"/>
      <c r="DGR17" s="483"/>
      <c r="DGS17" s="483"/>
      <c r="DGT17" s="483"/>
      <c r="DGU17" s="483"/>
      <c r="DGV17" s="483"/>
      <c r="DGW17" s="483"/>
      <c r="DGX17" s="483"/>
      <c r="DGY17" s="483"/>
      <c r="DGZ17" s="483"/>
      <c r="DHA17" s="483"/>
      <c r="DHB17" s="483"/>
      <c r="DHC17" s="483"/>
      <c r="DHD17" s="483"/>
      <c r="DHE17" s="483"/>
      <c r="DHF17" s="483"/>
      <c r="DHG17" s="483"/>
      <c r="DHH17" s="483"/>
      <c r="DHI17" s="483"/>
      <c r="DHJ17" s="483"/>
      <c r="DHK17" s="483"/>
      <c r="DHL17" s="483"/>
      <c r="DHM17" s="483"/>
      <c r="DHN17" s="483"/>
      <c r="DHO17" s="483"/>
      <c r="DHP17" s="483"/>
      <c r="DHQ17" s="483"/>
      <c r="DHR17" s="483"/>
      <c r="DHS17" s="483"/>
      <c r="DHT17" s="483"/>
      <c r="DHU17" s="483"/>
      <c r="DHV17" s="483"/>
      <c r="DHW17" s="483"/>
      <c r="DHX17" s="483"/>
      <c r="DHY17" s="483"/>
      <c r="DHZ17" s="483"/>
      <c r="DIA17" s="483"/>
      <c r="DIB17" s="483"/>
      <c r="DIC17" s="483"/>
      <c r="DID17" s="483"/>
      <c r="DIE17" s="483"/>
      <c r="DIF17" s="483"/>
      <c r="DIG17" s="483"/>
      <c r="DIH17" s="483"/>
      <c r="DII17" s="483"/>
      <c r="DIJ17" s="483"/>
      <c r="DIK17" s="483"/>
      <c r="DIL17" s="483"/>
      <c r="DIM17" s="483"/>
      <c r="DIN17" s="483"/>
      <c r="DIO17" s="483"/>
      <c r="DIP17" s="483"/>
      <c r="DIQ17" s="483"/>
      <c r="DIR17" s="483"/>
      <c r="DIS17" s="483"/>
      <c r="DIT17" s="483"/>
      <c r="DIU17" s="483"/>
      <c r="DIV17" s="483"/>
      <c r="DIW17" s="483"/>
      <c r="DIX17" s="483"/>
      <c r="DIY17" s="483"/>
      <c r="DIZ17" s="483"/>
      <c r="DJA17" s="483"/>
      <c r="DJB17" s="483"/>
      <c r="DJC17" s="483"/>
      <c r="DJD17" s="483"/>
      <c r="DJE17" s="483"/>
      <c r="DJF17" s="483"/>
      <c r="DJG17" s="483"/>
      <c r="DJH17" s="483"/>
      <c r="DJI17" s="483"/>
      <c r="DJJ17" s="483"/>
      <c r="DJK17" s="483"/>
      <c r="DJL17" s="483"/>
      <c r="DJM17" s="483"/>
      <c r="DJN17" s="483"/>
      <c r="DJO17" s="483"/>
      <c r="DJP17" s="483"/>
      <c r="DJQ17" s="483"/>
      <c r="DJR17" s="483"/>
      <c r="DJS17" s="483"/>
      <c r="DJT17" s="483"/>
      <c r="DJU17" s="483"/>
      <c r="DJV17" s="483"/>
      <c r="DJW17" s="483"/>
      <c r="DJX17" s="483"/>
      <c r="DJY17" s="483"/>
      <c r="DJZ17" s="483"/>
      <c r="DKA17" s="483"/>
      <c r="DKB17" s="483"/>
      <c r="DKC17" s="483"/>
      <c r="DKD17" s="483"/>
      <c r="DKE17" s="483"/>
      <c r="DKF17" s="483"/>
      <c r="DKG17" s="483"/>
      <c r="DKH17" s="483"/>
      <c r="DKI17" s="483"/>
      <c r="DKJ17" s="483"/>
      <c r="DKK17" s="483"/>
      <c r="DKL17" s="483"/>
      <c r="DKM17" s="483"/>
      <c r="DKN17" s="483"/>
      <c r="DKO17" s="483"/>
      <c r="DKP17" s="483"/>
      <c r="DKQ17" s="483"/>
      <c r="DKR17" s="483"/>
      <c r="DKS17" s="483"/>
      <c r="DKT17" s="483"/>
      <c r="DKU17" s="483"/>
      <c r="DKV17" s="483"/>
      <c r="DKW17" s="483"/>
      <c r="DKX17" s="483"/>
      <c r="DKY17" s="483"/>
      <c r="DKZ17" s="483"/>
      <c r="DLA17" s="483"/>
      <c r="DLB17" s="483"/>
      <c r="DLC17" s="483"/>
      <c r="DLD17" s="483"/>
      <c r="DLE17" s="483"/>
      <c r="DLF17" s="483"/>
      <c r="DLG17" s="483"/>
      <c r="DLH17" s="483"/>
      <c r="DLI17" s="483"/>
      <c r="DLJ17" s="483"/>
      <c r="DLK17" s="483"/>
      <c r="DLL17" s="483"/>
      <c r="DLM17" s="483"/>
      <c r="DLN17" s="483"/>
      <c r="DLO17" s="483"/>
      <c r="DLP17" s="483"/>
      <c r="DLQ17" s="483"/>
      <c r="DLR17" s="483"/>
      <c r="DLS17" s="483"/>
      <c r="DLT17" s="483"/>
      <c r="DLU17" s="483"/>
      <c r="DLV17" s="483"/>
      <c r="DLW17" s="483"/>
      <c r="DLX17" s="483"/>
      <c r="DLY17" s="483"/>
      <c r="DLZ17" s="483"/>
      <c r="DMA17" s="483"/>
      <c r="DMB17" s="483"/>
      <c r="DMC17" s="483"/>
      <c r="DMD17" s="483"/>
      <c r="DME17" s="483"/>
      <c r="DMF17" s="483"/>
      <c r="DMG17" s="483"/>
      <c r="DMH17" s="483"/>
      <c r="DMI17" s="483"/>
      <c r="DMJ17" s="483"/>
      <c r="DMK17" s="483"/>
      <c r="DML17" s="483"/>
      <c r="DMM17" s="483"/>
      <c r="DMN17" s="483"/>
      <c r="DMO17" s="483"/>
      <c r="DMP17" s="483"/>
      <c r="DMQ17" s="483"/>
      <c r="DMR17" s="483"/>
      <c r="DMS17" s="483"/>
      <c r="DMT17" s="483"/>
      <c r="DMU17" s="483"/>
      <c r="DMV17" s="483"/>
      <c r="DMW17" s="483"/>
      <c r="DMX17" s="483"/>
      <c r="DMY17" s="483"/>
      <c r="DMZ17" s="483"/>
      <c r="DNA17" s="483"/>
      <c r="DNB17" s="483"/>
      <c r="DNC17" s="483"/>
      <c r="DND17" s="483"/>
      <c r="DNE17" s="483"/>
      <c r="DNF17" s="483"/>
      <c r="DNG17" s="483"/>
      <c r="DNH17" s="483"/>
      <c r="DNI17" s="483"/>
      <c r="DNJ17" s="483"/>
      <c r="DNK17" s="483"/>
      <c r="DNL17" s="483"/>
      <c r="DNM17" s="483"/>
      <c r="DNN17" s="483"/>
      <c r="DNO17" s="483"/>
      <c r="DNP17" s="483"/>
      <c r="DNQ17" s="483"/>
      <c r="DNR17" s="483"/>
      <c r="DNS17" s="483"/>
      <c r="DNT17" s="483"/>
      <c r="DNU17" s="483"/>
      <c r="DNV17" s="483"/>
      <c r="DNW17" s="483"/>
      <c r="DNX17" s="483"/>
      <c r="DNY17" s="483"/>
      <c r="DNZ17" s="483"/>
      <c r="DOA17" s="483"/>
      <c r="DOB17" s="483"/>
      <c r="DOC17" s="483"/>
      <c r="DOD17" s="483"/>
      <c r="DOE17" s="483"/>
      <c r="DOF17" s="483"/>
      <c r="DOG17" s="483"/>
      <c r="DOH17" s="483"/>
      <c r="DOI17" s="483"/>
      <c r="DOJ17" s="483"/>
      <c r="DOK17" s="483"/>
      <c r="DOL17" s="483"/>
      <c r="DOM17" s="483"/>
      <c r="DON17" s="483"/>
      <c r="DOO17" s="483"/>
      <c r="DOP17" s="483"/>
      <c r="DOQ17" s="483"/>
      <c r="DOR17" s="483"/>
      <c r="DOS17" s="483"/>
      <c r="DOT17" s="483"/>
      <c r="DOU17" s="483"/>
      <c r="DOV17" s="483"/>
      <c r="DOW17" s="483"/>
      <c r="DOX17" s="483"/>
      <c r="DOY17" s="483"/>
      <c r="DOZ17" s="483"/>
      <c r="DPA17" s="483"/>
      <c r="DPB17" s="483"/>
      <c r="DPC17" s="483"/>
      <c r="DPD17" s="483"/>
      <c r="DPE17" s="483"/>
      <c r="DPF17" s="483"/>
      <c r="DPG17" s="483"/>
      <c r="DPH17" s="483"/>
      <c r="DPI17" s="483"/>
      <c r="DPJ17" s="483"/>
      <c r="DPK17" s="483"/>
      <c r="DPL17" s="483"/>
      <c r="DPM17" s="483"/>
      <c r="DPN17" s="483"/>
      <c r="DPO17" s="483"/>
      <c r="DPP17" s="483"/>
      <c r="DPQ17" s="483"/>
      <c r="DPR17" s="483"/>
      <c r="DPS17" s="483"/>
      <c r="DPT17" s="483"/>
      <c r="DPU17" s="483"/>
      <c r="DPV17" s="483"/>
      <c r="DPW17" s="483"/>
      <c r="DPX17" s="483"/>
      <c r="DPY17" s="483"/>
      <c r="DPZ17" s="483"/>
      <c r="DQA17" s="483"/>
      <c r="DQB17" s="483"/>
      <c r="DQC17" s="483"/>
      <c r="DQD17" s="483"/>
      <c r="DQE17" s="483"/>
      <c r="DQF17" s="483"/>
      <c r="DQG17" s="483"/>
      <c r="DQH17" s="483"/>
      <c r="DQI17" s="483"/>
      <c r="DQJ17" s="483"/>
      <c r="DQK17" s="483"/>
      <c r="DQL17" s="483"/>
      <c r="DQM17" s="483"/>
      <c r="DQN17" s="483"/>
      <c r="DQO17" s="483"/>
      <c r="DQP17" s="483"/>
      <c r="DQQ17" s="483"/>
      <c r="DQR17" s="483"/>
      <c r="DQS17" s="483"/>
      <c r="DQT17" s="483"/>
      <c r="DQU17" s="483"/>
      <c r="DQV17" s="483"/>
      <c r="DQW17" s="483"/>
      <c r="DQX17" s="483"/>
      <c r="DQY17" s="483"/>
      <c r="DQZ17" s="483"/>
      <c r="DRA17" s="483"/>
      <c r="DRB17" s="483"/>
      <c r="DRC17" s="483"/>
      <c r="DRD17" s="483"/>
      <c r="DRE17" s="483"/>
      <c r="DRF17" s="483"/>
      <c r="DRG17" s="483"/>
      <c r="DRH17" s="483"/>
      <c r="DRI17" s="483"/>
      <c r="DRJ17" s="483"/>
      <c r="DRK17" s="483"/>
      <c r="DRL17" s="483"/>
      <c r="DRM17" s="483"/>
      <c r="DRN17" s="483"/>
      <c r="DRO17" s="483"/>
      <c r="DRP17" s="483"/>
      <c r="DRQ17" s="483"/>
      <c r="DRR17" s="483"/>
      <c r="DRS17" s="483"/>
      <c r="DRT17" s="483"/>
      <c r="DRU17" s="483"/>
      <c r="DRV17" s="483"/>
      <c r="DRW17" s="483"/>
      <c r="DRX17" s="483"/>
      <c r="DRY17" s="483"/>
      <c r="DRZ17" s="483"/>
      <c r="DSA17" s="483"/>
      <c r="DSB17" s="483"/>
      <c r="DSC17" s="483"/>
      <c r="DSD17" s="483"/>
      <c r="DSE17" s="483"/>
      <c r="DSF17" s="483"/>
      <c r="DSG17" s="483"/>
      <c r="DSH17" s="483"/>
      <c r="DSI17" s="483"/>
      <c r="DSJ17" s="483"/>
      <c r="DSK17" s="483"/>
      <c r="DSL17" s="483"/>
      <c r="DSM17" s="483"/>
      <c r="DSN17" s="483"/>
      <c r="DSO17" s="483"/>
      <c r="DSP17" s="483"/>
      <c r="DSQ17" s="483"/>
      <c r="DSR17" s="483"/>
      <c r="DSS17" s="483"/>
      <c r="DST17" s="483"/>
      <c r="DSU17" s="483"/>
      <c r="DSV17" s="483"/>
      <c r="DSW17" s="483"/>
      <c r="DSX17" s="483"/>
      <c r="DSY17" s="483"/>
      <c r="DSZ17" s="483"/>
      <c r="DTA17" s="483"/>
      <c r="DTB17" s="483"/>
      <c r="DTC17" s="483"/>
      <c r="DTD17" s="483"/>
      <c r="DTE17" s="483"/>
      <c r="DTF17" s="483"/>
      <c r="DTG17" s="483"/>
      <c r="DTH17" s="483"/>
      <c r="DTI17" s="483"/>
      <c r="DTJ17" s="483"/>
      <c r="DTK17" s="483"/>
      <c r="DTL17" s="483"/>
      <c r="DTM17" s="483"/>
      <c r="DTN17" s="483"/>
      <c r="DTO17" s="483"/>
      <c r="DTP17" s="483"/>
      <c r="DTQ17" s="483"/>
      <c r="DTR17" s="483"/>
      <c r="DTS17" s="483"/>
      <c r="DTT17" s="483"/>
      <c r="DTU17" s="483"/>
      <c r="DTV17" s="483"/>
      <c r="DTW17" s="483"/>
      <c r="DTX17" s="483"/>
      <c r="DTY17" s="483"/>
      <c r="DTZ17" s="483"/>
      <c r="DUA17" s="483"/>
      <c r="DUB17" s="483"/>
      <c r="DUC17" s="483"/>
      <c r="DUD17" s="483"/>
      <c r="DUE17" s="483"/>
      <c r="DUF17" s="483"/>
      <c r="DUG17" s="483"/>
      <c r="DUH17" s="483"/>
      <c r="DUI17" s="483"/>
      <c r="DUJ17" s="483"/>
      <c r="DUK17" s="483"/>
      <c r="DUL17" s="483"/>
      <c r="DUM17" s="483"/>
      <c r="DUN17" s="483"/>
      <c r="DUO17" s="483"/>
      <c r="DUP17" s="483"/>
      <c r="DUQ17" s="483"/>
      <c r="DUR17" s="483"/>
      <c r="DUS17" s="483"/>
      <c r="DUT17" s="483"/>
      <c r="DUU17" s="483"/>
      <c r="DUV17" s="483"/>
      <c r="DUW17" s="483"/>
      <c r="DUX17" s="483"/>
      <c r="DUY17" s="483"/>
      <c r="DUZ17" s="483"/>
      <c r="DVA17" s="483"/>
      <c r="DVB17" s="483"/>
      <c r="DVC17" s="483"/>
      <c r="DVD17" s="483"/>
      <c r="DVE17" s="483"/>
      <c r="DVF17" s="483"/>
      <c r="DVG17" s="483"/>
      <c r="DVH17" s="483"/>
      <c r="DVI17" s="483"/>
      <c r="DVJ17" s="483"/>
      <c r="DVK17" s="483"/>
      <c r="DVL17" s="483"/>
      <c r="DVM17" s="483"/>
      <c r="DVN17" s="483"/>
      <c r="DVO17" s="483"/>
      <c r="DVP17" s="483"/>
      <c r="DVQ17" s="483"/>
      <c r="DVR17" s="483"/>
      <c r="DVS17" s="483"/>
      <c r="DVT17" s="483"/>
      <c r="DVU17" s="483"/>
      <c r="DVV17" s="483"/>
      <c r="DVW17" s="483"/>
      <c r="DVX17" s="483"/>
      <c r="DVY17" s="483"/>
      <c r="DVZ17" s="483"/>
      <c r="DWA17" s="483"/>
      <c r="DWB17" s="483"/>
      <c r="DWC17" s="483"/>
      <c r="DWD17" s="483"/>
      <c r="DWE17" s="483"/>
      <c r="DWF17" s="483"/>
      <c r="DWG17" s="483"/>
      <c r="DWH17" s="483"/>
      <c r="DWI17" s="483"/>
      <c r="DWJ17" s="483"/>
      <c r="DWK17" s="483"/>
      <c r="DWL17" s="483"/>
      <c r="DWM17" s="483"/>
      <c r="DWN17" s="483"/>
      <c r="DWO17" s="483"/>
      <c r="DWP17" s="483"/>
      <c r="DWQ17" s="483"/>
      <c r="DWR17" s="483"/>
      <c r="DWS17" s="483"/>
      <c r="DWT17" s="483"/>
      <c r="DWU17" s="483"/>
      <c r="DWV17" s="483"/>
      <c r="DWW17" s="483"/>
      <c r="DWX17" s="483"/>
      <c r="DWY17" s="483"/>
      <c r="DWZ17" s="483"/>
      <c r="DXA17" s="483"/>
      <c r="DXB17" s="483"/>
      <c r="DXC17" s="483"/>
      <c r="DXD17" s="483"/>
      <c r="DXE17" s="483"/>
      <c r="DXF17" s="483"/>
      <c r="DXG17" s="483"/>
      <c r="DXH17" s="483"/>
      <c r="DXI17" s="483"/>
      <c r="DXJ17" s="483"/>
      <c r="DXK17" s="483"/>
      <c r="DXL17" s="483"/>
      <c r="DXM17" s="483"/>
      <c r="DXN17" s="483"/>
      <c r="DXO17" s="483"/>
      <c r="DXP17" s="483"/>
      <c r="DXQ17" s="483"/>
      <c r="DXR17" s="483"/>
      <c r="DXS17" s="483"/>
      <c r="DXT17" s="483"/>
      <c r="DXU17" s="483"/>
      <c r="DXV17" s="483"/>
      <c r="DXW17" s="483"/>
      <c r="DXX17" s="483"/>
      <c r="DXY17" s="483"/>
      <c r="DXZ17" s="483"/>
      <c r="DYA17" s="483"/>
      <c r="DYB17" s="483"/>
      <c r="DYC17" s="483"/>
      <c r="DYD17" s="483"/>
      <c r="DYE17" s="483"/>
      <c r="DYF17" s="483"/>
      <c r="DYG17" s="483"/>
      <c r="DYH17" s="483"/>
      <c r="DYI17" s="483"/>
      <c r="DYJ17" s="483"/>
      <c r="DYK17" s="483"/>
      <c r="DYL17" s="483"/>
      <c r="DYM17" s="483"/>
      <c r="DYN17" s="483"/>
      <c r="DYO17" s="483"/>
      <c r="DYP17" s="483"/>
      <c r="DYQ17" s="483"/>
      <c r="DYR17" s="483"/>
      <c r="DYS17" s="483"/>
      <c r="DYT17" s="483"/>
      <c r="DYU17" s="483"/>
      <c r="DYV17" s="483"/>
      <c r="DYW17" s="483"/>
      <c r="DYX17" s="483"/>
      <c r="DYY17" s="483"/>
      <c r="DYZ17" s="483"/>
      <c r="DZA17" s="483"/>
      <c r="DZB17" s="483"/>
      <c r="DZC17" s="483"/>
      <c r="DZD17" s="483"/>
      <c r="DZE17" s="483"/>
      <c r="DZF17" s="483"/>
      <c r="DZG17" s="483"/>
      <c r="DZH17" s="483"/>
      <c r="DZI17" s="483"/>
      <c r="DZJ17" s="483"/>
      <c r="DZK17" s="483"/>
      <c r="DZL17" s="483"/>
      <c r="DZM17" s="483"/>
      <c r="DZN17" s="483"/>
      <c r="DZO17" s="483"/>
      <c r="DZP17" s="483"/>
      <c r="DZQ17" s="483"/>
      <c r="DZR17" s="483"/>
      <c r="DZS17" s="483"/>
      <c r="DZT17" s="483"/>
      <c r="DZU17" s="483"/>
      <c r="DZV17" s="483"/>
      <c r="DZW17" s="483"/>
      <c r="DZX17" s="483"/>
      <c r="DZY17" s="483"/>
      <c r="DZZ17" s="483"/>
      <c r="EAA17" s="483"/>
      <c r="EAB17" s="483"/>
      <c r="EAC17" s="483"/>
      <c r="EAD17" s="483"/>
      <c r="EAE17" s="483"/>
      <c r="EAF17" s="483"/>
      <c r="EAG17" s="483"/>
      <c r="EAH17" s="483"/>
      <c r="EAI17" s="483"/>
      <c r="EAJ17" s="483"/>
      <c r="EAK17" s="483"/>
      <c r="EAL17" s="483"/>
      <c r="EAM17" s="483"/>
      <c r="EAN17" s="483"/>
      <c r="EAO17" s="483"/>
      <c r="EAP17" s="483"/>
      <c r="EAQ17" s="483"/>
      <c r="EAR17" s="483"/>
      <c r="EAS17" s="483"/>
      <c r="EAT17" s="483"/>
      <c r="EAU17" s="483"/>
      <c r="EAV17" s="483"/>
      <c r="EAW17" s="483"/>
      <c r="EAX17" s="483"/>
      <c r="EAY17" s="483"/>
      <c r="EAZ17" s="483"/>
      <c r="EBA17" s="483"/>
      <c r="EBB17" s="483"/>
      <c r="EBC17" s="483"/>
      <c r="EBD17" s="483"/>
      <c r="EBE17" s="483"/>
      <c r="EBF17" s="483"/>
      <c r="EBG17" s="483"/>
      <c r="EBH17" s="483"/>
      <c r="EBI17" s="483"/>
      <c r="EBJ17" s="483"/>
      <c r="EBK17" s="483"/>
      <c r="EBL17" s="483"/>
      <c r="EBM17" s="483"/>
      <c r="EBN17" s="483"/>
      <c r="EBO17" s="483"/>
      <c r="EBP17" s="483"/>
      <c r="EBQ17" s="483"/>
      <c r="EBR17" s="483"/>
      <c r="EBS17" s="483"/>
      <c r="EBT17" s="483"/>
      <c r="EBU17" s="483"/>
      <c r="EBV17" s="483"/>
      <c r="EBW17" s="483"/>
      <c r="EBX17" s="483"/>
      <c r="EBY17" s="483"/>
      <c r="EBZ17" s="483"/>
      <c r="ECA17" s="483"/>
      <c r="ECB17" s="483"/>
      <c r="ECC17" s="483"/>
      <c r="ECD17" s="483"/>
      <c r="ECE17" s="483"/>
      <c r="ECF17" s="483"/>
      <c r="ECG17" s="483"/>
      <c r="ECH17" s="483"/>
      <c r="ECI17" s="483"/>
      <c r="ECJ17" s="483"/>
      <c r="ECK17" s="483"/>
      <c r="ECL17" s="483"/>
      <c r="ECM17" s="483"/>
      <c r="ECN17" s="483"/>
      <c r="ECO17" s="483"/>
      <c r="ECP17" s="483"/>
      <c r="ECQ17" s="483"/>
      <c r="ECR17" s="483"/>
      <c r="ECS17" s="483"/>
      <c r="ECT17" s="483"/>
      <c r="ECU17" s="483"/>
      <c r="ECV17" s="483"/>
      <c r="ECW17" s="483"/>
      <c r="ECX17" s="483"/>
      <c r="ECY17" s="483"/>
      <c r="ECZ17" s="483"/>
      <c r="EDA17" s="483"/>
      <c r="EDB17" s="483"/>
      <c r="EDC17" s="483"/>
      <c r="EDD17" s="483"/>
      <c r="EDE17" s="483"/>
      <c r="EDF17" s="483"/>
      <c r="EDG17" s="483"/>
      <c r="EDH17" s="483"/>
      <c r="EDI17" s="483"/>
      <c r="EDJ17" s="483"/>
      <c r="EDK17" s="483"/>
      <c r="EDL17" s="483"/>
      <c r="EDM17" s="483"/>
      <c r="EDN17" s="483"/>
      <c r="EDO17" s="483"/>
      <c r="EDP17" s="483"/>
      <c r="EDQ17" s="483"/>
      <c r="EDR17" s="483"/>
      <c r="EDS17" s="483"/>
      <c r="EDT17" s="483"/>
      <c r="EDU17" s="483"/>
      <c r="EDV17" s="483"/>
      <c r="EDW17" s="483"/>
      <c r="EDX17" s="483"/>
      <c r="EDY17" s="483"/>
      <c r="EDZ17" s="483"/>
      <c r="EEA17" s="483"/>
      <c r="EEB17" s="483"/>
      <c r="EEC17" s="483"/>
      <c r="EED17" s="483"/>
      <c r="EEE17" s="483"/>
      <c r="EEF17" s="483"/>
      <c r="EEG17" s="483"/>
      <c r="EEH17" s="483"/>
      <c r="EEI17" s="483"/>
      <c r="EEJ17" s="483"/>
      <c r="EEK17" s="483"/>
      <c r="EEL17" s="483"/>
      <c r="EEM17" s="483"/>
      <c r="EEN17" s="483"/>
      <c r="EEO17" s="483"/>
      <c r="EEP17" s="483"/>
      <c r="EEQ17" s="483"/>
      <c r="EER17" s="483"/>
      <c r="EES17" s="483"/>
      <c r="EET17" s="483"/>
      <c r="EEU17" s="483"/>
      <c r="EEV17" s="483"/>
      <c r="EEW17" s="483"/>
      <c r="EEX17" s="483"/>
      <c r="EEY17" s="483"/>
      <c r="EEZ17" s="483"/>
      <c r="EFA17" s="483"/>
      <c r="EFB17" s="483"/>
      <c r="EFC17" s="483"/>
      <c r="EFD17" s="483"/>
      <c r="EFE17" s="483"/>
      <c r="EFF17" s="483"/>
      <c r="EFG17" s="483"/>
      <c r="EFH17" s="483"/>
      <c r="EFI17" s="483"/>
      <c r="EFJ17" s="483"/>
      <c r="EFK17" s="483"/>
      <c r="EFL17" s="483"/>
      <c r="EFM17" s="483"/>
      <c r="EFN17" s="483"/>
      <c r="EFO17" s="483"/>
      <c r="EFP17" s="483"/>
      <c r="EFQ17" s="483"/>
      <c r="EFR17" s="483"/>
      <c r="EFS17" s="483"/>
      <c r="EFT17" s="483"/>
      <c r="EFU17" s="483"/>
      <c r="EFV17" s="483"/>
      <c r="EFW17" s="483"/>
      <c r="EFX17" s="483"/>
      <c r="EFY17" s="483"/>
      <c r="EFZ17" s="483"/>
      <c r="EGA17" s="483"/>
      <c r="EGB17" s="483"/>
      <c r="EGC17" s="483"/>
      <c r="EGD17" s="483"/>
      <c r="EGE17" s="483"/>
      <c r="EGF17" s="483"/>
      <c r="EGG17" s="483"/>
      <c r="EGH17" s="483"/>
      <c r="EGI17" s="483"/>
      <c r="EGJ17" s="483"/>
      <c r="EGK17" s="483"/>
      <c r="EGL17" s="483"/>
      <c r="EGM17" s="483"/>
      <c r="EGN17" s="483"/>
      <c r="EGO17" s="483"/>
      <c r="EGP17" s="483"/>
      <c r="EGQ17" s="483"/>
      <c r="EGR17" s="483"/>
      <c r="EGS17" s="483"/>
      <c r="EGT17" s="483"/>
      <c r="EGU17" s="483"/>
      <c r="EGV17" s="483"/>
      <c r="EGW17" s="483"/>
      <c r="EGX17" s="483"/>
      <c r="EGY17" s="483"/>
      <c r="EGZ17" s="483"/>
      <c r="EHA17" s="483"/>
      <c r="EHB17" s="483"/>
      <c r="EHC17" s="483"/>
      <c r="EHD17" s="483"/>
      <c r="EHE17" s="483"/>
      <c r="EHF17" s="483"/>
      <c r="EHG17" s="483"/>
      <c r="EHH17" s="483"/>
      <c r="EHI17" s="483"/>
      <c r="EHJ17" s="483"/>
      <c r="EHK17" s="483"/>
      <c r="EHL17" s="483"/>
      <c r="EHM17" s="483"/>
      <c r="EHN17" s="483"/>
      <c r="EHO17" s="483"/>
      <c r="EHP17" s="483"/>
      <c r="EHQ17" s="483"/>
      <c r="EHR17" s="483"/>
      <c r="EHS17" s="483"/>
      <c r="EHT17" s="483"/>
      <c r="EHU17" s="483"/>
      <c r="EHV17" s="483"/>
      <c r="EHW17" s="483"/>
      <c r="EHX17" s="483"/>
      <c r="EHY17" s="483"/>
      <c r="EHZ17" s="483"/>
      <c r="EIA17" s="483"/>
      <c r="EIB17" s="483"/>
      <c r="EIC17" s="483"/>
      <c r="EID17" s="483"/>
      <c r="EIE17" s="483"/>
      <c r="EIF17" s="483"/>
      <c r="EIG17" s="483"/>
      <c r="EIH17" s="483"/>
      <c r="EII17" s="483"/>
      <c r="EIJ17" s="483"/>
      <c r="EIK17" s="483"/>
      <c r="EIL17" s="483"/>
      <c r="EIM17" s="483"/>
      <c r="EIN17" s="483"/>
      <c r="EIO17" s="483"/>
      <c r="EIP17" s="483"/>
      <c r="EIQ17" s="483"/>
      <c r="EIR17" s="483"/>
      <c r="EIS17" s="483"/>
      <c r="EIT17" s="483"/>
      <c r="EIU17" s="483"/>
      <c r="EIV17" s="483"/>
      <c r="EIW17" s="483"/>
      <c r="EIX17" s="483"/>
      <c r="EIY17" s="483"/>
      <c r="EIZ17" s="483"/>
      <c r="EJA17" s="483"/>
      <c r="EJB17" s="483"/>
      <c r="EJC17" s="483"/>
      <c r="EJD17" s="483"/>
      <c r="EJE17" s="483"/>
      <c r="EJF17" s="483"/>
      <c r="EJG17" s="483"/>
      <c r="EJH17" s="483"/>
      <c r="EJI17" s="483"/>
      <c r="EJJ17" s="483"/>
      <c r="EJK17" s="483"/>
      <c r="EJL17" s="483"/>
      <c r="EJM17" s="483"/>
      <c r="EJN17" s="483"/>
      <c r="EJO17" s="483"/>
      <c r="EJP17" s="483"/>
      <c r="EJQ17" s="483"/>
      <c r="EJR17" s="483"/>
      <c r="EJS17" s="483"/>
      <c r="EJT17" s="483"/>
      <c r="EJU17" s="483"/>
      <c r="EJV17" s="483"/>
      <c r="EJW17" s="483"/>
      <c r="EJX17" s="483"/>
      <c r="EJY17" s="483"/>
      <c r="EJZ17" s="483"/>
      <c r="EKA17" s="483"/>
      <c r="EKB17" s="483"/>
      <c r="EKC17" s="483"/>
      <c r="EKD17" s="483"/>
      <c r="EKE17" s="483"/>
      <c r="EKF17" s="483"/>
      <c r="EKG17" s="483"/>
      <c r="EKH17" s="483"/>
      <c r="EKI17" s="483"/>
      <c r="EKJ17" s="483"/>
      <c r="EKK17" s="483"/>
      <c r="EKL17" s="483"/>
      <c r="EKM17" s="483"/>
      <c r="EKN17" s="483"/>
      <c r="EKO17" s="483"/>
      <c r="EKP17" s="483"/>
      <c r="EKQ17" s="483"/>
      <c r="EKR17" s="483"/>
      <c r="EKS17" s="483"/>
      <c r="EKT17" s="483"/>
      <c r="EKU17" s="483"/>
      <c r="EKV17" s="483"/>
      <c r="EKW17" s="483"/>
      <c r="EKX17" s="483"/>
      <c r="EKY17" s="483"/>
      <c r="EKZ17" s="483"/>
      <c r="ELA17" s="483"/>
      <c r="ELB17" s="483"/>
      <c r="ELC17" s="483"/>
      <c r="ELD17" s="483"/>
      <c r="ELE17" s="483"/>
      <c r="ELF17" s="483"/>
      <c r="ELG17" s="483"/>
      <c r="ELH17" s="483"/>
      <c r="ELI17" s="483"/>
      <c r="ELJ17" s="483"/>
      <c r="ELK17" s="483"/>
      <c r="ELL17" s="483"/>
      <c r="ELM17" s="483"/>
      <c r="ELN17" s="483"/>
      <c r="ELO17" s="483"/>
      <c r="ELP17" s="483"/>
      <c r="ELQ17" s="483"/>
      <c r="ELR17" s="483"/>
      <c r="ELS17" s="483"/>
      <c r="ELT17" s="483"/>
      <c r="ELU17" s="483"/>
      <c r="ELV17" s="483"/>
      <c r="ELW17" s="483"/>
      <c r="ELX17" s="483"/>
      <c r="ELY17" s="483"/>
      <c r="ELZ17" s="483"/>
      <c r="EMA17" s="483"/>
      <c r="EMB17" s="483"/>
      <c r="EMC17" s="483"/>
      <c r="EMD17" s="483"/>
      <c r="EME17" s="483"/>
      <c r="EMF17" s="483"/>
      <c r="EMG17" s="483"/>
      <c r="EMH17" s="483"/>
      <c r="EMI17" s="483"/>
      <c r="EMJ17" s="483"/>
      <c r="EMK17" s="483"/>
      <c r="EML17" s="483"/>
      <c r="EMM17" s="483"/>
      <c r="EMN17" s="483"/>
      <c r="EMO17" s="483"/>
      <c r="EMP17" s="483"/>
      <c r="EMQ17" s="483"/>
      <c r="EMR17" s="483"/>
      <c r="EMS17" s="483"/>
      <c r="EMT17" s="483"/>
      <c r="EMU17" s="483"/>
      <c r="EMV17" s="483"/>
      <c r="EMW17" s="483"/>
      <c r="EMX17" s="483"/>
      <c r="EMY17" s="483"/>
      <c r="EMZ17" s="483"/>
      <c r="ENA17" s="483"/>
      <c r="ENB17" s="483"/>
      <c r="ENC17" s="483"/>
      <c r="END17" s="483"/>
      <c r="ENE17" s="483"/>
      <c r="ENF17" s="483"/>
      <c r="ENG17" s="483"/>
      <c r="ENH17" s="483"/>
      <c r="ENI17" s="483"/>
      <c r="ENJ17" s="483"/>
      <c r="ENK17" s="483"/>
      <c r="ENL17" s="483"/>
      <c r="ENM17" s="483"/>
      <c r="ENN17" s="483"/>
      <c r="ENO17" s="483"/>
      <c r="ENP17" s="483"/>
      <c r="ENQ17" s="483"/>
      <c r="ENR17" s="483"/>
      <c r="ENS17" s="483"/>
      <c r="ENT17" s="483"/>
      <c r="ENU17" s="483"/>
      <c r="ENV17" s="483"/>
      <c r="ENW17" s="483"/>
      <c r="ENX17" s="483"/>
      <c r="ENY17" s="483"/>
      <c r="ENZ17" s="483"/>
      <c r="EOA17" s="483"/>
      <c r="EOB17" s="483"/>
      <c r="EOC17" s="483"/>
      <c r="EOD17" s="483"/>
      <c r="EOE17" s="483"/>
      <c r="EOF17" s="483"/>
      <c r="EOG17" s="483"/>
      <c r="EOH17" s="483"/>
      <c r="EOI17" s="483"/>
      <c r="EOJ17" s="483"/>
      <c r="EOK17" s="483"/>
      <c r="EOL17" s="483"/>
      <c r="EOM17" s="483"/>
      <c r="EON17" s="483"/>
      <c r="EOO17" s="483"/>
      <c r="EOP17" s="483"/>
      <c r="EOQ17" s="483"/>
      <c r="EOR17" s="483"/>
      <c r="EOS17" s="483"/>
      <c r="EOT17" s="483"/>
      <c r="EOU17" s="483"/>
      <c r="EOV17" s="483"/>
      <c r="EOW17" s="483"/>
      <c r="EOX17" s="483"/>
      <c r="EOY17" s="483"/>
      <c r="EOZ17" s="483"/>
      <c r="EPA17" s="483"/>
      <c r="EPB17" s="483"/>
      <c r="EPC17" s="483"/>
      <c r="EPD17" s="483"/>
      <c r="EPE17" s="483"/>
      <c r="EPF17" s="483"/>
      <c r="EPG17" s="483"/>
      <c r="EPH17" s="483"/>
      <c r="EPI17" s="483"/>
      <c r="EPJ17" s="483"/>
      <c r="EPK17" s="483"/>
      <c r="EPL17" s="483"/>
      <c r="EPM17" s="483"/>
      <c r="EPN17" s="483"/>
      <c r="EPO17" s="483"/>
      <c r="EPP17" s="483"/>
      <c r="EPQ17" s="483"/>
      <c r="EPR17" s="483"/>
      <c r="EPS17" s="483"/>
      <c r="EPT17" s="483"/>
      <c r="EPU17" s="483"/>
      <c r="EPV17" s="483"/>
      <c r="EPW17" s="483"/>
      <c r="EPX17" s="483"/>
      <c r="EPY17" s="483"/>
      <c r="EPZ17" s="483"/>
      <c r="EQA17" s="483"/>
      <c r="EQB17" s="483"/>
      <c r="EQC17" s="483"/>
      <c r="EQD17" s="483"/>
      <c r="EQE17" s="483"/>
      <c r="EQF17" s="483"/>
      <c r="EQG17" s="483"/>
      <c r="EQH17" s="483"/>
      <c r="EQI17" s="483"/>
      <c r="EQJ17" s="483"/>
      <c r="EQK17" s="483"/>
      <c r="EQL17" s="483"/>
      <c r="EQM17" s="483"/>
      <c r="EQN17" s="483"/>
      <c r="EQO17" s="483"/>
      <c r="EQP17" s="483"/>
      <c r="EQQ17" s="483"/>
      <c r="EQR17" s="483"/>
      <c r="EQS17" s="483"/>
      <c r="EQT17" s="483"/>
      <c r="EQU17" s="483"/>
      <c r="EQV17" s="483"/>
      <c r="EQW17" s="483"/>
      <c r="EQX17" s="483"/>
      <c r="EQY17" s="483"/>
      <c r="EQZ17" s="483"/>
      <c r="ERA17" s="483"/>
      <c r="ERB17" s="483"/>
      <c r="ERC17" s="483"/>
      <c r="ERD17" s="483"/>
      <c r="ERE17" s="483"/>
      <c r="ERF17" s="483"/>
      <c r="ERG17" s="483"/>
      <c r="ERH17" s="483"/>
      <c r="ERI17" s="483"/>
      <c r="ERJ17" s="483"/>
      <c r="ERK17" s="483"/>
      <c r="ERL17" s="483"/>
      <c r="ERM17" s="483"/>
      <c r="ERN17" s="483"/>
      <c r="ERO17" s="483"/>
      <c r="ERP17" s="483"/>
      <c r="ERQ17" s="483"/>
      <c r="ERR17" s="483"/>
      <c r="ERS17" s="483"/>
      <c r="ERT17" s="483"/>
      <c r="ERU17" s="483"/>
      <c r="ERV17" s="483"/>
      <c r="ERW17" s="483"/>
      <c r="ERX17" s="483"/>
      <c r="ERY17" s="483"/>
      <c r="ERZ17" s="483"/>
      <c r="ESA17" s="483"/>
      <c r="ESB17" s="483"/>
      <c r="ESC17" s="483"/>
      <c r="ESD17" s="483"/>
      <c r="ESE17" s="483"/>
      <c r="ESF17" s="483"/>
      <c r="ESG17" s="483"/>
      <c r="ESH17" s="483"/>
      <c r="ESI17" s="483"/>
      <c r="ESJ17" s="483"/>
      <c r="ESK17" s="483"/>
      <c r="ESL17" s="483"/>
      <c r="ESM17" s="483"/>
      <c r="ESN17" s="483"/>
      <c r="ESO17" s="483"/>
      <c r="ESP17" s="483"/>
      <c r="ESQ17" s="483"/>
      <c r="ESR17" s="483"/>
      <c r="ESS17" s="483"/>
      <c r="EST17" s="483"/>
      <c r="ESU17" s="483"/>
      <c r="ESV17" s="483"/>
      <c r="ESW17" s="483"/>
      <c r="ESX17" s="483"/>
      <c r="ESY17" s="483"/>
      <c r="ESZ17" s="483"/>
      <c r="ETA17" s="483"/>
      <c r="ETB17" s="483"/>
      <c r="ETC17" s="483"/>
      <c r="ETD17" s="483"/>
      <c r="ETE17" s="483"/>
      <c r="ETF17" s="483"/>
      <c r="ETG17" s="483"/>
      <c r="ETH17" s="483"/>
      <c r="ETI17" s="483"/>
      <c r="ETJ17" s="483"/>
      <c r="ETK17" s="483"/>
      <c r="ETL17" s="483"/>
      <c r="ETM17" s="483"/>
      <c r="ETN17" s="483"/>
      <c r="ETO17" s="483"/>
      <c r="ETP17" s="483"/>
      <c r="ETQ17" s="483"/>
      <c r="ETR17" s="483"/>
      <c r="ETS17" s="483"/>
      <c r="ETT17" s="483"/>
      <c r="ETU17" s="483"/>
      <c r="ETV17" s="483"/>
      <c r="ETW17" s="483"/>
      <c r="ETX17" s="483"/>
      <c r="ETY17" s="483"/>
      <c r="ETZ17" s="483"/>
      <c r="EUA17" s="483"/>
      <c r="EUB17" s="483"/>
      <c r="EUC17" s="483"/>
      <c r="EUD17" s="483"/>
      <c r="EUE17" s="483"/>
      <c r="EUF17" s="483"/>
      <c r="EUG17" s="483"/>
      <c r="EUH17" s="483"/>
      <c r="EUI17" s="483"/>
      <c r="EUJ17" s="483"/>
      <c r="EUK17" s="483"/>
      <c r="EUL17" s="483"/>
      <c r="EUM17" s="483"/>
      <c r="EUN17" s="483"/>
      <c r="EUO17" s="483"/>
      <c r="EUP17" s="483"/>
      <c r="EUQ17" s="483"/>
      <c r="EUR17" s="483"/>
      <c r="EUS17" s="483"/>
      <c r="EUT17" s="483"/>
      <c r="EUU17" s="483"/>
      <c r="EUV17" s="483"/>
      <c r="EUW17" s="483"/>
      <c r="EUX17" s="483"/>
      <c r="EUY17" s="483"/>
      <c r="EUZ17" s="483"/>
      <c r="EVA17" s="483"/>
      <c r="EVB17" s="483"/>
      <c r="EVC17" s="483"/>
      <c r="EVD17" s="483"/>
      <c r="EVE17" s="483"/>
      <c r="EVF17" s="483"/>
      <c r="EVG17" s="483"/>
      <c r="EVH17" s="483"/>
      <c r="EVI17" s="483"/>
      <c r="EVJ17" s="483"/>
      <c r="EVK17" s="483"/>
      <c r="EVL17" s="483"/>
      <c r="EVM17" s="483"/>
      <c r="EVN17" s="483"/>
      <c r="EVO17" s="483"/>
      <c r="EVP17" s="483"/>
      <c r="EVQ17" s="483"/>
      <c r="EVR17" s="483"/>
      <c r="EVS17" s="483"/>
      <c r="EVT17" s="483"/>
      <c r="EVU17" s="483"/>
      <c r="EVV17" s="483"/>
      <c r="EVW17" s="483"/>
      <c r="EVX17" s="483"/>
      <c r="EVY17" s="483"/>
      <c r="EVZ17" s="483"/>
      <c r="EWA17" s="483"/>
      <c r="EWB17" s="483"/>
      <c r="EWC17" s="483"/>
      <c r="EWD17" s="483"/>
      <c r="EWE17" s="483"/>
      <c r="EWF17" s="483"/>
      <c r="EWG17" s="483"/>
      <c r="EWH17" s="483"/>
      <c r="EWI17" s="483"/>
      <c r="EWJ17" s="483"/>
      <c r="EWK17" s="483"/>
      <c r="EWL17" s="483"/>
      <c r="EWM17" s="483"/>
      <c r="EWN17" s="483"/>
      <c r="EWO17" s="483"/>
      <c r="EWP17" s="483"/>
      <c r="EWQ17" s="483"/>
      <c r="EWR17" s="483"/>
      <c r="EWS17" s="483"/>
      <c r="EWT17" s="483"/>
      <c r="EWU17" s="483"/>
      <c r="EWV17" s="483"/>
      <c r="EWW17" s="483"/>
      <c r="EWX17" s="483"/>
      <c r="EWY17" s="483"/>
      <c r="EWZ17" s="483"/>
      <c r="EXA17" s="483"/>
      <c r="EXB17" s="483"/>
      <c r="EXC17" s="483"/>
      <c r="EXD17" s="483"/>
      <c r="EXE17" s="483"/>
      <c r="EXF17" s="483"/>
      <c r="EXG17" s="483"/>
      <c r="EXH17" s="483"/>
      <c r="EXI17" s="483"/>
      <c r="EXJ17" s="483"/>
      <c r="EXK17" s="483"/>
      <c r="EXL17" s="483"/>
      <c r="EXM17" s="483"/>
      <c r="EXN17" s="483"/>
      <c r="EXO17" s="483"/>
      <c r="EXP17" s="483"/>
      <c r="EXQ17" s="483"/>
      <c r="EXR17" s="483"/>
      <c r="EXS17" s="483"/>
      <c r="EXT17" s="483"/>
      <c r="EXU17" s="483"/>
      <c r="EXV17" s="483"/>
      <c r="EXW17" s="483"/>
      <c r="EXX17" s="483"/>
      <c r="EXY17" s="483"/>
      <c r="EXZ17" s="483"/>
      <c r="EYA17" s="483"/>
      <c r="EYB17" s="483"/>
      <c r="EYC17" s="483"/>
      <c r="EYD17" s="483"/>
      <c r="EYE17" s="483"/>
      <c r="EYF17" s="483"/>
      <c r="EYG17" s="483"/>
      <c r="EYH17" s="483"/>
      <c r="EYI17" s="483"/>
      <c r="EYJ17" s="483"/>
      <c r="EYK17" s="483"/>
      <c r="EYL17" s="483"/>
      <c r="EYM17" s="483"/>
      <c r="EYN17" s="483"/>
      <c r="EYO17" s="483"/>
      <c r="EYP17" s="483"/>
      <c r="EYQ17" s="483"/>
      <c r="EYR17" s="483"/>
      <c r="EYS17" s="483"/>
      <c r="EYT17" s="483"/>
      <c r="EYU17" s="483"/>
      <c r="EYV17" s="483"/>
      <c r="EYW17" s="483"/>
      <c r="EYX17" s="483"/>
      <c r="EYY17" s="483"/>
      <c r="EYZ17" s="483"/>
      <c r="EZA17" s="483"/>
      <c r="EZB17" s="483"/>
      <c r="EZC17" s="483"/>
      <c r="EZD17" s="483"/>
      <c r="EZE17" s="483"/>
      <c r="EZF17" s="483"/>
      <c r="EZG17" s="483"/>
      <c r="EZH17" s="483"/>
      <c r="EZI17" s="483"/>
      <c r="EZJ17" s="483"/>
      <c r="EZK17" s="483"/>
      <c r="EZL17" s="483"/>
      <c r="EZM17" s="483"/>
      <c r="EZN17" s="483"/>
      <c r="EZO17" s="483"/>
      <c r="EZP17" s="483"/>
      <c r="EZQ17" s="483"/>
      <c r="EZR17" s="483"/>
      <c r="EZS17" s="483"/>
      <c r="EZT17" s="483"/>
      <c r="EZU17" s="483"/>
      <c r="EZV17" s="483"/>
      <c r="EZW17" s="483"/>
      <c r="EZX17" s="483"/>
      <c r="EZY17" s="483"/>
      <c r="EZZ17" s="483"/>
      <c r="FAA17" s="483"/>
      <c r="FAB17" s="483"/>
      <c r="FAC17" s="483"/>
      <c r="FAD17" s="483"/>
      <c r="FAE17" s="483"/>
      <c r="FAF17" s="483"/>
      <c r="FAG17" s="483"/>
      <c r="FAH17" s="483"/>
      <c r="FAI17" s="483"/>
      <c r="FAJ17" s="483"/>
      <c r="FAK17" s="483"/>
      <c r="FAL17" s="483"/>
      <c r="FAM17" s="483"/>
      <c r="FAN17" s="483"/>
      <c r="FAO17" s="483"/>
      <c r="FAP17" s="483"/>
      <c r="FAQ17" s="483"/>
      <c r="FAR17" s="483"/>
      <c r="FAS17" s="483"/>
      <c r="FAT17" s="483"/>
      <c r="FAU17" s="483"/>
      <c r="FAV17" s="483"/>
      <c r="FAW17" s="483"/>
      <c r="FAX17" s="483"/>
      <c r="FAY17" s="483"/>
      <c r="FAZ17" s="483"/>
      <c r="FBA17" s="483"/>
      <c r="FBB17" s="483"/>
      <c r="FBC17" s="483"/>
      <c r="FBD17" s="483"/>
      <c r="FBE17" s="483"/>
      <c r="FBF17" s="483"/>
      <c r="FBG17" s="483"/>
      <c r="FBH17" s="483"/>
      <c r="FBI17" s="483"/>
      <c r="FBJ17" s="483"/>
      <c r="FBK17" s="483"/>
      <c r="FBL17" s="483"/>
      <c r="FBM17" s="483"/>
      <c r="FBN17" s="483"/>
      <c r="FBO17" s="483"/>
      <c r="FBP17" s="483"/>
      <c r="FBQ17" s="483"/>
      <c r="FBR17" s="483"/>
      <c r="FBS17" s="483"/>
      <c r="FBT17" s="483"/>
      <c r="FBU17" s="483"/>
      <c r="FBV17" s="483"/>
      <c r="FBW17" s="483"/>
      <c r="FBX17" s="483"/>
      <c r="FBY17" s="483"/>
      <c r="FBZ17" s="483"/>
      <c r="FCA17" s="483"/>
      <c r="FCB17" s="483"/>
      <c r="FCC17" s="483"/>
      <c r="FCD17" s="483"/>
      <c r="FCE17" s="483"/>
      <c r="FCF17" s="483"/>
      <c r="FCG17" s="483"/>
      <c r="FCH17" s="483"/>
      <c r="FCI17" s="483"/>
      <c r="FCJ17" s="483"/>
      <c r="FCK17" s="483"/>
      <c r="FCL17" s="483"/>
      <c r="FCM17" s="483"/>
      <c r="FCN17" s="483"/>
      <c r="FCO17" s="483"/>
      <c r="FCP17" s="483"/>
      <c r="FCQ17" s="483"/>
      <c r="FCR17" s="483"/>
      <c r="FCS17" s="483"/>
      <c r="FCT17" s="483"/>
      <c r="FCU17" s="483"/>
      <c r="FCV17" s="483"/>
      <c r="FCW17" s="483"/>
      <c r="FCX17" s="483"/>
      <c r="FCY17" s="483"/>
      <c r="FCZ17" s="483"/>
      <c r="FDA17" s="483"/>
      <c r="FDB17" s="483"/>
      <c r="FDC17" s="483"/>
      <c r="FDD17" s="483"/>
      <c r="FDE17" s="483"/>
      <c r="FDF17" s="483"/>
      <c r="FDG17" s="483"/>
      <c r="FDH17" s="483"/>
      <c r="FDI17" s="483"/>
      <c r="FDJ17" s="483"/>
      <c r="FDK17" s="483"/>
      <c r="FDL17" s="483"/>
      <c r="FDM17" s="483"/>
      <c r="FDN17" s="483"/>
      <c r="FDO17" s="483"/>
      <c r="FDP17" s="483"/>
      <c r="FDQ17" s="483"/>
      <c r="FDR17" s="483"/>
      <c r="FDS17" s="483"/>
      <c r="FDT17" s="483"/>
      <c r="FDU17" s="483"/>
      <c r="FDV17" s="483"/>
      <c r="FDW17" s="483"/>
      <c r="FDX17" s="483"/>
      <c r="FDY17" s="483"/>
      <c r="FDZ17" s="483"/>
      <c r="FEA17" s="483"/>
      <c r="FEB17" s="483"/>
      <c r="FEC17" s="483"/>
      <c r="FED17" s="483"/>
      <c r="FEE17" s="483"/>
      <c r="FEF17" s="483"/>
      <c r="FEG17" s="483"/>
      <c r="FEH17" s="483"/>
      <c r="FEI17" s="483"/>
      <c r="FEJ17" s="483"/>
      <c r="FEK17" s="483"/>
      <c r="FEL17" s="483"/>
      <c r="FEM17" s="483"/>
      <c r="FEN17" s="483"/>
      <c r="FEO17" s="483"/>
      <c r="FEP17" s="483"/>
      <c r="FEQ17" s="483"/>
      <c r="FER17" s="483"/>
      <c r="FES17" s="483"/>
      <c r="FET17" s="483"/>
      <c r="FEU17" s="483"/>
      <c r="FEV17" s="483"/>
      <c r="FEW17" s="483"/>
      <c r="FEX17" s="483"/>
      <c r="FEY17" s="483"/>
    </row>
    <row r="18" spans="1:4211" s="484" customFormat="1" ht="13.5" customHeight="1">
      <c r="A18" s="948"/>
      <c r="B18" s="504" t="s">
        <v>527</v>
      </c>
      <c r="C18" s="505" t="s">
        <v>1205</v>
      </c>
      <c r="D18" s="505" t="s">
        <v>1206</v>
      </c>
      <c r="E18" s="505" t="s">
        <v>1207</v>
      </c>
      <c r="F18" s="494" t="s">
        <v>527</v>
      </c>
      <c r="G18" s="506">
        <v>1.868223</v>
      </c>
      <c r="H18" s="507">
        <v>1.868223</v>
      </c>
      <c r="I18" s="939"/>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483"/>
      <c r="BF18" s="483"/>
      <c r="BG18" s="483"/>
      <c r="BH18" s="483"/>
      <c r="BI18" s="483"/>
      <c r="BJ18" s="483"/>
      <c r="BK18" s="483"/>
      <c r="BL18" s="483"/>
      <c r="BM18" s="483"/>
      <c r="BN18" s="483"/>
      <c r="BO18" s="483"/>
      <c r="BP18" s="483"/>
      <c r="BQ18" s="483"/>
      <c r="BR18" s="483"/>
      <c r="BS18" s="483"/>
      <c r="BT18" s="483"/>
      <c r="BU18" s="483"/>
      <c r="BV18" s="483"/>
      <c r="BW18" s="483"/>
      <c r="BX18" s="483"/>
      <c r="BY18" s="483"/>
      <c r="BZ18" s="483"/>
      <c r="CA18" s="483"/>
      <c r="CB18" s="483"/>
      <c r="CC18" s="483"/>
      <c r="CD18" s="483"/>
      <c r="CE18" s="483"/>
      <c r="CF18" s="483"/>
      <c r="CG18" s="483"/>
      <c r="CH18" s="483"/>
      <c r="CI18" s="483"/>
      <c r="CJ18" s="483"/>
      <c r="CK18" s="483"/>
      <c r="CL18" s="483"/>
      <c r="CM18" s="483"/>
      <c r="CN18" s="483"/>
      <c r="CO18" s="483"/>
      <c r="CP18" s="483"/>
      <c r="CQ18" s="483"/>
      <c r="CR18" s="483"/>
      <c r="CS18" s="483"/>
      <c r="CT18" s="483"/>
      <c r="CU18" s="483"/>
      <c r="CV18" s="483"/>
      <c r="CW18" s="483"/>
      <c r="CX18" s="483"/>
      <c r="CY18" s="483"/>
      <c r="CZ18" s="483"/>
      <c r="DA18" s="483"/>
      <c r="DB18" s="483"/>
      <c r="DC18" s="483"/>
      <c r="DD18" s="483"/>
      <c r="DE18" s="483"/>
      <c r="DF18" s="483"/>
      <c r="DG18" s="483"/>
      <c r="DH18" s="483"/>
      <c r="DI18" s="483"/>
      <c r="DJ18" s="483"/>
      <c r="DK18" s="483"/>
      <c r="DL18" s="483"/>
      <c r="DM18" s="483"/>
      <c r="DN18" s="483"/>
      <c r="DO18" s="483"/>
      <c r="DP18" s="483"/>
      <c r="DQ18" s="483"/>
      <c r="DR18" s="483"/>
      <c r="DS18" s="483"/>
      <c r="DT18" s="483"/>
      <c r="DU18" s="483"/>
      <c r="DV18" s="483"/>
      <c r="DW18" s="483"/>
      <c r="DX18" s="483"/>
      <c r="DY18" s="483"/>
      <c r="DZ18" s="483"/>
      <c r="EA18" s="483"/>
      <c r="EB18" s="483"/>
      <c r="EC18" s="483"/>
      <c r="ED18" s="483"/>
      <c r="EE18" s="483"/>
      <c r="EF18" s="483"/>
      <c r="EG18" s="483"/>
      <c r="EH18" s="483"/>
      <c r="EI18" s="483"/>
      <c r="EJ18" s="483"/>
      <c r="EK18" s="483"/>
      <c r="EL18" s="483"/>
      <c r="EM18" s="483"/>
      <c r="EN18" s="483"/>
      <c r="EO18" s="483"/>
      <c r="EP18" s="483"/>
      <c r="EQ18" s="483"/>
      <c r="ER18" s="483"/>
      <c r="ES18" s="483"/>
      <c r="ET18" s="483"/>
      <c r="EU18" s="483"/>
      <c r="EV18" s="483"/>
      <c r="EW18" s="483"/>
      <c r="EX18" s="483"/>
      <c r="EY18" s="483"/>
      <c r="EZ18" s="483"/>
      <c r="FA18" s="483"/>
      <c r="FB18" s="483"/>
      <c r="FC18" s="483"/>
      <c r="FD18" s="483"/>
      <c r="FE18" s="483"/>
      <c r="FF18" s="483"/>
      <c r="FG18" s="483"/>
      <c r="FH18" s="483"/>
      <c r="FI18" s="483"/>
      <c r="FJ18" s="483"/>
      <c r="FK18" s="483"/>
      <c r="FL18" s="483"/>
      <c r="FM18" s="483"/>
      <c r="FN18" s="483"/>
      <c r="FO18" s="483"/>
      <c r="FP18" s="483"/>
      <c r="FQ18" s="483"/>
      <c r="FR18" s="483"/>
      <c r="FS18" s="483"/>
      <c r="FT18" s="483"/>
      <c r="FU18" s="483"/>
      <c r="FV18" s="483"/>
      <c r="FW18" s="483"/>
      <c r="FX18" s="483"/>
      <c r="FY18" s="483"/>
      <c r="FZ18" s="483"/>
      <c r="GA18" s="483"/>
      <c r="GB18" s="483"/>
      <c r="GC18" s="483"/>
      <c r="GD18" s="483"/>
      <c r="GE18" s="483"/>
      <c r="GF18" s="483"/>
      <c r="GG18" s="483"/>
      <c r="GH18" s="483"/>
      <c r="GI18" s="483"/>
      <c r="GJ18" s="483"/>
      <c r="GK18" s="483"/>
      <c r="GL18" s="483"/>
      <c r="GM18" s="483"/>
      <c r="GN18" s="483"/>
      <c r="GO18" s="483"/>
      <c r="GP18" s="483"/>
      <c r="GQ18" s="483"/>
      <c r="GR18" s="483"/>
      <c r="GS18" s="483"/>
      <c r="GT18" s="483"/>
      <c r="GU18" s="483"/>
      <c r="GV18" s="483"/>
      <c r="GW18" s="483"/>
      <c r="GX18" s="483"/>
      <c r="GY18" s="483"/>
      <c r="GZ18" s="483"/>
      <c r="HA18" s="483"/>
      <c r="HB18" s="483"/>
      <c r="HC18" s="483"/>
      <c r="HD18" s="483"/>
      <c r="HE18" s="483"/>
      <c r="HF18" s="483"/>
      <c r="HG18" s="483"/>
      <c r="HH18" s="483"/>
      <c r="HI18" s="483"/>
      <c r="HJ18" s="483"/>
      <c r="HK18" s="483"/>
      <c r="HL18" s="483"/>
      <c r="HM18" s="483"/>
      <c r="HN18" s="483"/>
      <c r="HO18" s="483"/>
      <c r="HP18" s="483"/>
      <c r="HQ18" s="483"/>
      <c r="HR18" s="483"/>
      <c r="HS18" s="483"/>
      <c r="HT18" s="483"/>
      <c r="HU18" s="483"/>
      <c r="HV18" s="483"/>
      <c r="HW18" s="483"/>
      <c r="HX18" s="483"/>
      <c r="HY18" s="483"/>
      <c r="HZ18" s="483"/>
      <c r="IA18" s="483"/>
      <c r="IB18" s="483"/>
      <c r="IC18" s="483"/>
      <c r="ID18" s="483"/>
      <c r="IE18" s="483"/>
      <c r="IF18" s="483"/>
      <c r="IG18" s="483"/>
      <c r="IH18" s="483"/>
      <c r="II18" s="483"/>
      <c r="IJ18" s="483"/>
      <c r="IK18" s="483"/>
      <c r="IL18" s="483"/>
      <c r="IM18" s="483"/>
      <c r="IN18" s="483"/>
      <c r="IO18" s="483"/>
      <c r="IP18" s="483"/>
      <c r="IQ18" s="483"/>
      <c r="IR18" s="483"/>
      <c r="IS18" s="483"/>
      <c r="IT18" s="483"/>
      <c r="IU18" s="483"/>
      <c r="IV18" s="483"/>
      <c r="IW18" s="483"/>
      <c r="IX18" s="483"/>
      <c r="IY18" s="483"/>
      <c r="IZ18" s="483"/>
      <c r="JA18" s="483"/>
      <c r="JB18" s="483"/>
      <c r="JC18" s="483"/>
      <c r="JD18" s="483"/>
      <c r="JE18" s="483"/>
      <c r="JF18" s="483"/>
      <c r="JG18" s="483"/>
      <c r="JH18" s="483"/>
      <c r="JI18" s="483"/>
      <c r="JJ18" s="483"/>
      <c r="JK18" s="483"/>
      <c r="JL18" s="483"/>
      <c r="JM18" s="483"/>
      <c r="JN18" s="483"/>
      <c r="JO18" s="483"/>
      <c r="JP18" s="483"/>
      <c r="JQ18" s="483"/>
      <c r="JR18" s="483"/>
      <c r="JS18" s="483"/>
      <c r="JT18" s="483"/>
      <c r="JU18" s="483"/>
      <c r="JV18" s="483"/>
      <c r="JW18" s="483"/>
      <c r="JX18" s="483"/>
      <c r="JY18" s="483"/>
      <c r="JZ18" s="483"/>
      <c r="KA18" s="483"/>
      <c r="KB18" s="483"/>
      <c r="KC18" s="483"/>
      <c r="KD18" s="483"/>
      <c r="KE18" s="483"/>
      <c r="KF18" s="483"/>
      <c r="KG18" s="483"/>
      <c r="KH18" s="483"/>
      <c r="KI18" s="483"/>
      <c r="KJ18" s="483"/>
      <c r="KK18" s="483"/>
      <c r="KL18" s="483"/>
      <c r="KM18" s="483"/>
      <c r="KN18" s="483"/>
      <c r="KO18" s="483"/>
      <c r="KP18" s="483"/>
      <c r="KQ18" s="483"/>
      <c r="KR18" s="483"/>
      <c r="KS18" s="483"/>
      <c r="KT18" s="483"/>
      <c r="KU18" s="483"/>
      <c r="KV18" s="483"/>
      <c r="KW18" s="483"/>
      <c r="KX18" s="483"/>
      <c r="KY18" s="483"/>
      <c r="KZ18" s="483"/>
      <c r="LA18" s="483"/>
      <c r="LB18" s="483"/>
      <c r="LC18" s="483"/>
      <c r="LD18" s="483"/>
      <c r="LE18" s="483"/>
      <c r="LF18" s="483"/>
      <c r="LG18" s="483"/>
      <c r="LH18" s="483"/>
      <c r="LI18" s="483"/>
      <c r="LJ18" s="483"/>
      <c r="LK18" s="483"/>
      <c r="LL18" s="483"/>
      <c r="LM18" s="483"/>
      <c r="LN18" s="483"/>
      <c r="LO18" s="483"/>
      <c r="LP18" s="483"/>
      <c r="LQ18" s="483"/>
      <c r="LR18" s="483"/>
      <c r="LS18" s="483"/>
      <c r="LT18" s="483"/>
      <c r="LU18" s="483"/>
      <c r="LV18" s="483"/>
      <c r="LW18" s="483"/>
      <c r="LX18" s="483"/>
      <c r="LY18" s="483"/>
      <c r="LZ18" s="483"/>
      <c r="MA18" s="483"/>
      <c r="MB18" s="483"/>
      <c r="MC18" s="483"/>
      <c r="MD18" s="483"/>
      <c r="ME18" s="483"/>
      <c r="MF18" s="483"/>
      <c r="MG18" s="483"/>
      <c r="MH18" s="483"/>
      <c r="MI18" s="483"/>
      <c r="MJ18" s="483"/>
      <c r="MK18" s="483"/>
      <c r="ML18" s="483"/>
      <c r="MM18" s="483"/>
      <c r="MN18" s="483"/>
      <c r="MO18" s="483"/>
      <c r="MP18" s="483"/>
      <c r="MQ18" s="483"/>
      <c r="MR18" s="483"/>
      <c r="MS18" s="483"/>
      <c r="MT18" s="483"/>
      <c r="MU18" s="483"/>
      <c r="MV18" s="483"/>
      <c r="MW18" s="483"/>
      <c r="MX18" s="483"/>
      <c r="MY18" s="483"/>
      <c r="MZ18" s="483"/>
      <c r="NA18" s="483"/>
      <c r="NB18" s="483"/>
      <c r="NC18" s="483"/>
      <c r="ND18" s="483"/>
      <c r="NE18" s="483"/>
      <c r="NF18" s="483"/>
      <c r="NG18" s="483"/>
      <c r="NH18" s="483"/>
      <c r="NI18" s="483"/>
      <c r="NJ18" s="483"/>
      <c r="NK18" s="483"/>
      <c r="NL18" s="483"/>
      <c r="NM18" s="483"/>
      <c r="NN18" s="483"/>
      <c r="NO18" s="483"/>
      <c r="NP18" s="483"/>
      <c r="NQ18" s="483"/>
      <c r="NR18" s="483"/>
      <c r="NS18" s="483"/>
      <c r="NT18" s="483"/>
      <c r="NU18" s="483"/>
      <c r="NV18" s="483"/>
      <c r="NW18" s="483"/>
      <c r="NX18" s="483"/>
      <c r="NY18" s="483"/>
      <c r="NZ18" s="483"/>
      <c r="OA18" s="483"/>
      <c r="OB18" s="483"/>
      <c r="OC18" s="483"/>
      <c r="OD18" s="483"/>
      <c r="OE18" s="483"/>
      <c r="OF18" s="483"/>
      <c r="OG18" s="483"/>
      <c r="OH18" s="483"/>
      <c r="OI18" s="483"/>
      <c r="OJ18" s="483"/>
      <c r="OK18" s="483"/>
      <c r="OL18" s="483"/>
      <c r="OM18" s="483"/>
      <c r="ON18" s="483"/>
      <c r="OO18" s="483"/>
      <c r="OP18" s="483"/>
      <c r="OQ18" s="483"/>
      <c r="OR18" s="483"/>
      <c r="OS18" s="483"/>
      <c r="OT18" s="483"/>
      <c r="OU18" s="483"/>
      <c r="OV18" s="483"/>
      <c r="OW18" s="483"/>
      <c r="OX18" s="483"/>
      <c r="OY18" s="483"/>
      <c r="OZ18" s="483"/>
      <c r="PA18" s="483"/>
      <c r="PB18" s="483"/>
      <c r="PC18" s="483"/>
      <c r="PD18" s="483"/>
      <c r="PE18" s="483"/>
      <c r="PF18" s="483"/>
      <c r="PG18" s="483"/>
      <c r="PH18" s="483"/>
      <c r="PI18" s="483"/>
      <c r="PJ18" s="483"/>
      <c r="PK18" s="483"/>
      <c r="PL18" s="483"/>
      <c r="PM18" s="483"/>
      <c r="PN18" s="483"/>
      <c r="PO18" s="483"/>
      <c r="PP18" s="483"/>
      <c r="PQ18" s="483"/>
      <c r="PR18" s="483"/>
      <c r="PS18" s="483"/>
      <c r="PT18" s="483"/>
      <c r="PU18" s="483"/>
      <c r="PV18" s="483"/>
      <c r="PW18" s="483"/>
      <c r="PX18" s="483"/>
      <c r="PY18" s="483"/>
      <c r="PZ18" s="483"/>
      <c r="QA18" s="483"/>
      <c r="QB18" s="483"/>
      <c r="QC18" s="483"/>
      <c r="QD18" s="483"/>
      <c r="QE18" s="483"/>
      <c r="QF18" s="483"/>
      <c r="QG18" s="483"/>
      <c r="QH18" s="483"/>
      <c r="QI18" s="483"/>
      <c r="QJ18" s="483"/>
      <c r="QK18" s="483"/>
      <c r="QL18" s="483"/>
      <c r="QM18" s="483"/>
      <c r="QN18" s="483"/>
      <c r="QO18" s="483"/>
      <c r="QP18" s="483"/>
      <c r="QQ18" s="483"/>
      <c r="QR18" s="483"/>
      <c r="QS18" s="483"/>
      <c r="QT18" s="483"/>
      <c r="QU18" s="483"/>
      <c r="QV18" s="483"/>
      <c r="QW18" s="483"/>
      <c r="QX18" s="483"/>
      <c r="QY18" s="483"/>
      <c r="QZ18" s="483"/>
      <c r="RA18" s="483"/>
      <c r="RB18" s="483"/>
      <c r="RC18" s="483"/>
      <c r="RD18" s="483"/>
      <c r="RE18" s="483"/>
      <c r="RF18" s="483"/>
      <c r="RG18" s="483"/>
      <c r="RH18" s="483"/>
      <c r="RI18" s="483"/>
      <c r="RJ18" s="483"/>
      <c r="RK18" s="483"/>
      <c r="RL18" s="483"/>
      <c r="RM18" s="483"/>
      <c r="RN18" s="483"/>
      <c r="RO18" s="483"/>
      <c r="RP18" s="483"/>
      <c r="RQ18" s="483"/>
      <c r="RR18" s="483"/>
      <c r="RS18" s="483"/>
      <c r="RT18" s="483"/>
      <c r="RU18" s="483"/>
      <c r="RV18" s="483"/>
      <c r="RW18" s="483"/>
      <c r="RX18" s="483"/>
      <c r="RY18" s="483"/>
      <c r="RZ18" s="483"/>
      <c r="SA18" s="483"/>
      <c r="SB18" s="483"/>
      <c r="SC18" s="483"/>
      <c r="SD18" s="483"/>
      <c r="SE18" s="483"/>
      <c r="SF18" s="483"/>
      <c r="SG18" s="483"/>
      <c r="SH18" s="483"/>
      <c r="SI18" s="483"/>
      <c r="SJ18" s="483"/>
      <c r="SK18" s="483"/>
      <c r="SL18" s="483"/>
      <c r="SM18" s="483"/>
      <c r="SN18" s="483"/>
      <c r="SO18" s="483"/>
      <c r="SP18" s="483"/>
      <c r="SQ18" s="483"/>
      <c r="SR18" s="483"/>
      <c r="SS18" s="483"/>
      <c r="ST18" s="483"/>
      <c r="SU18" s="483"/>
      <c r="SV18" s="483"/>
      <c r="SW18" s="483"/>
      <c r="SX18" s="483"/>
      <c r="SY18" s="483"/>
      <c r="SZ18" s="483"/>
      <c r="TA18" s="483"/>
      <c r="TB18" s="483"/>
      <c r="TC18" s="483"/>
      <c r="TD18" s="483"/>
      <c r="TE18" s="483"/>
      <c r="TF18" s="483"/>
      <c r="TG18" s="483"/>
      <c r="TH18" s="483"/>
      <c r="TI18" s="483"/>
      <c r="TJ18" s="483"/>
      <c r="TK18" s="483"/>
      <c r="TL18" s="483"/>
      <c r="TM18" s="483"/>
      <c r="TN18" s="483"/>
      <c r="TO18" s="483"/>
      <c r="TP18" s="483"/>
      <c r="TQ18" s="483"/>
      <c r="TR18" s="483"/>
      <c r="TS18" s="483"/>
      <c r="TT18" s="483"/>
      <c r="TU18" s="483"/>
      <c r="TV18" s="483"/>
      <c r="TW18" s="483"/>
      <c r="TX18" s="483"/>
      <c r="TY18" s="483"/>
      <c r="TZ18" s="483"/>
      <c r="UA18" s="483"/>
      <c r="UB18" s="483"/>
      <c r="UC18" s="483"/>
      <c r="UD18" s="483"/>
      <c r="UE18" s="483"/>
      <c r="UF18" s="483"/>
      <c r="UG18" s="483"/>
      <c r="UH18" s="483"/>
      <c r="UI18" s="483"/>
      <c r="UJ18" s="483"/>
      <c r="UK18" s="483"/>
      <c r="UL18" s="483"/>
      <c r="UM18" s="483"/>
      <c r="UN18" s="483"/>
      <c r="UO18" s="483"/>
      <c r="UP18" s="483"/>
      <c r="UQ18" s="483"/>
      <c r="UR18" s="483"/>
      <c r="US18" s="483"/>
      <c r="UT18" s="483"/>
      <c r="UU18" s="483"/>
      <c r="UV18" s="483"/>
      <c r="UW18" s="483"/>
      <c r="UX18" s="483"/>
      <c r="UY18" s="483"/>
      <c r="UZ18" s="483"/>
      <c r="VA18" s="483"/>
      <c r="VB18" s="483"/>
      <c r="VC18" s="483"/>
      <c r="VD18" s="483"/>
      <c r="VE18" s="483"/>
      <c r="VF18" s="483"/>
      <c r="VG18" s="483"/>
      <c r="VH18" s="483"/>
      <c r="VI18" s="483"/>
      <c r="VJ18" s="483"/>
      <c r="VK18" s="483"/>
      <c r="VL18" s="483"/>
      <c r="VM18" s="483"/>
      <c r="VN18" s="483"/>
      <c r="VO18" s="483"/>
      <c r="VP18" s="483"/>
      <c r="VQ18" s="483"/>
      <c r="VR18" s="483"/>
      <c r="VS18" s="483"/>
      <c r="VT18" s="483"/>
      <c r="VU18" s="483"/>
      <c r="VV18" s="483"/>
      <c r="VW18" s="483"/>
      <c r="VX18" s="483"/>
      <c r="VY18" s="483"/>
      <c r="VZ18" s="483"/>
      <c r="WA18" s="483"/>
      <c r="WB18" s="483"/>
      <c r="WC18" s="483"/>
      <c r="WD18" s="483"/>
      <c r="WE18" s="483"/>
      <c r="WF18" s="483"/>
      <c r="WG18" s="483"/>
      <c r="WH18" s="483"/>
      <c r="WI18" s="483"/>
      <c r="WJ18" s="483"/>
      <c r="WK18" s="483"/>
      <c r="WL18" s="483"/>
      <c r="WM18" s="483"/>
      <c r="WN18" s="483"/>
      <c r="WO18" s="483"/>
      <c r="WP18" s="483"/>
      <c r="WQ18" s="483"/>
      <c r="WR18" s="483"/>
      <c r="WS18" s="483"/>
      <c r="WT18" s="483"/>
      <c r="WU18" s="483"/>
      <c r="WV18" s="483"/>
      <c r="WW18" s="483"/>
      <c r="WX18" s="483"/>
      <c r="WY18" s="483"/>
      <c r="WZ18" s="483"/>
      <c r="XA18" s="483"/>
      <c r="XB18" s="483"/>
      <c r="XC18" s="483"/>
      <c r="XD18" s="483"/>
      <c r="XE18" s="483"/>
      <c r="XF18" s="483"/>
      <c r="XG18" s="483"/>
      <c r="XH18" s="483"/>
      <c r="XI18" s="483"/>
      <c r="XJ18" s="483"/>
      <c r="XK18" s="483"/>
      <c r="XL18" s="483"/>
      <c r="XM18" s="483"/>
      <c r="XN18" s="483"/>
      <c r="XO18" s="483"/>
      <c r="XP18" s="483"/>
      <c r="XQ18" s="483"/>
      <c r="XR18" s="483"/>
      <c r="XS18" s="483"/>
      <c r="XT18" s="483"/>
      <c r="XU18" s="483"/>
      <c r="XV18" s="483"/>
      <c r="XW18" s="483"/>
      <c r="XX18" s="483"/>
      <c r="XY18" s="483"/>
      <c r="XZ18" s="483"/>
      <c r="YA18" s="483"/>
      <c r="YB18" s="483"/>
      <c r="YC18" s="483"/>
      <c r="YD18" s="483"/>
      <c r="YE18" s="483"/>
      <c r="YF18" s="483"/>
      <c r="YG18" s="483"/>
      <c r="YH18" s="483"/>
      <c r="YI18" s="483"/>
      <c r="YJ18" s="483"/>
      <c r="YK18" s="483"/>
      <c r="YL18" s="483"/>
      <c r="YM18" s="483"/>
      <c r="YN18" s="483"/>
      <c r="YO18" s="483"/>
      <c r="YP18" s="483"/>
      <c r="YQ18" s="483"/>
      <c r="YR18" s="483"/>
      <c r="YS18" s="483"/>
      <c r="YT18" s="483"/>
      <c r="YU18" s="483"/>
      <c r="YV18" s="483"/>
      <c r="YW18" s="483"/>
      <c r="YX18" s="483"/>
      <c r="YY18" s="483"/>
      <c r="YZ18" s="483"/>
      <c r="ZA18" s="483"/>
      <c r="ZB18" s="483"/>
      <c r="ZC18" s="483"/>
      <c r="ZD18" s="483"/>
      <c r="ZE18" s="483"/>
      <c r="ZF18" s="483"/>
      <c r="ZG18" s="483"/>
      <c r="ZH18" s="483"/>
      <c r="ZI18" s="483"/>
      <c r="ZJ18" s="483"/>
      <c r="ZK18" s="483"/>
      <c r="ZL18" s="483"/>
      <c r="ZM18" s="483"/>
      <c r="ZN18" s="483"/>
      <c r="ZO18" s="483"/>
      <c r="ZP18" s="483"/>
      <c r="ZQ18" s="483"/>
      <c r="ZR18" s="483"/>
      <c r="ZS18" s="483"/>
      <c r="ZT18" s="483"/>
      <c r="ZU18" s="483"/>
      <c r="ZV18" s="483"/>
      <c r="ZW18" s="483"/>
      <c r="ZX18" s="483"/>
      <c r="ZY18" s="483"/>
      <c r="ZZ18" s="483"/>
      <c r="AAA18" s="483"/>
      <c r="AAB18" s="483"/>
      <c r="AAC18" s="483"/>
      <c r="AAD18" s="483"/>
      <c r="AAE18" s="483"/>
      <c r="AAF18" s="483"/>
      <c r="AAG18" s="483"/>
      <c r="AAH18" s="483"/>
      <c r="AAI18" s="483"/>
      <c r="AAJ18" s="483"/>
      <c r="AAK18" s="483"/>
      <c r="AAL18" s="483"/>
      <c r="AAM18" s="483"/>
      <c r="AAN18" s="483"/>
      <c r="AAO18" s="483"/>
      <c r="AAP18" s="483"/>
      <c r="AAQ18" s="483"/>
      <c r="AAR18" s="483"/>
      <c r="AAS18" s="483"/>
      <c r="AAT18" s="483"/>
      <c r="AAU18" s="483"/>
      <c r="AAV18" s="483"/>
      <c r="AAW18" s="483"/>
      <c r="AAX18" s="483"/>
      <c r="AAY18" s="483"/>
      <c r="AAZ18" s="483"/>
      <c r="ABA18" s="483"/>
      <c r="ABB18" s="483"/>
      <c r="ABC18" s="483"/>
      <c r="ABD18" s="483"/>
      <c r="ABE18" s="483"/>
      <c r="ABF18" s="483"/>
      <c r="ABG18" s="483"/>
      <c r="ABH18" s="483"/>
      <c r="ABI18" s="483"/>
      <c r="ABJ18" s="483"/>
      <c r="ABK18" s="483"/>
      <c r="ABL18" s="483"/>
      <c r="ABM18" s="483"/>
      <c r="ABN18" s="483"/>
      <c r="ABO18" s="483"/>
      <c r="ABP18" s="483"/>
      <c r="ABQ18" s="483"/>
      <c r="ABR18" s="483"/>
      <c r="ABS18" s="483"/>
      <c r="ABT18" s="483"/>
      <c r="ABU18" s="483"/>
      <c r="ABV18" s="483"/>
      <c r="ABW18" s="483"/>
      <c r="ABX18" s="483"/>
      <c r="ABY18" s="483"/>
      <c r="ABZ18" s="483"/>
      <c r="ACA18" s="483"/>
      <c r="ACB18" s="483"/>
      <c r="ACC18" s="483"/>
      <c r="ACD18" s="483"/>
      <c r="ACE18" s="483"/>
      <c r="ACF18" s="483"/>
      <c r="ACG18" s="483"/>
      <c r="ACH18" s="483"/>
      <c r="ACI18" s="483"/>
      <c r="ACJ18" s="483"/>
      <c r="ACK18" s="483"/>
      <c r="ACL18" s="483"/>
      <c r="ACM18" s="483"/>
      <c r="ACN18" s="483"/>
      <c r="ACO18" s="483"/>
      <c r="ACP18" s="483"/>
      <c r="ACQ18" s="483"/>
      <c r="ACR18" s="483"/>
      <c r="ACS18" s="483"/>
      <c r="ACT18" s="483"/>
      <c r="ACU18" s="483"/>
      <c r="ACV18" s="483"/>
      <c r="ACW18" s="483"/>
      <c r="ACX18" s="483"/>
      <c r="ACY18" s="483"/>
      <c r="ACZ18" s="483"/>
      <c r="ADA18" s="483"/>
      <c r="ADB18" s="483"/>
      <c r="ADC18" s="483"/>
      <c r="ADD18" s="483"/>
      <c r="ADE18" s="483"/>
      <c r="ADF18" s="483"/>
      <c r="ADG18" s="483"/>
      <c r="ADH18" s="483"/>
      <c r="ADI18" s="483"/>
      <c r="ADJ18" s="483"/>
      <c r="ADK18" s="483"/>
      <c r="ADL18" s="483"/>
      <c r="ADM18" s="483"/>
      <c r="ADN18" s="483"/>
      <c r="ADO18" s="483"/>
      <c r="ADP18" s="483"/>
      <c r="ADQ18" s="483"/>
      <c r="ADR18" s="483"/>
      <c r="ADS18" s="483"/>
      <c r="ADT18" s="483"/>
      <c r="ADU18" s="483"/>
      <c r="ADV18" s="483"/>
      <c r="ADW18" s="483"/>
      <c r="ADX18" s="483"/>
      <c r="ADY18" s="483"/>
      <c r="ADZ18" s="483"/>
      <c r="AEA18" s="483"/>
      <c r="AEB18" s="483"/>
      <c r="AEC18" s="483"/>
      <c r="AED18" s="483"/>
      <c r="AEE18" s="483"/>
      <c r="AEF18" s="483"/>
      <c r="AEG18" s="483"/>
      <c r="AEH18" s="483"/>
      <c r="AEI18" s="483"/>
      <c r="AEJ18" s="483"/>
      <c r="AEK18" s="483"/>
      <c r="AEL18" s="483"/>
      <c r="AEM18" s="483"/>
      <c r="AEN18" s="483"/>
      <c r="AEO18" s="483"/>
      <c r="AEP18" s="483"/>
      <c r="AEQ18" s="483"/>
      <c r="AER18" s="483"/>
      <c r="AES18" s="483"/>
      <c r="AET18" s="483"/>
      <c r="AEU18" s="483"/>
      <c r="AEV18" s="483"/>
      <c r="AEW18" s="483"/>
      <c r="AEX18" s="483"/>
      <c r="AEY18" s="483"/>
      <c r="AEZ18" s="483"/>
      <c r="AFA18" s="483"/>
      <c r="AFB18" s="483"/>
      <c r="AFC18" s="483"/>
      <c r="AFD18" s="483"/>
      <c r="AFE18" s="483"/>
      <c r="AFF18" s="483"/>
      <c r="AFG18" s="483"/>
      <c r="AFH18" s="483"/>
      <c r="AFI18" s="483"/>
      <c r="AFJ18" s="483"/>
      <c r="AFK18" s="483"/>
      <c r="AFL18" s="483"/>
      <c r="AFM18" s="483"/>
      <c r="AFN18" s="483"/>
      <c r="AFO18" s="483"/>
      <c r="AFP18" s="483"/>
      <c r="AFQ18" s="483"/>
      <c r="AFR18" s="483"/>
      <c r="AFS18" s="483"/>
      <c r="AFT18" s="483"/>
      <c r="AFU18" s="483"/>
      <c r="AFV18" s="483"/>
      <c r="AFW18" s="483"/>
      <c r="AFX18" s="483"/>
      <c r="AFY18" s="483"/>
      <c r="AFZ18" s="483"/>
      <c r="AGA18" s="483"/>
      <c r="AGB18" s="483"/>
      <c r="AGC18" s="483"/>
      <c r="AGD18" s="483"/>
      <c r="AGE18" s="483"/>
      <c r="AGF18" s="483"/>
      <c r="AGG18" s="483"/>
      <c r="AGH18" s="483"/>
      <c r="AGI18" s="483"/>
      <c r="AGJ18" s="483"/>
      <c r="AGK18" s="483"/>
      <c r="AGL18" s="483"/>
      <c r="AGM18" s="483"/>
      <c r="AGN18" s="483"/>
      <c r="AGO18" s="483"/>
      <c r="AGP18" s="483"/>
      <c r="AGQ18" s="483"/>
      <c r="AGR18" s="483"/>
      <c r="AGS18" s="483"/>
      <c r="AGT18" s="483"/>
      <c r="AGU18" s="483"/>
      <c r="AGV18" s="483"/>
      <c r="AGW18" s="483"/>
      <c r="AGX18" s="483"/>
      <c r="AGY18" s="483"/>
      <c r="AGZ18" s="483"/>
      <c r="AHA18" s="483"/>
      <c r="AHB18" s="483"/>
      <c r="AHC18" s="483"/>
      <c r="AHD18" s="483"/>
      <c r="AHE18" s="483"/>
      <c r="AHF18" s="483"/>
      <c r="AHG18" s="483"/>
      <c r="AHH18" s="483"/>
      <c r="AHI18" s="483"/>
      <c r="AHJ18" s="483"/>
      <c r="AHK18" s="483"/>
      <c r="AHL18" s="483"/>
      <c r="AHM18" s="483"/>
      <c r="AHN18" s="483"/>
      <c r="AHO18" s="483"/>
      <c r="AHP18" s="483"/>
      <c r="AHQ18" s="483"/>
      <c r="AHR18" s="483"/>
      <c r="AHS18" s="483"/>
      <c r="AHT18" s="483"/>
      <c r="AHU18" s="483"/>
      <c r="AHV18" s="483"/>
      <c r="AHW18" s="483"/>
      <c r="AHX18" s="483"/>
      <c r="AHY18" s="483"/>
      <c r="AHZ18" s="483"/>
      <c r="AIA18" s="483"/>
      <c r="AIB18" s="483"/>
      <c r="AIC18" s="483"/>
      <c r="AID18" s="483"/>
      <c r="AIE18" s="483"/>
      <c r="AIF18" s="483"/>
      <c r="AIG18" s="483"/>
      <c r="AIH18" s="483"/>
      <c r="AII18" s="483"/>
      <c r="AIJ18" s="483"/>
      <c r="AIK18" s="483"/>
      <c r="AIL18" s="483"/>
      <c r="AIM18" s="483"/>
      <c r="AIN18" s="483"/>
      <c r="AIO18" s="483"/>
      <c r="AIP18" s="483"/>
      <c r="AIQ18" s="483"/>
      <c r="AIR18" s="483"/>
      <c r="AIS18" s="483"/>
      <c r="AIT18" s="483"/>
      <c r="AIU18" s="483"/>
      <c r="AIV18" s="483"/>
      <c r="AIW18" s="483"/>
      <c r="AIX18" s="483"/>
      <c r="AIY18" s="483"/>
      <c r="AIZ18" s="483"/>
      <c r="AJA18" s="483"/>
      <c r="AJB18" s="483"/>
      <c r="AJC18" s="483"/>
      <c r="AJD18" s="483"/>
      <c r="AJE18" s="483"/>
      <c r="AJF18" s="483"/>
      <c r="AJG18" s="483"/>
      <c r="AJH18" s="483"/>
      <c r="AJI18" s="483"/>
      <c r="AJJ18" s="483"/>
      <c r="AJK18" s="483"/>
      <c r="AJL18" s="483"/>
      <c r="AJM18" s="483"/>
      <c r="AJN18" s="483"/>
      <c r="AJO18" s="483"/>
      <c r="AJP18" s="483"/>
      <c r="AJQ18" s="483"/>
      <c r="AJR18" s="483"/>
      <c r="AJS18" s="483"/>
      <c r="AJT18" s="483"/>
      <c r="AJU18" s="483"/>
      <c r="AJV18" s="483"/>
      <c r="AJW18" s="483"/>
      <c r="AJX18" s="483"/>
      <c r="AJY18" s="483"/>
      <c r="AJZ18" s="483"/>
      <c r="AKA18" s="483"/>
      <c r="AKB18" s="483"/>
      <c r="AKC18" s="483"/>
      <c r="AKD18" s="483"/>
      <c r="AKE18" s="483"/>
      <c r="AKF18" s="483"/>
      <c r="AKG18" s="483"/>
      <c r="AKH18" s="483"/>
      <c r="AKI18" s="483"/>
      <c r="AKJ18" s="483"/>
      <c r="AKK18" s="483"/>
      <c r="AKL18" s="483"/>
      <c r="AKM18" s="483"/>
      <c r="AKN18" s="483"/>
      <c r="AKO18" s="483"/>
      <c r="AKP18" s="483"/>
      <c r="AKQ18" s="483"/>
      <c r="AKR18" s="483"/>
      <c r="AKS18" s="483"/>
      <c r="AKT18" s="483"/>
      <c r="AKU18" s="483"/>
      <c r="AKV18" s="483"/>
      <c r="AKW18" s="483"/>
      <c r="AKX18" s="483"/>
      <c r="AKY18" s="483"/>
      <c r="AKZ18" s="483"/>
      <c r="ALA18" s="483"/>
      <c r="ALB18" s="483"/>
      <c r="ALC18" s="483"/>
      <c r="ALD18" s="483"/>
      <c r="ALE18" s="483"/>
      <c r="ALF18" s="483"/>
      <c r="ALG18" s="483"/>
      <c r="ALH18" s="483"/>
      <c r="ALI18" s="483"/>
      <c r="ALJ18" s="483"/>
      <c r="ALK18" s="483"/>
      <c r="ALL18" s="483"/>
      <c r="ALM18" s="483"/>
      <c r="ALN18" s="483"/>
      <c r="ALO18" s="483"/>
      <c r="ALP18" s="483"/>
      <c r="ALQ18" s="483"/>
      <c r="ALR18" s="483"/>
      <c r="ALS18" s="483"/>
      <c r="ALT18" s="483"/>
      <c r="ALU18" s="483"/>
      <c r="ALV18" s="483"/>
      <c r="ALW18" s="483"/>
      <c r="ALX18" s="483"/>
      <c r="ALY18" s="483"/>
      <c r="ALZ18" s="483"/>
      <c r="AMA18" s="483"/>
      <c r="AMB18" s="483"/>
      <c r="AMC18" s="483"/>
      <c r="AMD18" s="483"/>
      <c r="AME18" s="483"/>
      <c r="AMF18" s="483"/>
      <c r="AMG18" s="483"/>
      <c r="AMH18" s="483"/>
      <c r="AMI18" s="483"/>
      <c r="AMJ18" s="483"/>
      <c r="AMK18" s="483"/>
      <c r="AML18" s="483"/>
      <c r="AMM18" s="483"/>
      <c r="AMN18" s="483"/>
      <c r="AMO18" s="483"/>
      <c r="AMP18" s="483"/>
      <c r="AMQ18" s="483"/>
      <c r="AMR18" s="483"/>
      <c r="AMS18" s="483"/>
      <c r="AMT18" s="483"/>
      <c r="AMU18" s="483"/>
      <c r="AMV18" s="483"/>
      <c r="AMW18" s="483"/>
      <c r="AMX18" s="483"/>
      <c r="AMY18" s="483"/>
      <c r="AMZ18" s="483"/>
      <c r="ANA18" s="483"/>
      <c r="ANB18" s="483"/>
      <c r="ANC18" s="483"/>
      <c r="AND18" s="483"/>
      <c r="ANE18" s="483"/>
      <c r="ANF18" s="483"/>
      <c r="ANG18" s="483"/>
      <c r="ANH18" s="483"/>
      <c r="ANI18" s="483"/>
      <c r="ANJ18" s="483"/>
      <c r="ANK18" s="483"/>
      <c r="ANL18" s="483"/>
      <c r="ANM18" s="483"/>
      <c r="ANN18" s="483"/>
      <c r="ANO18" s="483"/>
      <c r="ANP18" s="483"/>
      <c r="ANQ18" s="483"/>
      <c r="ANR18" s="483"/>
      <c r="ANS18" s="483"/>
      <c r="ANT18" s="483"/>
      <c r="ANU18" s="483"/>
      <c r="ANV18" s="483"/>
      <c r="ANW18" s="483"/>
      <c r="ANX18" s="483"/>
      <c r="ANY18" s="483"/>
      <c r="ANZ18" s="483"/>
      <c r="AOA18" s="483"/>
      <c r="AOB18" s="483"/>
      <c r="AOC18" s="483"/>
      <c r="AOD18" s="483"/>
      <c r="AOE18" s="483"/>
      <c r="AOF18" s="483"/>
      <c r="AOG18" s="483"/>
      <c r="AOH18" s="483"/>
      <c r="AOI18" s="483"/>
      <c r="AOJ18" s="483"/>
      <c r="AOK18" s="483"/>
      <c r="AOL18" s="483"/>
      <c r="AOM18" s="483"/>
      <c r="AON18" s="483"/>
      <c r="AOO18" s="483"/>
      <c r="AOP18" s="483"/>
      <c r="AOQ18" s="483"/>
      <c r="AOR18" s="483"/>
      <c r="AOS18" s="483"/>
      <c r="AOT18" s="483"/>
      <c r="AOU18" s="483"/>
      <c r="AOV18" s="483"/>
      <c r="AOW18" s="483"/>
      <c r="AOX18" s="483"/>
      <c r="AOY18" s="483"/>
      <c r="AOZ18" s="483"/>
      <c r="APA18" s="483"/>
      <c r="APB18" s="483"/>
      <c r="APC18" s="483"/>
      <c r="APD18" s="483"/>
      <c r="APE18" s="483"/>
      <c r="APF18" s="483"/>
      <c r="APG18" s="483"/>
      <c r="APH18" s="483"/>
      <c r="API18" s="483"/>
      <c r="APJ18" s="483"/>
      <c r="APK18" s="483"/>
      <c r="APL18" s="483"/>
      <c r="APM18" s="483"/>
      <c r="APN18" s="483"/>
      <c r="APO18" s="483"/>
      <c r="APP18" s="483"/>
      <c r="APQ18" s="483"/>
      <c r="APR18" s="483"/>
      <c r="APS18" s="483"/>
      <c r="APT18" s="483"/>
      <c r="APU18" s="483"/>
      <c r="APV18" s="483"/>
      <c r="APW18" s="483"/>
      <c r="APX18" s="483"/>
      <c r="APY18" s="483"/>
      <c r="APZ18" s="483"/>
      <c r="AQA18" s="483"/>
      <c r="AQB18" s="483"/>
      <c r="AQC18" s="483"/>
      <c r="AQD18" s="483"/>
      <c r="AQE18" s="483"/>
      <c r="AQF18" s="483"/>
      <c r="AQG18" s="483"/>
      <c r="AQH18" s="483"/>
      <c r="AQI18" s="483"/>
      <c r="AQJ18" s="483"/>
      <c r="AQK18" s="483"/>
      <c r="AQL18" s="483"/>
      <c r="AQM18" s="483"/>
      <c r="AQN18" s="483"/>
      <c r="AQO18" s="483"/>
      <c r="AQP18" s="483"/>
      <c r="AQQ18" s="483"/>
      <c r="AQR18" s="483"/>
      <c r="AQS18" s="483"/>
      <c r="AQT18" s="483"/>
      <c r="AQU18" s="483"/>
      <c r="AQV18" s="483"/>
      <c r="AQW18" s="483"/>
      <c r="AQX18" s="483"/>
      <c r="AQY18" s="483"/>
      <c r="AQZ18" s="483"/>
      <c r="ARA18" s="483"/>
      <c r="ARB18" s="483"/>
      <c r="ARC18" s="483"/>
      <c r="ARD18" s="483"/>
      <c r="ARE18" s="483"/>
      <c r="ARF18" s="483"/>
      <c r="ARG18" s="483"/>
      <c r="ARH18" s="483"/>
      <c r="ARI18" s="483"/>
      <c r="ARJ18" s="483"/>
      <c r="ARK18" s="483"/>
      <c r="ARL18" s="483"/>
      <c r="ARM18" s="483"/>
      <c r="ARN18" s="483"/>
      <c r="ARO18" s="483"/>
      <c r="ARP18" s="483"/>
      <c r="ARQ18" s="483"/>
      <c r="ARR18" s="483"/>
      <c r="ARS18" s="483"/>
      <c r="ART18" s="483"/>
      <c r="ARU18" s="483"/>
      <c r="ARV18" s="483"/>
      <c r="ARW18" s="483"/>
      <c r="ARX18" s="483"/>
      <c r="ARY18" s="483"/>
      <c r="ARZ18" s="483"/>
      <c r="ASA18" s="483"/>
      <c r="ASB18" s="483"/>
      <c r="ASC18" s="483"/>
      <c r="ASD18" s="483"/>
      <c r="ASE18" s="483"/>
      <c r="ASF18" s="483"/>
      <c r="ASG18" s="483"/>
      <c r="ASH18" s="483"/>
      <c r="ASI18" s="483"/>
      <c r="ASJ18" s="483"/>
      <c r="ASK18" s="483"/>
      <c r="ASL18" s="483"/>
      <c r="ASM18" s="483"/>
      <c r="ASN18" s="483"/>
      <c r="ASO18" s="483"/>
      <c r="ASP18" s="483"/>
      <c r="ASQ18" s="483"/>
      <c r="ASR18" s="483"/>
      <c r="ASS18" s="483"/>
      <c r="AST18" s="483"/>
      <c r="ASU18" s="483"/>
      <c r="ASV18" s="483"/>
      <c r="ASW18" s="483"/>
      <c r="ASX18" s="483"/>
      <c r="ASY18" s="483"/>
      <c r="ASZ18" s="483"/>
      <c r="ATA18" s="483"/>
      <c r="ATB18" s="483"/>
      <c r="ATC18" s="483"/>
      <c r="ATD18" s="483"/>
      <c r="ATE18" s="483"/>
      <c r="ATF18" s="483"/>
      <c r="ATG18" s="483"/>
      <c r="ATH18" s="483"/>
      <c r="ATI18" s="483"/>
      <c r="ATJ18" s="483"/>
      <c r="ATK18" s="483"/>
      <c r="ATL18" s="483"/>
      <c r="ATM18" s="483"/>
      <c r="ATN18" s="483"/>
      <c r="ATO18" s="483"/>
      <c r="ATP18" s="483"/>
      <c r="ATQ18" s="483"/>
      <c r="ATR18" s="483"/>
      <c r="ATS18" s="483"/>
      <c r="ATT18" s="483"/>
      <c r="ATU18" s="483"/>
      <c r="ATV18" s="483"/>
      <c r="ATW18" s="483"/>
      <c r="ATX18" s="483"/>
      <c r="ATY18" s="483"/>
      <c r="ATZ18" s="483"/>
      <c r="AUA18" s="483"/>
      <c r="AUB18" s="483"/>
      <c r="AUC18" s="483"/>
      <c r="AUD18" s="483"/>
      <c r="AUE18" s="483"/>
      <c r="AUF18" s="483"/>
      <c r="AUG18" s="483"/>
      <c r="AUH18" s="483"/>
      <c r="AUI18" s="483"/>
      <c r="AUJ18" s="483"/>
      <c r="AUK18" s="483"/>
      <c r="AUL18" s="483"/>
      <c r="AUM18" s="483"/>
      <c r="AUN18" s="483"/>
      <c r="AUO18" s="483"/>
      <c r="AUP18" s="483"/>
      <c r="AUQ18" s="483"/>
      <c r="AUR18" s="483"/>
      <c r="AUS18" s="483"/>
      <c r="AUT18" s="483"/>
      <c r="AUU18" s="483"/>
      <c r="AUV18" s="483"/>
      <c r="AUW18" s="483"/>
      <c r="AUX18" s="483"/>
      <c r="AUY18" s="483"/>
      <c r="AUZ18" s="483"/>
      <c r="AVA18" s="483"/>
      <c r="AVB18" s="483"/>
      <c r="AVC18" s="483"/>
      <c r="AVD18" s="483"/>
      <c r="AVE18" s="483"/>
      <c r="AVF18" s="483"/>
      <c r="AVG18" s="483"/>
      <c r="AVH18" s="483"/>
      <c r="AVI18" s="483"/>
      <c r="AVJ18" s="483"/>
      <c r="AVK18" s="483"/>
      <c r="AVL18" s="483"/>
      <c r="AVM18" s="483"/>
      <c r="AVN18" s="483"/>
      <c r="AVO18" s="483"/>
      <c r="AVP18" s="483"/>
      <c r="AVQ18" s="483"/>
      <c r="AVR18" s="483"/>
      <c r="AVS18" s="483"/>
      <c r="AVT18" s="483"/>
      <c r="AVU18" s="483"/>
      <c r="AVV18" s="483"/>
      <c r="AVW18" s="483"/>
      <c r="AVX18" s="483"/>
      <c r="AVY18" s="483"/>
      <c r="AVZ18" s="483"/>
      <c r="AWA18" s="483"/>
      <c r="AWB18" s="483"/>
      <c r="AWC18" s="483"/>
      <c r="AWD18" s="483"/>
      <c r="AWE18" s="483"/>
      <c r="AWF18" s="483"/>
      <c r="AWG18" s="483"/>
      <c r="AWH18" s="483"/>
      <c r="AWI18" s="483"/>
      <c r="AWJ18" s="483"/>
      <c r="AWK18" s="483"/>
      <c r="AWL18" s="483"/>
      <c r="AWM18" s="483"/>
      <c r="AWN18" s="483"/>
      <c r="AWO18" s="483"/>
      <c r="AWP18" s="483"/>
      <c r="AWQ18" s="483"/>
      <c r="AWR18" s="483"/>
      <c r="AWS18" s="483"/>
      <c r="AWT18" s="483"/>
      <c r="AWU18" s="483"/>
      <c r="AWV18" s="483"/>
      <c r="AWW18" s="483"/>
      <c r="AWX18" s="483"/>
      <c r="AWY18" s="483"/>
      <c r="AWZ18" s="483"/>
      <c r="AXA18" s="483"/>
      <c r="AXB18" s="483"/>
      <c r="AXC18" s="483"/>
      <c r="AXD18" s="483"/>
      <c r="AXE18" s="483"/>
      <c r="AXF18" s="483"/>
      <c r="AXG18" s="483"/>
      <c r="AXH18" s="483"/>
      <c r="AXI18" s="483"/>
      <c r="AXJ18" s="483"/>
      <c r="AXK18" s="483"/>
      <c r="AXL18" s="483"/>
      <c r="AXM18" s="483"/>
      <c r="AXN18" s="483"/>
      <c r="AXO18" s="483"/>
      <c r="AXP18" s="483"/>
      <c r="AXQ18" s="483"/>
      <c r="AXR18" s="483"/>
      <c r="AXS18" s="483"/>
      <c r="AXT18" s="483"/>
      <c r="AXU18" s="483"/>
      <c r="AXV18" s="483"/>
      <c r="AXW18" s="483"/>
      <c r="AXX18" s="483"/>
      <c r="AXY18" s="483"/>
      <c r="AXZ18" s="483"/>
      <c r="AYA18" s="483"/>
      <c r="AYB18" s="483"/>
      <c r="AYC18" s="483"/>
      <c r="AYD18" s="483"/>
      <c r="AYE18" s="483"/>
      <c r="AYF18" s="483"/>
      <c r="AYG18" s="483"/>
      <c r="AYH18" s="483"/>
      <c r="AYI18" s="483"/>
      <c r="AYJ18" s="483"/>
      <c r="AYK18" s="483"/>
      <c r="AYL18" s="483"/>
      <c r="AYM18" s="483"/>
      <c r="AYN18" s="483"/>
      <c r="AYO18" s="483"/>
      <c r="AYP18" s="483"/>
      <c r="AYQ18" s="483"/>
      <c r="AYR18" s="483"/>
      <c r="AYS18" s="483"/>
      <c r="AYT18" s="483"/>
      <c r="AYU18" s="483"/>
      <c r="AYV18" s="483"/>
      <c r="AYW18" s="483"/>
      <c r="AYX18" s="483"/>
      <c r="AYY18" s="483"/>
      <c r="AYZ18" s="483"/>
      <c r="AZA18" s="483"/>
      <c r="AZB18" s="483"/>
      <c r="AZC18" s="483"/>
      <c r="AZD18" s="483"/>
      <c r="AZE18" s="483"/>
      <c r="AZF18" s="483"/>
      <c r="AZG18" s="483"/>
      <c r="AZH18" s="483"/>
      <c r="AZI18" s="483"/>
      <c r="AZJ18" s="483"/>
      <c r="AZK18" s="483"/>
      <c r="AZL18" s="483"/>
      <c r="AZM18" s="483"/>
      <c r="AZN18" s="483"/>
      <c r="AZO18" s="483"/>
      <c r="AZP18" s="483"/>
      <c r="AZQ18" s="483"/>
      <c r="AZR18" s="483"/>
      <c r="AZS18" s="483"/>
      <c r="AZT18" s="483"/>
      <c r="AZU18" s="483"/>
      <c r="AZV18" s="483"/>
      <c r="AZW18" s="483"/>
      <c r="AZX18" s="483"/>
      <c r="AZY18" s="483"/>
      <c r="AZZ18" s="483"/>
      <c r="BAA18" s="483"/>
      <c r="BAB18" s="483"/>
      <c r="BAC18" s="483"/>
      <c r="BAD18" s="483"/>
      <c r="BAE18" s="483"/>
      <c r="BAF18" s="483"/>
      <c r="BAG18" s="483"/>
      <c r="BAH18" s="483"/>
      <c r="BAI18" s="483"/>
      <c r="BAJ18" s="483"/>
      <c r="BAK18" s="483"/>
      <c r="BAL18" s="483"/>
      <c r="BAM18" s="483"/>
      <c r="BAN18" s="483"/>
      <c r="BAO18" s="483"/>
      <c r="BAP18" s="483"/>
      <c r="BAQ18" s="483"/>
      <c r="BAR18" s="483"/>
      <c r="BAS18" s="483"/>
      <c r="BAT18" s="483"/>
      <c r="BAU18" s="483"/>
      <c r="BAV18" s="483"/>
      <c r="BAW18" s="483"/>
      <c r="BAX18" s="483"/>
      <c r="BAY18" s="483"/>
      <c r="BAZ18" s="483"/>
      <c r="BBA18" s="483"/>
      <c r="BBB18" s="483"/>
      <c r="BBC18" s="483"/>
      <c r="BBD18" s="483"/>
      <c r="BBE18" s="483"/>
      <c r="BBF18" s="483"/>
      <c r="BBG18" s="483"/>
      <c r="BBH18" s="483"/>
      <c r="BBI18" s="483"/>
      <c r="BBJ18" s="483"/>
      <c r="BBK18" s="483"/>
      <c r="BBL18" s="483"/>
      <c r="BBM18" s="483"/>
      <c r="BBN18" s="483"/>
      <c r="BBO18" s="483"/>
      <c r="BBP18" s="483"/>
      <c r="BBQ18" s="483"/>
      <c r="BBR18" s="483"/>
      <c r="BBS18" s="483"/>
      <c r="BBT18" s="483"/>
      <c r="BBU18" s="483"/>
      <c r="BBV18" s="483"/>
      <c r="BBW18" s="483"/>
      <c r="BBX18" s="483"/>
      <c r="BBY18" s="483"/>
      <c r="BBZ18" s="483"/>
      <c r="BCA18" s="483"/>
      <c r="BCB18" s="483"/>
      <c r="BCC18" s="483"/>
      <c r="BCD18" s="483"/>
      <c r="BCE18" s="483"/>
      <c r="BCF18" s="483"/>
      <c r="BCG18" s="483"/>
      <c r="BCH18" s="483"/>
      <c r="BCI18" s="483"/>
      <c r="BCJ18" s="483"/>
      <c r="BCK18" s="483"/>
      <c r="BCL18" s="483"/>
      <c r="BCM18" s="483"/>
      <c r="BCN18" s="483"/>
      <c r="BCO18" s="483"/>
      <c r="BCP18" s="483"/>
      <c r="BCQ18" s="483"/>
      <c r="BCR18" s="483"/>
      <c r="BCS18" s="483"/>
      <c r="BCT18" s="483"/>
      <c r="BCU18" s="483"/>
      <c r="BCV18" s="483"/>
      <c r="BCW18" s="483"/>
      <c r="BCX18" s="483"/>
      <c r="BCY18" s="483"/>
      <c r="BCZ18" s="483"/>
      <c r="BDA18" s="483"/>
      <c r="BDB18" s="483"/>
      <c r="BDC18" s="483"/>
      <c r="BDD18" s="483"/>
      <c r="BDE18" s="483"/>
      <c r="BDF18" s="483"/>
      <c r="BDG18" s="483"/>
      <c r="BDH18" s="483"/>
      <c r="BDI18" s="483"/>
      <c r="BDJ18" s="483"/>
      <c r="BDK18" s="483"/>
      <c r="BDL18" s="483"/>
      <c r="BDM18" s="483"/>
      <c r="BDN18" s="483"/>
      <c r="BDO18" s="483"/>
      <c r="BDP18" s="483"/>
      <c r="BDQ18" s="483"/>
      <c r="BDR18" s="483"/>
      <c r="BDS18" s="483"/>
      <c r="BDT18" s="483"/>
      <c r="BDU18" s="483"/>
      <c r="BDV18" s="483"/>
      <c r="BDW18" s="483"/>
      <c r="BDX18" s="483"/>
      <c r="BDY18" s="483"/>
      <c r="BDZ18" s="483"/>
      <c r="BEA18" s="483"/>
      <c r="BEB18" s="483"/>
      <c r="BEC18" s="483"/>
      <c r="BED18" s="483"/>
      <c r="BEE18" s="483"/>
      <c r="BEF18" s="483"/>
      <c r="BEG18" s="483"/>
      <c r="BEH18" s="483"/>
      <c r="BEI18" s="483"/>
      <c r="BEJ18" s="483"/>
      <c r="BEK18" s="483"/>
      <c r="BEL18" s="483"/>
      <c r="BEM18" s="483"/>
      <c r="BEN18" s="483"/>
      <c r="BEO18" s="483"/>
      <c r="BEP18" s="483"/>
      <c r="BEQ18" s="483"/>
      <c r="BER18" s="483"/>
      <c r="BES18" s="483"/>
      <c r="BET18" s="483"/>
      <c r="BEU18" s="483"/>
      <c r="BEV18" s="483"/>
      <c r="BEW18" s="483"/>
      <c r="BEX18" s="483"/>
      <c r="BEY18" s="483"/>
      <c r="BEZ18" s="483"/>
      <c r="BFA18" s="483"/>
      <c r="BFB18" s="483"/>
      <c r="BFC18" s="483"/>
      <c r="BFD18" s="483"/>
      <c r="BFE18" s="483"/>
      <c r="BFF18" s="483"/>
      <c r="BFG18" s="483"/>
      <c r="BFH18" s="483"/>
      <c r="BFI18" s="483"/>
      <c r="BFJ18" s="483"/>
      <c r="BFK18" s="483"/>
      <c r="BFL18" s="483"/>
      <c r="BFM18" s="483"/>
      <c r="BFN18" s="483"/>
      <c r="BFO18" s="483"/>
      <c r="BFP18" s="483"/>
      <c r="BFQ18" s="483"/>
      <c r="BFR18" s="483"/>
      <c r="BFS18" s="483"/>
      <c r="BFT18" s="483"/>
      <c r="BFU18" s="483"/>
      <c r="BFV18" s="483"/>
      <c r="BFW18" s="483"/>
      <c r="BFX18" s="483"/>
      <c r="BFY18" s="483"/>
      <c r="BFZ18" s="483"/>
      <c r="BGA18" s="483"/>
      <c r="BGB18" s="483"/>
      <c r="BGC18" s="483"/>
      <c r="BGD18" s="483"/>
      <c r="BGE18" s="483"/>
      <c r="BGF18" s="483"/>
      <c r="BGG18" s="483"/>
      <c r="BGH18" s="483"/>
      <c r="BGI18" s="483"/>
      <c r="BGJ18" s="483"/>
      <c r="BGK18" s="483"/>
      <c r="BGL18" s="483"/>
      <c r="BGM18" s="483"/>
      <c r="BGN18" s="483"/>
      <c r="BGO18" s="483"/>
      <c r="BGP18" s="483"/>
      <c r="BGQ18" s="483"/>
      <c r="BGR18" s="483"/>
      <c r="BGS18" s="483"/>
      <c r="BGT18" s="483"/>
      <c r="BGU18" s="483"/>
      <c r="BGV18" s="483"/>
      <c r="BGW18" s="483"/>
      <c r="BGX18" s="483"/>
      <c r="BGY18" s="483"/>
      <c r="BGZ18" s="483"/>
      <c r="BHA18" s="483"/>
      <c r="BHB18" s="483"/>
      <c r="BHC18" s="483"/>
      <c r="BHD18" s="483"/>
      <c r="BHE18" s="483"/>
      <c r="BHF18" s="483"/>
      <c r="BHG18" s="483"/>
      <c r="BHH18" s="483"/>
      <c r="BHI18" s="483"/>
      <c r="BHJ18" s="483"/>
      <c r="BHK18" s="483"/>
      <c r="BHL18" s="483"/>
      <c r="BHM18" s="483"/>
      <c r="BHN18" s="483"/>
      <c r="BHO18" s="483"/>
      <c r="BHP18" s="483"/>
      <c r="BHQ18" s="483"/>
      <c r="BHR18" s="483"/>
      <c r="BHS18" s="483"/>
      <c r="BHT18" s="483"/>
      <c r="BHU18" s="483"/>
      <c r="BHV18" s="483"/>
      <c r="BHW18" s="483"/>
      <c r="BHX18" s="483"/>
      <c r="BHY18" s="483"/>
      <c r="BHZ18" s="483"/>
      <c r="BIA18" s="483"/>
      <c r="BIB18" s="483"/>
      <c r="BIC18" s="483"/>
      <c r="BID18" s="483"/>
      <c r="BIE18" s="483"/>
      <c r="BIF18" s="483"/>
      <c r="BIG18" s="483"/>
      <c r="BIH18" s="483"/>
      <c r="BII18" s="483"/>
      <c r="BIJ18" s="483"/>
      <c r="BIK18" s="483"/>
      <c r="BIL18" s="483"/>
      <c r="BIM18" s="483"/>
      <c r="BIN18" s="483"/>
      <c r="BIO18" s="483"/>
      <c r="BIP18" s="483"/>
      <c r="BIQ18" s="483"/>
      <c r="BIR18" s="483"/>
      <c r="BIS18" s="483"/>
      <c r="BIT18" s="483"/>
      <c r="BIU18" s="483"/>
      <c r="BIV18" s="483"/>
      <c r="BIW18" s="483"/>
      <c r="BIX18" s="483"/>
      <c r="BIY18" s="483"/>
      <c r="BIZ18" s="483"/>
      <c r="BJA18" s="483"/>
      <c r="BJB18" s="483"/>
      <c r="BJC18" s="483"/>
      <c r="BJD18" s="483"/>
      <c r="BJE18" s="483"/>
      <c r="BJF18" s="483"/>
      <c r="BJG18" s="483"/>
      <c r="BJH18" s="483"/>
      <c r="BJI18" s="483"/>
      <c r="BJJ18" s="483"/>
      <c r="BJK18" s="483"/>
      <c r="BJL18" s="483"/>
      <c r="BJM18" s="483"/>
      <c r="BJN18" s="483"/>
      <c r="BJO18" s="483"/>
      <c r="BJP18" s="483"/>
      <c r="BJQ18" s="483"/>
      <c r="BJR18" s="483"/>
      <c r="BJS18" s="483"/>
      <c r="BJT18" s="483"/>
      <c r="BJU18" s="483"/>
      <c r="BJV18" s="483"/>
      <c r="BJW18" s="483"/>
      <c r="BJX18" s="483"/>
      <c r="BJY18" s="483"/>
      <c r="BJZ18" s="483"/>
      <c r="BKA18" s="483"/>
      <c r="BKB18" s="483"/>
      <c r="BKC18" s="483"/>
      <c r="BKD18" s="483"/>
      <c r="BKE18" s="483"/>
      <c r="BKF18" s="483"/>
      <c r="BKG18" s="483"/>
      <c r="BKH18" s="483"/>
      <c r="BKI18" s="483"/>
      <c r="BKJ18" s="483"/>
      <c r="BKK18" s="483"/>
      <c r="BKL18" s="483"/>
      <c r="BKM18" s="483"/>
      <c r="BKN18" s="483"/>
      <c r="BKO18" s="483"/>
      <c r="BKP18" s="483"/>
      <c r="BKQ18" s="483"/>
      <c r="BKR18" s="483"/>
      <c r="BKS18" s="483"/>
      <c r="BKT18" s="483"/>
      <c r="BKU18" s="483"/>
      <c r="BKV18" s="483"/>
      <c r="BKW18" s="483"/>
      <c r="BKX18" s="483"/>
      <c r="BKY18" s="483"/>
      <c r="BKZ18" s="483"/>
      <c r="BLA18" s="483"/>
      <c r="BLB18" s="483"/>
      <c r="BLC18" s="483"/>
      <c r="BLD18" s="483"/>
      <c r="BLE18" s="483"/>
      <c r="BLF18" s="483"/>
      <c r="BLG18" s="483"/>
      <c r="BLH18" s="483"/>
      <c r="BLI18" s="483"/>
      <c r="BLJ18" s="483"/>
      <c r="BLK18" s="483"/>
      <c r="BLL18" s="483"/>
      <c r="BLM18" s="483"/>
      <c r="BLN18" s="483"/>
      <c r="BLO18" s="483"/>
      <c r="BLP18" s="483"/>
      <c r="BLQ18" s="483"/>
      <c r="BLR18" s="483"/>
      <c r="BLS18" s="483"/>
      <c r="BLT18" s="483"/>
      <c r="BLU18" s="483"/>
      <c r="BLV18" s="483"/>
      <c r="BLW18" s="483"/>
      <c r="BLX18" s="483"/>
      <c r="BLY18" s="483"/>
      <c r="BLZ18" s="483"/>
      <c r="BMA18" s="483"/>
      <c r="BMB18" s="483"/>
      <c r="BMC18" s="483"/>
      <c r="BMD18" s="483"/>
      <c r="BME18" s="483"/>
      <c r="BMF18" s="483"/>
      <c r="BMG18" s="483"/>
      <c r="BMH18" s="483"/>
      <c r="BMI18" s="483"/>
      <c r="BMJ18" s="483"/>
      <c r="BMK18" s="483"/>
      <c r="BML18" s="483"/>
      <c r="BMM18" s="483"/>
      <c r="BMN18" s="483"/>
      <c r="BMO18" s="483"/>
      <c r="BMP18" s="483"/>
      <c r="BMQ18" s="483"/>
      <c r="BMR18" s="483"/>
      <c r="BMS18" s="483"/>
      <c r="BMT18" s="483"/>
      <c r="BMU18" s="483"/>
      <c r="BMV18" s="483"/>
      <c r="BMW18" s="483"/>
      <c r="BMX18" s="483"/>
      <c r="BMY18" s="483"/>
      <c r="BMZ18" s="483"/>
      <c r="BNA18" s="483"/>
      <c r="BNB18" s="483"/>
      <c r="BNC18" s="483"/>
      <c r="BND18" s="483"/>
      <c r="BNE18" s="483"/>
      <c r="BNF18" s="483"/>
      <c r="BNG18" s="483"/>
      <c r="BNH18" s="483"/>
      <c r="BNI18" s="483"/>
      <c r="BNJ18" s="483"/>
      <c r="BNK18" s="483"/>
      <c r="BNL18" s="483"/>
      <c r="BNM18" s="483"/>
      <c r="BNN18" s="483"/>
      <c r="BNO18" s="483"/>
      <c r="BNP18" s="483"/>
      <c r="BNQ18" s="483"/>
      <c r="BNR18" s="483"/>
      <c r="BNS18" s="483"/>
      <c r="BNT18" s="483"/>
      <c r="BNU18" s="483"/>
      <c r="BNV18" s="483"/>
      <c r="BNW18" s="483"/>
      <c r="BNX18" s="483"/>
      <c r="BNY18" s="483"/>
      <c r="BNZ18" s="483"/>
      <c r="BOA18" s="483"/>
      <c r="BOB18" s="483"/>
      <c r="BOC18" s="483"/>
      <c r="BOD18" s="483"/>
      <c r="BOE18" s="483"/>
      <c r="BOF18" s="483"/>
      <c r="BOG18" s="483"/>
      <c r="BOH18" s="483"/>
      <c r="BOI18" s="483"/>
      <c r="BOJ18" s="483"/>
      <c r="BOK18" s="483"/>
      <c r="BOL18" s="483"/>
      <c r="BOM18" s="483"/>
      <c r="BON18" s="483"/>
      <c r="BOO18" s="483"/>
      <c r="BOP18" s="483"/>
      <c r="BOQ18" s="483"/>
      <c r="BOR18" s="483"/>
      <c r="BOS18" s="483"/>
      <c r="BOT18" s="483"/>
      <c r="BOU18" s="483"/>
      <c r="BOV18" s="483"/>
      <c r="BOW18" s="483"/>
      <c r="BOX18" s="483"/>
      <c r="BOY18" s="483"/>
      <c r="BOZ18" s="483"/>
      <c r="BPA18" s="483"/>
      <c r="BPB18" s="483"/>
      <c r="BPC18" s="483"/>
      <c r="BPD18" s="483"/>
      <c r="BPE18" s="483"/>
      <c r="BPF18" s="483"/>
      <c r="BPG18" s="483"/>
      <c r="BPH18" s="483"/>
      <c r="BPI18" s="483"/>
      <c r="BPJ18" s="483"/>
      <c r="BPK18" s="483"/>
      <c r="BPL18" s="483"/>
      <c r="BPM18" s="483"/>
      <c r="BPN18" s="483"/>
      <c r="BPO18" s="483"/>
      <c r="BPP18" s="483"/>
      <c r="BPQ18" s="483"/>
      <c r="BPR18" s="483"/>
      <c r="BPS18" s="483"/>
      <c r="BPT18" s="483"/>
      <c r="BPU18" s="483"/>
      <c r="BPV18" s="483"/>
      <c r="BPW18" s="483"/>
      <c r="BPX18" s="483"/>
      <c r="BPY18" s="483"/>
      <c r="BPZ18" s="483"/>
      <c r="BQA18" s="483"/>
      <c r="BQB18" s="483"/>
      <c r="BQC18" s="483"/>
      <c r="BQD18" s="483"/>
      <c r="BQE18" s="483"/>
      <c r="BQF18" s="483"/>
      <c r="BQG18" s="483"/>
      <c r="BQH18" s="483"/>
      <c r="BQI18" s="483"/>
      <c r="BQJ18" s="483"/>
      <c r="BQK18" s="483"/>
      <c r="BQL18" s="483"/>
      <c r="BQM18" s="483"/>
      <c r="BQN18" s="483"/>
      <c r="BQO18" s="483"/>
      <c r="BQP18" s="483"/>
      <c r="BQQ18" s="483"/>
      <c r="BQR18" s="483"/>
      <c r="BQS18" s="483"/>
      <c r="BQT18" s="483"/>
      <c r="BQU18" s="483"/>
      <c r="BQV18" s="483"/>
      <c r="BQW18" s="483"/>
      <c r="BQX18" s="483"/>
      <c r="BQY18" s="483"/>
      <c r="BQZ18" s="483"/>
      <c r="BRA18" s="483"/>
      <c r="BRB18" s="483"/>
      <c r="BRC18" s="483"/>
      <c r="BRD18" s="483"/>
      <c r="BRE18" s="483"/>
      <c r="BRF18" s="483"/>
      <c r="BRG18" s="483"/>
      <c r="BRH18" s="483"/>
      <c r="BRI18" s="483"/>
      <c r="BRJ18" s="483"/>
      <c r="BRK18" s="483"/>
      <c r="BRL18" s="483"/>
      <c r="BRM18" s="483"/>
      <c r="BRN18" s="483"/>
      <c r="BRO18" s="483"/>
      <c r="BRP18" s="483"/>
      <c r="BRQ18" s="483"/>
      <c r="BRR18" s="483"/>
      <c r="BRS18" s="483"/>
      <c r="BRT18" s="483"/>
      <c r="BRU18" s="483"/>
      <c r="BRV18" s="483"/>
      <c r="BRW18" s="483"/>
      <c r="BRX18" s="483"/>
      <c r="BRY18" s="483"/>
      <c r="BRZ18" s="483"/>
      <c r="BSA18" s="483"/>
      <c r="BSB18" s="483"/>
      <c r="BSC18" s="483"/>
      <c r="BSD18" s="483"/>
      <c r="BSE18" s="483"/>
      <c r="BSF18" s="483"/>
      <c r="BSG18" s="483"/>
      <c r="BSH18" s="483"/>
      <c r="BSI18" s="483"/>
      <c r="BSJ18" s="483"/>
      <c r="BSK18" s="483"/>
      <c r="BSL18" s="483"/>
      <c r="BSM18" s="483"/>
      <c r="BSN18" s="483"/>
      <c r="BSO18" s="483"/>
      <c r="BSP18" s="483"/>
      <c r="BSQ18" s="483"/>
      <c r="BSR18" s="483"/>
      <c r="BSS18" s="483"/>
      <c r="BST18" s="483"/>
      <c r="BSU18" s="483"/>
      <c r="BSV18" s="483"/>
      <c r="BSW18" s="483"/>
      <c r="BSX18" s="483"/>
      <c r="BSY18" s="483"/>
      <c r="BSZ18" s="483"/>
      <c r="BTA18" s="483"/>
      <c r="BTB18" s="483"/>
      <c r="BTC18" s="483"/>
      <c r="BTD18" s="483"/>
      <c r="BTE18" s="483"/>
      <c r="BTF18" s="483"/>
      <c r="BTG18" s="483"/>
      <c r="BTH18" s="483"/>
      <c r="BTI18" s="483"/>
      <c r="BTJ18" s="483"/>
      <c r="BTK18" s="483"/>
      <c r="BTL18" s="483"/>
      <c r="BTM18" s="483"/>
      <c r="BTN18" s="483"/>
      <c r="BTO18" s="483"/>
      <c r="BTP18" s="483"/>
      <c r="BTQ18" s="483"/>
      <c r="BTR18" s="483"/>
      <c r="BTS18" s="483"/>
      <c r="BTT18" s="483"/>
      <c r="BTU18" s="483"/>
      <c r="BTV18" s="483"/>
      <c r="BTW18" s="483"/>
      <c r="BTX18" s="483"/>
      <c r="BTY18" s="483"/>
      <c r="BTZ18" s="483"/>
      <c r="BUA18" s="483"/>
      <c r="BUB18" s="483"/>
      <c r="BUC18" s="483"/>
      <c r="BUD18" s="483"/>
      <c r="BUE18" s="483"/>
      <c r="BUF18" s="483"/>
      <c r="BUG18" s="483"/>
      <c r="BUH18" s="483"/>
      <c r="BUI18" s="483"/>
      <c r="BUJ18" s="483"/>
      <c r="BUK18" s="483"/>
      <c r="BUL18" s="483"/>
      <c r="BUM18" s="483"/>
      <c r="BUN18" s="483"/>
      <c r="BUO18" s="483"/>
      <c r="BUP18" s="483"/>
      <c r="BUQ18" s="483"/>
      <c r="BUR18" s="483"/>
      <c r="BUS18" s="483"/>
      <c r="BUT18" s="483"/>
      <c r="BUU18" s="483"/>
      <c r="BUV18" s="483"/>
      <c r="BUW18" s="483"/>
      <c r="BUX18" s="483"/>
      <c r="BUY18" s="483"/>
      <c r="BUZ18" s="483"/>
      <c r="BVA18" s="483"/>
      <c r="BVB18" s="483"/>
      <c r="BVC18" s="483"/>
      <c r="BVD18" s="483"/>
      <c r="BVE18" s="483"/>
      <c r="BVF18" s="483"/>
      <c r="BVG18" s="483"/>
      <c r="BVH18" s="483"/>
      <c r="BVI18" s="483"/>
      <c r="BVJ18" s="483"/>
      <c r="BVK18" s="483"/>
      <c r="BVL18" s="483"/>
      <c r="BVM18" s="483"/>
      <c r="BVN18" s="483"/>
      <c r="BVO18" s="483"/>
      <c r="BVP18" s="483"/>
      <c r="BVQ18" s="483"/>
      <c r="BVR18" s="483"/>
      <c r="BVS18" s="483"/>
      <c r="BVT18" s="483"/>
      <c r="BVU18" s="483"/>
      <c r="BVV18" s="483"/>
      <c r="BVW18" s="483"/>
      <c r="BVX18" s="483"/>
      <c r="BVY18" s="483"/>
      <c r="BVZ18" s="483"/>
      <c r="BWA18" s="483"/>
      <c r="BWB18" s="483"/>
      <c r="BWC18" s="483"/>
      <c r="BWD18" s="483"/>
      <c r="BWE18" s="483"/>
      <c r="BWF18" s="483"/>
      <c r="BWG18" s="483"/>
      <c r="BWH18" s="483"/>
      <c r="BWI18" s="483"/>
      <c r="BWJ18" s="483"/>
      <c r="BWK18" s="483"/>
      <c r="BWL18" s="483"/>
      <c r="BWM18" s="483"/>
      <c r="BWN18" s="483"/>
      <c r="BWO18" s="483"/>
      <c r="BWP18" s="483"/>
      <c r="BWQ18" s="483"/>
      <c r="BWR18" s="483"/>
      <c r="BWS18" s="483"/>
      <c r="BWT18" s="483"/>
      <c r="BWU18" s="483"/>
      <c r="BWV18" s="483"/>
      <c r="BWW18" s="483"/>
      <c r="BWX18" s="483"/>
      <c r="BWY18" s="483"/>
      <c r="BWZ18" s="483"/>
      <c r="BXA18" s="483"/>
      <c r="BXB18" s="483"/>
      <c r="BXC18" s="483"/>
      <c r="BXD18" s="483"/>
      <c r="BXE18" s="483"/>
      <c r="BXF18" s="483"/>
      <c r="BXG18" s="483"/>
      <c r="BXH18" s="483"/>
      <c r="BXI18" s="483"/>
      <c r="BXJ18" s="483"/>
      <c r="BXK18" s="483"/>
      <c r="BXL18" s="483"/>
      <c r="BXM18" s="483"/>
      <c r="BXN18" s="483"/>
      <c r="BXO18" s="483"/>
      <c r="BXP18" s="483"/>
      <c r="BXQ18" s="483"/>
      <c r="BXR18" s="483"/>
      <c r="BXS18" s="483"/>
      <c r="BXT18" s="483"/>
      <c r="BXU18" s="483"/>
      <c r="BXV18" s="483"/>
      <c r="BXW18" s="483"/>
      <c r="BXX18" s="483"/>
      <c r="BXY18" s="483"/>
      <c r="BXZ18" s="483"/>
      <c r="BYA18" s="483"/>
      <c r="BYB18" s="483"/>
      <c r="BYC18" s="483"/>
      <c r="BYD18" s="483"/>
      <c r="BYE18" s="483"/>
      <c r="BYF18" s="483"/>
      <c r="BYG18" s="483"/>
      <c r="BYH18" s="483"/>
      <c r="BYI18" s="483"/>
      <c r="BYJ18" s="483"/>
      <c r="BYK18" s="483"/>
      <c r="BYL18" s="483"/>
      <c r="BYM18" s="483"/>
      <c r="BYN18" s="483"/>
      <c r="BYO18" s="483"/>
      <c r="BYP18" s="483"/>
      <c r="BYQ18" s="483"/>
      <c r="BYR18" s="483"/>
      <c r="BYS18" s="483"/>
      <c r="BYT18" s="483"/>
      <c r="BYU18" s="483"/>
      <c r="BYV18" s="483"/>
      <c r="BYW18" s="483"/>
      <c r="BYX18" s="483"/>
      <c r="BYY18" s="483"/>
      <c r="BYZ18" s="483"/>
      <c r="BZA18" s="483"/>
      <c r="BZB18" s="483"/>
      <c r="BZC18" s="483"/>
      <c r="BZD18" s="483"/>
      <c r="BZE18" s="483"/>
      <c r="BZF18" s="483"/>
      <c r="BZG18" s="483"/>
      <c r="BZH18" s="483"/>
      <c r="BZI18" s="483"/>
      <c r="BZJ18" s="483"/>
      <c r="BZK18" s="483"/>
      <c r="BZL18" s="483"/>
      <c r="BZM18" s="483"/>
      <c r="BZN18" s="483"/>
      <c r="BZO18" s="483"/>
      <c r="BZP18" s="483"/>
      <c r="BZQ18" s="483"/>
      <c r="BZR18" s="483"/>
      <c r="BZS18" s="483"/>
      <c r="BZT18" s="483"/>
      <c r="BZU18" s="483"/>
      <c r="BZV18" s="483"/>
      <c r="BZW18" s="483"/>
      <c r="BZX18" s="483"/>
      <c r="BZY18" s="483"/>
      <c r="BZZ18" s="483"/>
      <c r="CAA18" s="483"/>
      <c r="CAB18" s="483"/>
      <c r="CAC18" s="483"/>
      <c r="CAD18" s="483"/>
      <c r="CAE18" s="483"/>
      <c r="CAF18" s="483"/>
      <c r="CAG18" s="483"/>
      <c r="CAH18" s="483"/>
      <c r="CAI18" s="483"/>
      <c r="CAJ18" s="483"/>
      <c r="CAK18" s="483"/>
      <c r="CAL18" s="483"/>
      <c r="CAM18" s="483"/>
      <c r="CAN18" s="483"/>
      <c r="CAO18" s="483"/>
      <c r="CAP18" s="483"/>
      <c r="CAQ18" s="483"/>
      <c r="CAR18" s="483"/>
      <c r="CAS18" s="483"/>
      <c r="CAT18" s="483"/>
      <c r="CAU18" s="483"/>
      <c r="CAV18" s="483"/>
      <c r="CAW18" s="483"/>
      <c r="CAX18" s="483"/>
      <c r="CAY18" s="483"/>
      <c r="CAZ18" s="483"/>
      <c r="CBA18" s="483"/>
      <c r="CBB18" s="483"/>
      <c r="CBC18" s="483"/>
      <c r="CBD18" s="483"/>
      <c r="CBE18" s="483"/>
      <c r="CBF18" s="483"/>
      <c r="CBG18" s="483"/>
      <c r="CBH18" s="483"/>
      <c r="CBI18" s="483"/>
      <c r="CBJ18" s="483"/>
      <c r="CBK18" s="483"/>
      <c r="CBL18" s="483"/>
      <c r="CBM18" s="483"/>
      <c r="CBN18" s="483"/>
      <c r="CBO18" s="483"/>
      <c r="CBP18" s="483"/>
      <c r="CBQ18" s="483"/>
      <c r="CBR18" s="483"/>
      <c r="CBS18" s="483"/>
      <c r="CBT18" s="483"/>
      <c r="CBU18" s="483"/>
      <c r="CBV18" s="483"/>
      <c r="CBW18" s="483"/>
      <c r="CBX18" s="483"/>
      <c r="CBY18" s="483"/>
      <c r="CBZ18" s="483"/>
      <c r="CCA18" s="483"/>
      <c r="CCB18" s="483"/>
      <c r="CCC18" s="483"/>
      <c r="CCD18" s="483"/>
      <c r="CCE18" s="483"/>
      <c r="CCF18" s="483"/>
      <c r="CCG18" s="483"/>
      <c r="CCH18" s="483"/>
      <c r="CCI18" s="483"/>
      <c r="CCJ18" s="483"/>
      <c r="CCK18" s="483"/>
      <c r="CCL18" s="483"/>
      <c r="CCM18" s="483"/>
      <c r="CCN18" s="483"/>
      <c r="CCO18" s="483"/>
      <c r="CCP18" s="483"/>
      <c r="CCQ18" s="483"/>
      <c r="CCR18" s="483"/>
      <c r="CCS18" s="483"/>
      <c r="CCT18" s="483"/>
      <c r="CCU18" s="483"/>
      <c r="CCV18" s="483"/>
      <c r="CCW18" s="483"/>
      <c r="CCX18" s="483"/>
      <c r="CCY18" s="483"/>
      <c r="CCZ18" s="483"/>
      <c r="CDA18" s="483"/>
      <c r="CDB18" s="483"/>
      <c r="CDC18" s="483"/>
      <c r="CDD18" s="483"/>
      <c r="CDE18" s="483"/>
      <c r="CDF18" s="483"/>
      <c r="CDG18" s="483"/>
      <c r="CDH18" s="483"/>
      <c r="CDI18" s="483"/>
      <c r="CDJ18" s="483"/>
      <c r="CDK18" s="483"/>
      <c r="CDL18" s="483"/>
      <c r="CDM18" s="483"/>
      <c r="CDN18" s="483"/>
      <c r="CDO18" s="483"/>
      <c r="CDP18" s="483"/>
      <c r="CDQ18" s="483"/>
      <c r="CDR18" s="483"/>
      <c r="CDS18" s="483"/>
      <c r="CDT18" s="483"/>
      <c r="CDU18" s="483"/>
      <c r="CDV18" s="483"/>
      <c r="CDW18" s="483"/>
      <c r="CDX18" s="483"/>
      <c r="CDY18" s="483"/>
      <c r="CDZ18" s="483"/>
      <c r="CEA18" s="483"/>
      <c r="CEB18" s="483"/>
      <c r="CEC18" s="483"/>
      <c r="CED18" s="483"/>
      <c r="CEE18" s="483"/>
      <c r="CEF18" s="483"/>
      <c r="CEG18" s="483"/>
      <c r="CEH18" s="483"/>
      <c r="CEI18" s="483"/>
      <c r="CEJ18" s="483"/>
      <c r="CEK18" s="483"/>
      <c r="CEL18" s="483"/>
      <c r="CEM18" s="483"/>
      <c r="CEN18" s="483"/>
      <c r="CEO18" s="483"/>
      <c r="CEP18" s="483"/>
      <c r="CEQ18" s="483"/>
      <c r="CER18" s="483"/>
      <c r="CES18" s="483"/>
      <c r="CET18" s="483"/>
      <c r="CEU18" s="483"/>
      <c r="CEV18" s="483"/>
      <c r="CEW18" s="483"/>
      <c r="CEX18" s="483"/>
      <c r="CEY18" s="483"/>
      <c r="CEZ18" s="483"/>
      <c r="CFA18" s="483"/>
      <c r="CFB18" s="483"/>
      <c r="CFC18" s="483"/>
      <c r="CFD18" s="483"/>
      <c r="CFE18" s="483"/>
      <c r="CFF18" s="483"/>
      <c r="CFG18" s="483"/>
      <c r="CFH18" s="483"/>
      <c r="CFI18" s="483"/>
      <c r="CFJ18" s="483"/>
      <c r="CFK18" s="483"/>
      <c r="CFL18" s="483"/>
      <c r="CFM18" s="483"/>
      <c r="CFN18" s="483"/>
      <c r="CFO18" s="483"/>
      <c r="CFP18" s="483"/>
      <c r="CFQ18" s="483"/>
      <c r="CFR18" s="483"/>
      <c r="CFS18" s="483"/>
      <c r="CFT18" s="483"/>
      <c r="CFU18" s="483"/>
      <c r="CFV18" s="483"/>
      <c r="CFW18" s="483"/>
      <c r="CFX18" s="483"/>
      <c r="CFY18" s="483"/>
      <c r="CFZ18" s="483"/>
      <c r="CGA18" s="483"/>
      <c r="CGB18" s="483"/>
      <c r="CGC18" s="483"/>
      <c r="CGD18" s="483"/>
      <c r="CGE18" s="483"/>
      <c r="CGF18" s="483"/>
      <c r="CGG18" s="483"/>
      <c r="CGH18" s="483"/>
      <c r="CGI18" s="483"/>
      <c r="CGJ18" s="483"/>
      <c r="CGK18" s="483"/>
      <c r="CGL18" s="483"/>
      <c r="CGM18" s="483"/>
      <c r="CGN18" s="483"/>
      <c r="CGO18" s="483"/>
      <c r="CGP18" s="483"/>
      <c r="CGQ18" s="483"/>
      <c r="CGR18" s="483"/>
      <c r="CGS18" s="483"/>
      <c r="CGT18" s="483"/>
      <c r="CGU18" s="483"/>
      <c r="CGV18" s="483"/>
      <c r="CGW18" s="483"/>
      <c r="CGX18" s="483"/>
      <c r="CGY18" s="483"/>
      <c r="CGZ18" s="483"/>
      <c r="CHA18" s="483"/>
      <c r="CHB18" s="483"/>
      <c r="CHC18" s="483"/>
      <c r="CHD18" s="483"/>
      <c r="CHE18" s="483"/>
      <c r="CHF18" s="483"/>
      <c r="CHG18" s="483"/>
      <c r="CHH18" s="483"/>
      <c r="CHI18" s="483"/>
      <c r="CHJ18" s="483"/>
      <c r="CHK18" s="483"/>
      <c r="CHL18" s="483"/>
      <c r="CHM18" s="483"/>
      <c r="CHN18" s="483"/>
      <c r="CHO18" s="483"/>
      <c r="CHP18" s="483"/>
      <c r="CHQ18" s="483"/>
      <c r="CHR18" s="483"/>
      <c r="CHS18" s="483"/>
      <c r="CHT18" s="483"/>
      <c r="CHU18" s="483"/>
      <c r="CHV18" s="483"/>
      <c r="CHW18" s="483"/>
      <c r="CHX18" s="483"/>
      <c r="CHY18" s="483"/>
      <c r="CHZ18" s="483"/>
      <c r="CIA18" s="483"/>
      <c r="CIB18" s="483"/>
      <c r="CIC18" s="483"/>
      <c r="CID18" s="483"/>
      <c r="CIE18" s="483"/>
      <c r="CIF18" s="483"/>
      <c r="CIG18" s="483"/>
      <c r="CIH18" s="483"/>
      <c r="CII18" s="483"/>
      <c r="CIJ18" s="483"/>
      <c r="CIK18" s="483"/>
      <c r="CIL18" s="483"/>
      <c r="CIM18" s="483"/>
      <c r="CIN18" s="483"/>
      <c r="CIO18" s="483"/>
      <c r="CIP18" s="483"/>
      <c r="CIQ18" s="483"/>
      <c r="CIR18" s="483"/>
      <c r="CIS18" s="483"/>
      <c r="CIT18" s="483"/>
      <c r="CIU18" s="483"/>
      <c r="CIV18" s="483"/>
      <c r="CIW18" s="483"/>
      <c r="CIX18" s="483"/>
      <c r="CIY18" s="483"/>
      <c r="CIZ18" s="483"/>
      <c r="CJA18" s="483"/>
      <c r="CJB18" s="483"/>
      <c r="CJC18" s="483"/>
      <c r="CJD18" s="483"/>
      <c r="CJE18" s="483"/>
      <c r="CJF18" s="483"/>
      <c r="CJG18" s="483"/>
      <c r="CJH18" s="483"/>
      <c r="CJI18" s="483"/>
      <c r="CJJ18" s="483"/>
      <c r="CJK18" s="483"/>
      <c r="CJL18" s="483"/>
      <c r="CJM18" s="483"/>
      <c r="CJN18" s="483"/>
      <c r="CJO18" s="483"/>
      <c r="CJP18" s="483"/>
      <c r="CJQ18" s="483"/>
      <c r="CJR18" s="483"/>
      <c r="CJS18" s="483"/>
      <c r="CJT18" s="483"/>
      <c r="CJU18" s="483"/>
      <c r="CJV18" s="483"/>
      <c r="CJW18" s="483"/>
      <c r="CJX18" s="483"/>
      <c r="CJY18" s="483"/>
      <c r="CJZ18" s="483"/>
      <c r="CKA18" s="483"/>
      <c r="CKB18" s="483"/>
      <c r="CKC18" s="483"/>
      <c r="CKD18" s="483"/>
      <c r="CKE18" s="483"/>
      <c r="CKF18" s="483"/>
      <c r="CKG18" s="483"/>
      <c r="CKH18" s="483"/>
      <c r="CKI18" s="483"/>
      <c r="CKJ18" s="483"/>
      <c r="CKK18" s="483"/>
      <c r="CKL18" s="483"/>
      <c r="CKM18" s="483"/>
      <c r="CKN18" s="483"/>
      <c r="CKO18" s="483"/>
      <c r="CKP18" s="483"/>
      <c r="CKQ18" s="483"/>
      <c r="CKR18" s="483"/>
      <c r="CKS18" s="483"/>
      <c r="CKT18" s="483"/>
      <c r="CKU18" s="483"/>
      <c r="CKV18" s="483"/>
      <c r="CKW18" s="483"/>
      <c r="CKX18" s="483"/>
      <c r="CKY18" s="483"/>
      <c r="CKZ18" s="483"/>
      <c r="CLA18" s="483"/>
      <c r="CLB18" s="483"/>
      <c r="CLC18" s="483"/>
      <c r="CLD18" s="483"/>
      <c r="CLE18" s="483"/>
      <c r="CLF18" s="483"/>
      <c r="CLG18" s="483"/>
      <c r="CLH18" s="483"/>
      <c r="CLI18" s="483"/>
      <c r="CLJ18" s="483"/>
      <c r="CLK18" s="483"/>
      <c r="CLL18" s="483"/>
      <c r="CLM18" s="483"/>
      <c r="CLN18" s="483"/>
      <c r="CLO18" s="483"/>
      <c r="CLP18" s="483"/>
      <c r="CLQ18" s="483"/>
      <c r="CLR18" s="483"/>
      <c r="CLS18" s="483"/>
      <c r="CLT18" s="483"/>
      <c r="CLU18" s="483"/>
      <c r="CLV18" s="483"/>
      <c r="CLW18" s="483"/>
      <c r="CLX18" s="483"/>
      <c r="CLY18" s="483"/>
      <c r="CLZ18" s="483"/>
      <c r="CMA18" s="483"/>
      <c r="CMB18" s="483"/>
      <c r="CMC18" s="483"/>
      <c r="CMD18" s="483"/>
      <c r="CME18" s="483"/>
      <c r="CMF18" s="483"/>
      <c r="CMG18" s="483"/>
      <c r="CMH18" s="483"/>
      <c r="CMI18" s="483"/>
      <c r="CMJ18" s="483"/>
      <c r="CMK18" s="483"/>
      <c r="CML18" s="483"/>
      <c r="CMM18" s="483"/>
      <c r="CMN18" s="483"/>
      <c r="CMO18" s="483"/>
      <c r="CMP18" s="483"/>
      <c r="CMQ18" s="483"/>
      <c r="CMR18" s="483"/>
      <c r="CMS18" s="483"/>
      <c r="CMT18" s="483"/>
      <c r="CMU18" s="483"/>
      <c r="CMV18" s="483"/>
      <c r="CMW18" s="483"/>
      <c r="CMX18" s="483"/>
      <c r="CMY18" s="483"/>
      <c r="CMZ18" s="483"/>
      <c r="CNA18" s="483"/>
      <c r="CNB18" s="483"/>
      <c r="CNC18" s="483"/>
      <c r="CND18" s="483"/>
      <c r="CNE18" s="483"/>
      <c r="CNF18" s="483"/>
      <c r="CNG18" s="483"/>
      <c r="CNH18" s="483"/>
      <c r="CNI18" s="483"/>
      <c r="CNJ18" s="483"/>
      <c r="CNK18" s="483"/>
      <c r="CNL18" s="483"/>
      <c r="CNM18" s="483"/>
      <c r="CNN18" s="483"/>
      <c r="CNO18" s="483"/>
      <c r="CNP18" s="483"/>
      <c r="CNQ18" s="483"/>
      <c r="CNR18" s="483"/>
      <c r="CNS18" s="483"/>
      <c r="CNT18" s="483"/>
      <c r="CNU18" s="483"/>
      <c r="CNV18" s="483"/>
      <c r="CNW18" s="483"/>
      <c r="CNX18" s="483"/>
      <c r="CNY18" s="483"/>
      <c r="CNZ18" s="483"/>
      <c r="COA18" s="483"/>
      <c r="COB18" s="483"/>
      <c r="COC18" s="483"/>
      <c r="COD18" s="483"/>
      <c r="COE18" s="483"/>
      <c r="COF18" s="483"/>
      <c r="COG18" s="483"/>
      <c r="COH18" s="483"/>
      <c r="COI18" s="483"/>
      <c r="COJ18" s="483"/>
      <c r="COK18" s="483"/>
      <c r="COL18" s="483"/>
      <c r="COM18" s="483"/>
      <c r="CON18" s="483"/>
      <c r="COO18" s="483"/>
      <c r="COP18" s="483"/>
      <c r="COQ18" s="483"/>
      <c r="COR18" s="483"/>
      <c r="COS18" s="483"/>
      <c r="COT18" s="483"/>
      <c r="COU18" s="483"/>
      <c r="COV18" s="483"/>
      <c r="COW18" s="483"/>
      <c r="COX18" s="483"/>
      <c r="COY18" s="483"/>
      <c r="COZ18" s="483"/>
      <c r="CPA18" s="483"/>
      <c r="CPB18" s="483"/>
      <c r="CPC18" s="483"/>
      <c r="CPD18" s="483"/>
      <c r="CPE18" s="483"/>
      <c r="CPF18" s="483"/>
      <c r="CPG18" s="483"/>
      <c r="CPH18" s="483"/>
      <c r="CPI18" s="483"/>
      <c r="CPJ18" s="483"/>
      <c r="CPK18" s="483"/>
      <c r="CPL18" s="483"/>
      <c r="CPM18" s="483"/>
      <c r="CPN18" s="483"/>
      <c r="CPO18" s="483"/>
      <c r="CPP18" s="483"/>
      <c r="CPQ18" s="483"/>
      <c r="CPR18" s="483"/>
      <c r="CPS18" s="483"/>
      <c r="CPT18" s="483"/>
      <c r="CPU18" s="483"/>
      <c r="CPV18" s="483"/>
      <c r="CPW18" s="483"/>
      <c r="CPX18" s="483"/>
      <c r="CPY18" s="483"/>
      <c r="CPZ18" s="483"/>
      <c r="CQA18" s="483"/>
      <c r="CQB18" s="483"/>
      <c r="CQC18" s="483"/>
      <c r="CQD18" s="483"/>
      <c r="CQE18" s="483"/>
      <c r="CQF18" s="483"/>
      <c r="CQG18" s="483"/>
      <c r="CQH18" s="483"/>
      <c r="CQI18" s="483"/>
      <c r="CQJ18" s="483"/>
      <c r="CQK18" s="483"/>
      <c r="CQL18" s="483"/>
      <c r="CQM18" s="483"/>
      <c r="CQN18" s="483"/>
      <c r="CQO18" s="483"/>
      <c r="CQP18" s="483"/>
      <c r="CQQ18" s="483"/>
      <c r="CQR18" s="483"/>
      <c r="CQS18" s="483"/>
      <c r="CQT18" s="483"/>
      <c r="CQU18" s="483"/>
      <c r="CQV18" s="483"/>
      <c r="CQW18" s="483"/>
      <c r="CQX18" s="483"/>
      <c r="CQY18" s="483"/>
      <c r="CQZ18" s="483"/>
      <c r="CRA18" s="483"/>
      <c r="CRB18" s="483"/>
      <c r="CRC18" s="483"/>
      <c r="CRD18" s="483"/>
      <c r="CRE18" s="483"/>
      <c r="CRF18" s="483"/>
      <c r="CRG18" s="483"/>
      <c r="CRH18" s="483"/>
      <c r="CRI18" s="483"/>
      <c r="CRJ18" s="483"/>
      <c r="CRK18" s="483"/>
      <c r="CRL18" s="483"/>
      <c r="CRM18" s="483"/>
      <c r="CRN18" s="483"/>
      <c r="CRO18" s="483"/>
      <c r="CRP18" s="483"/>
      <c r="CRQ18" s="483"/>
      <c r="CRR18" s="483"/>
      <c r="CRS18" s="483"/>
      <c r="CRT18" s="483"/>
      <c r="CRU18" s="483"/>
      <c r="CRV18" s="483"/>
      <c r="CRW18" s="483"/>
      <c r="CRX18" s="483"/>
      <c r="CRY18" s="483"/>
      <c r="CRZ18" s="483"/>
      <c r="CSA18" s="483"/>
      <c r="CSB18" s="483"/>
      <c r="CSC18" s="483"/>
      <c r="CSD18" s="483"/>
      <c r="CSE18" s="483"/>
      <c r="CSF18" s="483"/>
      <c r="CSG18" s="483"/>
      <c r="CSH18" s="483"/>
      <c r="CSI18" s="483"/>
      <c r="CSJ18" s="483"/>
      <c r="CSK18" s="483"/>
      <c r="CSL18" s="483"/>
      <c r="CSM18" s="483"/>
      <c r="CSN18" s="483"/>
      <c r="CSO18" s="483"/>
      <c r="CSP18" s="483"/>
      <c r="CSQ18" s="483"/>
      <c r="CSR18" s="483"/>
      <c r="CSS18" s="483"/>
      <c r="CST18" s="483"/>
      <c r="CSU18" s="483"/>
      <c r="CSV18" s="483"/>
      <c r="CSW18" s="483"/>
      <c r="CSX18" s="483"/>
      <c r="CSY18" s="483"/>
      <c r="CSZ18" s="483"/>
      <c r="CTA18" s="483"/>
      <c r="CTB18" s="483"/>
      <c r="CTC18" s="483"/>
      <c r="CTD18" s="483"/>
      <c r="CTE18" s="483"/>
      <c r="CTF18" s="483"/>
      <c r="CTG18" s="483"/>
      <c r="CTH18" s="483"/>
      <c r="CTI18" s="483"/>
      <c r="CTJ18" s="483"/>
      <c r="CTK18" s="483"/>
      <c r="CTL18" s="483"/>
      <c r="CTM18" s="483"/>
      <c r="CTN18" s="483"/>
      <c r="CTO18" s="483"/>
      <c r="CTP18" s="483"/>
      <c r="CTQ18" s="483"/>
      <c r="CTR18" s="483"/>
      <c r="CTS18" s="483"/>
      <c r="CTT18" s="483"/>
      <c r="CTU18" s="483"/>
      <c r="CTV18" s="483"/>
      <c r="CTW18" s="483"/>
      <c r="CTX18" s="483"/>
      <c r="CTY18" s="483"/>
      <c r="CTZ18" s="483"/>
      <c r="CUA18" s="483"/>
      <c r="CUB18" s="483"/>
      <c r="CUC18" s="483"/>
      <c r="CUD18" s="483"/>
      <c r="CUE18" s="483"/>
      <c r="CUF18" s="483"/>
      <c r="CUG18" s="483"/>
      <c r="CUH18" s="483"/>
      <c r="CUI18" s="483"/>
      <c r="CUJ18" s="483"/>
      <c r="CUK18" s="483"/>
      <c r="CUL18" s="483"/>
      <c r="CUM18" s="483"/>
      <c r="CUN18" s="483"/>
      <c r="CUO18" s="483"/>
      <c r="CUP18" s="483"/>
      <c r="CUQ18" s="483"/>
      <c r="CUR18" s="483"/>
      <c r="CUS18" s="483"/>
      <c r="CUT18" s="483"/>
      <c r="CUU18" s="483"/>
      <c r="CUV18" s="483"/>
      <c r="CUW18" s="483"/>
      <c r="CUX18" s="483"/>
      <c r="CUY18" s="483"/>
      <c r="CUZ18" s="483"/>
      <c r="CVA18" s="483"/>
      <c r="CVB18" s="483"/>
      <c r="CVC18" s="483"/>
      <c r="CVD18" s="483"/>
      <c r="CVE18" s="483"/>
      <c r="CVF18" s="483"/>
      <c r="CVG18" s="483"/>
      <c r="CVH18" s="483"/>
      <c r="CVI18" s="483"/>
      <c r="CVJ18" s="483"/>
      <c r="CVK18" s="483"/>
      <c r="CVL18" s="483"/>
      <c r="CVM18" s="483"/>
      <c r="CVN18" s="483"/>
      <c r="CVO18" s="483"/>
      <c r="CVP18" s="483"/>
      <c r="CVQ18" s="483"/>
      <c r="CVR18" s="483"/>
      <c r="CVS18" s="483"/>
      <c r="CVT18" s="483"/>
      <c r="CVU18" s="483"/>
      <c r="CVV18" s="483"/>
      <c r="CVW18" s="483"/>
      <c r="CVX18" s="483"/>
      <c r="CVY18" s="483"/>
      <c r="CVZ18" s="483"/>
      <c r="CWA18" s="483"/>
      <c r="CWB18" s="483"/>
      <c r="CWC18" s="483"/>
      <c r="CWD18" s="483"/>
      <c r="CWE18" s="483"/>
      <c r="CWF18" s="483"/>
      <c r="CWG18" s="483"/>
      <c r="CWH18" s="483"/>
      <c r="CWI18" s="483"/>
      <c r="CWJ18" s="483"/>
      <c r="CWK18" s="483"/>
      <c r="CWL18" s="483"/>
      <c r="CWM18" s="483"/>
      <c r="CWN18" s="483"/>
      <c r="CWO18" s="483"/>
      <c r="CWP18" s="483"/>
      <c r="CWQ18" s="483"/>
      <c r="CWR18" s="483"/>
      <c r="CWS18" s="483"/>
      <c r="CWT18" s="483"/>
      <c r="CWU18" s="483"/>
      <c r="CWV18" s="483"/>
      <c r="CWW18" s="483"/>
      <c r="CWX18" s="483"/>
      <c r="CWY18" s="483"/>
      <c r="CWZ18" s="483"/>
      <c r="CXA18" s="483"/>
      <c r="CXB18" s="483"/>
      <c r="CXC18" s="483"/>
      <c r="CXD18" s="483"/>
      <c r="CXE18" s="483"/>
      <c r="CXF18" s="483"/>
      <c r="CXG18" s="483"/>
      <c r="CXH18" s="483"/>
      <c r="CXI18" s="483"/>
      <c r="CXJ18" s="483"/>
      <c r="CXK18" s="483"/>
      <c r="CXL18" s="483"/>
      <c r="CXM18" s="483"/>
      <c r="CXN18" s="483"/>
      <c r="CXO18" s="483"/>
      <c r="CXP18" s="483"/>
      <c r="CXQ18" s="483"/>
      <c r="CXR18" s="483"/>
      <c r="CXS18" s="483"/>
      <c r="CXT18" s="483"/>
      <c r="CXU18" s="483"/>
      <c r="CXV18" s="483"/>
      <c r="CXW18" s="483"/>
      <c r="CXX18" s="483"/>
      <c r="CXY18" s="483"/>
      <c r="CXZ18" s="483"/>
      <c r="CYA18" s="483"/>
      <c r="CYB18" s="483"/>
      <c r="CYC18" s="483"/>
      <c r="CYD18" s="483"/>
      <c r="CYE18" s="483"/>
      <c r="CYF18" s="483"/>
      <c r="CYG18" s="483"/>
      <c r="CYH18" s="483"/>
      <c r="CYI18" s="483"/>
      <c r="CYJ18" s="483"/>
      <c r="CYK18" s="483"/>
      <c r="CYL18" s="483"/>
      <c r="CYM18" s="483"/>
      <c r="CYN18" s="483"/>
      <c r="CYO18" s="483"/>
      <c r="CYP18" s="483"/>
      <c r="CYQ18" s="483"/>
      <c r="CYR18" s="483"/>
      <c r="CYS18" s="483"/>
      <c r="CYT18" s="483"/>
      <c r="CYU18" s="483"/>
      <c r="CYV18" s="483"/>
      <c r="CYW18" s="483"/>
      <c r="CYX18" s="483"/>
      <c r="CYY18" s="483"/>
      <c r="CYZ18" s="483"/>
      <c r="CZA18" s="483"/>
      <c r="CZB18" s="483"/>
      <c r="CZC18" s="483"/>
      <c r="CZD18" s="483"/>
      <c r="CZE18" s="483"/>
      <c r="CZF18" s="483"/>
      <c r="CZG18" s="483"/>
      <c r="CZH18" s="483"/>
      <c r="CZI18" s="483"/>
      <c r="CZJ18" s="483"/>
      <c r="CZK18" s="483"/>
      <c r="CZL18" s="483"/>
      <c r="CZM18" s="483"/>
      <c r="CZN18" s="483"/>
      <c r="CZO18" s="483"/>
      <c r="CZP18" s="483"/>
      <c r="CZQ18" s="483"/>
      <c r="CZR18" s="483"/>
      <c r="CZS18" s="483"/>
      <c r="CZT18" s="483"/>
      <c r="CZU18" s="483"/>
      <c r="CZV18" s="483"/>
      <c r="CZW18" s="483"/>
      <c r="CZX18" s="483"/>
      <c r="CZY18" s="483"/>
      <c r="CZZ18" s="483"/>
      <c r="DAA18" s="483"/>
      <c r="DAB18" s="483"/>
      <c r="DAC18" s="483"/>
      <c r="DAD18" s="483"/>
      <c r="DAE18" s="483"/>
      <c r="DAF18" s="483"/>
      <c r="DAG18" s="483"/>
      <c r="DAH18" s="483"/>
      <c r="DAI18" s="483"/>
      <c r="DAJ18" s="483"/>
      <c r="DAK18" s="483"/>
      <c r="DAL18" s="483"/>
      <c r="DAM18" s="483"/>
      <c r="DAN18" s="483"/>
      <c r="DAO18" s="483"/>
      <c r="DAP18" s="483"/>
      <c r="DAQ18" s="483"/>
      <c r="DAR18" s="483"/>
      <c r="DAS18" s="483"/>
      <c r="DAT18" s="483"/>
      <c r="DAU18" s="483"/>
      <c r="DAV18" s="483"/>
      <c r="DAW18" s="483"/>
      <c r="DAX18" s="483"/>
      <c r="DAY18" s="483"/>
      <c r="DAZ18" s="483"/>
      <c r="DBA18" s="483"/>
      <c r="DBB18" s="483"/>
      <c r="DBC18" s="483"/>
      <c r="DBD18" s="483"/>
      <c r="DBE18" s="483"/>
      <c r="DBF18" s="483"/>
      <c r="DBG18" s="483"/>
      <c r="DBH18" s="483"/>
      <c r="DBI18" s="483"/>
      <c r="DBJ18" s="483"/>
      <c r="DBK18" s="483"/>
      <c r="DBL18" s="483"/>
      <c r="DBM18" s="483"/>
      <c r="DBN18" s="483"/>
      <c r="DBO18" s="483"/>
      <c r="DBP18" s="483"/>
      <c r="DBQ18" s="483"/>
      <c r="DBR18" s="483"/>
      <c r="DBS18" s="483"/>
      <c r="DBT18" s="483"/>
      <c r="DBU18" s="483"/>
      <c r="DBV18" s="483"/>
      <c r="DBW18" s="483"/>
      <c r="DBX18" s="483"/>
      <c r="DBY18" s="483"/>
      <c r="DBZ18" s="483"/>
      <c r="DCA18" s="483"/>
      <c r="DCB18" s="483"/>
      <c r="DCC18" s="483"/>
      <c r="DCD18" s="483"/>
      <c r="DCE18" s="483"/>
      <c r="DCF18" s="483"/>
      <c r="DCG18" s="483"/>
      <c r="DCH18" s="483"/>
      <c r="DCI18" s="483"/>
      <c r="DCJ18" s="483"/>
      <c r="DCK18" s="483"/>
      <c r="DCL18" s="483"/>
      <c r="DCM18" s="483"/>
      <c r="DCN18" s="483"/>
      <c r="DCO18" s="483"/>
      <c r="DCP18" s="483"/>
      <c r="DCQ18" s="483"/>
      <c r="DCR18" s="483"/>
      <c r="DCS18" s="483"/>
      <c r="DCT18" s="483"/>
      <c r="DCU18" s="483"/>
      <c r="DCV18" s="483"/>
      <c r="DCW18" s="483"/>
      <c r="DCX18" s="483"/>
      <c r="DCY18" s="483"/>
      <c r="DCZ18" s="483"/>
      <c r="DDA18" s="483"/>
      <c r="DDB18" s="483"/>
      <c r="DDC18" s="483"/>
      <c r="DDD18" s="483"/>
      <c r="DDE18" s="483"/>
      <c r="DDF18" s="483"/>
      <c r="DDG18" s="483"/>
      <c r="DDH18" s="483"/>
      <c r="DDI18" s="483"/>
      <c r="DDJ18" s="483"/>
      <c r="DDK18" s="483"/>
      <c r="DDL18" s="483"/>
      <c r="DDM18" s="483"/>
      <c r="DDN18" s="483"/>
      <c r="DDO18" s="483"/>
      <c r="DDP18" s="483"/>
      <c r="DDQ18" s="483"/>
      <c r="DDR18" s="483"/>
      <c r="DDS18" s="483"/>
      <c r="DDT18" s="483"/>
      <c r="DDU18" s="483"/>
      <c r="DDV18" s="483"/>
      <c r="DDW18" s="483"/>
      <c r="DDX18" s="483"/>
      <c r="DDY18" s="483"/>
      <c r="DDZ18" s="483"/>
      <c r="DEA18" s="483"/>
      <c r="DEB18" s="483"/>
      <c r="DEC18" s="483"/>
      <c r="DED18" s="483"/>
      <c r="DEE18" s="483"/>
      <c r="DEF18" s="483"/>
      <c r="DEG18" s="483"/>
      <c r="DEH18" s="483"/>
      <c r="DEI18" s="483"/>
      <c r="DEJ18" s="483"/>
      <c r="DEK18" s="483"/>
      <c r="DEL18" s="483"/>
      <c r="DEM18" s="483"/>
      <c r="DEN18" s="483"/>
      <c r="DEO18" s="483"/>
      <c r="DEP18" s="483"/>
      <c r="DEQ18" s="483"/>
      <c r="DER18" s="483"/>
      <c r="DES18" s="483"/>
      <c r="DET18" s="483"/>
      <c r="DEU18" s="483"/>
      <c r="DEV18" s="483"/>
      <c r="DEW18" s="483"/>
      <c r="DEX18" s="483"/>
      <c r="DEY18" s="483"/>
      <c r="DEZ18" s="483"/>
      <c r="DFA18" s="483"/>
      <c r="DFB18" s="483"/>
      <c r="DFC18" s="483"/>
      <c r="DFD18" s="483"/>
      <c r="DFE18" s="483"/>
      <c r="DFF18" s="483"/>
      <c r="DFG18" s="483"/>
      <c r="DFH18" s="483"/>
      <c r="DFI18" s="483"/>
      <c r="DFJ18" s="483"/>
      <c r="DFK18" s="483"/>
      <c r="DFL18" s="483"/>
      <c r="DFM18" s="483"/>
      <c r="DFN18" s="483"/>
      <c r="DFO18" s="483"/>
      <c r="DFP18" s="483"/>
      <c r="DFQ18" s="483"/>
      <c r="DFR18" s="483"/>
      <c r="DFS18" s="483"/>
      <c r="DFT18" s="483"/>
      <c r="DFU18" s="483"/>
      <c r="DFV18" s="483"/>
      <c r="DFW18" s="483"/>
      <c r="DFX18" s="483"/>
      <c r="DFY18" s="483"/>
      <c r="DFZ18" s="483"/>
      <c r="DGA18" s="483"/>
      <c r="DGB18" s="483"/>
      <c r="DGC18" s="483"/>
      <c r="DGD18" s="483"/>
      <c r="DGE18" s="483"/>
      <c r="DGF18" s="483"/>
      <c r="DGG18" s="483"/>
      <c r="DGH18" s="483"/>
      <c r="DGI18" s="483"/>
      <c r="DGJ18" s="483"/>
      <c r="DGK18" s="483"/>
      <c r="DGL18" s="483"/>
      <c r="DGM18" s="483"/>
      <c r="DGN18" s="483"/>
      <c r="DGO18" s="483"/>
      <c r="DGP18" s="483"/>
      <c r="DGQ18" s="483"/>
      <c r="DGR18" s="483"/>
      <c r="DGS18" s="483"/>
      <c r="DGT18" s="483"/>
      <c r="DGU18" s="483"/>
      <c r="DGV18" s="483"/>
      <c r="DGW18" s="483"/>
      <c r="DGX18" s="483"/>
      <c r="DGY18" s="483"/>
      <c r="DGZ18" s="483"/>
      <c r="DHA18" s="483"/>
      <c r="DHB18" s="483"/>
      <c r="DHC18" s="483"/>
      <c r="DHD18" s="483"/>
      <c r="DHE18" s="483"/>
      <c r="DHF18" s="483"/>
      <c r="DHG18" s="483"/>
      <c r="DHH18" s="483"/>
      <c r="DHI18" s="483"/>
      <c r="DHJ18" s="483"/>
      <c r="DHK18" s="483"/>
      <c r="DHL18" s="483"/>
      <c r="DHM18" s="483"/>
      <c r="DHN18" s="483"/>
      <c r="DHO18" s="483"/>
      <c r="DHP18" s="483"/>
      <c r="DHQ18" s="483"/>
      <c r="DHR18" s="483"/>
      <c r="DHS18" s="483"/>
      <c r="DHT18" s="483"/>
      <c r="DHU18" s="483"/>
      <c r="DHV18" s="483"/>
      <c r="DHW18" s="483"/>
      <c r="DHX18" s="483"/>
      <c r="DHY18" s="483"/>
      <c r="DHZ18" s="483"/>
      <c r="DIA18" s="483"/>
      <c r="DIB18" s="483"/>
      <c r="DIC18" s="483"/>
      <c r="DID18" s="483"/>
      <c r="DIE18" s="483"/>
      <c r="DIF18" s="483"/>
      <c r="DIG18" s="483"/>
      <c r="DIH18" s="483"/>
      <c r="DII18" s="483"/>
      <c r="DIJ18" s="483"/>
      <c r="DIK18" s="483"/>
      <c r="DIL18" s="483"/>
      <c r="DIM18" s="483"/>
      <c r="DIN18" s="483"/>
      <c r="DIO18" s="483"/>
      <c r="DIP18" s="483"/>
      <c r="DIQ18" s="483"/>
      <c r="DIR18" s="483"/>
      <c r="DIS18" s="483"/>
      <c r="DIT18" s="483"/>
      <c r="DIU18" s="483"/>
      <c r="DIV18" s="483"/>
      <c r="DIW18" s="483"/>
      <c r="DIX18" s="483"/>
      <c r="DIY18" s="483"/>
      <c r="DIZ18" s="483"/>
      <c r="DJA18" s="483"/>
      <c r="DJB18" s="483"/>
      <c r="DJC18" s="483"/>
      <c r="DJD18" s="483"/>
      <c r="DJE18" s="483"/>
      <c r="DJF18" s="483"/>
      <c r="DJG18" s="483"/>
      <c r="DJH18" s="483"/>
      <c r="DJI18" s="483"/>
      <c r="DJJ18" s="483"/>
      <c r="DJK18" s="483"/>
      <c r="DJL18" s="483"/>
      <c r="DJM18" s="483"/>
      <c r="DJN18" s="483"/>
      <c r="DJO18" s="483"/>
      <c r="DJP18" s="483"/>
      <c r="DJQ18" s="483"/>
      <c r="DJR18" s="483"/>
      <c r="DJS18" s="483"/>
      <c r="DJT18" s="483"/>
      <c r="DJU18" s="483"/>
      <c r="DJV18" s="483"/>
      <c r="DJW18" s="483"/>
      <c r="DJX18" s="483"/>
      <c r="DJY18" s="483"/>
      <c r="DJZ18" s="483"/>
      <c r="DKA18" s="483"/>
      <c r="DKB18" s="483"/>
      <c r="DKC18" s="483"/>
      <c r="DKD18" s="483"/>
      <c r="DKE18" s="483"/>
      <c r="DKF18" s="483"/>
      <c r="DKG18" s="483"/>
      <c r="DKH18" s="483"/>
      <c r="DKI18" s="483"/>
      <c r="DKJ18" s="483"/>
      <c r="DKK18" s="483"/>
      <c r="DKL18" s="483"/>
      <c r="DKM18" s="483"/>
      <c r="DKN18" s="483"/>
      <c r="DKO18" s="483"/>
      <c r="DKP18" s="483"/>
      <c r="DKQ18" s="483"/>
      <c r="DKR18" s="483"/>
      <c r="DKS18" s="483"/>
      <c r="DKT18" s="483"/>
      <c r="DKU18" s="483"/>
      <c r="DKV18" s="483"/>
      <c r="DKW18" s="483"/>
      <c r="DKX18" s="483"/>
      <c r="DKY18" s="483"/>
      <c r="DKZ18" s="483"/>
      <c r="DLA18" s="483"/>
      <c r="DLB18" s="483"/>
      <c r="DLC18" s="483"/>
      <c r="DLD18" s="483"/>
      <c r="DLE18" s="483"/>
      <c r="DLF18" s="483"/>
      <c r="DLG18" s="483"/>
      <c r="DLH18" s="483"/>
      <c r="DLI18" s="483"/>
      <c r="DLJ18" s="483"/>
      <c r="DLK18" s="483"/>
      <c r="DLL18" s="483"/>
      <c r="DLM18" s="483"/>
      <c r="DLN18" s="483"/>
      <c r="DLO18" s="483"/>
      <c r="DLP18" s="483"/>
      <c r="DLQ18" s="483"/>
      <c r="DLR18" s="483"/>
      <c r="DLS18" s="483"/>
      <c r="DLT18" s="483"/>
      <c r="DLU18" s="483"/>
      <c r="DLV18" s="483"/>
      <c r="DLW18" s="483"/>
      <c r="DLX18" s="483"/>
      <c r="DLY18" s="483"/>
      <c r="DLZ18" s="483"/>
      <c r="DMA18" s="483"/>
      <c r="DMB18" s="483"/>
      <c r="DMC18" s="483"/>
      <c r="DMD18" s="483"/>
      <c r="DME18" s="483"/>
      <c r="DMF18" s="483"/>
      <c r="DMG18" s="483"/>
      <c r="DMH18" s="483"/>
      <c r="DMI18" s="483"/>
      <c r="DMJ18" s="483"/>
      <c r="DMK18" s="483"/>
      <c r="DML18" s="483"/>
      <c r="DMM18" s="483"/>
      <c r="DMN18" s="483"/>
      <c r="DMO18" s="483"/>
      <c r="DMP18" s="483"/>
      <c r="DMQ18" s="483"/>
      <c r="DMR18" s="483"/>
      <c r="DMS18" s="483"/>
      <c r="DMT18" s="483"/>
      <c r="DMU18" s="483"/>
      <c r="DMV18" s="483"/>
      <c r="DMW18" s="483"/>
      <c r="DMX18" s="483"/>
      <c r="DMY18" s="483"/>
      <c r="DMZ18" s="483"/>
      <c r="DNA18" s="483"/>
      <c r="DNB18" s="483"/>
      <c r="DNC18" s="483"/>
      <c r="DND18" s="483"/>
      <c r="DNE18" s="483"/>
      <c r="DNF18" s="483"/>
      <c r="DNG18" s="483"/>
      <c r="DNH18" s="483"/>
      <c r="DNI18" s="483"/>
      <c r="DNJ18" s="483"/>
      <c r="DNK18" s="483"/>
      <c r="DNL18" s="483"/>
      <c r="DNM18" s="483"/>
      <c r="DNN18" s="483"/>
      <c r="DNO18" s="483"/>
      <c r="DNP18" s="483"/>
      <c r="DNQ18" s="483"/>
      <c r="DNR18" s="483"/>
      <c r="DNS18" s="483"/>
      <c r="DNT18" s="483"/>
      <c r="DNU18" s="483"/>
      <c r="DNV18" s="483"/>
      <c r="DNW18" s="483"/>
      <c r="DNX18" s="483"/>
      <c r="DNY18" s="483"/>
      <c r="DNZ18" s="483"/>
      <c r="DOA18" s="483"/>
      <c r="DOB18" s="483"/>
      <c r="DOC18" s="483"/>
      <c r="DOD18" s="483"/>
      <c r="DOE18" s="483"/>
      <c r="DOF18" s="483"/>
      <c r="DOG18" s="483"/>
      <c r="DOH18" s="483"/>
      <c r="DOI18" s="483"/>
      <c r="DOJ18" s="483"/>
      <c r="DOK18" s="483"/>
      <c r="DOL18" s="483"/>
      <c r="DOM18" s="483"/>
      <c r="DON18" s="483"/>
      <c r="DOO18" s="483"/>
      <c r="DOP18" s="483"/>
      <c r="DOQ18" s="483"/>
      <c r="DOR18" s="483"/>
      <c r="DOS18" s="483"/>
      <c r="DOT18" s="483"/>
      <c r="DOU18" s="483"/>
      <c r="DOV18" s="483"/>
      <c r="DOW18" s="483"/>
      <c r="DOX18" s="483"/>
      <c r="DOY18" s="483"/>
      <c r="DOZ18" s="483"/>
      <c r="DPA18" s="483"/>
      <c r="DPB18" s="483"/>
      <c r="DPC18" s="483"/>
      <c r="DPD18" s="483"/>
      <c r="DPE18" s="483"/>
      <c r="DPF18" s="483"/>
      <c r="DPG18" s="483"/>
      <c r="DPH18" s="483"/>
      <c r="DPI18" s="483"/>
      <c r="DPJ18" s="483"/>
      <c r="DPK18" s="483"/>
      <c r="DPL18" s="483"/>
      <c r="DPM18" s="483"/>
      <c r="DPN18" s="483"/>
      <c r="DPO18" s="483"/>
      <c r="DPP18" s="483"/>
      <c r="DPQ18" s="483"/>
      <c r="DPR18" s="483"/>
      <c r="DPS18" s="483"/>
      <c r="DPT18" s="483"/>
      <c r="DPU18" s="483"/>
      <c r="DPV18" s="483"/>
      <c r="DPW18" s="483"/>
      <c r="DPX18" s="483"/>
      <c r="DPY18" s="483"/>
      <c r="DPZ18" s="483"/>
      <c r="DQA18" s="483"/>
      <c r="DQB18" s="483"/>
      <c r="DQC18" s="483"/>
      <c r="DQD18" s="483"/>
      <c r="DQE18" s="483"/>
      <c r="DQF18" s="483"/>
      <c r="DQG18" s="483"/>
      <c r="DQH18" s="483"/>
      <c r="DQI18" s="483"/>
      <c r="DQJ18" s="483"/>
      <c r="DQK18" s="483"/>
      <c r="DQL18" s="483"/>
      <c r="DQM18" s="483"/>
      <c r="DQN18" s="483"/>
      <c r="DQO18" s="483"/>
      <c r="DQP18" s="483"/>
      <c r="DQQ18" s="483"/>
      <c r="DQR18" s="483"/>
      <c r="DQS18" s="483"/>
      <c r="DQT18" s="483"/>
      <c r="DQU18" s="483"/>
      <c r="DQV18" s="483"/>
      <c r="DQW18" s="483"/>
      <c r="DQX18" s="483"/>
      <c r="DQY18" s="483"/>
      <c r="DQZ18" s="483"/>
      <c r="DRA18" s="483"/>
      <c r="DRB18" s="483"/>
      <c r="DRC18" s="483"/>
      <c r="DRD18" s="483"/>
      <c r="DRE18" s="483"/>
      <c r="DRF18" s="483"/>
      <c r="DRG18" s="483"/>
      <c r="DRH18" s="483"/>
      <c r="DRI18" s="483"/>
      <c r="DRJ18" s="483"/>
      <c r="DRK18" s="483"/>
      <c r="DRL18" s="483"/>
      <c r="DRM18" s="483"/>
      <c r="DRN18" s="483"/>
      <c r="DRO18" s="483"/>
      <c r="DRP18" s="483"/>
      <c r="DRQ18" s="483"/>
      <c r="DRR18" s="483"/>
      <c r="DRS18" s="483"/>
      <c r="DRT18" s="483"/>
      <c r="DRU18" s="483"/>
      <c r="DRV18" s="483"/>
      <c r="DRW18" s="483"/>
      <c r="DRX18" s="483"/>
      <c r="DRY18" s="483"/>
      <c r="DRZ18" s="483"/>
      <c r="DSA18" s="483"/>
      <c r="DSB18" s="483"/>
      <c r="DSC18" s="483"/>
      <c r="DSD18" s="483"/>
      <c r="DSE18" s="483"/>
      <c r="DSF18" s="483"/>
      <c r="DSG18" s="483"/>
      <c r="DSH18" s="483"/>
      <c r="DSI18" s="483"/>
      <c r="DSJ18" s="483"/>
      <c r="DSK18" s="483"/>
      <c r="DSL18" s="483"/>
      <c r="DSM18" s="483"/>
      <c r="DSN18" s="483"/>
      <c r="DSO18" s="483"/>
      <c r="DSP18" s="483"/>
      <c r="DSQ18" s="483"/>
      <c r="DSR18" s="483"/>
      <c r="DSS18" s="483"/>
      <c r="DST18" s="483"/>
      <c r="DSU18" s="483"/>
      <c r="DSV18" s="483"/>
      <c r="DSW18" s="483"/>
      <c r="DSX18" s="483"/>
      <c r="DSY18" s="483"/>
      <c r="DSZ18" s="483"/>
      <c r="DTA18" s="483"/>
      <c r="DTB18" s="483"/>
      <c r="DTC18" s="483"/>
      <c r="DTD18" s="483"/>
      <c r="DTE18" s="483"/>
      <c r="DTF18" s="483"/>
      <c r="DTG18" s="483"/>
      <c r="DTH18" s="483"/>
      <c r="DTI18" s="483"/>
      <c r="DTJ18" s="483"/>
      <c r="DTK18" s="483"/>
      <c r="DTL18" s="483"/>
      <c r="DTM18" s="483"/>
      <c r="DTN18" s="483"/>
      <c r="DTO18" s="483"/>
      <c r="DTP18" s="483"/>
      <c r="DTQ18" s="483"/>
      <c r="DTR18" s="483"/>
      <c r="DTS18" s="483"/>
      <c r="DTT18" s="483"/>
      <c r="DTU18" s="483"/>
      <c r="DTV18" s="483"/>
      <c r="DTW18" s="483"/>
      <c r="DTX18" s="483"/>
      <c r="DTY18" s="483"/>
      <c r="DTZ18" s="483"/>
      <c r="DUA18" s="483"/>
      <c r="DUB18" s="483"/>
      <c r="DUC18" s="483"/>
      <c r="DUD18" s="483"/>
      <c r="DUE18" s="483"/>
      <c r="DUF18" s="483"/>
      <c r="DUG18" s="483"/>
      <c r="DUH18" s="483"/>
      <c r="DUI18" s="483"/>
      <c r="DUJ18" s="483"/>
      <c r="DUK18" s="483"/>
      <c r="DUL18" s="483"/>
      <c r="DUM18" s="483"/>
      <c r="DUN18" s="483"/>
      <c r="DUO18" s="483"/>
      <c r="DUP18" s="483"/>
      <c r="DUQ18" s="483"/>
      <c r="DUR18" s="483"/>
      <c r="DUS18" s="483"/>
      <c r="DUT18" s="483"/>
      <c r="DUU18" s="483"/>
      <c r="DUV18" s="483"/>
      <c r="DUW18" s="483"/>
      <c r="DUX18" s="483"/>
      <c r="DUY18" s="483"/>
      <c r="DUZ18" s="483"/>
      <c r="DVA18" s="483"/>
      <c r="DVB18" s="483"/>
      <c r="DVC18" s="483"/>
      <c r="DVD18" s="483"/>
      <c r="DVE18" s="483"/>
      <c r="DVF18" s="483"/>
      <c r="DVG18" s="483"/>
      <c r="DVH18" s="483"/>
      <c r="DVI18" s="483"/>
      <c r="DVJ18" s="483"/>
      <c r="DVK18" s="483"/>
      <c r="DVL18" s="483"/>
      <c r="DVM18" s="483"/>
      <c r="DVN18" s="483"/>
      <c r="DVO18" s="483"/>
      <c r="DVP18" s="483"/>
      <c r="DVQ18" s="483"/>
      <c r="DVR18" s="483"/>
      <c r="DVS18" s="483"/>
      <c r="DVT18" s="483"/>
      <c r="DVU18" s="483"/>
      <c r="DVV18" s="483"/>
      <c r="DVW18" s="483"/>
      <c r="DVX18" s="483"/>
      <c r="DVY18" s="483"/>
      <c r="DVZ18" s="483"/>
      <c r="DWA18" s="483"/>
      <c r="DWB18" s="483"/>
      <c r="DWC18" s="483"/>
      <c r="DWD18" s="483"/>
      <c r="DWE18" s="483"/>
      <c r="DWF18" s="483"/>
      <c r="DWG18" s="483"/>
      <c r="DWH18" s="483"/>
      <c r="DWI18" s="483"/>
      <c r="DWJ18" s="483"/>
      <c r="DWK18" s="483"/>
      <c r="DWL18" s="483"/>
      <c r="DWM18" s="483"/>
      <c r="DWN18" s="483"/>
      <c r="DWO18" s="483"/>
      <c r="DWP18" s="483"/>
      <c r="DWQ18" s="483"/>
      <c r="DWR18" s="483"/>
      <c r="DWS18" s="483"/>
      <c r="DWT18" s="483"/>
      <c r="DWU18" s="483"/>
      <c r="DWV18" s="483"/>
      <c r="DWW18" s="483"/>
      <c r="DWX18" s="483"/>
      <c r="DWY18" s="483"/>
      <c r="DWZ18" s="483"/>
      <c r="DXA18" s="483"/>
      <c r="DXB18" s="483"/>
      <c r="DXC18" s="483"/>
      <c r="DXD18" s="483"/>
      <c r="DXE18" s="483"/>
      <c r="DXF18" s="483"/>
      <c r="DXG18" s="483"/>
      <c r="DXH18" s="483"/>
      <c r="DXI18" s="483"/>
      <c r="DXJ18" s="483"/>
      <c r="DXK18" s="483"/>
      <c r="DXL18" s="483"/>
      <c r="DXM18" s="483"/>
      <c r="DXN18" s="483"/>
      <c r="DXO18" s="483"/>
      <c r="DXP18" s="483"/>
      <c r="DXQ18" s="483"/>
      <c r="DXR18" s="483"/>
      <c r="DXS18" s="483"/>
      <c r="DXT18" s="483"/>
      <c r="DXU18" s="483"/>
      <c r="DXV18" s="483"/>
      <c r="DXW18" s="483"/>
      <c r="DXX18" s="483"/>
      <c r="DXY18" s="483"/>
      <c r="DXZ18" s="483"/>
      <c r="DYA18" s="483"/>
      <c r="DYB18" s="483"/>
      <c r="DYC18" s="483"/>
      <c r="DYD18" s="483"/>
      <c r="DYE18" s="483"/>
      <c r="DYF18" s="483"/>
      <c r="DYG18" s="483"/>
      <c r="DYH18" s="483"/>
      <c r="DYI18" s="483"/>
      <c r="DYJ18" s="483"/>
      <c r="DYK18" s="483"/>
      <c r="DYL18" s="483"/>
      <c r="DYM18" s="483"/>
      <c r="DYN18" s="483"/>
      <c r="DYO18" s="483"/>
      <c r="DYP18" s="483"/>
      <c r="DYQ18" s="483"/>
      <c r="DYR18" s="483"/>
      <c r="DYS18" s="483"/>
      <c r="DYT18" s="483"/>
      <c r="DYU18" s="483"/>
      <c r="DYV18" s="483"/>
      <c r="DYW18" s="483"/>
      <c r="DYX18" s="483"/>
      <c r="DYY18" s="483"/>
      <c r="DYZ18" s="483"/>
      <c r="DZA18" s="483"/>
      <c r="DZB18" s="483"/>
      <c r="DZC18" s="483"/>
      <c r="DZD18" s="483"/>
      <c r="DZE18" s="483"/>
      <c r="DZF18" s="483"/>
      <c r="DZG18" s="483"/>
      <c r="DZH18" s="483"/>
      <c r="DZI18" s="483"/>
      <c r="DZJ18" s="483"/>
      <c r="DZK18" s="483"/>
      <c r="DZL18" s="483"/>
      <c r="DZM18" s="483"/>
      <c r="DZN18" s="483"/>
      <c r="DZO18" s="483"/>
      <c r="DZP18" s="483"/>
      <c r="DZQ18" s="483"/>
      <c r="DZR18" s="483"/>
      <c r="DZS18" s="483"/>
      <c r="DZT18" s="483"/>
      <c r="DZU18" s="483"/>
      <c r="DZV18" s="483"/>
      <c r="DZW18" s="483"/>
      <c r="DZX18" s="483"/>
      <c r="DZY18" s="483"/>
      <c r="DZZ18" s="483"/>
      <c r="EAA18" s="483"/>
      <c r="EAB18" s="483"/>
      <c r="EAC18" s="483"/>
      <c r="EAD18" s="483"/>
      <c r="EAE18" s="483"/>
      <c r="EAF18" s="483"/>
      <c r="EAG18" s="483"/>
      <c r="EAH18" s="483"/>
      <c r="EAI18" s="483"/>
      <c r="EAJ18" s="483"/>
      <c r="EAK18" s="483"/>
      <c r="EAL18" s="483"/>
      <c r="EAM18" s="483"/>
      <c r="EAN18" s="483"/>
      <c r="EAO18" s="483"/>
      <c r="EAP18" s="483"/>
      <c r="EAQ18" s="483"/>
      <c r="EAR18" s="483"/>
      <c r="EAS18" s="483"/>
      <c r="EAT18" s="483"/>
      <c r="EAU18" s="483"/>
      <c r="EAV18" s="483"/>
      <c r="EAW18" s="483"/>
      <c r="EAX18" s="483"/>
      <c r="EAY18" s="483"/>
      <c r="EAZ18" s="483"/>
      <c r="EBA18" s="483"/>
      <c r="EBB18" s="483"/>
      <c r="EBC18" s="483"/>
      <c r="EBD18" s="483"/>
      <c r="EBE18" s="483"/>
      <c r="EBF18" s="483"/>
      <c r="EBG18" s="483"/>
      <c r="EBH18" s="483"/>
      <c r="EBI18" s="483"/>
      <c r="EBJ18" s="483"/>
      <c r="EBK18" s="483"/>
      <c r="EBL18" s="483"/>
      <c r="EBM18" s="483"/>
      <c r="EBN18" s="483"/>
      <c r="EBO18" s="483"/>
      <c r="EBP18" s="483"/>
      <c r="EBQ18" s="483"/>
      <c r="EBR18" s="483"/>
      <c r="EBS18" s="483"/>
      <c r="EBT18" s="483"/>
      <c r="EBU18" s="483"/>
      <c r="EBV18" s="483"/>
      <c r="EBW18" s="483"/>
      <c r="EBX18" s="483"/>
      <c r="EBY18" s="483"/>
      <c r="EBZ18" s="483"/>
      <c r="ECA18" s="483"/>
      <c r="ECB18" s="483"/>
      <c r="ECC18" s="483"/>
      <c r="ECD18" s="483"/>
      <c r="ECE18" s="483"/>
      <c r="ECF18" s="483"/>
      <c r="ECG18" s="483"/>
      <c r="ECH18" s="483"/>
      <c r="ECI18" s="483"/>
      <c r="ECJ18" s="483"/>
      <c r="ECK18" s="483"/>
      <c r="ECL18" s="483"/>
      <c r="ECM18" s="483"/>
      <c r="ECN18" s="483"/>
      <c r="ECO18" s="483"/>
      <c r="ECP18" s="483"/>
      <c r="ECQ18" s="483"/>
      <c r="ECR18" s="483"/>
      <c r="ECS18" s="483"/>
      <c r="ECT18" s="483"/>
      <c r="ECU18" s="483"/>
      <c r="ECV18" s="483"/>
      <c r="ECW18" s="483"/>
      <c r="ECX18" s="483"/>
      <c r="ECY18" s="483"/>
      <c r="ECZ18" s="483"/>
      <c r="EDA18" s="483"/>
      <c r="EDB18" s="483"/>
      <c r="EDC18" s="483"/>
      <c r="EDD18" s="483"/>
      <c r="EDE18" s="483"/>
      <c r="EDF18" s="483"/>
      <c r="EDG18" s="483"/>
      <c r="EDH18" s="483"/>
      <c r="EDI18" s="483"/>
      <c r="EDJ18" s="483"/>
      <c r="EDK18" s="483"/>
      <c r="EDL18" s="483"/>
      <c r="EDM18" s="483"/>
      <c r="EDN18" s="483"/>
      <c r="EDO18" s="483"/>
      <c r="EDP18" s="483"/>
      <c r="EDQ18" s="483"/>
      <c r="EDR18" s="483"/>
      <c r="EDS18" s="483"/>
      <c r="EDT18" s="483"/>
      <c r="EDU18" s="483"/>
      <c r="EDV18" s="483"/>
      <c r="EDW18" s="483"/>
      <c r="EDX18" s="483"/>
      <c r="EDY18" s="483"/>
      <c r="EDZ18" s="483"/>
      <c r="EEA18" s="483"/>
      <c r="EEB18" s="483"/>
      <c r="EEC18" s="483"/>
      <c r="EED18" s="483"/>
      <c r="EEE18" s="483"/>
      <c r="EEF18" s="483"/>
      <c r="EEG18" s="483"/>
      <c r="EEH18" s="483"/>
      <c r="EEI18" s="483"/>
      <c r="EEJ18" s="483"/>
      <c r="EEK18" s="483"/>
      <c r="EEL18" s="483"/>
      <c r="EEM18" s="483"/>
      <c r="EEN18" s="483"/>
      <c r="EEO18" s="483"/>
      <c r="EEP18" s="483"/>
      <c r="EEQ18" s="483"/>
      <c r="EER18" s="483"/>
      <c r="EES18" s="483"/>
      <c r="EET18" s="483"/>
      <c r="EEU18" s="483"/>
      <c r="EEV18" s="483"/>
      <c r="EEW18" s="483"/>
      <c r="EEX18" s="483"/>
      <c r="EEY18" s="483"/>
      <c r="EEZ18" s="483"/>
      <c r="EFA18" s="483"/>
      <c r="EFB18" s="483"/>
      <c r="EFC18" s="483"/>
      <c r="EFD18" s="483"/>
      <c r="EFE18" s="483"/>
      <c r="EFF18" s="483"/>
      <c r="EFG18" s="483"/>
      <c r="EFH18" s="483"/>
      <c r="EFI18" s="483"/>
      <c r="EFJ18" s="483"/>
      <c r="EFK18" s="483"/>
      <c r="EFL18" s="483"/>
      <c r="EFM18" s="483"/>
      <c r="EFN18" s="483"/>
      <c r="EFO18" s="483"/>
      <c r="EFP18" s="483"/>
      <c r="EFQ18" s="483"/>
      <c r="EFR18" s="483"/>
      <c r="EFS18" s="483"/>
      <c r="EFT18" s="483"/>
      <c r="EFU18" s="483"/>
      <c r="EFV18" s="483"/>
      <c r="EFW18" s="483"/>
      <c r="EFX18" s="483"/>
      <c r="EFY18" s="483"/>
      <c r="EFZ18" s="483"/>
      <c r="EGA18" s="483"/>
      <c r="EGB18" s="483"/>
      <c r="EGC18" s="483"/>
      <c r="EGD18" s="483"/>
      <c r="EGE18" s="483"/>
      <c r="EGF18" s="483"/>
      <c r="EGG18" s="483"/>
      <c r="EGH18" s="483"/>
      <c r="EGI18" s="483"/>
      <c r="EGJ18" s="483"/>
      <c r="EGK18" s="483"/>
      <c r="EGL18" s="483"/>
      <c r="EGM18" s="483"/>
      <c r="EGN18" s="483"/>
      <c r="EGO18" s="483"/>
      <c r="EGP18" s="483"/>
      <c r="EGQ18" s="483"/>
      <c r="EGR18" s="483"/>
      <c r="EGS18" s="483"/>
      <c r="EGT18" s="483"/>
      <c r="EGU18" s="483"/>
      <c r="EGV18" s="483"/>
      <c r="EGW18" s="483"/>
      <c r="EGX18" s="483"/>
      <c r="EGY18" s="483"/>
      <c r="EGZ18" s="483"/>
      <c r="EHA18" s="483"/>
      <c r="EHB18" s="483"/>
      <c r="EHC18" s="483"/>
      <c r="EHD18" s="483"/>
      <c r="EHE18" s="483"/>
      <c r="EHF18" s="483"/>
      <c r="EHG18" s="483"/>
      <c r="EHH18" s="483"/>
      <c r="EHI18" s="483"/>
      <c r="EHJ18" s="483"/>
      <c r="EHK18" s="483"/>
      <c r="EHL18" s="483"/>
      <c r="EHM18" s="483"/>
      <c r="EHN18" s="483"/>
      <c r="EHO18" s="483"/>
      <c r="EHP18" s="483"/>
      <c r="EHQ18" s="483"/>
      <c r="EHR18" s="483"/>
      <c r="EHS18" s="483"/>
      <c r="EHT18" s="483"/>
      <c r="EHU18" s="483"/>
      <c r="EHV18" s="483"/>
      <c r="EHW18" s="483"/>
      <c r="EHX18" s="483"/>
      <c r="EHY18" s="483"/>
      <c r="EHZ18" s="483"/>
      <c r="EIA18" s="483"/>
      <c r="EIB18" s="483"/>
      <c r="EIC18" s="483"/>
      <c r="EID18" s="483"/>
      <c r="EIE18" s="483"/>
      <c r="EIF18" s="483"/>
      <c r="EIG18" s="483"/>
      <c r="EIH18" s="483"/>
      <c r="EII18" s="483"/>
      <c r="EIJ18" s="483"/>
      <c r="EIK18" s="483"/>
      <c r="EIL18" s="483"/>
      <c r="EIM18" s="483"/>
      <c r="EIN18" s="483"/>
      <c r="EIO18" s="483"/>
      <c r="EIP18" s="483"/>
      <c r="EIQ18" s="483"/>
      <c r="EIR18" s="483"/>
      <c r="EIS18" s="483"/>
      <c r="EIT18" s="483"/>
      <c r="EIU18" s="483"/>
      <c r="EIV18" s="483"/>
      <c r="EIW18" s="483"/>
      <c r="EIX18" s="483"/>
      <c r="EIY18" s="483"/>
      <c r="EIZ18" s="483"/>
      <c r="EJA18" s="483"/>
      <c r="EJB18" s="483"/>
      <c r="EJC18" s="483"/>
      <c r="EJD18" s="483"/>
      <c r="EJE18" s="483"/>
      <c r="EJF18" s="483"/>
      <c r="EJG18" s="483"/>
      <c r="EJH18" s="483"/>
      <c r="EJI18" s="483"/>
      <c r="EJJ18" s="483"/>
      <c r="EJK18" s="483"/>
      <c r="EJL18" s="483"/>
      <c r="EJM18" s="483"/>
      <c r="EJN18" s="483"/>
      <c r="EJO18" s="483"/>
      <c r="EJP18" s="483"/>
      <c r="EJQ18" s="483"/>
      <c r="EJR18" s="483"/>
      <c r="EJS18" s="483"/>
      <c r="EJT18" s="483"/>
      <c r="EJU18" s="483"/>
      <c r="EJV18" s="483"/>
      <c r="EJW18" s="483"/>
      <c r="EJX18" s="483"/>
      <c r="EJY18" s="483"/>
      <c r="EJZ18" s="483"/>
      <c r="EKA18" s="483"/>
      <c r="EKB18" s="483"/>
      <c r="EKC18" s="483"/>
      <c r="EKD18" s="483"/>
      <c r="EKE18" s="483"/>
      <c r="EKF18" s="483"/>
      <c r="EKG18" s="483"/>
      <c r="EKH18" s="483"/>
      <c r="EKI18" s="483"/>
      <c r="EKJ18" s="483"/>
      <c r="EKK18" s="483"/>
      <c r="EKL18" s="483"/>
      <c r="EKM18" s="483"/>
      <c r="EKN18" s="483"/>
      <c r="EKO18" s="483"/>
      <c r="EKP18" s="483"/>
      <c r="EKQ18" s="483"/>
      <c r="EKR18" s="483"/>
      <c r="EKS18" s="483"/>
      <c r="EKT18" s="483"/>
      <c r="EKU18" s="483"/>
      <c r="EKV18" s="483"/>
      <c r="EKW18" s="483"/>
      <c r="EKX18" s="483"/>
      <c r="EKY18" s="483"/>
      <c r="EKZ18" s="483"/>
      <c r="ELA18" s="483"/>
      <c r="ELB18" s="483"/>
      <c r="ELC18" s="483"/>
      <c r="ELD18" s="483"/>
      <c r="ELE18" s="483"/>
      <c r="ELF18" s="483"/>
      <c r="ELG18" s="483"/>
      <c r="ELH18" s="483"/>
      <c r="ELI18" s="483"/>
      <c r="ELJ18" s="483"/>
      <c r="ELK18" s="483"/>
      <c r="ELL18" s="483"/>
      <c r="ELM18" s="483"/>
      <c r="ELN18" s="483"/>
      <c r="ELO18" s="483"/>
      <c r="ELP18" s="483"/>
      <c r="ELQ18" s="483"/>
      <c r="ELR18" s="483"/>
      <c r="ELS18" s="483"/>
      <c r="ELT18" s="483"/>
      <c r="ELU18" s="483"/>
      <c r="ELV18" s="483"/>
      <c r="ELW18" s="483"/>
      <c r="ELX18" s="483"/>
      <c r="ELY18" s="483"/>
      <c r="ELZ18" s="483"/>
      <c r="EMA18" s="483"/>
      <c r="EMB18" s="483"/>
      <c r="EMC18" s="483"/>
      <c r="EMD18" s="483"/>
      <c r="EME18" s="483"/>
      <c r="EMF18" s="483"/>
      <c r="EMG18" s="483"/>
      <c r="EMH18" s="483"/>
      <c r="EMI18" s="483"/>
      <c r="EMJ18" s="483"/>
      <c r="EMK18" s="483"/>
      <c r="EML18" s="483"/>
      <c r="EMM18" s="483"/>
      <c r="EMN18" s="483"/>
      <c r="EMO18" s="483"/>
      <c r="EMP18" s="483"/>
      <c r="EMQ18" s="483"/>
      <c r="EMR18" s="483"/>
      <c r="EMS18" s="483"/>
      <c r="EMT18" s="483"/>
      <c r="EMU18" s="483"/>
      <c r="EMV18" s="483"/>
      <c r="EMW18" s="483"/>
      <c r="EMX18" s="483"/>
      <c r="EMY18" s="483"/>
      <c r="EMZ18" s="483"/>
      <c r="ENA18" s="483"/>
      <c r="ENB18" s="483"/>
      <c r="ENC18" s="483"/>
      <c r="END18" s="483"/>
      <c r="ENE18" s="483"/>
      <c r="ENF18" s="483"/>
      <c r="ENG18" s="483"/>
      <c r="ENH18" s="483"/>
      <c r="ENI18" s="483"/>
      <c r="ENJ18" s="483"/>
      <c r="ENK18" s="483"/>
      <c r="ENL18" s="483"/>
      <c r="ENM18" s="483"/>
      <c r="ENN18" s="483"/>
      <c r="ENO18" s="483"/>
      <c r="ENP18" s="483"/>
      <c r="ENQ18" s="483"/>
      <c r="ENR18" s="483"/>
      <c r="ENS18" s="483"/>
      <c r="ENT18" s="483"/>
      <c r="ENU18" s="483"/>
      <c r="ENV18" s="483"/>
      <c r="ENW18" s="483"/>
      <c r="ENX18" s="483"/>
      <c r="ENY18" s="483"/>
      <c r="ENZ18" s="483"/>
      <c r="EOA18" s="483"/>
      <c r="EOB18" s="483"/>
      <c r="EOC18" s="483"/>
      <c r="EOD18" s="483"/>
      <c r="EOE18" s="483"/>
      <c r="EOF18" s="483"/>
      <c r="EOG18" s="483"/>
      <c r="EOH18" s="483"/>
      <c r="EOI18" s="483"/>
      <c r="EOJ18" s="483"/>
      <c r="EOK18" s="483"/>
      <c r="EOL18" s="483"/>
      <c r="EOM18" s="483"/>
      <c r="EON18" s="483"/>
      <c r="EOO18" s="483"/>
      <c r="EOP18" s="483"/>
      <c r="EOQ18" s="483"/>
      <c r="EOR18" s="483"/>
      <c r="EOS18" s="483"/>
      <c r="EOT18" s="483"/>
      <c r="EOU18" s="483"/>
      <c r="EOV18" s="483"/>
      <c r="EOW18" s="483"/>
      <c r="EOX18" s="483"/>
      <c r="EOY18" s="483"/>
      <c r="EOZ18" s="483"/>
      <c r="EPA18" s="483"/>
      <c r="EPB18" s="483"/>
      <c r="EPC18" s="483"/>
      <c r="EPD18" s="483"/>
      <c r="EPE18" s="483"/>
      <c r="EPF18" s="483"/>
      <c r="EPG18" s="483"/>
      <c r="EPH18" s="483"/>
      <c r="EPI18" s="483"/>
      <c r="EPJ18" s="483"/>
      <c r="EPK18" s="483"/>
      <c r="EPL18" s="483"/>
      <c r="EPM18" s="483"/>
      <c r="EPN18" s="483"/>
      <c r="EPO18" s="483"/>
      <c r="EPP18" s="483"/>
      <c r="EPQ18" s="483"/>
      <c r="EPR18" s="483"/>
      <c r="EPS18" s="483"/>
      <c r="EPT18" s="483"/>
      <c r="EPU18" s="483"/>
      <c r="EPV18" s="483"/>
      <c r="EPW18" s="483"/>
      <c r="EPX18" s="483"/>
      <c r="EPY18" s="483"/>
      <c r="EPZ18" s="483"/>
      <c r="EQA18" s="483"/>
      <c r="EQB18" s="483"/>
      <c r="EQC18" s="483"/>
      <c r="EQD18" s="483"/>
      <c r="EQE18" s="483"/>
      <c r="EQF18" s="483"/>
      <c r="EQG18" s="483"/>
      <c r="EQH18" s="483"/>
      <c r="EQI18" s="483"/>
      <c r="EQJ18" s="483"/>
      <c r="EQK18" s="483"/>
      <c r="EQL18" s="483"/>
      <c r="EQM18" s="483"/>
      <c r="EQN18" s="483"/>
      <c r="EQO18" s="483"/>
      <c r="EQP18" s="483"/>
      <c r="EQQ18" s="483"/>
      <c r="EQR18" s="483"/>
      <c r="EQS18" s="483"/>
      <c r="EQT18" s="483"/>
      <c r="EQU18" s="483"/>
      <c r="EQV18" s="483"/>
      <c r="EQW18" s="483"/>
      <c r="EQX18" s="483"/>
      <c r="EQY18" s="483"/>
      <c r="EQZ18" s="483"/>
      <c r="ERA18" s="483"/>
      <c r="ERB18" s="483"/>
      <c r="ERC18" s="483"/>
      <c r="ERD18" s="483"/>
      <c r="ERE18" s="483"/>
      <c r="ERF18" s="483"/>
      <c r="ERG18" s="483"/>
      <c r="ERH18" s="483"/>
      <c r="ERI18" s="483"/>
      <c r="ERJ18" s="483"/>
      <c r="ERK18" s="483"/>
      <c r="ERL18" s="483"/>
      <c r="ERM18" s="483"/>
      <c r="ERN18" s="483"/>
      <c r="ERO18" s="483"/>
      <c r="ERP18" s="483"/>
      <c r="ERQ18" s="483"/>
      <c r="ERR18" s="483"/>
      <c r="ERS18" s="483"/>
      <c r="ERT18" s="483"/>
      <c r="ERU18" s="483"/>
      <c r="ERV18" s="483"/>
      <c r="ERW18" s="483"/>
      <c r="ERX18" s="483"/>
      <c r="ERY18" s="483"/>
      <c r="ERZ18" s="483"/>
      <c r="ESA18" s="483"/>
      <c r="ESB18" s="483"/>
      <c r="ESC18" s="483"/>
      <c r="ESD18" s="483"/>
      <c r="ESE18" s="483"/>
      <c r="ESF18" s="483"/>
      <c r="ESG18" s="483"/>
      <c r="ESH18" s="483"/>
      <c r="ESI18" s="483"/>
      <c r="ESJ18" s="483"/>
      <c r="ESK18" s="483"/>
      <c r="ESL18" s="483"/>
      <c r="ESM18" s="483"/>
      <c r="ESN18" s="483"/>
      <c r="ESO18" s="483"/>
      <c r="ESP18" s="483"/>
      <c r="ESQ18" s="483"/>
      <c r="ESR18" s="483"/>
      <c r="ESS18" s="483"/>
      <c r="EST18" s="483"/>
      <c r="ESU18" s="483"/>
      <c r="ESV18" s="483"/>
      <c r="ESW18" s="483"/>
      <c r="ESX18" s="483"/>
      <c r="ESY18" s="483"/>
      <c r="ESZ18" s="483"/>
      <c r="ETA18" s="483"/>
      <c r="ETB18" s="483"/>
      <c r="ETC18" s="483"/>
      <c r="ETD18" s="483"/>
      <c r="ETE18" s="483"/>
      <c r="ETF18" s="483"/>
      <c r="ETG18" s="483"/>
      <c r="ETH18" s="483"/>
      <c r="ETI18" s="483"/>
      <c r="ETJ18" s="483"/>
      <c r="ETK18" s="483"/>
      <c r="ETL18" s="483"/>
      <c r="ETM18" s="483"/>
      <c r="ETN18" s="483"/>
      <c r="ETO18" s="483"/>
      <c r="ETP18" s="483"/>
      <c r="ETQ18" s="483"/>
      <c r="ETR18" s="483"/>
      <c r="ETS18" s="483"/>
      <c r="ETT18" s="483"/>
      <c r="ETU18" s="483"/>
      <c r="ETV18" s="483"/>
      <c r="ETW18" s="483"/>
      <c r="ETX18" s="483"/>
      <c r="ETY18" s="483"/>
      <c r="ETZ18" s="483"/>
      <c r="EUA18" s="483"/>
      <c r="EUB18" s="483"/>
      <c r="EUC18" s="483"/>
      <c r="EUD18" s="483"/>
      <c r="EUE18" s="483"/>
      <c r="EUF18" s="483"/>
      <c r="EUG18" s="483"/>
      <c r="EUH18" s="483"/>
      <c r="EUI18" s="483"/>
      <c r="EUJ18" s="483"/>
      <c r="EUK18" s="483"/>
      <c r="EUL18" s="483"/>
      <c r="EUM18" s="483"/>
      <c r="EUN18" s="483"/>
      <c r="EUO18" s="483"/>
      <c r="EUP18" s="483"/>
      <c r="EUQ18" s="483"/>
      <c r="EUR18" s="483"/>
      <c r="EUS18" s="483"/>
      <c r="EUT18" s="483"/>
      <c r="EUU18" s="483"/>
      <c r="EUV18" s="483"/>
      <c r="EUW18" s="483"/>
      <c r="EUX18" s="483"/>
      <c r="EUY18" s="483"/>
      <c r="EUZ18" s="483"/>
      <c r="EVA18" s="483"/>
      <c r="EVB18" s="483"/>
      <c r="EVC18" s="483"/>
      <c r="EVD18" s="483"/>
      <c r="EVE18" s="483"/>
      <c r="EVF18" s="483"/>
      <c r="EVG18" s="483"/>
      <c r="EVH18" s="483"/>
      <c r="EVI18" s="483"/>
      <c r="EVJ18" s="483"/>
      <c r="EVK18" s="483"/>
      <c r="EVL18" s="483"/>
      <c r="EVM18" s="483"/>
      <c r="EVN18" s="483"/>
      <c r="EVO18" s="483"/>
      <c r="EVP18" s="483"/>
      <c r="EVQ18" s="483"/>
      <c r="EVR18" s="483"/>
      <c r="EVS18" s="483"/>
      <c r="EVT18" s="483"/>
      <c r="EVU18" s="483"/>
      <c r="EVV18" s="483"/>
      <c r="EVW18" s="483"/>
      <c r="EVX18" s="483"/>
      <c r="EVY18" s="483"/>
      <c r="EVZ18" s="483"/>
      <c r="EWA18" s="483"/>
      <c r="EWB18" s="483"/>
      <c r="EWC18" s="483"/>
      <c r="EWD18" s="483"/>
      <c r="EWE18" s="483"/>
      <c r="EWF18" s="483"/>
      <c r="EWG18" s="483"/>
      <c r="EWH18" s="483"/>
      <c r="EWI18" s="483"/>
      <c r="EWJ18" s="483"/>
      <c r="EWK18" s="483"/>
      <c r="EWL18" s="483"/>
      <c r="EWM18" s="483"/>
      <c r="EWN18" s="483"/>
      <c r="EWO18" s="483"/>
      <c r="EWP18" s="483"/>
      <c r="EWQ18" s="483"/>
      <c r="EWR18" s="483"/>
      <c r="EWS18" s="483"/>
      <c r="EWT18" s="483"/>
      <c r="EWU18" s="483"/>
      <c r="EWV18" s="483"/>
      <c r="EWW18" s="483"/>
      <c r="EWX18" s="483"/>
      <c r="EWY18" s="483"/>
      <c r="EWZ18" s="483"/>
      <c r="EXA18" s="483"/>
      <c r="EXB18" s="483"/>
      <c r="EXC18" s="483"/>
      <c r="EXD18" s="483"/>
      <c r="EXE18" s="483"/>
      <c r="EXF18" s="483"/>
      <c r="EXG18" s="483"/>
      <c r="EXH18" s="483"/>
      <c r="EXI18" s="483"/>
      <c r="EXJ18" s="483"/>
      <c r="EXK18" s="483"/>
      <c r="EXL18" s="483"/>
      <c r="EXM18" s="483"/>
      <c r="EXN18" s="483"/>
      <c r="EXO18" s="483"/>
      <c r="EXP18" s="483"/>
      <c r="EXQ18" s="483"/>
      <c r="EXR18" s="483"/>
      <c r="EXS18" s="483"/>
      <c r="EXT18" s="483"/>
      <c r="EXU18" s="483"/>
      <c r="EXV18" s="483"/>
      <c r="EXW18" s="483"/>
      <c r="EXX18" s="483"/>
      <c r="EXY18" s="483"/>
      <c r="EXZ18" s="483"/>
      <c r="EYA18" s="483"/>
      <c r="EYB18" s="483"/>
      <c r="EYC18" s="483"/>
      <c r="EYD18" s="483"/>
      <c r="EYE18" s="483"/>
      <c r="EYF18" s="483"/>
      <c r="EYG18" s="483"/>
      <c r="EYH18" s="483"/>
      <c r="EYI18" s="483"/>
      <c r="EYJ18" s="483"/>
      <c r="EYK18" s="483"/>
      <c r="EYL18" s="483"/>
      <c r="EYM18" s="483"/>
      <c r="EYN18" s="483"/>
      <c r="EYO18" s="483"/>
      <c r="EYP18" s="483"/>
      <c r="EYQ18" s="483"/>
      <c r="EYR18" s="483"/>
      <c r="EYS18" s="483"/>
      <c r="EYT18" s="483"/>
      <c r="EYU18" s="483"/>
      <c r="EYV18" s="483"/>
      <c r="EYW18" s="483"/>
      <c r="EYX18" s="483"/>
      <c r="EYY18" s="483"/>
      <c r="EYZ18" s="483"/>
      <c r="EZA18" s="483"/>
      <c r="EZB18" s="483"/>
      <c r="EZC18" s="483"/>
      <c r="EZD18" s="483"/>
      <c r="EZE18" s="483"/>
      <c r="EZF18" s="483"/>
      <c r="EZG18" s="483"/>
      <c r="EZH18" s="483"/>
      <c r="EZI18" s="483"/>
      <c r="EZJ18" s="483"/>
      <c r="EZK18" s="483"/>
      <c r="EZL18" s="483"/>
      <c r="EZM18" s="483"/>
      <c r="EZN18" s="483"/>
      <c r="EZO18" s="483"/>
      <c r="EZP18" s="483"/>
      <c r="EZQ18" s="483"/>
      <c r="EZR18" s="483"/>
      <c r="EZS18" s="483"/>
      <c r="EZT18" s="483"/>
      <c r="EZU18" s="483"/>
      <c r="EZV18" s="483"/>
      <c r="EZW18" s="483"/>
      <c r="EZX18" s="483"/>
      <c r="EZY18" s="483"/>
      <c r="EZZ18" s="483"/>
      <c r="FAA18" s="483"/>
      <c r="FAB18" s="483"/>
      <c r="FAC18" s="483"/>
      <c r="FAD18" s="483"/>
      <c r="FAE18" s="483"/>
      <c r="FAF18" s="483"/>
      <c r="FAG18" s="483"/>
      <c r="FAH18" s="483"/>
      <c r="FAI18" s="483"/>
      <c r="FAJ18" s="483"/>
      <c r="FAK18" s="483"/>
      <c r="FAL18" s="483"/>
      <c r="FAM18" s="483"/>
      <c r="FAN18" s="483"/>
      <c r="FAO18" s="483"/>
      <c r="FAP18" s="483"/>
      <c r="FAQ18" s="483"/>
      <c r="FAR18" s="483"/>
      <c r="FAS18" s="483"/>
      <c r="FAT18" s="483"/>
      <c r="FAU18" s="483"/>
      <c r="FAV18" s="483"/>
      <c r="FAW18" s="483"/>
      <c r="FAX18" s="483"/>
      <c r="FAY18" s="483"/>
      <c r="FAZ18" s="483"/>
      <c r="FBA18" s="483"/>
      <c r="FBB18" s="483"/>
      <c r="FBC18" s="483"/>
      <c r="FBD18" s="483"/>
      <c r="FBE18" s="483"/>
      <c r="FBF18" s="483"/>
      <c r="FBG18" s="483"/>
      <c r="FBH18" s="483"/>
      <c r="FBI18" s="483"/>
      <c r="FBJ18" s="483"/>
      <c r="FBK18" s="483"/>
      <c r="FBL18" s="483"/>
      <c r="FBM18" s="483"/>
      <c r="FBN18" s="483"/>
      <c r="FBO18" s="483"/>
      <c r="FBP18" s="483"/>
      <c r="FBQ18" s="483"/>
      <c r="FBR18" s="483"/>
      <c r="FBS18" s="483"/>
      <c r="FBT18" s="483"/>
      <c r="FBU18" s="483"/>
      <c r="FBV18" s="483"/>
      <c r="FBW18" s="483"/>
      <c r="FBX18" s="483"/>
      <c r="FBY18" s="483"/>
      <c r="FBZ18" s="483"/>
      <c r="FCA18" s="483"/>
      <c r="FCB18" s="483"/>
      <c r="FCC18" s="483"/>
      <c r="FCD18" s="483"/>
      <c r="FCE18" s="483"/>
      <c r="FCF18" s="483"/>
      <c r="FCG18" s="483"/>
      <c r="FCH18" s="483"/>
      <c r="FCI18" s="483"/>
      <c r="FCJ18" s="483"/>
      <c r="FCK18" s="483"/>
      <c r="FCL18" s="483"/>
      <c r="FCM18" s="483"/>
      <c r="FCN18" s="483"/>
      <c r="FCO18" s="483"/>
      <c r="FCP18" s="483"/>
      <c r="FCQ18" s="483"/>
      <c r="FCR18" s="483"/>
      <c r="FCS18" s="483"/>
      <c r="FCT18" s="483"/>
      <c r="FCU18" s="483"/>
      <c r="FCV18" s="483"/>
      <c r="FCW18" s="483"/>
      <c r="FCX18" s="483"/>
      <c r="FCY18" s="483"/>
      <c r="FCZ18" s="483"/>
      <c r="FDA18" s="483"/>
      <c r="FDB18" s="483"/>
      <c r="FDC18" s="483"/>
      <c r="FDD18" s="483"/>
      <c r="FDE18" s="483"/>
      <c r="FDF18" s="483"/>
      <c r="FDG18" s="483"/>
      <c r="FDH18" s="483"/>
      <c r="FDI18" s="483"/>
      <c r="FDJ18" s="483"/>
      <c r="FDK18" s="483"/>
      <c r="FDL18" s="483"/>
      <c r="FDM18" s="483"/>
      <c r="FDN18" s="483"/>
      <c r="FDO18" s="483"/>
      <c r="FDP18" s="483"/>
      <c r="FDQ18" s="483"/>
      <c r="FDR18" s="483"/>
      <c r="FDS18" s="483"/>
      <c r="FDT18" s="483"/>
      <c r="FDU18" s="483"/>
      <c r="FDV18" s="483"/>
      <c r="FDW18" s="483"/>
      <c r="FDX18" s="483"/>
      <c r="FDY18" s="483"/>
      <c r="FDZ18" s="483"/>
      <c r="FEA18" s="483"/>
      <c r="FEB18" s="483"/>
      <c r="FEC18" s="483"/>
      <c r="FED18" s="483"/>
      <c r="FEE18" s="483"/>
      <c r="FEF18" s="483"/>
      <c r="FEG18" s="483"/>
      <c r="FEH18" s="483"/>
      <c r="FEI18" s="483"/>
      <c r="FEJ18" s="483"/>
      <c r="FEK18" s="483"/>
      <c r="FEL18" s="483"/>
      <c r="FEM18" s="483"/>
      <c r="FEN18" s="483"/>
      <c r="FEO18" s="483"/>
      <c r="FEP18" s="483"/>
      <c r="FEQ18" s="483"/>
      <c r="FER18" s="483"/>
      <c r="FES18" s="483"/>
      <c r="FET18" s="483"/>
      <c r="FEU18" s="483"/>
      <c r="FEV18" s="483"/>
      <c r="FEW18" s="483"/>
      <c r="FEX18" s="483"/>
      <c r="FEY18" s="483"/>
    </row>
    <row r="19" spans="1:4211" s="484" customFormat="1" ht="13.5" customHeight="1">
      <c r="A19" s="948"/>
      <c r="B19" s="504" t="s">
        <v>490</v>
      </c>
      <c r="C19" s="505" t="s">
        <v>1151</v>
      </c>
      <c r="D19" s="505" t="s">
        <v>1152</v>
      </c>
      <c r="E19" s="505" t="s">
        <v>498</v>
      </c>
      <c r="F19" s="494" t="s">
        <v>490</v>
      </c>
      <c r="G19" s="506">
        <v>0.3634</v>
      </c>
      <c r="H19" s="507">
        <v>0.30889</v>
      </c>
      <c r="I19" s="939"/>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483"/>
      <c r="BC19" s="483"/>
      <c r="BD19" s="483"/>
      <c r="BE19" s="483"/>
      <c r="BF19" s="483"/>
      <c r="BG19" s="483"/>
      <c r="BH19" s="483"/>
      <c r="BI19" s="483"/>
      <c r="BJ19" s="483"/>
      <c r="BK19" s="483"/>
      <c r="BL19" s="483"/>
      <c r="BM19" s="483"/>
      <c r="BN19" s="483"/>
      <c r="BO19" s="483"/>
      <c r="BP19" s="483"/>
      <c r="BQ19" s="483"/>
      <c r="BR19" s="483"/>
      <c r="BS19" s="483"/>
      <c r="BT19" s="483"/>
      <c r="BU19" s="483"/>
      <c r="BV19" s="483"/>
      <c r="BW19" s="483"/>
      <c r="BX19" s="483"/>
      <c r="BY19" s="483"/>
      <c r="BZ19" s="483"/>
      <c r="CA19" s="483"/>
      <c r="CB19" s="483"/>
      <c r="CC19" s="483"/>
      <c r="CD19" s="483"/>
      <c r="CE19" s="483"/>
      <c r="CF19" s="483"/>
      <c r="CG19" s="483"/>
      <c r="CH19" s="483"/>
      <c r="CI19" s="483"/>
      <c r="CJ19" s="483"/>
      <c r="CK19" s="483"/>
      <c r="CL19" s="483"/>
      <c r="CM19" s="483"/>
      <c r="CN19" s="483"/>
      <c r="CO19" s="483"/>
      <c r="CP19" s="483"/>
      <c r="CQ19" s="483"/>
      <c r="CR19" s="483"/>
      <c r="CS19" s="483"/>
      <c r="CT19" s="483"/>
      <c r="CU19" s="483"/>
      <c r="CV19" s="483"/>
      <c r="CW19" s="483"/>
      <c r="CX19" s="483"/>
      <c r="CY19" s="483"/>
      <c r="CZ19" s="483"/>
      <c r="DA19" s="483"/>
      <c r="DB19" s="483"/>
      <c r="DC19" s="483"/>
      <c r="DD19" s="483"/>
      <c r="DE19" s="483"/>
      <c r="DF19" s="483"/>
      <c r="DG19" s="483"/>
      <c r="DH19" s="483"/>
      <c r="DI19" s="483"/>
      <c r="DJ19" s="483"/>
      <c r="DK19" s="483"/>
      <c r="DL19" s="483"/>
      <c r="DM19" s="483"/>
      <c r="DN19" s="483"/>
      <c r="DO19" s="483"/>
      <c r="DP19" s="483"/>
      <c r="DQ19" s="483"/>
      <c r="DR19" s="483"/>
      <c r="DS19" s="483"/>
      <c r="DT19" s="483"/>
      <c r="DU19" s="483"/>
      <c r="DV19" s="483"/>
      <c r="DW19" s="483"/>
      <c r="DX19" s="483"/>
      <c r="DY19" s="483"/>
      <c r="DZ19" s="483"/>
      <c r="EA19" s="483"/>
      <c r="EB19" s="483"/>
      <c r="EC19" s="483"/>
      <c r="ED19" s="483"/>
      <c r="EE19" s="483"/>
      <c r="EF19" s="483"/>
      <c r="EG19" s="483"/>
      <c r="EH19" s="483"/>
      <c r="EI19" s="483"/>
      <c r="EJ19" s="483"/>
      <c r="EK19" s="483"/>
      <c r="EL19" s="483"/>
      <c r="EM19" s="483"/>
      <c r="EN19" s="483"/>
      <c r="EO19" s="483"/>
      <c r="EP19" s="483"/>
      <c r="EQ19" s="483"/>
      <c r="ER19" s="483"/>
      <c r="ES19" s="483"/>
      <c r="ET19" s="483"/>
      <c r="EU19" s="483"/>
      <c r="EV19" s="483"/>
      <c r="EW19" s="483"/>
      <c r="EX19" s="483"/>
      <c r="EY19" s="483"/>
      <c r="EZ19" s="483"/>
      <c r="FA19" s="483"/>
      <c r="FB19" s="483"/>
      <c r="FC19" s="483"/>
      <c r="FD19" s="483"/>
      <c r="FE19" s="483"/>
      <c r="FF19" s="483"/>
      <c r="FG19" s="483"/>
      <c r="FH19" s="483"/>
      <c r="FI19" s="483"/>
      <c r="FJ19" s="483"/>
      <c r="FK19" s="483"/>
      <c r="FL19" s="483"/>
      <c r="FM19" s="483"/>
      <c r="FN19" s="483"/>
      <c r="FO19" s="483"/>
      <c r="FP19" s="483"/>
      <c r="FQ19" s="483"/>
      <c r="FR19" s="483"/>
      <c r="FS19" s="483"/>
      <c r="FT19" s="483"/>
      <c r="FU19" s="483"/>
      <c r="FV19" s="483"/>
      <c r="FW19" s="483"/>
      <c r="FX19" s="483"/>
      <c r="FY19" s="483"/>
      <c r="FZ19" s="483"/>
      <c r="GA19" s="483"/>
      <c r="GB19" s="483"/>
      <c r="GC19" s="483"/>
      <c r="GD19" s="483"/>
      <c r="GE19" s="483"/>
      <c r="GF19" s="483"/>
      <c r="GG19" s="483"/>
      <c r="GH19" s="483"/>
      <c r="GI19" s="483"/>
      <c r="GJ19" s="483"/>
      <c r="GK19" s="483"/>
      <c r="GL19" s="483"/>
      <c r="GM19" s="483"/>
      <c r="GN19" s="483"/>
      <c r="GO19" s="483"/>
      <c r="GP19" s="483"/>
      <c r="GQ19" s="483"/>
      <c r="GR19" s="483"/>
      <c r="GS19" s="483"/>
      <c r="GT19" s="483"/>
      <c r="GU19" s="483"/>
      <c r="GV19" s="483"/>
      <c r="GW19" s="483"/>
      <c r="GX19" s="483"/>
      <c r="GY19" s="483"/>
      <c r="GZ19" s="483"/>
      <c r="HA19" s="483"/>
      <c r="HB19" s="483"/>
      <c r="HC19" s="483"/>
      <c r="HD19" s="483"/>
      <c r="HE19" s="483"/>
      <c r="HF19" s="483"/>
      <c r="HG19" s="483"/>
      <c r="HH19" s="483"/>
      <c r="HI19" s="483"/>
      <c r="HJ19" s="483"/>
      <c r="HK19" s="483"/>
      <c r="HL19" s="483"/>
      <c r="HM19" s="483"/>
      <c r="HN19" s="483"/>
      <c r="HO19" s="483"/>
      <c r="HP19" s="483"/>
      <c r="HQ19" s="483"/>
      <c r="HR19" s="483"/>
      <c r="HS19" s="483"/>
      <c r="HT19" s="483"/>
      <c r="HU19" s="483"/>
      <c r="HV19" s="483"/>
      <c r="HW19" s="483"/>
      <c r="HX19" s="483"/>
      <c r="HY19" s="483"/>
      <c r="HZ19" s="483"/>
      <c r="IA19" s="483"/>
      <c r="IB19" s="483"/>
      <c r="IC19" s="483"/>
      <c r="ID19" s="483"/>
      <c r="IE19" s="483"/>
      <c r="IF19" s="483"/>
      <c r="IG19" s="483"/>
      <c r="IH19" s="483"/>
      <c r="II19" s="483"/>
      <c r="IJ19" s="483"/>
      <c r="IK19" s="483"/>
      <c r="IL19" s="483"/>
      <c r="IM19" s="483"/>
      <c r="IN19" s="483"/>
      <c r="IO19" s="483"/>
      <c r="IP19" s="483"/>
      <c r="IQ19" s="483"/>
      <c r="IR19" s="483"/>
      <c r="IS19" s="483"/>
      <c r="IT19" s="483"/>
      <c r="IU19" s="483"/>
      <c r="IV19" s="483"/>
      <c r="IW19" s="483"/>
      <c r="IX19" s="483"/>
      <c r="IY19" s="483"/>
      <c r="IZ19" s="483"/>
      <c r="JA19" s="483"/>
      <c r="JB19" s="483"/>
      <c r="JC19" s="483"/>
      <c r="JD19" s="483"/>
      <c r="JE19" s="483"/>
      <c r="JF19" s="483"/>
      <c r="JG19" s="483"/>
      <c r="JH19" s="483"/>
      <c r="JI19" s="483"/>
      <c r="JJ19" s="483"/>
      <c r="JK19" s="483"/>
      <c r="JL19" s="483"/>
      <c r="JM19" s="483"/>
      <c r="JN19" s="483"/>
      <c r="JO19" s="483"/>
      <c r="JP19" s="483"/>
      <c r="JQ19" s="483"/>
      <c r="JR19" s="483"/>
      <c r="JS19" s="483"/>
      <c r="JT19" s="483"/>
      <c r="JU19" s="483"/>
      <c r="JV19" s="483"/>
      <c r="JW19" s="483"/>
      <c r="JX19" s="483"/>
      <c r="JY19" s="483"/>
      <c r="JZ19" s="483"/>
      <c r="KA19" s="483"/>
      <c r="KB19" s="483"/>
      <c r="KC19" s="483"/>
      <c r="KD19" s="483"/>
      <c r="KE19" s="483"/>
      <c r="KF19" s="483"/>
      <c r="KG19" s="483"/>
      <c r="KH19" s="483"/>
      <c r="KI19" s="483"/>
      <c r="KJ19" s="483"/>
      <c r="KK19" s="483"/>
      <c r="KL19" s="483"/>
      <c r="KM19" s="483"/>
      <c r="KN19" s="483"/>
      <c r="KO19" s="483"/>
      <c r="KP19" s="483"/>
      <c r="KQ19" s="483"/>
      <c r="KR19" s="483"/>
      <c r="KS19" s="483"/>
      <c r="KT19" s="483"/>
      <c r="KU19" s="483"/>
      <c r="KV19" s="483"/>
      <c r="KW19" s="483"/>
      <c r="KX19" s="483"/>
      <c r="KY19" s="483"/>
      <c r="KZ19" s="483"/>
      <c r="LA19" s="483"/>
      <c r="LB19" s="483"/>
      <c r="LC19" s="483"/>
      <c r="LD19" s="483"/>
      <c r="LE19" s="483"/>
      <c r="LF19" s="483"/>
      <c r="LG19" s="483"/>
      <c r="LH19" s="483"/>
      <c r="LI19" s="483"/>
      <c r="LJ19" s="483"/>
      <c r="LK19" s="483"/>
      <c r="LL19" s="483"/>
      <c r="LM19" s="483"/>
      <c r="LN19" s="483"/>
      <c r="LO19" s="483"/>
      <c r="LP19" s="483"/>
      <c r="LQ19" s="483"/>
      <c r="LR19" s="483"/>
      <c r="LS19" s="483"/>
      <c r="LT19" s="483"/>
      <c r="LU19" s="483"/>
      <c r="LV19" s="483"/>
      <c r="LW19" s="483"/>
      <c r="LX19" s="483"/>
      <c r="LY19" s="483"/>
      <c r="LZ19" s="483"/>
      <c r="MA19" s="483"/>
      <c r="MB19" s="483"/>
      <c r="MC19" s="483"/>
      <c r="MD19" s="483"/>
      <c r="ME19" s="483"/>
      <c r="MF19" s="483"/>
      <c r="MG19" s="483"/>
      <c r="MH19" s="483"/>
      <c r="MI19" s="483"/>
      <c r="MJ19" s="483"/>
      <c r="MK19" s="483"/>
      <c r="ML19" s="483"/>
      <c r="MM19" s="483"/>
      <c r="MN19" s="483"/>
      <c r="MO19" s="483"/>
      <c r="MP19" s="483"/>
      <c r="MQ19" s="483"/>
      <c r="MR19" s="483"/>
      <c r="MS19" s="483"/>
      <c r="MT19" s="483"/>
      <c r="MU19" s="483"/>
      <c r="MV19" s="483"/>
      <c r="MW19" s="483"/>
      <c r="MX19" s="483"/>
      <c r="MY19" s="483"/>
      <c r="MZ19" s="483"/>
      <c r="NA19" s="483"/>
      <c r="NB19" s="483"/>
      <c r="NC19" s="483"/>
      <c r="ND19" s="483"/>
      <c r="NE19" s="483"/>
      <c r="NF19" s="483"/>
      <c r="NG19" s="483"/>
      <c r="NH19" s="483"/>
      <c r="NI19" s="483"/>
      <c r="NJ19" s="483"/>
      <c r="NK19" s="483"/>
      <c r="NL19" s="483"/>
      <c r="NM19" s="483"/>
      <c r="NN19" s="483"/>
      <c r="NO19" s="483"/>
      <c r="NP19" s="483"/>
      <c r="NQ19" s="483"/>
      <c r="NR19" s="483"/>
      <c r="NS19" s="483"/>
      <c r="NT19" s="483"/>
      <c r="NU19" s="483"/>
      <c r="NV19" s="483"/>
      <c r="NW19" s="483"/>
      <c r="NX19" s="483"/>
      <c r="NY19" s="483"/>
      <c r="NZ19" s="483"/>
      <c r="OA19" s="483"/>
      <c r="OB19" s="483"/>
      <c r="OC19" s="483"/>
      <c r="OD19" s="483"/>
      <c r="OE19" s="483"/>
      <c r="OF19" s="483"/>
      <c r="OG19" s="483"/>
      <c r="OH19" s="483"/>
      <c r="OI19" s="483"/>
      <c r="OJ19" s="483"/>
      <c r="OK19" s="483"/>
      <c r="OL19" s="483"/>
      <c r="OM19" s="483"/>
      <c r="ON19" s="483"/>
      <c r="OO19" s="483"/>
      <c r="OP19" s="483"/>
      <c r="OQ19" s="483"/>
      <c r="OR19" s="483"/>
      <c r="OS19" s="483"/>
      <c r="OT19" s="483"/>
      <c r="OU19" s="483"/>
      <c r="OV19" s="483"/>
      <c r="OW19" s="483"/>
      <c r="OX19" s="483"/>
      <c r="OY19" s="483"/>
      <c r="OZ19" s="483"/>
      <c r="PA19" s="483"/>
      <c r="PB19" s="483"/>
      <c r="PC19" s="483"/>
      <c r="PD19" s="483"/>
      <c r="PE19" s="483"/>
      <c r="PF19" s="483"/>
      <c r="PG19" s="483"/>
      <c r="PH19" s="483"/>
      <c r="PI19" s="483"/>
      <c r="PJ19" s="483"/>
      <c r="PK19" s="483"/>
      <c r="PL19" s="483"/>
      <c r="PM19" s="483"/>
      <c r="PN19" s="483"/>
      <c r="PO19" s="483"/>
      <c r="PP19" s="483"/>
      <c r="PQ19" s="483"/>
      <c r="PR19" s="483"/>
      <c r="PS19" s="483"/>
      <c r="PT19" s="483"/>
      <c r="PU19" s="483"/>
      <c r="PV19" s="483"/>
      <c r="PW19" s="483"/>
      <c r="PX19" s="483"/>
      <c r="PY19" s="483"/>
      <c r="PZ19" s="483"/>
      <c r="QA19" s="483"/>
      <c r="QB19" s="483"/>
      <c r="QC19" s="483"/>
      <c r="QD19" s="483"/>
      <c r="QE19" s="483"/>
      <c r="QF19" s="483"/>
      <c r="QG19" s="483"/>
      <c r="QH19" s="483"/>
      <c r="QI19" s="483"/>
      <c r="QJ19" s="483"/>
      <c r="QK19" s="483"/>
      <c r="QL19" s="483"/>
      <c r="QM19" s="483"/>
      <c r="QN19" s="483"/>
      <c r="QO19" s="483"/>
      <c r="QP19" s="483"/>
      <c r="QQ19" s="483"/>
      <c r="QR19" s="483"/>
      <c r="QS19" s="483"/>
      <c r="QT19" s="483"/>
      <c r="QU19" s="483"/>
      <c r="QV19" s="483"/>
      <c r="QW19" s="483"/>
      <c r="QX19" s="483"/>
      <c r="QY19" s="483"/>
      <c r="QZ19" s="483"/>
      <c r="RA19" s="483"/>
      <c r="RB19" s="483"/>
      <c r="RC19" s="483"/>
      <c r="RD19" s="483"/>
      <c r="RE19" s="483"/>
      <c r="RF19" s="483"/>
      <c r="RG19" s="483"/>
      <c r="RH19" s="483"/>
      <c r="RI19" s="483"/>
      <c r="RJ19" s="483"/>
      <c r="RK19" s="483"/>
      <c r="RL19" s="483"/>
      <c r="RM19" s="483"/>
      <c r="RN19" s="483"/>
      <c r="RO19" s="483"/>
      <c r="RP19" s="483"/>
      <c r="RQ19" s="483"/>
      <c r="RR19" s="483"/>
      <c r="RS19" s="483"/>
      <c r="RT19" s="483"/>
      <c r="RU19" s="483"/>
      <c r="RV19" s="483"/>
      <c r="RW19" s="483"/>
      <c r="RX19" s="483"/>
      <c r="RY19" s="483"/>
      <c r="RZ19" s="483"/>
      <c r="SA19" s="483"/>
      <c r="SB19" s="483"/>
      <c r="SC19" s="483"/>
      <c r="SD19" s="483"/>
      <c r="SE19" s="483"/>
      <c r="SF19" s="483"/>
      <c r="SG19" s="483"/>
      <c r="SH19" s="483"/>
      <c r="SI19" s="483"/>
      <c r="SJ19" s="483"/>
      <c r="SK19" s="483"/>
      <c r="SL19" s="483"/>
      <c r="SM19" s="483"/>
      <c r="SN19" s="483"/>
      <c r="SO19" s="483"/>
      <c r="SP19" s="483"/>
      <c r="SQ19" s="483"/>
      <c r="SR19" s="483"/>
      <c r="SS19" s="483"/>
      <c r="ST19" s="483"/>
      <c r="SU19" s="483"/>
      <c r="SV19" s="483"/>
      <c r="SW19" s="483"/>
      <c r="SX19" s="483"/>
      <c r="SY19" s="483"/>
      <c r="SZ19" s="483"/>
      <c r="TA19" s="483"/>
      <c r="TB19" s="483"/>
      <c r="TC19" s="483"/>
      <c r="TD19" s="483"/>
      <c r="TE19" s="483"/>
      <c r="TF19" s="483"/>
      <c r="TG19" s="483"/>
      <c r="TH19" s="483"/>
      <c r="TI19" s="483"/>
      <c r="TJ19" s="483"/>
      <c r="TK19" s="483"/>
      <c r="TL19" s="483"/>
      <c r="TM19" s="483"/>
      <c r="TN19" s="483"/>
      <c r="TO19" s="483"/>
      <c r="TP19" s="483"/>
      <c r="TQ19" s="483"/>
      <c r="TR19" s="483"/>
      <c r="TS19" s="483"/>
      <c r="TT19" s="483"/>
      <c r="TU19" s="483"/>
      <c r="TV19" s="483"/>
      <c r="TW19" s="483"/>
      <c r="TX19" s="483"/>
      <c r="TY19" s="483"/>
      <c r="TZ19" s="483"/>
      <c r="UA19" s="483"/>
      <c r="UB19" s="483"/>
      <c r="UC19" s="483"/>
      <c r="UD19" s="483"/>
      <c r="UE19" s="483"/>
      <c r="UF19" s="483"/>
      <c r="UG19" s="483"/>
      <c r="UH19" s="483"/>
      <c r="UI19" s="483"/>
      <c r="UJ19" s="483"/>
      <c r="UK19" s="483"/>
      <c r="UL19" s="483"/>
      <c r="UM19" s="483"/>
      <c r="UN19" s="483"/>
      <c r="UO19" s="483"/>
      <c r="UP19" s="483"/>
      <c r="UQ19" s="483"/>
      <c r="UR19" s="483"/>
      <c r="US19" s="483"/>
      <c r="UT19" s="483"/>
      <c r="UU19" s="483"/>
      <c r="UV19" s="483"/>
      <c r="UW19" s="483"/>
      <c r="UX19" s="483"/>
      <c r="UY19" s="483"/>
      <c r="UZ19" s="483"/>
      <c r="VA19" s="483"/>
      <c r="VB19" s="483"/>
      <c r="VC19" s="483"/>
      <c r="VD19" s="483"/>
      <c r="VE19" s="483"/>
      <c r="VF19" s="483"/>
      <c r="VG19" s="483"/>
      <c r="VH19" s="483"/>
      <c r="VI19" s="483"/>
      <c r="VJ19" s="483"/>
      <c r="VK19" s="483"/>
      <c r="VL19" s="483"/>
      <c r="VM19" s="483"/>
      <c r="VN19" s="483"/>
      <c r="VO19" s="483"/>
      <c r="VP19" s="483"/>
      <c r="VQ19" s="483"/>
      <c r="VR19" s="483"/>
      <c r="VS19" s="483"/>
      <c r="VT19" s="483"/>
      <c r="VU19" s="483"/>
      <c r="VV19" s="483"/>
      <c r="VW19" s="483"/>
      <c r="VX19" s="483"/>
      <c r="VY19" s="483"/>
      <c r="VZ19" s="483"/>
      <c r="WA19" s="483"/>
      <c r="WB19" s="483"/>
      <c r="WC19" s="483"/>
      <c r="WD19" s="483"/>
      <c r="WE19" s="483"/>
      <c r="WF19" s="483"/>
      <c r="WG19" s="483"/>
      <c r="WH19" s="483"/>
      <c r="WI19" s="483"/>
      <c r="WJ19" s="483"/>
      <c r="WK19" s="483"/>
      <c r="WL19" s="483"/>
      <c r="WM19" s="483"/>
      <c r="WN19" s="483"/>
      <c r="WO19" s="483"/>
      <c r="WP19" s="483"/>
      <c r="WQ19" s="483"/>
      <c r="WR19" s="483"/>
      <c r="WS19" s="483"/>
      <c r="WT19" s="483"/>
      <c r="WU19" s="483"/>
      <c r="WV19" s="483"/>
      <c r="WW19" s="483"/>
      <c r="WX19" s="483"/>
      <c r="WY19" s="483"/>
      <c r="WZ19" s="483"/>
      <c r="XA19" s="483"/>
      <c r="XB19" s="483"/>
      <c r="XC19" s="483"/>
      <c r="XD19" s="483"/>
      <c r="XE19" s="483"/>
      <c r="XF19" s="483"/>
      <c r="XG19" s="483"/>
      <c r="XH19" s="483"/>
      <c r="XI19" s="483"/>
      <c r="XJ19" s="483"/>
      <c r="XK19" s="483"/>
      <c r="XL19" s="483"/>
      <c r="XM19" s="483"/>
      <c r="XN19" s="483"/>
      <c r="XO19" s="483"/>
      <c r="XP19" s="483"/>
      <c r="XQ19" s="483"/>
      <c r="XR19" s="483"/>
      <c r="XS19" s="483"/>
      <c r="XT19" s="483"/>
      <c r="XU19" s="483"/>
      <c r="XV19" s="483"/>
      <c r="XW19" s="483"/>
      <c r="XX19" s="483"/>
      <c r="XY19" s="483"/>
      <c r="XZ19" s="483"/>
      <c r="YA19" s="483"/>
      <c r="YB19" s="483"/>
      <c r="YC19" s="483"/>
      <c r="YD19" s="483"/>
      <c r="YE19" s="483"/>
      <c r="YF19" s="483"/>
      <c r="YG19" s="483"/>
      <c r="YH19" s="483"/>
      <c r="YI19" s="483"/>
      <c r="YJ19" s="483"/>
      <c r="YK19" s="483"/>
      <c r="YL19" s="483"/>
      <c r="YM19" s="483"/>
      <c r="YN19" s="483"/>
      <c r="YO19" s="483"/>
      <c r="YP19" s="483"/>
      <c r="YQ19" s="483"/>
      <c r="YR19" s="483"/>
      <c r="YS19" s="483"/>
      <c r="YT19" s="483"/>
      <c r="YU19" s="483"/>
      <c r="YV19" s="483"/>
      <c r="YW19" s="483"/>
      <c r="YX19" s="483"/>
      <c r="YY19" s="483"/>
      <c r="YZ19" s="483"/>
      <c r="ZA19" s="483"/>
      <c r="ZB19" s="483"/>
      <c r="ZC19" s="483"/>
      <c r="ZD19" s="483"/>
      <c r="ZE19" s="483"/>
      <c r="ZF19" s="483"/>
      <c r="ZG19" s="483"/>
      <c r="ZH19" s="483"/>
      <c r="ZI19" s="483"/>
      <c r="ZJ19" s="483"/>
      <c r="ZK19" s="483"/>
      <c r="ZL19" s="483"/>
      <c r="ZM19" s="483"/>
      <c r="ZN19" s="483"/>
      <c r="ZO19" s="483"/>
      <c r="ZP19" s="483"/>
      <c r="ZQ19" s="483"/>
      <c r="ZR19" s="483"/>
      <c r="ZS19" s="483"/>
      <c r="ZT19" s="483"/>
      <c r="ZU19" s="483"/>
      <c r="ZV19" s="483"/>
      <c r="ZW19" s="483"/>
      <c r="ZX19" s="483"/>
      <c r="ZY19" s="483"/>
      <c r="ZZ19" s="483"/>
      <c r="AAA19" s="483"/>
      <c r="AAB19" s="483"/>
      <c r="AAC19" s="483"/>
      <c r="AAD19" s="483"/>
      <c r="AAE19" s="483"/>
      <c r="AAF19" s="483"/>
      <c r="AAG19" s="483"/>
      <c r="AAH19" s="483"/>
      <c r="AAI19" s="483"/>
      <c r="AAJ19" s="483"/>
      <c r="AAK19" s="483"/>
      <c r="AAL19" s="483"/>
      <c r="AAM19" s="483"/>
      <c r="AAN19" s="483"/>
      <c r="AAO19" s="483"/>
      <c r="AAP19" s="483"/>
      <c r="AAQ19" s="483"/>
      <c r="AAR19" s="483"/>
      <c r="AAS19" s="483"/>
      <c r="AAT19" s="483"/>
      <c r="AAU19" s="483"/>
      <c r="AAV19" s="483"/>
      <c r="AAW19" s="483"/>
      <c r="AAX19" s="483"/>
      <c r="AAY19" s="483"/>
      <c r="AAZ19" s="483"/>
      <c r="ABA19" s="483"/>
      <c r="ABB19" s="483"/>
      <c r="ABC19" s="483"/>
      <c r="ABD19" s="483"/>
      <c r="ABE19" s="483"/>
      <c r="ABF19" s="483"/>
      <c r="ABG19" s="483"/>
      <c r="ABH19" s="483"/>
      <c r="ABI19" s="483"/>
      <c r="ABJ19" s="483"/>
      <c r="ABK19" s="483"/>
      <c r="ABL19" s="483"/>
      <c r="ABM19" s="483"/>
      <c r="ABN19" s="483"/>
      <c r="ABO19" s="483"/>
      <c r="ABP19" s="483"/>
      <c r="ABQ19" s="483"/>
      <c r="ABR19" s="483"/>
      <c r="ABS19" s="483"/>
      <c r="ABT19" s="483"/>
      <c r="ABU19" s="483"/>
      <c r="ABV19" s="483"/>
      <c r="ABW19" s="483"/>
      <c r="ABX19" s="483"/>
      <c r="ABY19" s="483"/>
      <c r="ABZ19" s="483"/>
      <c r="ACA19" s="483"/>
      <c r="ACB19" s="483"/>
      <c r="ACC19" s="483"/>
      <c r="ACD19" s="483"/>
      <c r="ACE19" s="483"/>
      <c r="ACF19" s="483"/>
      <c r="ACG19" s="483"/>
      <c r="ACH19" s="483"/>
      <c r="ACI19" s="483"/>
      <c r="ACJ19" s="483"/>
      <c r="ACK19" s="483"/>
      <c r="ACL19" s="483"/>
      <c r="ACM19" s="483"/>
      <c r="ACN19" s="483"/>
      <c r="ACO19" s="483"/>
      <c r="ACP19" s="483"/>
      <c r="ACQ19" s="483"/>
      <c r="ACR19" s="483"/>
      <c r="ACS19" s="483"/>
      <c r="ACT19" s="483"/>
      <c r="ACU19" s="483"/>
      <c r="ACV19" s="483"/>
      <c r="ACW19" s="483"/>
      <c r="ACX19" s="483"/>
      <c r="ACY19" s="483"/>
      <c r="ACZ19" s="483"/>
      <c r="ADA19" s="483"/>
      <c r="ADB19" s="483"/>
      <c r="ADC19" s="483"/>
      <c r="ADD19" s="483"/>
      <c r="ADE19" s="483"/>
      <c r="ADF19" s="483"/>
      <c r="ADG19" s="483"/>
      <c r="ADH19" s="483"/>
      <c r="ADI19" s="483"/>
      <c r="ADJ19" s="483"/>
      <c r="ADK19" s="483"/>
      <c r="ADL19" s="483"/>
      <c r="ADM19" s="483"/>
      <c r="ADN19" s="483"/>
      <c r="ADO19" s="483"/>
      <c r="ADP19" s="483"/>
      <c r="ADQ19" s="483"/>
      <c r="ADR19" s="483"/>
      <c r="ADS19" s="483"/>
      <c r="ADT19" s="483"/>
      <c r="ADU19" s="483"/>
      <c r="ADV19" s="483"/>
      <c r="ADW19" s="483"/>
      <c r="ADX19" s="483"/>
      <c r="ADY19" s="483"/>
      <c r="ADZ19" s="483"/>
      <c r="AEA19" s="483"/>
      <c r="AEB19" s="483"/>
      <c r="AEC19" s="483"/>
      <c r="AED19" s="483"/>
      <c r="AEE19" s="483"/>
      <c r="AEF19" s="483"/>
      <c r="AEG19" s="483"/>
      <c r="AEH19" s="483"/>
      <c r="AEI19" s="483"/>
      <c r="AEJ19" s="483"/>
      <c r="AEK19" s="483"/>
      <c r="AEL19" s="483"/>
      <c r="AEM19" s="483"/>
      <c r="AEN19" s="483"/>
      <c r="AEO19" s="483"/>
      <c r="AEP19" s="483"/>
      <c r="AEQ19" s="483"/>
      <c r="AER19" s="483"/>
      <c r="AES19" s="483"/>
      <c r="AET19" s="483"/>
      <c r="AEU19" s="483"/>
      <c r="AEV19" s="483"/>
      <c r="AEW19" s="483"/>
      <c r="AEX19" s="483"/>
      <c r="AEY19" s="483"/>
      <c r="AEZ19" s="483"/>
      <c r="AFA19" s="483"/>
      <c r="AFB19" s="483"/>
      <c r="AFC19" s="483"/>
      <c r="AFD19" s="483"/>
      <c r="AFE19" s="483"/>
      <c r="AFF19" s="483"/>
      <c r="AFG19" s="483"/>
      <c r="AFH19" s="483"/>
      <c r="AFI19" s="483"/>
      <c r="AFJ19" s="483"/>
      <c r="AFK19" s="483"/>
      <c r="AFL19" s="483"/>
      <c r="AFM19" s="483"/>
      <c r="AFN19" s="483"/>
      <c r="AFO19" s="483"/>
      <c r="AFP19" s="483"/>
      <c r="AFQ19" s="483"/>
      <c r="AFR19" s="483"/>
      <c r="AFS19" s="483"/>
      <c r="AFT19" s="483"/>
      <c r="AFU19" s="483"/>
      <c r="AFV19" s="483"/>
      <c r="AFW19" s="483"/>
      <c r="AFX19" s="483"/>
      <c r="AFY19" s="483"/>
      <c r="AFZ19" s="483"/>
      <c r="AGA19" s="483"/>
      <c r="AGB19" s="483"/>
      <c r="AGC19" s="483"/>
      <c r="AGD19" s="483"/>
      <c r="AGE19" s="483"/>
      <c r="AGF19" s="483"/>
      <c r="AGG19" s="483"/>
      <c r="AGH19" s="483"/>
      <c r="AGI19" s="483"/>
      <c r="AGJ19" s="483"/>
      <c r="AGK19" s="483"/>
      <c r="AGL19" s="483"/>
      <c r="AGM19" s="483"/>
      <c r="AGN19" s="483"/>
      <c r="AGO19" s="483"/>
      <c r="AGP19" s="483"/>
      <c r="AGQ19" s="483"/>
      <c r="AGR19" s="483"/>
      <c r="AGS19" s="483"/>
      <c r="AGT19" s="483"/>
      <c r="AGU19" s="483"/>
      <c r="AGV19" s="483"/>
      <c r="AGW19" s="483"/>
      <c r="AGX19" s="483"/>
      <c r="AGY19" s="483"/>
      <c r="AGZ19" s="483"/>
      <c r="AHA19" s="483"/>
      <c r="AHB19" s="483"/>
      <c r="AHC19" s="483"/>
      <c r="AHD19" s="483"/>
      <c r="AHE19" s="483"/>
      <c r="AHF19" s="483"/>
      <c r="AHG19" s="483"/>
      <c r="AHH19" s="483"/>
      <c r="AHI19" s="483"/>
      <c r="AHJ19" s="483"/>
      <c r="AHK19" s="483"/>
      <c r="AHL19" s="483"/>
      <c r="AHM19" s="483"/>
      <c r="AHN19" s="483"/>
      <c r="AHO19" s="483"/>
      <c r="AHP19" s="483"/>
      <c r="AHQ19" s="483"/>
      <c r="AHR19" s="483"/>
      <c r="AHS19" s="483"/>
      <c r="AHT19" s="483"/>
      <c r="AHU19" s="483"/>
      <c r="AHV19" s="483"/>
      <c r="AHW19" s="483"/>
      <c r="AHX19" s="483"/>
      <c r="AHY19" s="483"/>
      <c r="AHZ19" s="483"/>
      <c r="AIA19" s="483"/>
      <c r="AIB19" s="483"/>
      <c r="AIC19" s="483"/>
      <c r="AID19" s="483"/>
      <c r="AIE19" s="483"/>
      <c r="AIF19" s="483"/>
      <c r="AIG19" s="483"/>
      <c r="AIH19" s="483"/>
      <c r="AII19" s="483"/>
      <c r="AIJ19" s="483"/>
      <c r="AIK19" s="483"/>
      <c r="AIL19" s="483"/>
      <c r="AIM19" s="483"/>
      <c r="AIN19" s="483"/>
      <c r="AIO19" s="483"/>
      <c r="AIP19" s="483"/>
      <c r="AIQ19" s="483"/>
      <c r="AIR19" s="483"/>
      <c r="AIS19" s="483"/>
      <c r="AIT19" s="483"/>
      <c r="AIU19" s="483"/>
      <c r="AIV19" s="483"/>
      <c r="AIW19" s="483"/>
      <c r="AIX19" s="483"/>
      <c r="AIY19" s="483"/>
      <c r="AIZ19" s="483"/>
      <c r="AJA19" s="483"/>
      <c r="AJB19" s="483"/>
      <c r="AJC19" s="483"/>
      <c r="AJD19" s="483"/>
      <c r="AJE19" s="483"/>
      <c r="AJF19" s="483"/>
      <c r="AJG19" s="483"/>
      <c r="AJH19" s="483"/>
      <c r="AJI19" s="483"/>
      <c r="AJJ19" s="483"/>
      <c r="AJK19" s="483"/>
      <c r="AJL19" s="483"/>
      <c r="AJM19" s="483"/>
      <c r="AJN19" s="483"/>
      <c r="AJO19" s="483"/>
      <c r="AJP19" s="483"/>
      <c r="AJQ19" s="483"/>
      <c r="AJR19" s="483"/>
      <c r="AJS19" s="483"/>
      <c r="AJT19" s="483"/>
      <c r="AJU19" s="483"/>
      <c r="AJV19" s="483"/>
      <c r="AJW19" s="483"/>
      <c r="AJX19" s="483"/>
      <c r="AJY19" s="483"/>
      <c r="AJZ19" s="483"/>
      <c r="AKA19" s="483"/>
      <c r="AKB19" s="483"/>
      <c r="AKC19" s="483"/>
      <c r="AKD19" s="483"/>
      <c r="AKE19" s="483"/>
      <c r="AKF19" s="483"/>
      <c r="AKG19" s="483"/>
      <c r="AKH19" s="483"/>
      <c r="AKI19" s="483"/>
      <c r="AKJ19" s="483"/>
      <c r="AKK19" s="483"/>
      <c r="AKL19" s="483"/>
      <c r="AKM19" s="483"/>
      <c r="AKN19" s="483"/>
      <c r="AKO19" s="483"/>
      <c r="AKP19" s="483"/>
      <c r="AKQ19" s="483"/>
      <c r="AKR19" s="483"/>
      <c r="AKS19" s="483"/>
      <c r="AKT19" s="483"/>
      <c r="AKU19" s="483"/>
      <c r="AKV19" s="483"/>
      <c r="AKW19" s="483"/>
      <c r="AKX19" s="483"/>
      <c r="AKY19" s="483"/>
      <c r="AKZ19" s="483"/>
      <c r="ALA19" s="483"/>
      <c r="ALB19" s="483"/>
      <c r="ALC19" s="483"/>
      <c r="ALD19" s="483"/>
      <c r="ALE19" s="483"/>
      <c r="ALF19" s="483"/>
      <c r="ALG19" s="483"/>
      <c r="ALH19" s="483"/>
      <c r="ALI19" s="483"/>
      <c r="ALJ19" s="483"/>
      <c r="ALK19" s="483"/>
      <c r="ALL19" s="483"/>
      <c r="ALM19" s="483"/>
      <c r="ALN19" s="483"/>
      <c r="ALO19" s="483"/>
      <c r="ALP19" s="483"/>
      <c r="ALQ19" s="483"/>
      <c r="ALR19" s="483"/>
      <c r="ALS19" s="483"/>
      <c r="ALT19" s="483"/>
      <c r="ALU19" s="483"/>
      <c r="ALV19" s="483"/>
      <c r="ALW19" s="483"/>
      <c r="ALX19" s="483"/>
      <c r="ALY19" s="483"/>
      <c r="ALZ19" s="483"/>
      <c r="AMA19" s="483"/>
      <c r="AMB19" s="483"/>
      <c r="AMC19" s="483"/>
      <c r="AMD19" s="483"/>
      <c r="AME19" s="483"/>
      <c r="AMF19" s="483"/>
      <c r="AMG19" s="483"/>
      <c r="AMH19" s="483"/>
      <c r="AMI19" s="483"/>
      <c r="AMJ19" s="483"/>
      <c r="AMK19" s="483"/>
      <c r="AML19" s="483"/>
      <c r="AMM19" s="483"/>
      <c r="AMN19" s="483"/>
      <c r="AMO19" s="483"/>
      <c r="AMP19" s="483"/>
      <c r="AMQ19" s="483"/>
      <c r="AMR19" s="483"/>
      <c r="AMS19" s="483"/>
      <c r="AMT19" s="483"/>
      <c r="AMU19" s="483"/>
      <c r="AMV19" s="483"/>
      <c r="AMW19" s="483"/>
      <c r="AMX19" s="483"/>
      <c r="AMY19" s="483"/>
      <c r="AMZ19" s="483"/>
      <c r="ANA19" s="483"/>
      <c r="ANB19" s="483"/>
      <c r="ANC19" s="483"/>
      <c r="AND19" s="483"/>
      <c r="ANE19" s="483"/>
      <c r="ANF19" s="483"/>
      <c r="ANG19" s="483"/>
      <c r="ANH19" s="483"/>
      <c r="ANI19" s="483"/>
      <c r="ANJ19" s="483"/>
      <c r="ANK19" s="483"/>
      <c r="ANL19" s="483"/>
      <c r="ANM19" s="483"/>
      <c r="ANN19" s="483"/>
      <c r="ANO19" s="483"/>
      <c r="ANP19" s="483"/>
      <c r="ANQ19" s="483"/>
      <c r="ANR19" s="483"/>
      <c r="ANS19" s="483"/>
      <c r="ANT19" s="483"/>
      <c r="ANU19" s="483"/>
      <c r="ANV19" s="483"/>
      <c r="ANW19" s="483"/>
      <c r="ANX19" s="483"/>
      <c r="ANY19" s="483"/>
      <c r="ANZ19" s="483"/>
      <c r="AOA19" s="483"/>
      <c r="AOB19" s="483"/>
      <c r="AOC19" s="483"/>
      <c r="AOD19" s="483"/>
      <c r="AOE19" s="483"/>
      <c r="AOF19" s="483"/>
      <c r="AOG19" s="483"/>
      <c r="AOH19" s="483"/>
      <c r="AOI19" s="483"/>
      <c r="AOJ19" s="483"/>
      <c r="AOK19" s="483"/>
      <c r="AOL19" s="483"/>
      <c r="AOM19" s="483"/>
      <c r="AON19" s="483"/>
      <c r="AOO19" s="483"/>
      <c r="AOP19" s="483"/>
      <c r="AOQ19" s="483"/>
      <c r="AOR19" s="483"/>
      <c r="AOS19" s="483"/>
      <c r="AOT19" s="483"/>
      <c r="AOU19" s="483"/>
      <c r="AOV19" s="483"/>
      <c r="AOW19" s="483"/>
      <c r="AOX19" s="483"/>
      <c r="AOY19" s="483"/>
      <c r="AOZ19" s="483"/>
      <c r="APA19" s="483"/>
      <c r="APB19" s="483"/>
      <c r="APC19" s="483"/>
      <c r="APD19" s="483"/>
      <c r="APE19" s="483"/>
      <c r="APF19" s="483"/>
      <c r="APG19" s="483"/>
      <c r="APH19" s="483"/>
      <c r="API19" s="483"/>
      <c r="APJ19" s="483"/>
      <c r="APK19" s="483"/>
      <c r="APL19" s="483"/>
      <c r="APM19" s="483"/>
      <c r="APN19" s="483"/>
      <c r="APO19" s="483"/>
      <c r="APP19" s="483"/>
      <c r="APQ19" s="483"/>
      <c r="APR19" s="483"/>
      <c r="APS19" s="483"/>
      <c r="APT19" s="483"/>
      <c r="APU19" s="483"/>
      <c r="APV19" s="483"/>
      <c r="APW19" s="483"/>
      <c r="APX19" s="483"/>
      <c r="APY19" s="483"/>
      <c r="APZ19" s="483"/>
      <c r="AQA19" s="483"/>
      <c r="AQB19" s="483"/>
      <c r="AQC19" s="483"/>
      <c r="AQD19" s="483"/>
      <c r="AQE19" s="483"/>
      <c r="AQF19" s="483"/>
      <c r="AQG19" s="483"/>
      <c r="AQH19" s="483"/>
      <c r="AQI19" s="483"/>
      <c r="AQJ19" s="483"/>
      <c r="AQK19" s="483"/>
      <c r="AQL19" s="483"/>
      <c r="AQM19" s="483"/>
      <c r="AQN19" s="483"/>
      <c r="AQO19" s="483"/>
      <c r="AQP19" s="483"/>
      <c r="AQQ19" s="483"/>
      <c r="AQR19" s="483"/>
      <c r="AQS19" s="483"/>
      <c r="AQT19" s="483"/>
      <c r="AQU19" s="483"/>
      <c r="AQV19" s="483"/>
      <c r="AQW19" s="483"/>
      <c r="AQX19" s="483"/>
      <c r="AQY19" s="483"/>
      <c r="AQZ19" s="483"/>
      <c r="ARA19" s="483"/>
      <c r="ARB19" s="483"/>
      <c r="ARC19" s="483"/>
      <c r="ARD19" s="483"/>
      <c r="ARE19" s="483"/>
      <c r="ARF19" s="483"/>
      <c r="ARG19" s="483"/>
      <c r="ARH19" s="483"/>
      <c r="ARI19" s="483"/>
      <c r="ARJ19" s="483"/>
      <c r="ARK19" s="483"/>
      <c r="ARL19" s="483"/>
      <c r="ARM19" s="483"/>
      <c r="ARN19" s="483"/>
      <c r="ARO19" s="483"/>
      <c r="ARP19" s="483"/>
      <c r="ARQ19" s="483"/>
      <c r="ARR19" s="483"/>
      <c r="ARS19" s="483"/>
      <c r="ART19" s="483"/>
      <c r="ARU19" s="483"/>
      <c r="ARV19" s="483"/>
      <c r="ARW19" s="483"/>
      <c r="ARX19" s="483"/>
      <c r="ARY19" s="483"/>
      <c r="ARZ19" s="483"/>
      <c r="ASA19" s="483"/>
      <c r="ASB19" s="483"/>
      <c r="ASC19" s="483"/>
      <c r="ASD19" s="483"/>
      <c r="ASE19" s="483"/>
      <c r="ASF19" s="483"/>
      <c r="ASG19" s="483"/>
      <c r="ASH19" s="483"/>
      <c r="ASI19" s="483"/>
      <c r="ASJ19" s="483"/>
      <c r="ASK19" s="483"/>
      <c r="ASL19" s="483"/>
      <c r="ASM19" s="483"/>
      <c r="ASN19" s="483"/>
      <c r="ASO19" s="483"/>
      <c r="ASP19" s="483"/>
      <c r="ASQ19" s="483"/>
      <c r="ASR19" s="483"/>
      <c r="ASS19" s="483"/>
      <c r="AST19" s="483"/>
      <c r="ASU19" s="483"/>
      <c r="ASV19" s="483"/>
      <c r="ASW19" s="483"/>
      <c r="ASX19" s="483"/>
      <c r="ASY19" s="483"/>
      <c r="ASZ19" s="483"/>
      <c r="ATA19" s="483"/>
      <c r="ATB19" s="483"/>
      <c r="ATC19" s="483"/>
      <c r="ATD19" s="483"/>
      <c r="ATE19" s="483"/>
      <c r="ATF19" s="483"/>
      <c r="ATG19" s="483"/>
      <c r="ATH19" s="483"/>
      <c r="ATI19" s="483"/>
      <c r="ATJ19" s="483"/>
      <c r="ATK19" s="483"/>
      <c r="ATL19" s="483"/>
      <c r="ATM19" s="483"/>
      <c r="ATN19" s="483"/>
      <c r="ATO19" s="483"/>
      <c r="ATP19" s="483"/>
      <c r="ATQ19" s="483"/>
      <c r="ATR19" s="483"/>
      <c r="ATS19" s="483"/>
      <c r="ATT19" s="483"/>
      <c r="ATU19" s="483"/>
      <c r="ATV19" s="483"/>
      <c r="ATW19" s="483"/>
      <c r="ATX19" s="483"/>
      <c r="ATY19" s="483"/>
      <c r="ATZ19" s="483"/>
      <c r="AUA19" s="483"/>
      <c r="AUB19" s="483"/>
      <c r="AUC19" s="483"/>
      <c r="AUD19" s="483"/>
      <c r="AUE19" s="483"/>
      <c r="AUF19" s="483"/>
      <c r="AUG19" s="483"/>
      <c r="AUH19" s="483"/>
      <c r="AUI19" s="483"/>
      <c r="AUJ19" s="483"/>
      <c r="AUK19" s="483"/>
      <c r="AUL19" s="483"/>
      <c r="AUM19" s="483"/>
      <c r="AUN19" s="483"/>
      <c r="AUO19" s="483"/>
      <c r="AUP19" s="483"/>
      <c r="AUQ19" s="483"/>
      <c r="AUR19" s="483"/>
      <c r="AUS19" s="483"/>
      <c r="AUT19" s="483"/>
      <c r="AUU19" s="483"/>
      <c r="AUV19" s="483"/>
      <c r="AUW19" s="483"/>
      <c r="AUX19" s="483"/>
      <c r="AUY19" s="483"/>
      <c r="AUZ19" s="483"/>
      <c r="AVA19" s="483"/>
      <c r="AVB19" s="483"/>
      <c r="AVC19" s="483"/>
      <c r="AVD19" s="483"/>
      <c r="AVE19" s="483"/>
      <c r="AVF19" s="483"/>
      <c r="AVG19" s="483"/>
      <c r="AVH19" s="483"/>
      <c r="AVI19" s="483"/>
      <c r="AVJ19" s="483"/>
      <c r="AVK19" s="483"/>
      <c r="AVL19" s="483"/>
      <c r="AVM19" s="483"/>
      <c r="AVN19" s="483"/>
      <c r="AVO19" s="483"/>
      <c r="AVP19" s="483"/>
      <c r="AVQ19" s="483"/>
      <c r="AVR19" s="483"/>
      <c r="AVS19" s="483"/>
      <c r="AVT19" s="483"/>
      <c r="AVU19" s="483"/>
      <c r="AVV19" s="483"/>
      <c r="AVW19" s="483"/>
      <c r="AVX19" s="483"/>
      <c r="AVY19" s="483"/>
      <c r="AVZ19" s="483"/>
      <c r="AWA19" s="483"/>
      <c r="AWB19" s="483"/>
      <c r="AWC19" s="483"/>
      <c r="AWD19" s="483"/>
      <c r="AWE19" s="483"/>
      <c r="AWF19" s="483"/>
      <c r="AWG19" s="483"/>
      <c r="AWH19" s="483"/>
      <c r="AWI19" s="483"/>
      <c r="AWJ19" s="483"/>
      <c r="AWK19" s="483"/>
      <c r="AWL19" s="483"/>
      <c r="AWM19" s="483"/>
      <c r="AWN19" s="483"/>
      <c r="AWO19" s="483"/>
      <c r="AWP19" s="483"/>
      <c r="AWQ19" s="483"/>
      <c r="AWR19" s="483"/>
      <c r="AWS19" s="483"/>
      <c r="AWT19" s="483"/>
      <c r="AWU19" s="483"/>
      <c r="AWV19" s="483"/>
      <c r="AWW19" s="483"/>
      <c r="AWX19" s="483"/>
      <c r="AWY19" s="483"/>
      <c r="AWZ19" s="483"/>
      <c r="AXA19" s="483"/>
      <c r="AXB19" s="483"/>
      <c r="AXC19" s="483"/>
      <c r="AXD19" s="483"/>
      <c r="AXE19" s="483"/>
      <c r="AXF19" s="483"/>
      <c r="AXG19" s="483"/>
      <c r="AXH19" s="483"/>
      <c r="AXI19" s="483"/>
      <c r="AXJ19" s="483"/>
      <c r="AXK19" s="483"/>
      <c r="AXL19" s="483"/>
      <c r="AXM19" s="483"/>
      <c r="AXN19" s="483"/>
      <c r="AXO19" s="483"/>
      <c r="AXP19" s="483"/>
      <c r="AXQ19" s="483"/>
      <c r="AXR19" s="483"/>
      <c r="AXS19" s="483"/>
      <c r="AXT19" s="483"/>
      <c r="AXU19" s="483"/>
      <c r="AXV19" s="483"/>
      <c r="AXW19" s="483"/>
      <c r="AXX19" s="483"/>
      <c r="AXY19" s="483"/>
      <c r="AXZ19" s="483"/>
      <c r="AYA19" s="483"/>
      <c r="AYB19" s="483"/>
      <c r="AYC19" s="483"/>
      <c r="AYD19" s="483"/>
      <c r="AYE19" s="483"/>
      <c r="AYF19" s="483"/>
      <c r="AYG19" s="483"/>
      <c r="AYH19" s="483"/>
      <c r="AYI19" s="483"/>
      <c r="AYJ19" s="483"/>
      <c r="AYK19" s="483"/>
      <c r="AYL19" s="483"/>
      <c r="AYM19" s="483"/>
      <c r="AYN19" s="483"/>
      <c r="AYO19" s="483"/>
      <c r="AYP19" s="483"/>
      <c r="AYQ19" s="483"/>
      <c r="AYR19" s="483"/>
      <c r="AYS19" s="483"/>
      <c r="AYT19" s="483"/>
      <c r="AYU19" s="483"/>
      <c r="AYV19" s="483"/>
      <c r="AYW19" s="483"/>
      <c r="AYX19" s="483"/>
      <c r="AYY19" s="483"/>
      <c r="AYZ19" s="483"/>
      <c r="AZA19" s="483"/>
      <c r="AZB19" s="483"/>
      <c r="AZC19" s="483"/>
      <c r="AZD19" s="483"/>
      <c r="AZE19" s="483"/>
      <c r="AZF19" s="483"/>
      <c r="AZG19" s="483"/>
      <c r="AZH19" s="483"/>
      <c r="AZI19" s="483"/>
      <c r="AZJ19" s="483"/>
      <c r="AZK19" s="483"/>
      <c r="AZL19" s="483"/>
      <c r="AZM19" s="483"/>
      <c r="AZN19" s="483"/>
      <c r="AZO19" s="483"/>
      <c r="AZP19" s="483"/>
      <c r="AZQ19" s="483"/>
      <c r="AZR19" s="483"/>
      <c r="AZS19" s="483"/>
      <c r="AZT19" s="483"/>
      <c r="AZU19" s="483"/>
      <c r="AZV19" s="483"/>
      <c r="AZW19" s="483"/>
      <c r="AZX19" s="483"/>
      <c r="AZY19" s="483"/>
      <c r="AZZ19" s="483"/>
      <c r="BAA19" s="483"/>
      <c r="BAB19" s="483"/>
      <c r="BAC19" s="483"/>
      <c r="BAD19" s="483"/>
      <c r="BAE19" s="483"/>
      <c r="BAF19" s="483"/>
      <c r="BAG19" s="483"/>
      <c r="BAH19" s="483"/>
      <c r="BAI19" s="483"/>
      <c r="BAJ19" s="483"/>
      <c r="BAK19" s="483"/>
      <c r="BAL19" s="483"/>
      <c r="BAM19" s="483"/>
      <c r="BAN19" s="483"/>
      <c r="BAO19" s="483"/>
      <c r="BAP19" s="483"/>
      <c r="BAQ19" s="483"/>
      <c r="BAR19" s="483"/>
      <c r="BAS19" s="483"/>
      <c r="BAT19" s="483"/>
      <c r="BAU19" s="483"/>
      <c r="BAV19" s="483"/>
      <c r="BAW19" s="483"/>
      <c r="BAX19" s="483"/>
      <c r="BAY19" s="483"/>
      <c r="BAZ19" s="483"/>
      <c r="BBA19" s="483"/>
      <c r="BBB19" s="483"/>
      <c r="BBC19" s="483"/>
      <c r="BBD19" s="483"/>
      <c r="BBE19" s="483"/>
      <c r="BBF19" s="483"/>
      <c r="BBG19" s="483"/>
      <c r="BBH19" s="483"/>
      <c r="BBI19" s="483"/>
      <c r="BBJ19" s="483"/>
      <c r="BBK19" s="483"/>
      <c r="BBL19" s="483"/>
      <c r="BBM19" s="483"/>
      <c r="BBN19" s="483"/>
      <c r="BBO19" s="483"/>
      <c r="BBP19" s="483"/>
      <c r="BBQ19" s="483"/>
      <c r="BBR19" s="483"/>
      <c r="BBS19" s="483"/>
      <c r="BBT19" s="483"/>
      <c r="BBU19" s="483"/>
      <c r="BBV19" s="483"/>
      <c r="BBW19" s="483"/>
      <c r="BBX19" s="483"/>
      <c r="BBY19" s="483"/>
      <c r="BBZ19" s="483"/>
      <c r="BCA19" s="483"/>
      <c r="BCB19" s="483"/>
      <c r="BCC19" s="483"/>
      <c r="BCD19" s="483"/>
      <c r="BCE19" s="483"/>
      <c r="BCF19" s="483"/>
      <c r="BCG19" s="483"/>
      <c r="BCH19" s="483"/>
      <c r="BCI19" s="483"/>
      <c r="BCJ19" s="483"/>
      <c r="BCK19" s="483"/>
      <c r="BCL19" s="483"/>
      <c r="BCM19" s="483"/>
      <c r="BCN19" s="483"/>
      <c r="BCO19" s="483"/>
      <c r="BCP19" s="483"/>
      <c r="BCQ19" s="483"/>
      <c r="BCR19" s="483"/>
      <c r="BCS19" s="483"/>
      <c r="BCT19" s="483"/>
      <c r="BCU19" s="483"/>
      <c r="BCV19" s="483"/>
      <c r="BCW19" s="483"/>
      <c r="BCX19" s="483"/>
      <c r="BCY19" s="483"/>
      <c r="BCZ19" s="483"/>
      <c r="BDA19" s="483"/>
      <c r="BDB19" s="483"/>
      <c r="BDC19" s="483"/>
      <c r="BDD19" s="483"/>
      <c r="BDE19" s="483"/>
      <c r="BDF19" s="483"/>
      <c r="BDG19" s="483"/>
      <c r="BDH19" s="483"/>
      <c r="BDI19" s="483"/>
      <c r="BDJ19" s="483"/>
      <c r="BDK19" s="483"/>
      <c r="BDL19" s="483"/>
      <c r="BDM19" s="483"/>
      <c r="BDN19" s="483"/>
      <c r="BDO19" s="483"/>
      <c r="BDP19" s="483"/>
      <c r="BDQ19" s="483"/>
      <c r="BDR19" s="483"/>
      <c r="BDS19" s="483"/>
      <c r="BDT19" s="483"/>
      <c r="BDU19" s="483"/>
      <c r="BDV19" s="483"/>
      <c r="BDW19" s="483"/>
      <c r="BDX19" s="483"/>
      <c r="BDY19" s="483"/>
      <c r="BDZ19" s="483"/>
      <c r="BEA19" s="483"/>
      <c r="BEB19" s="483"/>
      <c r="BEC19" s="483"/>
      <c r="BED19" s="483"/>
      <c r="BEE19" s="483"/>
      <c r="BEF19" s="483"/>
      <c r="BEG19" s="483"/>
      <c r="BEH19" s="483"/>
      <c r="BEI19" s="483"/>
      <c r="BEJ19" s="483"/>
      <c r="BEK19" s="483"/>
      <c r="BEL19" s="483"/>
      <c r="BEM19" s="483"/>
      <c r="BEN19" s="483"/>
      <c r="BEO19" s="483"/>
      <c r="BEP19" s="483"/>
      <c r="BEQ19" s="483"/>
      <c r="BER19" s="483"/>
      <c r="BES19" s="483"/>
      <c r="BET19" s="483"/>
      <c r="BEU19" s="483"/>
      <c r="BEV19" s="483"/>
      <c r="BEW19" s="483"/>
      <c r="BEX19" s="483"/>
      <c r="BEY19" s="483"/>
      <c r="BEZ19" s="483"/>
      <c r="BFA19" s="483"/>
      <c r="BFB19" s="483"/>
      <c r="BFC19" s="483"/>
      <c r="BFD19" s="483"/>
      <c r="BFE19" s="483"/>
      <c r="BFF19" s="483"/>
      <c r="BFG19" s="483"/>
      <c r="BFH19" s="483"/>
      <c r="BFI19" s="483"/>
      <c r="BFJ19" s="483"/>
      <c r="BFK19" s="483"/>
      <c r="BFL19" s="483"/>
      <c r="BFM19" s="483"/>
      <c r="BFN19" s="483"/>
      <c r="BFO19" s="483"/>
      <c r="BFP19" s="483"/>
      <c r="BFQ19" s="483"/>
      <c r="BFR19" s="483"/>
      <c r="BFS19" s="483"/>
      <c r="BFT19" s="483"/>
      <c r="BFU19" s="483"/>
      <c r="BFV19" s="483"/>
      <c r="BFW19" s="483"/>
      <c r="BFX19" s="483"/>
      <c r="BFY19" s="483"/>
      <c r="BFZ19" s="483"/>
      <c r="BGA19" s="483"/>
      <c r="BGB19" s="483"/>
      <c r="BGC19" s="483"/>
      <c r="BGD19" s="483"/>
      <c r="BGE19" s="483"/>
      <c r="BGF19" s="483"/>
      <c r="BGG19" s="483"/>
      <c r="BGH19" s="483"/>
      <c r="BGI19" s="483"/>
      <c r="BGJ19" s="483"/>
      <c r="BGK19" s="483"/>
      <c r="BGL19" s="483"/>
      <c r="BGM19" s="483"/>
      <c r="BGN19" s="483"/>
      <c r="BGO19" s="483"/>
      <c r="BGP19" s="483"/>
      <c r="BGQ19" s="483"/>
      <c r="BGR19" s="483"/>
      <c r="BGS19" s="483"/>
      <c r="BGT19" s="483"/>
      <c r="BGU19" s="483"/>
      <c r="BGV19" s="483"/>
      <c r="BGW19" s="483"/>
      <c r="BGX19" s="483"/>
      <c r="BGY19" s="483"/>
      <c r="BGZ19" s="483"/>
      <c r="BHA19" s="483"/>
      <c r="BHB19" s="483"/>
      <c r="BHC19" s="483"/>
      <c r="BHD19" s="483"/>
      <c r="BHE19" s="483"/>
      <c r="BHF19" s="483"/>
      <c r="BHG19" s="483"/>
      <c r="BHH19" s="483"/>
      <c r="BHI19" s="483"/>
      <c r="BHJ19" s="483"/>
      <c r="BHK19" s="483"/>
      <c r="BHL19" s="483"/>
      <c r="BHM19" s="483"/>
      <c r="BHN19" s="483"/>
      <c r="BHO19" s="483"/>
      <c r="BHP19" s="483"/>
      <c r="BHQ19" s="483"/>
      <c r="BHR19" s="483"/>
      <c r="BHS19" s="483"/>
      <c r="BHT19" s="483"/>
      <c r="BHU19" s="483"/>
      <c r="BHV19" s="483"/>
      <c r="BHW19" s="483"/>
      <c r="BHX19" s="483"/>
      <c r="BHY19" s="483"/>
      <c r="BHZ19" s="483"/>
      <c r="BIA19" s="483"/>
      <c r="BIB19" s="483"/>
      <c r="BIC19" s="483"/>
      <c r="BID19" s="483"/>
      <c r="BIE19" s="483"/>
      <c r="BIF19" s="483"/>
      <c r="BIG19" s="483"/>
      <c r="BIH19" s="483"/>
      <c r="BII19" s="483"/>
      <c r="BIJ19" s="483"/>
      <c r="BIK19" s="483"/>
      <c r="BIL19" s="483"/>
      <c r="BIM19" s="483"/>
      <c r="BIN19" s="483"/>
      <c r="BIO19" s="483"/>
      <c r="BIP19" s="483"/>
      <c r="BIQ19" s="483"/>
      <c r="BIR19" s="483"/>
      <c r="BIS19" s="483"/>
      <c r="BIT19" s="483"/>
      <c r="BIU19" s="483"/>
      <c r="BIV19" s="483"/>
      <c r="BIW19" s="483"/>
      <c r="BIX19" s="483"/>
      <c r="BIY19" s="483"/>
      <c r="BIZ19" s="483"/>
      <c r="BJA19" s="483"/>
      <c r="BJB19" s="483"/>
      <c r="BJC19" s="483"/>
      <c r="BJD19" s="483"/>
      <c r="BJE19" s="483"/>
      <c r="BJF19" s="483"/>
      <c r="BJG19" s="483"/>
      <c r="BJH19" s="483"/>
      <c r="BJI19" s="483"/>
      <c r="BJJ19" s="483"/>
      <c r="BJK19" s="483"/>
      <c r="BJL19" s="483"/>
      <c r="BJM19" s="483"/>
      <c r="BJN19" s="483"/>
      <c r="BJO19" s="483"/>
      <c r="BJP19" s="483"/>
      <c r="BJQ19" s="483"/>
      <c r="BJR19" s="483"/>
      <c r="BJS19" s="483"/>
      <c r="BJT19" s="483"/>
      <c r="BJU19" s="483"/>
      <c r="BJV19" s="483"/>
      <c r="BJW19" s="483"/>
      <c r="BJX19" s="483"/>
      <c r="BJY19" s="483"/>
      <c r="BJZ19" s="483"/>
      <c r="BKA19" s="483"/>
      <c r="BKB19" s="483"/>
      <c r="BKC19" s="483"/>
      <c r="BKD19" s="483"/>
      <c r="BKE19" s="483"/>
      <c r="BKF19" s="483"/>
      <c r="BKG19" s="483"/>
      <c r="BKH19" s="483"/>
      <c r="BKI19" s="483"/>
      <c r="BKJ19" s="483"/>
      <c r="BKK19" s="483"/>
      <c r="BKL19" s="483"/>
      <c r="BKM19" s="483"/>
      <c r="BKN19" s="483"/>
      <c r="BKO19" s="483"/>
      <c r="BKP19" s="483"/>
      <c r="BKQ19" s="483"/>
      <c r="BKR19" s="483"/>
      <c r="BKS19" s="483"/>
      <c r="BKT19" s="483"/>
      <c r="BKU19" s="483"/>
      <c r="BKV19" s="483"/>
      <c r="BKW19" s="483"/>
      <c r="BKX19" s="483"/>
      <c r="BKY19" s="483"/>
      <c r="BKZ19" s="483"/>
      <c r="BLA19" s="483"/>
      <c r="BLB19" s="483"/>
      <c r="BLC19" s="483"/>
      <c r="BLD19" s="483"/>
      <c r="BLE19" s="483"/>
      <c r="BLF19" s="483"/>
      <c r="BLG19" s="483"/>
      <c r="BLH19" s="483"/>
      <c r="BLI19" s="483"/>
      <c r="BLJ19" s="483"/>
      <c r="BLK19" s="483"/>
      <c r="BLL19" s="483"/>
      <c r="BLM19" s="483"/>
      <c r="BLN19" s="483"/>
      <c r="BLO19" s="483"/>
      <c r="BLP19" s="483"/>
      <c r="BLQ19" s="483"/>
      <c r="BLR19" s="483"/>
      <c r="BLS19" s="483"/>
      <c r="BLT19" s="483"/>
      <c r="BLU19" s="483"/>
      <c r="BLV19" s="483"/>
      <c r="BLW19" s="483"/>
      <c r="BLX19" s="483"/>
      <c r="BLY19" s="483"/>
      <c r="BLZ19" s="483"/>
      <c r="BMA19" s="483"/>
      <c r="BMB19" s="483"/>
      <c r="BMC19" s="483"/>
      <c r="BMD19" s="483"/>
      <c r="BME19" s="483"/>
      <c r="BMF19" s="483"/>
      <c r="BMG19" s="483"/>
      <c r="BMH19" s="483"/>
      <c r="BMI19" s="483"/>
      <c r="BMJ19" s="483"/>
      <c r="BMK19" s="483"/>
      <c r="BML19" s="483"/>
      <c r="BMM19" s="483"/>
      <c r="BMN19" s="483"/>
      <c r="BMO19" s="483"/>
      <c r="BMP19" s="483"/>
      <c r="BMQ19" s="483"/>
      <c r="BMR19" s="483"/>
      <c r="BMS19" s="483"/>
      <c r="BMT19" s="483"/>
      <c r="BMU19" s="483"/>
      <c r="BMV19" s="483"/>
      <c r="BMW19" s="483"/>
      <c r="BMX19" s="483"/>
      <c r="BMY19" s="483"/>
      <c r="BMZ19" s="483"/>
      <c r="BNA19" s="483"/>
      <c r="BNB19" s="483"/>
      <c r="BNC19" s="483"/>
      <c r="BND19" s="483"/>
      <c r="BNE19" s="483"/>
      <c r="BNF19" s="483"/>
      <c r="BNG19" s="483"/>
      <c r="BNH19" s="483"/>
      <c r="BNI19" s="483"/>
      <c r="BNJ19" s="483"/>
      <c r="BNK19" s="483"/>
      <c r="BNL19" s="483"/>
      <c r="BNM19" s="483"/>
      <c r="BNN19" s="483"/>
      <c r="BNO19" s="483"/>
      <c r="BNP19" s="483"/>
      <c r="BNQ19" s="483"/>
      <c r="BNR19" s="483"/>
      <c r="BNS19" s="483"/>
      <c r="BNT19" s="483"/>
      <c r="BNU19" s="483"/>
      <c r="BNV19" s="483"/>
      <c r="BNW19" s="483"/>
      <c r="BNX19" s="483"/>
      <c r="BNY19" s="483"/>
      <c r="BNZ19" s="483"/>
      <c r="BOA19" s="483"/>
      <c r="BOB19" s="483"/>
      <c r="BOC19" s="483"/>
      <c r="BOD19" s="483"/>
      <c r="BOE19" s="483"/>
      <c r="BOF19" s="483"/>
      <c r="BOG19" s="483"/>
      <c r="BOH19" s="483"/>
      <c r="BOI19" s="483"/>
      <c r="BOJ19" s="483"/>
      <c r="BOK19" s="483"/>
      <c r="BOL19" s="483"/>
      <c r="BOM19" s="483"/>
      <c r="BON19" s="483"/>
      <c r="BOO19" s="483"/>
      <c r="BOP19" s="483"/>
      <c r="BOQ19" s="483"/>
      <c r="BOR19" s="483"/>
      <c r="BOS19" s="483"/>
      <c r="BOT19" s="483"/>
      <c r="BOU19" s="483"/>
      <c r="BOV19" s="483"/>
      <c r="BOW19" s="483"/>
      <c r="BOX19" s="483"/>
      <c r="BOY19" s="483"/>
      <c r="BOZ19" s="483"/>
      <c r="BPA19" s="483"/>
      <c r="BPB19" s="483"/>
      <c r="BPC19" s="483"/>
      <c r="BPD19" s="483"/>
      <c r="BPE19" s="483"/>
      <c r="BPF19" s="483"/>
      <c r="BPG19" s="483"/>
      <c r="BPH19" s="483"/>
      <c r="BPI19" s="483"/>
      <c r="BPJ19" s="483"/>
      <c r="BPK19" s="483"/>
      <c r="BPL19" s="483"/>
      <c r="BPM19" s="483"/>
      <c r="BPN19" s="483"/>
      <c r="BPO19" s="483"/>
      <c r="BPP19" s="483"/>
      <c r="BPQ19" s="483"/>
      <c r="BPR19" s="483"/>
      <c r="BPS19" s="483"/>
      <c r="BPT19" s="483"/>
      <c r="BPU19" s="483"/>
      <c r="BPV19" s="483"/>
      <c r="BPW19" s="483"/>
      <c r="BPX19" s="483"/>
      <c r="BPY19" s="483"/>
      <c r="BPZ19" s="483"/>
      <c r="BQA19" s="483"/>
      <c r="BQB19" s="483"/>
      <c r="BQC19" s="483"/>
      <c r="BQD19" s="483"/>
      <c r="BQE19" s="483"/>
      <c r="BQF19" s="483"/>
      <c r="BQG19" s="483"/>
      <c r="BQH19" s="483"/>
      <c r="BQI19" s="483"/>
      <c r="BQJ19" s="483"/>
      <c r="BQK19" s="483"/>
      <c r="BQL19" s="483"/>
      <c r="BQM19" s="483"/>
      <c r="BQN19" s="483"/>
      <c r="BQO19" s="483"/>
      <c r="BQP19" s="483"/>
      <c r="BQQ19" s="483"/>
      <c r="BQR19" s="483"/>
      <c r="BQS19" s="483"/>
      <c r="BQT19" s="483"/>
      <c r="BQU19" s="483"/>
      <c r="BQV19" s="483"/>
      <c r="BQW19" s="483"/>
      <c r="BQX19" s="483"/>
      <c r="BQY19" s="483"/>
      <c r="BQZ19" s="483"/>
      <c r="BRA19" s="483"/>
      <c r="BRB19" s="483"/>
      <c r="BRC19" s="483"/>
      <c r="BRD19" s="483"/>
      <c r="BRE19" s="483"/>
      <c r="BRF19" s="483"/>
      <c r="BRG19" s="483"/>
      <c r="BRH19" s="483"/>
      <c r="BRI19" s="483"/>
      <c r="BRJ19" s="483"/>
      <c r="BRK19" s="483"/>
      <c r="BRL19" s="483"/>
      <c r="BRM19" s="483"/>
      <c r="BRN19" s="483"/>
      <c r="BRO19" s="483"/>
      <c r="BRP19" s="483"/>
      <c r="BRQ19" s="483"/>
      <c r="BRR19" s="483"/>
      <c r="BRS19" s="483"/>
      <c r="BRT19" s="483"/>
      <c r="BRU19" s="483"/>
      <c r="BRV19" s="483"/>
      <c r="BRW19" s="483"/>
      <c r="BRX19" s="483"/>
      <c r="BRY19" s="483"/>
      <c r="BRZ19" s="483"/>
      <c r="BSA19" s="483"/>
      <c r="BSB19" s="483"/>
      <c r="BSC19" s="483"/>
      <c r="BSD19" s="483"/>
      <c r="BSE19" s="483"/>
      <c r="BSF19" s="483"/>
      <c r="BSG19" s="483"/>
      <c r="BSH19" s="483"/>
      <c r="BSI19" s="483"/>
      <c r="BSJ19" s="483"/>
      <c r="BSK19" s="483"/>
      <c r="BSL19" s="483"/>
      <c r="BSM19" s="483"/>
      <c r="BSN19" s="483"/>
      <c r="BSO19" s="483"/>
      <c r="BSP19" s="483"/>
      <c r="BSQ19" s="483"/>
      <c r="BSR19" s="483"/>
      <c r="BSS19" s="483"/>
      <c r="BST19" s="483"/>
      <c r="BSU19" s="483"/>
      <c r="BSV19" s="483"/>
      <c r="BSW19" s="483"/>
      <c r="BSX19" s="483"/>
      <c r="BSY19" s="483"/>
      <c r="BSZ19" s="483"/>
      <c r="BTA19" s="483"/>
      <c r="BTB19" s="483"/>
      <c r="BTC19" s="483"/>
      <c r="BTD19" s="483"/>
      <c r="BTE19" s="483"/>
      <c r="BTF19" s="483"/>
      <c r="BTG19" s="483"/>
      <c r="BTH19" s="483"/>
      <c r="BTI19" s="483"/>
      <c r="BTJ19" s="483"/>
      <c r="BTK19" s="483"/>
      <c r="BTL19" s="483"/>
      <c r="BTM19" s="483"/>
      <c r="BTN19" s="483"/>
      <c r="BTO19" s="483"/>
      <c r="BTP19" s="483"/>
      <c r="BTQ19" s="483"/>
      <c r="BTR19" s="483"/>
      <c r="BTS19" s="483"/>
      <c r="BTT19" s="483"/>
      <c r="BTU19" s="483"/>
      <c r="BTV19" s="483"/>
      <c r="BTW19" s="483"/>
      <c r="BTX19" s="483"/>
      <c r="BTY19" s="483"/>
      <c r="BTZ19" s="483"/>
      <c r="BUA19" s="483"/>
      <c r="BUB19" s="483"/>
      <c r="BUC19" s="483"/>
      <c r="BUD19" s="483"/>
      <c r="BUE19" s="483"/>
      <c r="BUF19" s="483"/>
      <c r="BUG19" s="483"/>
      <c r="BUH19" s="483"/>
      <c r="BUI19" s="483"/>
      <c r="BUJ19" s="483"/>
      <c r="BUK19" s="483"/>
      <c r="BUL19" s="483"/>
      <c r="BUM19" s="483"/>
      <c r="BUN19" s="483"/>
      <c r="BUO19" s="483"/>
      <c r="BUP19" s="483"/>
      <c r="BUQ19" s="483"/>
      <c r="BUR19" s="483"/>
      <c r="BUS19" s="483"/>
      <c r="BUT19" s="483"/>
      <c r="BUU19" s="483"/>
      <c r="BUV19" s="483"/>
      <c r="BUW19" s="483"/>
      <c r="BUX19" s="483"/>
      <c r="BUY19" s="483"/>
      <c r="BUZ19" s="483"/>
      <c r="BVA19" s="483"/>
      <c r="BVB19" s="483"/>
      <c r="BVC19" s="483"/>
      <c r="BVD19" s="483"/>
      <c r="BVE19" s="483"/>
      <c r="BVF19" s="483"/>
      <c r="BVG19" s="483"/>
      <c r="BVH19" s="483"/>
      <c r="BVI19" s="483"/>
      <c r="BVJ19" s="483"/>
      <c r="BVK19" s="483"/>
      <c r="BVL19" s="483"/>
      <c r="BVM19" s="483"/>
      <c r="BVN19" s="483"/>
      <c r="BVO19" s="483"/>
      <c r="BVP19" s="483"/>
      <c r="BVQ19" s="483"/>
      <c r="BVR19" s="483"/>
      <c r="BVS19" s="483"/>
      <c r="BVT19" s="483"/>
      <c r="BVU19" s="483"/>
      <c r="BVV19" s="483"/>
      <c r="BVW19" s="483"/>
      <c r="BVX19" s="483"/>
      <c r="BVY19" s="483"/>
      <c r="BVZ19" s="483"/>
      <c r="BWA19" s="483"/>
      <c r="BWB19" s="483"/>
      <c r="BWC19" s="483"/>
      <c r="BWD19" s="483"/>
      <c r="BWE19" s="483"/>
      <c r="BWF19" s="483"/>
      <c r="BWG19" s="483"/>
      <c r="BWH19" s="483"/>
      <c r="BWI19" s="483"/>
      <c r="BWJ19" s="483"/>
      <c r="BWK19" s="483"/>
      <c r="BWL19" s="483"/>
      <c r="BWM19" s="483"/>
      <c r="BWN19" s="483"/>
      <c r="BWO19" s="483"/>
      <c r="BWP19" s="483"/>
      <c r="BWQ19" s="483"/>
      <c r="BWR19" s="483"/>
      <c r="BWS19" s="483"/>
      <c r="BWT19" s="483"/>
      <c r="BWU19" s="483"/>
      <c r="BWV19" s="483"/>
      <c r="BWW19" s="483"/>
      <c r="BWX19" s="483"/>
      <c r="BWY19" s="483"/>
      <c r="BWZ19" s="483"/>
      <c r="BXA19" s="483"/>
      <c r="BXB19" s="483"/>
      <c r="BXC19" s="483"/>
      <c r="BXD19" s="483"/>
      <c r="BXE19" s="483"/>
      <c r="BXF19" s="483"/>
      <c r="BXG19" s="483"/>
      <c r="BXH19" s="483"/>
      <c r="BXI19" s="483"/>
      <c r="BXJ19" s="483"/>
      <c r="BXK19" s="483"/>
      <c r="BXL19" s="483"/>
      <c r="BXM19" s="483"/>
      <c r="BXN19" s="483"/>
      <c r="BXO19" s="483"/>
      <c r="BXP19" s="483"/>
      <c r="BXQ19" s="483"/>
      <c r="BXR19" s="483"/>
      <c r="BXS19" s="483"/>
      <c r="BXT19" s="483"/>
      <c r="BXU19" s="483"/>
      <c r="BXV19" s="483"/>
      <c r="BXW19" s="483"/>
      <c r="BXX19" s="483"/>
      <c r="BXY19" s="483"/>
      <c r="BXZ19" s="483"/>
      <c r="BYA19" s="483"/>
      <c r="BYB19" s="483"/>
      <c r="BYC19" s="483"/>
      <c r="BYD19" s="483"/>
      <c r="BYE19" s="483"/>
      <c r="BYF19" s="483"/>
      <c r="BYG19" s="483"/>
      <c r="BYH19" s="483"/>
      <c r="BYI19" s="483"/>
      <c r="BYJ19" s="483"/>
      <c r="BYK19" s="483"/>
      <c r="BYL19" s="483"/>
      <c r="BYM19" s="483"/>
      <c r="BYN19" s="483"/>
      <c r="BYO19" s="483"/>
      <c r="BYP19" s="483"/>
      <c r="BYQ19" s="483"/>
      <c r="BYR19" s="483"/>
      <c r="BYS19" s="483"/>
      <c r="BYT19" s="483"/>
      <c r="BYU19" s="483"/>
      <c r="BYV19" s="483"/>
      <c r="BYW19" s="483"/>
      <c r="BYX19" s="483"/>
      <c r="BYY19" s="483"/>
      <c r="BYZ19" s="483"/>
      <c r="BZA19" s="483"/>
      <c r="BZB19" s="483"/>
      <c r="BZC19" s="483"/>
      <c r="BZD19" s="483"/>
      <c r="BZE19" s="483"/>
      <c r="BZF19" s="483"/>
      <c r="BZG19" s="483"/>
      <c r="BZH19" s="483"/>
      <c r="BZI19" s="483"/>
      <c r="BZJ19" s="483"/>
      <c r="BZK19" s="483"/>
      <c r="BZL19" s="483"/>
      <c r="BZM19" s="483"/>
      <c r="BZN19" s="483"/>
      <c r="BZO19" s="483"/>
      <c r="BZP19" s="483"/>
      <c r="BZQ19" s="483"/>
      <c r="BZR19" s="483"/>
      <c r="BZS19" s="483"/>
      <c r="BZT19" s="483"/>
      <c r="BZU19" s="483"/>
      <c r="BZV19" s="483"/>
      <c r="BZW19" s="483"/>
      <c r="BZX19" s="483"/>
      <c r="BZY19" s="483"/>
      <c r="BZZ19" s="483"/>
      <c r="CAA19" s="483"/>
      <c r="CAB19" s="483"/>
      <c r="CAC19" s="483"/>
      <c r="CAD19" s="483"/>
      <c r="CAE19" s="483"/>
      <c r="CAF19" s="483"/>
      <c r="CAG19" s="483"/>
      <c r="CAH19" s="483"/>
      <c r="CAI19" s="483"/>
      <c r="CAJ19" s="483"/>
      <c r="CAK19" s="483"/>
      <c r="CAL19" s="483"/>
      <c r="CAM19" s="483"/>
      <c r="CAN19" s="483"/>
      <c r="CAO19" s="483"/>
      <c r="CAP19" s="483"/>
      <c r="CAQ19" s="483"/>
      <c r="CAR19" s="483"/>
      <c r="CAS19" s="483"/>
      <c r="CAT19" s="483"/>
      <c r="CAU19" s="483"/>
      <c r="CAV19" s="483"/>
      <c r="CAW19" s="483"/>
      <c r="CAX19" s="483"/>
      <c r="CAY19" s="483"/>
      <c r="CAZ19" s="483"/>
      <c r="CBA19" s="483"/>
      <c r="CBB19" s="483"/>
      <c r="CBC19" s="483"/>
      <c r="CBD19" s="483"/>
      <c r="CBE19" s="483"/>
      <c r="CBF19" s="483"/>
      <c r="CBG19" s="483"/>
      <c r="CBH19" s="483"/>
      <c r="CBI19" s="483"/>
      <c r="CBJ19" s="483"/>
      <c r="CBK19" s="483"/>
      <c r="CBL19" s="483"/>
      <c r="CBM19" s="483"/>
      <c r="CBN19" s="483"/>
      <c r="CBO19" s="483"/>
      <c r="CBP19" s="483"/>
      <c r="CBQ19" s="483"/>
      <c r="CBR19" s="483"/>
      <c r="CBS19" s="483"/>
      <c r="CBT19" s="483"/>
      <c r="CBU19" s="483"/>
      <c r="CBV19" s="483"/>
      <c r="CBW19" s="483"/>
      <c r="CBX19" s="483"/>
      <c r="CBY19" s="483"/>
      <c r="CBZ19" s="483"/>
      <c r="CCA19" s="483"/>
      <c r="CCB19" s="483"/>
      <c r="CCC19" s="483"/>
      <c r="CCD19" s="483"/>
      <c r="CCE19" s="483"/>
      <c r="CCF19" s="483"/>
      <c r="CCG19" s="483"/>
      <c r="CCH19" s="483"/>
      <c r="CCI19" s="483"/>
      <c r="CCJ19" s="483"/>
      <c r="CCK19" s="483"/>
      <c r="CCL19" s="483"/>
      <c r="CCM19" s="483"/>
      <c r="CCN19" s="483"/>
      <c r="CCO19" s="483"/>
      <c r="CCP19" s="483"/>
      <c r="CCQ19" s="483"/>
      <c r="CCR19" s="483"/>
      <c r="CCS19" s="483"/>
      <c r="CCT19" s="483"/>
      <c r="CCU19" s="483"/>
      <c r="CCV19" s="483"/>
      <c r="CCW19" s="483"/>
      <c r="CCX19" s="483"/>
      <c r="CCY19" s="483"/>
      <c r="CCZ19" s="483"/>
      <c r="CDA19" s="483"/>
      <c r="CDB19" s="483"/>
      <c r="CDC19" s="483"/>
      <c r="CDD19" s="483"/>
      <c r="CDE19" s="483"/>
      <c r="CDF19" s="483"/>
      <c r="CDG19" s="483"/>
      <c r="CDH19" s="483"/>
      <c r="CDI19" s="483"/>
      <c r="CDJ19" s="483"/>
      <c r="CDK19" s="483"/>
      <c r="CDL19" s="483"/>
      <c r="CDM19" s="483"/>
      <c r="CDN19" s="483"/>
      <c r="CDO19" s="483"/>
      <c r="CDP19" s="483"/>
      <c r="CDQ19" s="483"/>
      <c r="CDR19" s="483"/>
      <c r="CDS19" s="483"/>
      <c r="CDT19" s="483"/>
      <c r="CDU19" s="483"/>
      <c r="CDV19" s="483"/>
      <c r="CDW19" s="483"/>
      <c r="CDX19" s="483"/>
      <c r="CDY19" s="483"/>
      <c r="CDZ19" s="483"/>
      <c r="CEA19" s="483"/>
      <c r="CEB19" s="483"/>
      <c r="CEC19" s="483"/>
      <c r="CED19" s="483"/>
      <c r="CEE19" s="483"/>
      <c r="CEF19" s="483"/>
      <c r="CEG19" s="483"/>
      <c r="CEH19" s="483"/>
      <c r="CEI19" s="483"/>
      <c r="CEJ19" s="483"/>
      <c r="CEK19" s="483"/>
      <c r="CEL19" s="483"/>
      <c r="CEM19" s="483"/>
      <c r="CEN19" s="483"/>
      <c r="CEO19" s="483"/>
      <c r="CEP19" s="483"/>
      <c r="CEQ19" s="483"/>
      <c r="CER19" s="483"/>
      <c r="CES19" s="483"/>
      <c r="CET19" s="483"/>
      <c r="CEU19" s="483"/>
      <c r="CEV19" s="483"/>
      <c r="CEW19" s="483"/>
      <c r="CEX19" s="483"/>
      <c r="CEY19" s="483"/>
      <c r="CEZ19" s="483"/>
      <c r="CFA19" s="483"/>
      <c r="CFB19" s="483"/>
      <c r="CFC19" s="483"/>
      <c r="CFD19" s="483"/>
      <c r="CFE19" s="483"/>
      <c r="CFF19" s="483"/>
      <c r="CFG19" s="483"/>
      <c r="CFH19" s="483"/>
      <c r="CFI19" s="483"/>
      <c r="CFJ19" s="483"/>
      <c r="CFK19" s="483"/>
      <c r="CFL19" s="483"/>
      <c r="CFM19" s="483"/>
      <c r="CFN19" s="483"/>
      <c r="CFO19" s="483"/>
      <c r="CFP19" s="483"/>
      <c r="CFQ19" s="483"/>
      <c r="CFR19" s="483"/>
      <c r="CFS19" s="483"/>
      <c r="CFT19" s="483"/>
      <c r="CFU19" s="483"/>
      <c r="CFV19" s="483"/>
      <c r="CFW19" s="483"/>
      <c r="CFX19" s="483"/>
      <c r="CFY19" s="483"/>
      <c r="CFZ19" s="483"/>
      <c r="CGA19" s="483"/>
      <c r="CGB19" s="483"/>
      <c r="CGC19" s="483"/>
      <c r="CGD19" s="483"/>
      <c r="CGE19" s="483"/>
      <c r="CGF19" s="483"/>
      <c r="CGG19" s="483"/>
      <c r="CGH19" s="483"/>
      <c r="CGI19" s="483"/>
      <c r="CGJ19" s="483"/>
      <c r="CGK19" s="483"/>
      <c r="CGL19" s="483"/>
      <c r="CGM19" s="483"/>
      <c r="CGN19" s="483"/>
      <c r="CGO19" s="483"/>
      <c r="CGP19" s="483"/>
      <c r="CGQ19" s="483"/>
      <c r="CGR19" s="483"/>
      <c r="CGS19" s="483"/>
      <c r="CGT19" s="483"/>
      <c r="CGU19" s="483"/>
      <c r="CGV19" s="483"/>
      <c r="CGW19" s="483"/>
      <c r="CGX19" s="483"/>
      <c r="CGY19" s="483"/>
      <c r="CGZ19" s="483"/>
      <c r="CHA19" s="483"/>
      <c r="CHB19" s="483"/>
      <c r="CHC19" s="483"/>
      <c r="CHD19" s="483"/>
      <c r="CHE19" s="483"/>
      <c r="CHF19" s="483"/>
      <c r="CHG19" s="483"/>
      <c r="CHH19" s="483"/>
      <c r="CHI19" s="483"/>
      <c r="CHJ19" s="483"/>
      <c r="CHK19" s="483"/>
      <c r="CHL19" s="483"/>
      <c r="CHM19" s="483"/>
      <c r="CHN19" s="483"/>
      <c r="CHO19" s="483"/>
      <c r="CHP19" s="483"/>
      <c r="CHQ19" s="483"/>
      <c r="CHR19" s="483"/>
      <c r="CHS19" s="483"/>
      <c r="CHT19" s="483"/>
      <c r="CHU19" s="483"/>
      <c r="CHV19" s="483"/>
      <c r="CHW19" s="483"/>
      <c r="CHX19" s="483"/>
      <c r="CHY19" s="483"/>
      <c r="CHZ19" s="483"/>
      <c r="CIA19" s="483"/>
      <c r="CIB19" s="483"/>
      <c r="CIC19" s="483"/>
      <c r="CID19" s="483"/>
      <c r="CIE19" s="483"/>
      <c r="CIF19" s="483"/>
      <c r="CIG19" s="483"/>
      <c r="CIH19" s="483"/>
      <c r="CII19" s="483"/>
      <c r="CIJ19" s="483"/>
      <c r="CIK19" s="483"/>
      <c r="CIL19" s="483"/>
      <c r="CIM19" s="483"/>
      <c r="CIN19" s="483"/>
      <c r="CIO19" s="483"/>
      <c r="CIP19" s="483"/>
      <c r="CIQ19" s="483"/>
      <c r="CIR19" s="483"/>
      <c r="CIS19" s="483"/>
      <c r="CIT19" s="483"/>
      <c r="CIU19" s="483"/>
      <c r="CIV19" s="483"/>
      <c r="CIW19" s="483"/>
      <c r="CIX19" s="483"/>
      <c r="CIY19" s="483"/>
      <c r="CIZ19" s="483"/>
      <c r="CJA19" s="483"/>
      <c r="CJB19" s="483"/>
      <c r="CJC19" s="483"/>
      <c r="CJD19" s="483"/>
      <c r="CJE19" s="483"/>
      <c r="CJF19" s="483"/>
      <c r="CJG19" s="483"/>
      <c r="CJH19" s="483"/>
      <c r="CJI19" s="483"/>
      <c r="CJJ19" s="483"/>
      <c r="CJK19" s="483"/>
      <c r="CJL19" s="483"/>
      <c r="CJM19" s="483"/>
      <c r="CJN19" s="483"/>
      <c r="CJO19" s="483"/>
      <c r="CJP19" s="483"/>
      <c r="CJQ19" s="483"/>
      <c r="CJR19" s="483"/>
      <c r="CJS19" s="483"/>
      <c r="CJT19" s="483"/>
      <c r="CJU19" s="483"/>
      <c r="CJV19" s="483"/>
      <c r="CJW19" s="483"/>
      <c r="CJX19" s="483"/>
      <c r="CJY19" s="483"/>
      <c r="CJZ19" s="483"/>
      <c r="CKA19" s="483"/>
      <c r="CKB19" s="483"/>
      <c r="CKC19" s="483"/>
      <c r="CKD19" s="483"/>
      <c r="CKE19" s="483"/>
      <c r="CKF19" s="483"/>
      <c r="CKG19" s="483"/>
      <c r="CKH19" s="483"/>
      <c r="CKI19" s="483"/>
      <c r="CKJ19" s="483"/>
      <c r="CKK19" s="483"/>
      <c r="CKL19" s="483"/>
      <c r="CKM19" s="483"/>
      <c r="CKN19" s="483"/>
      <c r="CKO19" s="483"/>
      <c r="CKP19" s="483"/>
      <c r="CKQ19" s="483"/>
      <c r="CKR19" s="483"/>
      <c r="CKS19" s="483"/>
      <c r="CKT19" s="483"/>
      <c r="CKU19" s="483"/>
      <c r="CKV19" s="483"/>
      <c r="CKW19" s="483"/>
      <c r="CKX19" s="483"/>
      <c r="CKY19" s="483"/>
      <c r="CKZ19" s="483"/>
      <c r="CLA19" s="483"/>
      <c r="CLB19" s="483"/>
      <c r="CLC19" s="483"/>
      <c r="CLD19" s="483"/>
      <c r="CLE19" s="483"/>
      <c r="CLF19" s="483"/>
      <c r="CLG19" s="483"/>
      <c r="CLH19" s="483"/>
      <c r="CLI19" s="483"/>
      <c r="CLJ19" s="483"/>
      <c r="CLK19" s="483"/>
      <c r="CLL19" s="483"/>
      <c r="CLM19" s="483"/>
      <c r="CLN19" s="483"/>
      <c r="CLO19" s="483"/>
      <c r="CLP19" s="483"/>
      <c r="CLQ19" s="483"/>
      <c r="CLR19" s="483"/>
      <c r="CLS19" s="483"/>
      <c r="CLT19" s="483"/>
      <c r="CLU19" s="483"/>
      <c r="CLV19" s="483"/>
      <c r="CLW19" s="483"/>
      <c r="CLX19" s="483"/>
      <c r="CLY19" s="483"/>
      <c r="CLZ19" s="483"/>
      <c r="CMA19" s="483"/>
      <c r="CMB19" s="483"/>
      <c r="CMC19" s="483"/>
      <c r="CMD19" s="483"/>
      <c r="CME19" s="483"/>
      <c r="CMF19" s="483"/>
      <c r="CMG19" s="483"/>
      <c r="CMH19" s="483"/>
      <c r="CMI19" s="483"/>
      <c r="CMJ19" s="483"/>
      <c r="CMK19" s="483"/>
      <c r="CML19" s="483"/>
      <c r="CMM19" s="483"/>
      <c r="CMN19" s="483"/>
      <c r="CMO19" s="483"/>
      <c r="CMP19" s="483"/>
      <c r="CMQ19" s="483"/>
      <c r="CMR19" s="483"/>
      <c r="CMS19" s="483"/>
      <c r="CMT19" s="483"/>
      <c r="CMU19" s="483"/>
      <c r="CMV19" s="483"/>
      <c r="CMW19" s="483"/>
      <c r="CMX19" s="483"/>
      <c r="CMY19" s="483"/>
      <c r="CMZ19" s="483"/>
      <c r="CNA19" s="483"/>
      <c r="CNB19" s="483"/>
      <c r="CNC19" s="483"/>
      <c r="CND19" s="483"/>
      <c r="CNE19" s="483"/>
      <c r="CNF19" s="483"/>
      <c r="CNG19" s="483"/>
      <c r="CNH19" s="483"/>
      <c r="CNI19" s="483"/>
      <c r="CNJ19" s="483"/>
      <c r="CNK19" s="483"/>
      <c r="CNL19" s="483"/>
      <c r="CNM19" s="483"/>
      <c r="CNN19" s="483"/>
      <c r="CNO19" s="483"/>
      <c r="CNP19" s="483"/>
      <c r="CNQ19" s="483"/>
      <c r="CNR19" s="483"/>
      <c r="CNS19" s="483"/>
      <c r="CNT19" s="483"/>
      <c r="CNU19" s="483"/>
      <c r="CNV19" s="483"/>
      <c r="CNW19" s="483"/>
      <c r="CNX19" s="483"/>
      <c r="CNY19" s="483"/>
      <c r="CNZ19" s="483"/>
      <c r="COA19" s="483"/>
      <c r="COB19" s="483"/>
      <c r="COC19" s="483"/>
      <c r="COD19" s="483"/>
      <c r="COE19" s="483"/>
      <c r="COF19" s="483"/>
      <c r="COG19" s="483"/>
      <c r="COH19" s="483"/>
      <c r="COI19" s="483"/>
      <c r="COJ19" s="483"/>
      <c r="COK19" s="483"/>
      <c r="COL19" s="483"/>
      <c r="COM19" s="483"/>
      <c r="CON19" s="483"/>
      <c r="COO19" s="483"/>
      <c r="COP19" s="483"/>
      <c r="COQ19" s="483"/>
      <c r="COR19" s="483"/>
      <c r="COS19" s="483"/>
      <c r="COT19" s="483"/>
      <c r="COU19" s="483"/>
      <c r="COV19" s="483"/>
      <c r="COW19" s="483"/>
      <c r="COX19" s="483"/>
      <c r="COY19" s="483"/>
      <c r="COZ19" s="483"/>
      <c r="CPA19" s="483"/>
      <c r="CPB19" s="483"/>
      <c r="CPC19" s="483"/>
      <c r="CPD19" s="483"/>
      <c r="CPE19" s="483"/>
      <c r="CPF19" s="483"/>
      <c r="CPG19" s="483"/>
      <c r="CPH19" s="483"/>
      <c r="CPI19" s="483"/>
      <c r="CPJ19" s="483"/>
      <c r="CPK19" s="483"/>
      <c r="CPL19" s="483"/>
      <c r="CPM19" s="483"/>
      <c r="CPN19" s="483"/>
      <c r="CPO19" s="483"/>
      <c r="CPP19" s="483"/>
      <c r="CPQ19" s="483"/>
      <c r="CPR19" s="483"/>
      <c r="CPS19" s="483"/>
      <c r="CPT19" s="483"/>
      <c r="CPU19" s="483"/>
      <c r="CPV19" s="483"/>
      <c r="CPW19" s="483"/>
      <c r="CPX19" s="483"/>
      <c r="CPY19" s="483"/>
      <c r="CPZ19" s="483"/>
      <c r="CQA19" s="483"/>
      <c r="CQB19" s="483"/>
      <c r="CQC19" s="483"/>
      <c r="CQD19" s="483"/>
      <c r="CQE19" s="483"/>
      <c r="CQF19" s="483"/>
      <c r="CQG19" s="483"/>
      <c r="CQH19" s="483"/>
      <c r="CQI19" s="483"/>
      <c r="CQJ19" s="483"/>
      <c r="CQK19" s="483"/>
      <c r="CQL19" s="483"/>
      <c r="CQM19" s="483"/>
      <c r="CQN19" s="483"/>
      <c r="CQO19" s="483"/>
      <c r="CQP19" s="483"/>
      <c r="CQQ19" s="483"/>
      <c r="CQR19" s="483"/>
      <c r="CQS19" s="483"/>
      <c r="CQT19" s="483"/>
      <c r="CQU19" s="483"/>
      <c r="CQV19" s="483"/>
      <c r="CQW19" s="483"/>
      <c r="CQX19" s="483"/>
      <c r="CQY19" s="483"/>
      <c r="CQZ19" s="483"/>
      <c r="CRA19" s="483"/>
      <c r="CRB19" s="483"/>
      <c r="CRC19" s="483"/>
      <c r="CRD19" s="483"/>
      <c r="CRE19" s="483"/>
      <c r="CRF19" s="483"/>
      <c r="CRG19" s="483"/>
      <c r="CRH19" s="483"/>
      <c r="CRI19" s="483"/>
      <c r="CRJ19" s="483"/>
      <c r="CRK19" s="483"/>
      <c r="CRL19" s="483"/>
      <c r="CRM19" s="483"/>
      <c r="CRN19" s="483"/>
      <c r="CRO19" s="483"/>
      <c r="CRP19" s="483"/>
      <c r="CRQ19" s="483"/>
      <c r="CRR19" s="483"/>
      <c r="CRS19" s="483"/>
      <c r="CRT19" s="483"/>
      <c r="CRU19" s="483"/>
      <c r="CRV19" s="483"/>
      <c r="CRW19" s="483"/>
      <c r="CRX19" s="483"/>
      <c r="CRY19" s="483"/>
      <c r="CRZ19" s="483"/>
      <c r="CSA19" s="483"/>
      <c r="CSB19" s="483"/>
      <c r="CSC19" s="483"/>
      <c r="CSD19" s="483"/>
      <c r="CSE19" s="483"/>
      <c r="CSF19" s="483"/>
      <c r="CSG19" s="483"/>
      <c r="CSH19" s="483"/>
      <c r="CSI19" s="483"/>
      <c r="CSJ19" s="483"/>
      <c r="CSK19" s="483"/>
      <c r="CSL19" s="483"/>
      <c r="CSM19" s="483"/>
      <c r="CSN19" s="483"/>
      <c r="CSO19" s="483"/>
      <c r="CSP19" s="483"/>
      <c r="CSQ19" s="483"/>
      <c r="CSR19" s="483"/>
      <c r="CSS19" s="483"/>
      <c r="CST19" s="483"/>
      <c r="CSU19" s="483"/>
      <c r="CSV19" s="483"/>
      <c r="CSW19" s="483"/>
      <c r="CSX19" s="483"/>
      <c r="CSY19" s="483"/>
      <c r="CSZ19" s="483"/>
      <c r="CTA19" s="483"/>
      <c r="CTB19" s="483"/>
      <c r="CTC19" s="483"/>
      <c r="CTD19" s="483"/>
      <c r="CTE19" s="483"/>
      <c r="CTF19" s="483"/>
      <c r="CTG19" s="483"/>
      <c r="CTH19" s="483"/>
      <c r="CTI19" s="483"/>
      <c r="CTJ19" s="483"/>
      <c r="CTK19" s="483"/>
      <c r="CTL19" s="483"/>
      <c r="CTM19" s="483"/>
      <c r="CTN19" s="483"/>
      <c r="CTO19" s="483"/>
      <c r="CTP19" s="483"/>
      <c r="CTQ19" s="483"/>
      <c r="CTR19" s="483"/>
      <c r="CTS19" s="483"/>
      <c r="CTT19" s="483"/>
      <c r="CTU19" s="483"/>
      <c r="CTV19" s="483"/>
      <c r="CTW19" s="483"/>
      <c r="CTX19" s="483"/>
      <c r="CTY19" s="483"/>
      <c r="CTZ19" s="483"/>
      <c r="CUA19" s="483"/>
      <c r="CUB19" s="483"/>
      <c r="CUC19" s="483"/>
      <c r="CUD19" s="483"/>
      <c r="CUE19" s="483"/>
      <c r="CUF19" s="483"/>
      <c r="CUG19" s="483"/>
      <c r="CUH19" s="483"/>
      <c r="CUI19" s="483"/>
      <c r="CUJ19" s="483"/>
      <c r="CUK19" s="483"/>
      <c r="CUL19" s="483"/>
      <c r="CUM19" s="483"/>
      <c r="CUN19" s="483"/>
      <c r="CUO19" s="483"/>
      <c r="CUP19" s="483"/>
      <c r="CUQ19" s="483"/>
      <c r="CUR19" s="483"/>
      <c r="CUS19" s="483"/>
      <c r="CUT19" s="483"/>
      <c r="CUU19" s="483"/>
      <c r="CUV19" s="483"/>
      <c r="CUW19" s="483"/>
      <c r="CUX19" s="483"/>
      <c r="CUY19" s="483"/>
      <c r="CUZ19" s="483"/>
      <c r="CVA19" s="483"/>
      <c r="CVB19" s="483"/>
      <c r="CVC19" s="483"/>
      <c r="CVD19" s="483"/>
      <c r="CVE19" s="483"/>
      <c r="CVF19" s="483"/>
      <c r="CVG19" s="483"/>
      <c r="CVH19" s="483"/>
      <c r="CVI19" s="483"/>
      <c r="CVJ19" s="483"/>
      <c r="CVK19" s="483"/>
      <c r="CVL19" s="483"/>
      <c r="CVM19" s="483"/>
      <c r="CVN19" s="483"/>
      <c r="CVO19" s="483"/>
      <c r="CVP19" s="483"/>
      <c r="CVQ19" s="483"/>
      <c r="CVR19" s="483"/>
      <c r="CVS19" s="483"/>
      <c r="CVT19" s="483"/>
      <c r="CVU19" s="483"/>
      <c r="CVV19" s="483"/>
      <c r="CVW19" s="483"/>
      <c r="CVX19" s="483"/>
      <c r="CVY19" s="483"/>
      <c r="CVZ19" s="483"/>
      <c r="CWA19" s="483"/>
      <c r="CWB19" s="483"/>
      <c r="CWC19" s="483"/>
      <c r="CWD19" s="483"/>
      <c r="CWE19" s="483"/>
      <c r="CWF19" s="483"/>
      <c r="CWG19" s="483"/>
      <c r="CWH19" s="483"/>
      <c r="CWI19" s="483"/>
      <c r="CWJ19" s="483"/>
      <c r="CWK19" s="483"/>
      <c r="CWL19" s="483"/>
      <c r="CWM19" s="483"/>
      <c r="CWN19" s="483"/>
      <c r="CWO19" s="483"/>
      <c r="CWP19" s="483"/>
      <c r="CWQ19" s="483"/>
      <c r="CWR19" s="483"/>
      <c r="CWS19" s="483"/>
      <c r="CWT19" s="483"/>
      <c r="CWU19" s="483"/>
      <c r="CWV19" s="483"/>
      <c r="CWW19" s="483"/>
      <c r="CWX19" s="483"/>
      <c r="CWY19" s="483"/>
      <c r="CWZ19" s="483"/>
      <c r="CXA19" s="483"/>
      <c r="CXB19" s="483"/>
      <c r="CXC19" s="483"/>
      <c r="CXD19" s="483"/>
      <c r="CXE19" s="483"/>
      <c r="CXF19" s="483"/>
      <c r="CXG19" s="483"/>
      <c r="CXH19" s="483"/>
      <c r="CXI19" s="483"/>
      <c r="CXJ19" s="483"/>
      <c r="CXK19" s="483"/>
      <c r="CXL19" s="483"/>
      <c r="CXM19" s="483"/>
      <c r="CXN19" s="483"/>
      <c r="CXO19" s="483"/>
      <c r="CXP19" s="483"/>
      <c r="CXQ19" s="483"/>
      <c r="CXR19" s="483"/>
      <c r="CXS19" s="483"/>
      <c r="CXT19" s="483"/>
      <c r="CXU19" s="483"/>
      <c r="CXV19" s="483"/>
      <c r="CXW19" s="483"/>
      <c r="CXX19" s="483"/>
      <c r="CXY19" s="483"/>
      <c r="CXZ19" s="483"/>
      <c r="CYA19" s="483"/>
      <c r="CYB19" s="483"/>
      <c r="CYC19" s="483"/>
      <c r="CYD19" s="483"/>
      <c r="CYE19" s="483"/>
      <c r="CYF19" s="483"/>
      <c r="CYG19" s="483"/>
      <c r="CYH19" s="483"/>
      <c r="CYI19" s="483"/>
      <c r="CYJ19" s="483"/>
      <c r="CYK19" s="483"/>
      <c r="CYL19" s="483"/>
      <c r="CYM19" s="483"/>
      <c r="CYN19" s="483"/>
      <c r="CYO19" s="483"/>
      <c r="CYP19" s="483"/>
      <c r="CYQ19" s="483"/>
      <c r="CYR19" s="483"/>
      <c r="CYS19" s="483"/>
      <c r="CYT19" s="483"/>
      <c r="CYU19" s="483"/>
      <c r="CYV19" s="483"/>
      <c r="CYW19" s="483"/>
      <c r="CYX19" s="483"/>
      <c r="CYY19" s="483"/>
      <c r="CYZ19" s="483"/>
      <c r="CZA19" s="483"/>
      <c r="CZB19" s="483"/>
      <c r="CZC19" s="483"/>
      <c r="CZD19" s="483"/>
      <c r="CZE19" s="483"/>
      <c r="CZF19" s="483"/>
      <c r="CZG19" s="483"/>
      <c r="CZH19" s="483"/>
      <c r="CZI19" s="483"/>
      <c r="CZJ19" s="483"/>
      <c r="CZK19" s="483"/>
      <c r="CZL19" s="483"/>
      <c r="CZM19" s="483"/>
      <c r="CZN19" s="483"/>
      <c r="CZO19" s="483"/>
      <c r="CZP19" s="483"/>
      <c r="CZQ19" s="483"/>
      <c r="CZR19" s="483"/>
      <c r="CZS19" s="483"/>
      <c r="CZT19" s="483"/>
      <c r="CZU19" s="483"/>
      <c r="CZV19" s="483"/>
      <c r="CZW19" s="483"/>
      <c r="CZX19" s="483"/>
      <c r="CZY19" s="483"/>
      <c r="CZZ19" s="483"/>
      <c r="DAA19" s="483"/>
      <c r="DAB19" s="483"/>
      <c r="DAC19" s="483"/>
      <c r="DAD19" s="483"/>
      <c r="DAE19" s="483"/>
      <c r="DAF19" s="483"/>
      <c r="DAG19" s="483"/>
      <c r="DAH19" s="483"/>
      <c r="DAI19" s="483"/>
      <c r="DAJ19" s="483"/>
      <c r="DAK19" s="483"/>
      <c r="DAL19" s="483"/>
      <c r="DAM19" s="483"/>
      <c r="DAN19" s="483"/>
      <c r="DAO19" s="483"/>
      <c r="DAP19" s="483"/>
      <c r="DAQ19" s="483"/>
      <c r="DAR19" s="483"/>
      <c r="DAS19" s="483"/>
      <c r="DAT19" s="483"/>
      <c r="DAU19" s="483"/>
      <c r="DAV19" s="483"/>
      <c r="DAW19" s="483"/>
      <c r="DAX19" s="483"/>
      <c r="DAY19" s="483"/>
      <c r="DAZ19" s="483"/>
      <c r="DBA19" s="483"/>
      <c r="DBB19" s="483"/>
      <c r="DBC19" s="483"/>
      <c r="DBD19" s="483"/>
      <c r="DBE19" s="483"/>
      <c r="DBF19" s="483"/>
      <c r="DBG19" s="483"/>
      <c r="DBH19" s="483"/>
      <c r="DBI19" s="483"/>
      <c r="DBJ19" s="483"/>
      <c r="DBK19" s="483"/>
      <c r="DBL19" s="483"/>
      <c r="DBM19" s="483"/>
      <c r="DBN19" s="483"/>
      <c r="DBO19" s="483"/>
      <c r="DBP19" s="483"/>
      <c r="DBQ19" s="483"/>
      <c r="DBR19" s="483"/>
      <c r="DBS19" s="483"/>
      <c r="DBT19" s="483"/>
      <c r="DBU19" s="483"/>
      <c r="DBV19" s="483"/>
      <c r="DBW19" s="483"/>
      <c r="DBX19" s="483"/>
      <c r="DBY19" s="483"/>
      <c r="DBZ19" s="483"/>
      <c r="DCA19" s="483"/>
      <c r="DCB19" s="483"/>
      <c r="DCC19" s="483"/>
      <c r="DCD19" s="483"/>
      <c r="DCE19" s="483"/>
      <c r="DCF19" s="483"/>
      <c r="DCG19" s="483"/>
      <c r="DCH19" s="483"/>
      <c r="DCI19" s="483"/>
      <c r="DCJ19" s="483"/>
      <c r="DCK19" s="483"/>
      <c r="DCL19" s="483"/>
      <c r="DCM19" s="483"/>
      <c r="DCN19" s="483"/>
      <c r="DCO19" s="483"/>
      <c r="DCP19" s="483"/>
      <c r="DCQ19" s="483"/>
      <c r="DCR19" s="483"/>
      <c r="DCS19" s="483"/>
      <c r="DCT19" s="483"/>
      <c r="DCU19" s="483"/>
      <c r="DCV19" s="483"/>
      <c r="DCW19" s="483"/>
      <c r="DCX19" s="483"/>
      <c r="DCY19" s="483"/>
      <c r="DCZ19" s="483"/>
      <c r="DDA19" s="483"/>
      <c r="DDB19" s="483"/>
      <c r="DDC19" s="483"/>
      <c r="DDD19" s="483"/>
      <c r="DDE19" s="483"/>
      <c r="DDF19" s="483"/>
      <c r="DDG19" s="483"/>
      <c r="DDH19" s="483"/>
      <c r="DDI19" s="483"/>
      <c r="DDJ19" s="483"/>
      <c r="DDK19" s="483"/>
      <c r="DDL19" s="483"/>
      <c r="DDM19" s="483"/>
      <c r="DDN19" s="483"/>
      <c r="DDO19" s="483"/>
      <c r="DDP19" s="483"/>
      <c r="DDQ19" s="483"/>
      <c r="DDR19" s="483"/>
      <c r="DDS19" s="483"/>
      <c r="DDT19" s="483"/>
      <c r="DDU19" s="483"/>
      <c r="DDV19" s="483"/>
      <c r="DDW19" s="483"/>
      <c r="DDX19" s="483"/>
      <c r="DDY19" s="483"/>
      <c r="DDZ19" s="483"/>
      <c r="DEA19" s="483"/>
      <c r="DEB19" s="483"/>
      <c r="DEC19" s="483"/>
      <c r="DED19" s="483"/>
      <c r="DEE19" s="483"/>
      <c r="DEF19" s="483"/>
      <c r="DEG19" s="483"/>
      <c r="DEH19" s="483"/>
      <c r="DEI19" s="483"/>
      <c r="DEJ19" s="483"/>
      <c r="DEK19" s="483"/>
      <c r="DEL19" s="483"/>
      <c r="DEM19" s="483"/>
      <c r="DEN19" s="483"/>
      <c r="DEO19" s="483"/>
      <c r="DEP19" s="483"/>
      <c r="DEQ19" s="483"/>
      <c r="DER19" s="483"/>
      <c r="DES19" s="483"/>
      <c r="DET19" s="483"/>
      <c r="DEU19" s="483"/>
      <c r="DEV19" s="483"/>
      <c r="DEW19" s="483"/>
      <c r="DEX19" s="483"/>
      <c r="DEY19" s="483"/>
      <c r="DEZ19" s="483"/>
      <c r="DFA19" s="483"/>
      <c r="DFB19" s="483"/>
      <c r="DFC19" s="483"/>
      <c r="DFD19" s="483"/>
      <c r="DFE19" s="483"/>
      <c r="DFF19" s="483"/>
      <c r="DFG19" s="483"/>
      <c r="DFH19" s="483"/>
      <c r="DFI19" s="483"/>
      <c r="DFJ19" s="483"/>
      <c r="DFK19" s="483"/>
      <c r="DFL19" s="483"/>
      <c r="DFM19" s="483"/>
      <c r="DFN19" s="483"/>
      <c r="DFO19" s="483"/>
      <c r="DFP19" s="483"/>
      <c r="DFQ19" s="483"/>
      <c r="DFR19" s="483"/>
      <c r="DFS19" s="483"/>
      <c r="DFT19" s="483"/>
      <c r="DFU19" s="483"/>
      <c r="DFV19" s="483"/>
      <c r="DFW19" s="483"/>
      <c r="DFX19" s="483"/>
      <c r="DFY19" s="483"/>
      <c r="DFZ19" s="483"/>
      <c r="DGA19" s="483"/>
      <c r="DGB19" s="483"/>
      <c r="DGC19" s="483"/>
      <c r="DGD19" s="483"/>
      <c r="DGE19" s="483"/>
      <c r="DGF19" s="483"/>
      <c r="DGG19" s="483"/>
      <c r="DGH19" s="483"/>
      <c r="DGI19" s="483"/>
      <c r="DGJ19" s="483"/>
      <c r="DGK19" s="483"/>
      <c r="DGL19" s="483"/>
      <c r="DGM19" s="483"/>
      <c r="DGN19" s="483"/>
      <c r="DGO19" s="483"/>
      <c r="DGP19" s="483"/>
      <c r="DGQ19" s="483"/>
      <c r="DGR19" s="483"/>
      <c r="DGS19" s="483"/>
      <c r="DGT19" s="483"/>
      <c r="DGU19" s="483"/>
      <c r="DGV19" s="483"/>
      <c r="DGW19" s="483"/>
      <c r="DGX19" s="483"/>
      <c r="DGY19" s="483"/>
      <c r="DGZ19" s="483"/>
      <c r="DHA19" s="483"/>
      <c r="DHB19" s="483"/>
      <c r="DHC19" s="483"/>
      <c r="DHD19" s="483"/>
      <c r="DHE19" s="483"/>
      <c r="DHF19" s="483"/>
      <c r="DHG19" s="483"/>
      <c r="DHH19" s="483"/>
      <c r="DHI19" s="483"/>
      <c r="DHJ19" s="483"/>
      <c r="DHK19" s="483"/>
      <c r="DHL19" s="483"/>
      <c r="DHM19" s="483"/>
      <c r="DHN19" s="483"/>
      <c r="DHO19" s="483"/>
      <c r="DHP19" s="483"/>
      <c r="DHQ19" s="483"/>
      <c r="DHR19" s="483"/>
      <c r="DHS19" s="483"/>
      <c r="DHT19" s="483"/>
      <c r="DHU19" s="483"/>
      <c r="DHV19" s="483"/>
      <c r="DHW19" s="483"/>
      <c r="DHX19" s="483"/>
      <c r="DHY19" s="483"/>
      <c r="DHZ19" s="483"/>
      <c r="DIA19" s="483"/>
      <c r="DIB19" s="483"/>
      <c r="DIC19" s="483"/>
      <c r="DID19" s="483"/>
      <c r="DIE19" s="483"/>
      <c r="DIF19" s="483"/>
      <c r="DIG19" s="483"/>
      <c r="DIH19" s="483"/>
      <c r="DII19" s="483"/>
      <c r="DIJ19" s="483"/>
      <c r="DIK19" s="483"/>
      <c r="DIL19" s="483"/>
      <c r="DIM19" s="483"/>
      <c r="DIN19" s="483"/>
      <c r="DIO19" s="483"/>
      <c r="DIP19" s="483"/>
      <c r="DIQ19" s="483"/>
      <c r="DIR19" s="483"/>
      <c r="DIS19" s="483"/>
      <c r="DIT19" s="483"/>
      <c r="DIU19" s="483"/>
      <c r="DIV19" s="483"/>
      <c r="DIW19" s="483"/>
      <c r="DIX19" s="483"/>
      <c r="DIY19" s="483"/>
      <c r="DIZ19" s="483"/>
      <c r="DJA19" s="483"/>
      <c r="DJB19" s="483"/>
      <c r="DJC19" s="483"/>
      <c r="DJD19" s="483"/>
      <c r="DJE19" s="483"/>
      <c r="DJF19" s="483"/>
      <c r="DJG19" s="483"/>
      <c r="DJH19" s="483"/>
      <c r="DJI19" s="483"/>
      <c r="DJJ19" s="483"/>
      <c r="DJK19" s="483"/>
      <c r="DJL19" s="483"/>
      <c r="DJM19" s="483"/>
      <c r="DJN19" s="483"/>
      <c r="DJO19" s="483"/>
      <c r="DJP19" s="483"/>
      <c r="DJQ19" s="483"/>
      <c r="DJR19" s="483"/>
      <c r="DJS19" s="483"/>
      <c r="DJT19" s="483"/>
      <c r="DJU19" s="483"/>
      <c r="DJV19" s="483"/>
      <c r="DJW19" s="483"/>
      <c r="DJX19" s="483"/>
      <c r="DJY19" s="483"/>
      <c r="DJZ19" s="483"/>
      <c r="DKA19" s="483"/>
      <c r="DKB19" s="483"/>
      <c r="DKC19" s="483"/>
      <c r="DKD19" s="483"/>
      <c r="DKE19" s="483"/>
      <c r="DKF19" s="483"/>
      <c r="DKG19" s="483"/>
      <c r="DKH19" s="483"/>
      <c r="DKI19" s="483"/>
      <c r="DKJ19" s="483"/>
      <c r="DKK19" s="483"/>
      <c r="DKL19" s="483"/>
      <c r="DKM19" s="483"/>
      <c r="DKN19" s="483"/>
      <c r="DKO19" s="483"/>
      <c r="DKP19" s="483"/>
      <c r="DKQ19" s="483"/>
      <c r="DKR19" s="483"/>
      <c r="DKS19" s="483"/>
      <c r="DKT19" s="483"/>
      <c r="DKU19" s="483"/>
      <c r="DKV19" s="483"/>
      <c r="DKW19" s="483"/>
      <c r="DKX19" s="483"/>
      <c r="DKY19" s="483"/>
      <c r="DKZ19" s="483"/>
      <c r="DLA19" s="483"/>
      <c r="DLB19" s="483"/>
      <c r="DLC19" s="483"/>
      <c r="DLD19" s="483"/>
      <c r="DLE19" s="483"/>
      <c r="DLF19" s="483"/>
      <c r="DLG19" s="483"/>
      <c r="DLH19" s="483"/>
      <c r="DLI19" s="483"/>
      <c r="DLJ19" s="483"/>
      <c r="DLK19" s="483"/>
      <c r="DLL19" s="483"/>
      <c r="DLM19" s="483"/>
      <c r="DLN19" s="483"/>
      <c r="DLO19" s="483"/>
      <c r="DLP19" s="483"/>
      <c r="DLQ19" s="483"/>
      <c r="DLR19" s="483"/>
      <c r="DLS19" s="483"/>
      <c r="DLT19" s="483"/>
      <c r="DLU19" s="483"/>
      <c r="DLV19" s="483"/>
      <c r="DLW19" s="483"/>
      <c r="DLX19" s="483"/>
      <c r="DLY19" s="483"/>
      <c r="DLZ19" s="483"/>
      <c r="DMA19" s="483"/>
      <c r="DMB19" s="483"/>
      <c r="DMC19" s="483"/>
      <c r="DMD19" s="483"/>
      <c r="DME19" s="483"/>
      <c r="DMF19" s="483"/>
      <c r="DMG19" s="483"/>
      <c r="DMH19" s="483"/>
      <c r="DMI19" s="483"/>
      <c r="DMJ19" s="483"/>
      <c r="DMK19" s="483"/>
      <c r="DML19" s="483"/>
      <c r="DMM19" s="483"/>
      <c r="DMN19" s="483"/>
      <c r="DMO19" s="483"/>
      <c r="DMP19" s="483"/>
      <c r="DMQ19" s="483"/>
      <c r="DMR19" s="483"/>
      <c r="DMS19" s="483"/>
      <c r="DMT19" s="483"/>
      <c r="DMU19" s="483"/>
      <c r="DMV19" s="483"/>
      <c r="DMW19" s="483"/>
      <c r="DMX19" s="483"/>
      <c r="DMY19" s="483"/>
      <c r="DMZ19" s="483"/>
      <c r="DNA19" s="483"/>
      <c r="DNB19" s="483"/>
      <c r="DNC19" s="483"/>
      <c r="DND19" s="483"/>
      <c r="DNE19" s="483"/>
      <c r="DNF19" s="483"/>
      <c r="DNG19" s="483"/>
      <c r="DNH19" s="483"/>
      <c r="DNI19" s="483"/>
      <c r="DNJ19" s="483"/>
      <c r="DNK19" s="483"/>
      <c r="DNL19" s="483"/>
      <c r="DNM19" s="483"/>
      <c r="DNN19" s="483"/>
      <c r="DNO19" s="483"/>
      <c r="DNP19" s="483"/>
      <c r="DNQ19" s="483"/>
      <c r="DNR19" s="483"/>
      <c r="DNS19" s="483"/>
      <c r="DNT19" s="483"/>
      <c r="DNU19" s="483"/>
      <c r="DNV19" s="483"/>
      <c r="DNW19" s="483"/>
      <c r="DNX19" s="483"/>
      <c r="DNY19" s="483"/>
      <c r="DNZ19" s="483"/>
      <c r="DOA19" s="483"/>
      <c r="DOB19" s="483"/>
      <c r="DOC19" s="483"/>
      <c r="DOD19" s="483"/>
      <c r="DOE19" s="483"/>
      <c r="DOF19" s="483"/>
      <c r="DOG19" s="483"/>
      <c r="DOH19" s="483"/>
      <c r="DOI19" s="483"/>
      <c r="DOJ19" s="483"/>
      <c r="DOK19" s="483"/>
      <c r="DOL19" s="483"/>
      <c r="DOM19" s="483"/>
      <c r="DON19" s="483"/>
      <c r="DOO19" s="483"/>
      <c r="DOP19" s="483"/>
      <c r="DOQ19" s="483"/>
      <c r="DOR19" s="483"/>
      <c r="DOS19" s="483"/>
      <c r="DOT19" s="483"/>
      <c r="DOU19" s="483"/>
      <c r="DOV19" s="483"/>
      <c r="DOW19" s="483"/>
      <c r="DOX19" s="483"/>
      <c r="DOY19" s="483"/>
      <c r="DOZ19" s="483"/>
      <c r="DPA19" s="483"/>
      <c r="DPB19" s="483"/>
      <c r="DPC19" s="483"/>
      <c r="DPD19" s="483"/>
      <c r="DPE19" s="483"/>
      <c r="DPF19" s="483"/>
      <c r="DPG19" s="483"/>
      <c r="DPH19" s="483"/>
      <c r="DPI19" s="483"/>
      <c r="DPJ19" s="483"/>
      <c r="DPK19" s="483"/>
      <c r="DPL19" s="483"/>
      <c r="DPM19" s="483"/>
      <c r="DPN19" s="483"/>
      <c r="DPO19" s="483"/>
      <c r="DPP19" s="483"/>
      <c r="DPQ19" s="483"/>
      <c r="DPR19" s="483"/>
      <c r="DPS19" s="483"/>
      <c r="DPT19" s="483"/>
      <c r="DPU19" s="483"/>
      <c r="DPV19" s="483"/>
      <c r="DPW19" s="483"/>
      <c r="DPX19" s="483"/>
      <c r="DPY19" s="483"/>
      <c r="DPZ19" s="483"/>
      <c r="DQA19" s="483"/>
      <c r="DQB19" s="483"/>
      <c r="DQC19" s="483"/>
      <c r="DQD19" s="483"/>
      <c r="DQE19" s="483"/>
      <c r="DQF19" s="483"/>
      <c r="DQG19" s="483"/>
      <c r="DQH19" s="483"/>
      <c r="DQI19" s="483"/>
      <c r="DQJ19" s="483"/>
      <c r="DQK19" s="483"/>
      <c r="DQL19" s="483"/>
      <c r="DQM19" s="483"/>
      <c r="DQN19" s="483"/>
      <c r="DQO19" s="483"/>
      <c r="DQP19" s="483"/>
      <c r="DQQ19" s="483"/>
      <c r="DQR19" s="483"/>
      <c r="DQS19" s="483"/>
      <c r="DQT19" s="483"/>
      <c r="DQU19" s="483"/>
      <c r="DQV19" s="483"/>
      <c r="DQW19" s="483"/>
      <c r="DQX19" s="483"/>
      <c r="DQY19" s="483"/>
      <c r="DQZ19" s="483"/>
      <c r="DRA19" s="483"/>
      <c r="DRB19" s="483"/>
      <c r="DRC19" s="483"/>
      <c r="DRD19" s="483"/>
      <c r="DRE19" s="483"/>
      <c r="DRF19" s="483"/>
      <c r="DRG19" s="483"/>
      <c r="DRH19" s="483"/>
      <c r="DRI19" s="483"/>
      <c r="DRJ19" s="483"/>
      <c r="DRK19" s="483"/>
      <c r="DRL19" s="483"/>
      <c r="DRM19" s="483"/>
      <c r="DRN19" s="483"/>
      <c r="DRO19" s="483"/>
      <c r="DRP19" s="483"/>
      <c r="DRQ19" s="483"/>
      <c r="DRR19" s="483"/>
      <c r="DRS19" s="483"/>
      <c r="DRT19" s="483"/>
      <c r="DRU19" s="483"/>
      <c r="DRV19" s="483"/>
      <c r="DRW19" s="483"/>
      <c r="DRX19" s="483"/>
      <c r="DRY19" s="483"/>
      <c r="DRZ19" s="483"/>
      <c r="DSA19" s="483"/>
      <c r="DSB19" s="483"/>
      <c r="DSC19" s="483"/>
      <c r="DSD19" s="483"/>
      <c r="DSE19" s="483"/>
      <c r="DSF19" s="483"/>
      <c r="DSG19" s="483"/>
      <c r="DSH19" s="483"/>
      <c r="DSI19" s="483"/>
      <c r="DSJ19" s="483"/>
      <c r="DSK19" s="483"/>
      <c r="DSL19" s="483"/>
      <c r="DSM19" s="483"/>
      <c r="DSN19" s="483"/>
      <c r="DSO19" s="483"/>
      <c r="DSP19" s="483"/>
      <c r="DSQ19" s="483"/>
      <c r="DSR19" s="483"/>
      <c r="DSS19" s="483"/>
      <c r="DST19" s="483"/>
      <c r="DSU19" s="483"/>
      <c r="DSV19" s="483"/>
      <c r="DSW19" s="483"/>
      <c r="DSX19" s="483"/>
      <c r="DSY19" s="483"/>
      <c r="DSZ19" s="483"/>
      <c r="DTA19" s="483"/>
      <c r="DTB19" s="483"/>
      <c r="DTC19" s="483"/>
      <c r="DTD19" s="483"/>
      <c r="DTE19" s="483"/>
      <c r="DTF19" s="483"/>
      <c r="DTG19" s="483"/>
      <c r="DTH19" s="483"/>
      <c r="DTI19" s="483"/>
      <c r="DTJ19" s="483"/>
      <c r="DTK19" s="483"/>
      <c r="DTL19" s="483"/>
      <c r="DTM19" s="483"/>
      <c r="DTN19" s="483"/>
      <c r="DTO19" s="483"/>
      <c r="DTP19" s="483"/>
      <c r="DTQ19" s="483"/>
      <c r="DTR19" s="483"/>
      <c r="DTS19" s="483"/>
      <c r="DTT19" s="483"/>
      <c r="DTU19" s="483"/>
      <c r="DTV19" s="483"/>
      <c r="DTW19" s="483"/>
      <c r="DTX19" s="483"/>
      <c r="DTY19" s="483"/>
      <c r="DTZ19" s="483"/>
      <c r="DUA19" s="483"/>
      <c r="DUB19" s="483"/>
      <c r="DUC19" s="483"/>
      <c r="DUD19" s="483"/>
      <c r="DUE19" s="483"/>
      <c r="DUF19" s="483"/>
      <c r="DUG19" s="483"/>
      <c r="DUH19" s="483"/>
      <c r="DUI19" s="483"/>
      <c r="DUJ19" s="483"/>
      <c r="DUK19" s="483"/>
      <c r="DUL19" s="483"/>
      <c r="DUM19" s="483"/>
      <c r="DUN19" s="483"/>
      <c r="DUO19" s="483"/>
      <c r="DUP19" s="483"/>
      <c r="DUQ19" s="483"/>
      <c r="DUR19" s="483"/>
      <c r="DUS19" s="483"/>
      <c r="DUT19" s="483"/>
      <c r="DUU19" s="483"/>
      <c r="DUV19" s="483"/>
      <c r="DUW19" s="483"/>
      <c r="DUX19" s="483"/>
      <c r="DUY19" s="483"/>
      <c r="DUZ19" s="483"/>
      <c r="DVA19" s="483"/>
      <c r="DVB19" s="483"/>
      <c r="DVC19" s="483"/>
      <c r="DVD19" s="483"/>
      <c r="DVE19" s="483"/>
      <c r="DVF19" s="483"/>
      <c r="DVG19" s="483"/>
      <c r="DVH19" s="483"/>
      <c r="DVI19" s="483"/>
      <c r="DVJ19" s="483"/>
      <c r="DVK19" s="483"/>
      <c r="DVL19" s="483"/>
      <c r="DVM19" s="483"/>
      <c r="DVN19" s="483"/>
      <c r="DVO19" s="483"/>
      <c r="DVP19" s="483"/>
      <c r="DVQ19" s="483"/>
      <c r="DVR19" s="483"/>
      <c r="DVS19" s="483"/>
      <c r="DVT19" s="483"/>
      <c r="DVU19" s="483"/>
      <c r="DVV19" s="483"/>
      <c r="DVW19" s="483"/>
      <c r="DVX19" s="483"/>
      <c r="DVY19" s="483"/>
      <c r="DVZ19" s="483"/>
      <c r="DWA19" s="483"/>
      <c r="DWB19" s="483"/>
      <c r="DWC19" s="483"/>
      <c r="DWD19" s="483"/>
      <c r="DWE19" s="483"/>
      <c r="DWF19" s="483"/>
      <c r="DWG19" s="483"/>
      <c r="DWH19" s="483"/>
      <c r="DWI19" s="483"/>
      <c r="DWJ19" s="483"/>
      <c r="DWK19" s="483"/>
      <c r="DWL19" s="483"/>
      <c r="DWM19" s="483"/>
      <c r="DWN19" s="483"/>
      <c r="DWO19" s="483"/>
      <c r="DWP19" s="483"/>
      <c r="DWQ19" s="483"/>
      <c r="DWR19" s="483"/>
      <c r="DWS19" s="483"/>
      <c r="DWT19" s="483"/>
      <c r="DWU19" s="483"/>
      <c r="DWV19" s="483"/>
      <c r="DWW19" s="483"/>
      <c r="DWX19" s="483"/>
      <c r="DWY19" s="483"/>
      <c r="DWZ19" s="483"/>
      <c r="DXA19" s="483"/>
      <c r="DXB19" s="483"/>
      <c r="DXC19" s="483"/>
      <c r="DXD19" s="483"/>
      <c r="DXE19" s="483"/>
      <c r="DXF19" s="483"/>
      <c r="DXG19" s="483"/>
      <c r="DXH19" s="483"/>
      <c r="DXI19" s="483"/>
      <c r="DXJ19" s="483"/>
      <c r="DXK19" s="483"/>
      <c r="DXL19" s="483"/>
      <c r="DXM19" s="483"/>
      <c r="DXN19" s="483"/>
      <c r="DXO19" s="483"/>
      <c r="DXP19" s="483"/>
      <c r="DXQ19" s="483"/>
      <c r="DXR19" s="483"/>
      <c r="DXS19" s="483"/>
      <c r="DXT19" s="483"/>
      <c r="DXU19" s="483"/>
      <c r="DXV19" s="483"/>
      <c r="DXW19" s="483"/>
      <c r="DXX19" s="483"/>
      <c r="DXY19" s="483"/>
      <c r="DXZ19" s="483"/>
      <c r="DYA19" s="483"/>
      <c r="DYB19" s="483"/>
      <c r="DYC19" s="483"/>
      <c r="DYD19" s="483"/>
      <c r="DYE19" s="483"/>
      <c r="DYF19" s="483"/>
      <c r="DYG19" s="483"/>
      <c r="DYH19" s="483"/>
      <c r="DYI19" s="483"/>
      <c r="DYJ19" s="483"/>
      <c r="DYK19" s="483"/>
      <c r="DYL19" s="483"/>
      <c r="DYM19" s="483"/>
      <c r="DYN19" s="483"/>
      <c r="DYO19" s="483"/>
      <c r="DYP19" s="483"/>
      <c r="DYQ19" s="483"/>
      <c r="DYR19" s="483"/>
      <c r="DYS19" s="483"/>
      <c r="DYT19" s="483"/>
      <c r="DYU19" s="483"/>
      <c r="DYV19" s="483"/>
      <c r="DYW19" s="483"/>
      <c r="DYX19" s="483"/>
      <c r="DYY19" s="483"/>
      <c r="DYZ19" s="483"/>
      <c r="DZA19" s="483"/>
      <c r="DZB19" s="483"/>
      <c r="DZC19" s="483"/>
      <c r="DZD19" s="483"/>
      <c r="DZE19" s="483"/>
      <c r="DZF19" s="483"/>
      <c r="DZG19" s="483"/>
      <c r="DZH19" s="483"/>
      <c r="DZI19" s="483"/>
      <c r="DZJ19" s="483"/>
      <c r="DZK19" s="483"/>
      <c r="DZL19" s="483"/>
      <c r="DZM19" s="483"/>
      <c r="DZN19" s="483"/>
      <c r="DZO19" s="483"/>
      <c r="DZP19" s="483"/>
      <c r="DZQ19" s="483"/>
      <c r="DZR19" s="483"/>
      <c r="DZS19" s="483"/>
      <c r="DZT19" s="483"/>
      <c r="DZU19" s="483"/>
      <c r="DZV19" s="483"/>
      <c r="DZW19" s="483"/>
      <c r="DZX19" s="483"/>
      <c r="DZY19" s="483"/>
      <c r="DZZ19" s="483"/>
      <c r="EAA19" s="483"/>
      <c r="EAB19" s="483"/>
      <c r="EAC19" s="483"/>
      <c r="EAD19" s="483"/>
      <c r="EAE19" s="483"/>
      <c r="EAF19" s="483"/>
      <c r="EAG19" s="483"/>
      <c r="EAH19" s="483"/>
      <c r="EAI19" s="483"/>
      <c r="EAJ19" s="483"/>
      <c r="EAK19" s="483"/>
      <c r="EAL19" s="483"/>
      <c r="EAM19" s="483"/>
      <c r="EAN19" s="483"/>
      <c r="EAO19" s="483"/>
      <c r="EAP19" s="483"/>
      <c r="EAQ19" s="483"/>
      <c r="EAR19" s="483"/>
      <c r="EAS19" s="483"/>
      <c r="EAT19" s="483"/>
      <c r="EAU19" s="483"/>
      <c r="EAV19" s="483"/>
      <c r="EAW19" s="483"/>
      <c r="EAX19" s="483"/>
      <c r="EAY19" s="483"/>
      <c r="EAZ19" s="483"/>
      <c r="EBA19" s="483"/>
      <c r="EBB19" s="483"/>
      <c r="EBC19" s="483"/>
      <c r="EBD19" s="483"/>
      <c r="EBE19" s="483"/>
      <c r="EBF19" s="483"/>
      <c r="EBG19" s="483"/>
      <c r="EBH19" s="483"/>
      <c r="EBI19" s="483"/>
      <c r="EBJ19" s="483"/>
      <c r="EBK19" s="483"/>
      <c r="EBL19" s="483"/>
      <c r="EBM19" s="483"/>
      <c r="EBN19" s="483"/>
      <c r="EBO19" s="483"/>
      <c r="EBP19" s="483"/>
      <c r="EBQ19" s="483"/>
      <c r="EBR19" s="483"/>
      <c r="EBS19" s="483"/>
      <c r="EBT19" s="483"/>
      <c r="EBU19" s="483"/>
      <c r="EBV19" s="483"/>
      <c r="EBW19" s="483"/>
      <c r="EBX19" s="483"/>
      <c r="EBY19" s="483"/>
      <c r="EBZ19" s="483"/>
      <c r="ECA19" s="483"/>
      <c r="ECB19" s="483"/>
      <c r="ECC19" s="483"/>
      <c r="ECD19" s="483"/>
      <c r="ECE19" s="483"/>
      <c r="ECF19" s="483"/>
      <c r="ECG19" s="483"/>
      <c r="ECH19" s="483"/>
      <c r="ECI19" s="483"/>
      <c r="ECJ19" s="483"/>
      <c r="ECK19" s="483"/>
      <c r="ECL19" s="483"/>
      <c r="ECM19" s="483"/>
      <c r="ECN19" s="483"/>
      <c r="ECO19" s="483"/>
      <c r="ECP19" s="483"/>
      <c r="ECQ19" s="483"/>
      <c r="ECR19" s="483"/>
      <c r="ECS19" s="483"/>
      <c r="ECT19" s="483"/>
      <c r="ECU19" s="483"/>
      <c r="ECV19" s="483"/>
      <c r="ECW19" s="483"/>
      <c r="ECX19" s="483"/>
      <c r="ECY19" s="483"/>
      <c r="ECZ19" s="483"/>
      <c r="EDA19" s="483"/>
      <c r="EDB19" s="483"/>
      <c r="EDC19" s="483"/>
      <c r="EDD19" s="483"/>
      <c r="EDE19" s="483"/>
      <c r="EDF19" s="483"/>
      <c r="EDG19" s="483"/>
      <c r="EDH19" s="483"/>
      <c r="EDI19" s="483"/>
      <c r="EDJ19" s="483"/>
      <c r="EDK19" s="483"/>
      <c r="EDL19" s="483"/>
      <c r="EDM19" s="483"/>
      <c r="EDN19" s="483"/>
      <c r="EDO19" s="483"/>
      <c r="EDP19" s="483"/>
      <c r="EDQ19" s="483"/>
      <c r="EDR19" s="483"/>
      <c r="EDS19" s="483"/>
      <c r="EDT19" s="483"/>
      <c r="EDU19" s="483"/>
      <c r="EDV19" s="483"/>
      <c r="EDW19" s="483"/>
      <c r="EDX19" s="483"/>
      <c r="EDY19" s="483"/>
      <c r="EDZ19" s="483"/>
      <c r="EEA19" s="483"/>
      <c r="EEB19" s="483"/>
      <c r="EEC19" s="483"/>
      <c r="EED19" s="483"/>
      <c r="EEE19" s="483"/>
      <c r="EEF19" s="483"/>
      <c r="EEG19" s="483"/>
      <c r="EEH19" s="483"/>
      <c r="EEI19" s="483"/>
      <c r="EEJ19" s="483"/>
      <c r="EEK19" s="483"/>
      <c r="EEL19" s="483"/>
      <c r="EEM19" s="483"/>
      <c r="EEN19" s="483"/>
      <c r="EEO19" s="483"/>
      <c r="EEP19" s="483"/>
      <c r="EEQ19" s="483"/>
      <c r="EER19" s="483"/>
      <c r="EES19" s="483"/>
      <c r="EET19" s="483"/>
      <c r="EEU19" s="483"/>
      <c r="EEV19" s="483"/>
      <c r="EEW19" s="483"/>
      <c r="EEX19" s="483"/>
      <c r="EEY19" s="483"/>
      <c r="EEZ19" s="483"/>
      <c r="EFA19" s="483"/>
      <c r="EFB19" s="483"/>
      <c r="EFC19" s="483"/>
      <c r="EFD19" s="483"/>
      <c r="EFE19" s="483"/>
      <c r="EFF19" s="483"/>
      <c r="EFG19" s="483"/>
      <c r="EFH19" s="483"/>
      <c r="EFI19" s="483"/>
      <c r="EFJ19" s="483"/>
      <c r="EFK19" s="483"/>
      <c r="EFL19" s="483"/>
      <c r="EFM19" s="483"/>
      <c r="EFN19" s="483"/>
      <c r="EFO19" s="483"/>
      <c r="EFP19" s="483"/>
      <c r="EFQ19" s="483"/>
      <c r="EFR19" s="483"/>
      <c r="EFS19" s="483"/>
      <c r="EFT19" s="483"/>
      <c r="EFU19" s="483"/>
      <c r="EFV19" s="483"/>
      <c r="EFW19" s="483"/>
      <c r="EFX19" s="483"/>
      <c r="EFY19" s="483"/>
      <c r="EFZ19" s="483"/>
      <c r="EGA19" s="483"/>
      <c r="EGB19" s="483"/>
      <c r="EGC19" s="483"/>
      <c r="EGD19" s="483"/>
      <c r="EGE19" s="483"/>
      <c r="EGF19" s="483"/>
      <c r="EGG19" s="483"/>
      <c r="EGH19" s="483"/>
      <c r="EGI19" s="483"/>
      <c r="EGJ19" s="483"/>
      <c r="EGK19" s="483"/>
      <c r="EGL19" s="483"/>
      <c r="EGM19" s="483"/>
      <c r="EGN19" s="483"/>
      <c r="EGO19" s="483"/>
      <c r="EGP19" s="483"/>
      <c r="EGQ19" s="483"/>
      <c r="EGR19" s="483"/>
      <c r="EGS19" s="483"/>
      <c r="EGT19" s="483"/>
      <c r="EGU19" s="483"/>
      <c r="EGV19" s="483"/>
      <c r="EGW19" s="483"/>
      <c r="EGX19" s="483"/>
      <c r="EGY19" s="483"/>
      <c r="EGZ19" s="483"/>
      <c r="EHA19" s="483"/>
      <c r="EHB19" s="483"/>
      <c r="EHC19" s="483"/>
      <c r="EHD19" s="483"/>
      <c r="EHE19" s="483"/>
      <c r="EHF19" s="483"/>
      <c r="EHG19" s="483"/>
      <c r="EHH19" s="483"/>
      <c r="EHI19" s="483"/>
      <c r="EHJ19" s="483"/>
      <c r="EHK19" s="483"/>
      <c r="EHL19" s="483"/>
      <c r="EHM19" s="483"/>
      <c r="EHN19" s="483"/>
      <c r="EHO19" s="483"/>
      <c r="EHP19" s="483"/>
      <c r="EHQ19" s="483"/>
      <c r="EHR19" s="483"/>
      <c r="EHS19" s="483"/>
      <c r="EHT19" s="483"/>
      <c r="EHU19" s="483"/>
      <c r="EHV19" s="483"/>
      <c r="EHW19" s="483"/>
      <c r="EHX19" s="483"/>
      <c r="EHY19" s="483"/>
      <c r="EHZ19" s="483"/>
      <c r="EIA19" s="483"/>
      <c r="EIB19" s="483"/>
      <c r="EIC19" s="483"/>
      <c r="EID19" s="483"/>
      <c r="EIE19" s="483"/>
      <c r="EIF19" s="483"/>
      <c r="EIG19" s="483"/>
      <c r="EIH19" s="483"/>
      <c r="EII19" s="483"/>
      <c r="EIJ19" s="483"/>
      <c r="EIK19" s="483"/>
      <c r="EIL19" s="483"/>
      <c r="EIM19" s="483"/>
      <c r="EIN19" s="483"/>
      <c r="EIO19" s="483"/>
      <c r="EIP19" s="483"/>
      <c r="EIQ19" s="483"/>
      <c r="EIR19" s="483"/>
      <c r="EIS19" s="483"/>
      <c r="EIT19" s="483"/>
      <c r="EIU19" s="483"/>
      <c r="EIV19" s="483"/>
      <c r="EIW19" s="483"/>
      <c r="EIX19" s="483"/>
      <c r="EIY19" s="483"/>
      <c r="EIZ19" s="483"/>
      <c r="EJA19" s="483"/>
      <c r="EJB19" s="483"/>
      <c r="EJC19" s="483"/>
      <c r="EJD19" s="483"/>
      <c r="EJE19" s="483"/>
      <c r="EJF19" s="483"/>
      <c r="EJG19" s="483"/>
      <c r="EJH19" s="483"/>
      <c r="EJI19" s="483"/>
      <c r="EJJ19" s="483"/>
      <c r="EJK19" s="483"/>
      <c r="EJL19" s="483"/>
      <c r="EJM19" s="483"/>
      <c r="EJN19" s="483"/>
      <c r="EJO19" s="483"/>
      <c r="EJP19" s="483"/>
      <c r="EJQ19" s="483"/>
      <c r="EJR19" s="483"/>
      <c r="EJS19" s="483"/>
      <c r="EJT19" s="483"/>
      <c r="EJU19" s="483"/>
      <c r="EJV19" s="483"/>
      <c r="EJW19" s="483"/>
      <c r="EJX19" s="483"/>
      <c r="EJY19" s="483"/>
      <c r="EJZ19" s="483"/>
      <c r="EKA19" s="483"/>
      <c r="EKB19" s="483"/>
      <c r="EKC19" s="483"/>
      <c r="EKD19" s="483"/>
      <c r="EKE19" s="483"/>
      <c r="EKF19" s="483"/>
      <c r="EKG19" s="483"/>
      <c r="EKH19" s="483"/>
      <c r="EKI19" s="483"/>
      <c r="EKJ19" s="483"/>
      <c r="EKK19" s="483"/>
      <c r="EKL19" s="483"/>
      <c r="EKM19" s="483"/>
      <c r="EKN19" s="483"/>
      <c r="EKO19" s="483"/>
      <c r="EKP19" s="483"/>
      <c r="EKQ19" s="483"/>
      <c r="EKR19" s="483"/>
      <c r="EKS19" s="483"/>
      <c r="EKT19" s="483"/>
      <c r="EKU19" s="483"/>
      <c r="EKV19" s="483"/>
      <c r="EKW19" s="483"/>
      <c r="EKX19" s="483"/>
      <c r="EKY19" s="483"/>
      <c r="EKZ19" s="483"/>
      <c r="ELA19" s="483"/>
      <c r="ELB19" s="483"/>
      <c r="ELC19" s="483"/>
      <c r="ELD19" s="483"/>
      <c r="ELE19" s="483"/>
      <c r="ELF19" s="483"/>
      <c r="ELG19" s="483"/>
      <c r="ELH19" s="483"/>
      <c r="ELI19" s="483"/>
      <c r="ELJ19" s="483"/>
      <c r="ELK19" s="483"/>
      <c r="ELL19" s="483"/>
      <c r="ELM19" s="483"/>
      <c r="ELN19" s="483"/>
      <c r="ELO19" s="483"/>
      <c r="ELP19" s="483"/>
      <c r="ELQ19" s="483"/>
      <c r="ELR19" s="483"/>
      <c r="ELS19" s="483"/>
      <c r="ELT19" s="483"/>
      <c r="ELU19" s="483"/>
      <c r="ELV19" s="483"/>
      <c r="ELW19" s="483"/>
      <c r="ELX19" s="483"/>
      <c r="ELY19" s="483"/>
      <c r="ELZ19" s="483"/>
      <c r="EMA19" s="483"/>
      <c r="EMB19" s="483"/>
      <c r="EMC19" s="483"/>
      <c r="EMD19" s="483"/>
      <c r="EME19" s="483"/>
      <c r="EMF19" s="483"/>
      <c r="EMG19" s="483"/>
      <c r="EMH19" s="483"/>
      <c r="EMI19" s="483"/>
      <c r="EMJ19" s="483"/>
      <c r="EMK19" s="483"/>
      <c r="EML19" s="483"/>
      <c r="EMM19" s="483"/>
      <c r="EMN19" s="483"/>
      <c r="EMO19" s="483"/>
      <c r="EMP19" s="483"/>
      <c r="EMQ19" s="483"/>
      <c r="EMR19" s="483"/>
      <c r="EMS19" s="483"/>
      <c r="EMT19" s="483"/>
      <c r="EMU19" s="483"/>
      <c r="EMV19" s="483"/>
      <c r="EMW19" s="483"/>
      <c r="EMX19" s="483"/>
      <c r="EMY19" s="483"/>
      <c r="EMZ19" s="483"/>
      <c r="ENA19" s="483"/>
      <c r="ENB19" s="483"/>
      <c r="ENC19" s="483"/>
      <c r="END19" s="483"/>
      <c r="ENE19" s="483"/>
      <c r="ENF19" s="483"/>
      <c r="ENG19" s="483"/>
      <c r="ENH19" s="483"/>
      <c r="ENI19" s="483"/>
      <c r="ENJ19" s="483"/>
      <c r="ENK19" s="483"/>
      <c r="ENL19" s="483"/>
      <c r="ENM19" s="483"/>
      <c r="ENN19" s="483"/>
      <c r="ENO19" s="483"/>
      <c r="ENP19" s="483"/>
      <c r="ENQ19" s="483"/>
      <c r="ENR19" s="483"/>
      <c r="ENS19" s="483"/>
      <c r="ENT19" s="483"/>
      <c r="ENU19" s="483"/>
      <c r="ENV19" s="483"/>
      <c r="ENW19" s="483"/>
      <c r="ENX19" s="483"/>
      <c r="ENY19" s="483"/>
      <c r="ENZ19" s="483"/>
      <c r="EOA19" s="483"/>
      <c r="EOB19" s="483"/>
      <c r="EOC19" s="483"/>
      <c r="EOD19" s="483"/>
      <c r="EOE19" s="483"/>
      <c r="EOF19" s="483"/>
      <c r="EOG19" s="483"/>
      <c r="EOH19" s="483"/>
      <c r="EOI19" s="483"/>
      <c r="EOJ19" s="483"/>
      <c r="EOK19" s="483"/>
      <c r="EOL19" s="483"/>
      <c r="EOM19" s="483"/>
      <c r="EON19" s="483"/>
      <c r="EOO19" s="483"/>
      <c r="EOP19" s="483"/>
      <c r="EOQ19" s="483"/>
      <c r="EOR19" s="483"/>
      <c r="EOS19" s="483"/>
      <c r="EOT19" s="483"/>
      <c r="EOU19" s="483"/>
      <c r="EOV19" s="483"/>
      <c r="EOW19" s="483"/>
      <c r="EOX19" s="483"/>
      <c r="EOY19" s="483"/>
      <c r="EOZ19" s="483"/>
      <c r="EPA19" s="483"/>
      <c r="EPB19" s="483"/>
      <c r="EPC19" s="483"/>
      <c r="EPD19" s="483"/>
      <c r="EPE19" s="483"/>
      <c r="EPF19" s="483"/>
      <c r="EPG19" s="483"/>
      <c r="EPH19" s="483"/>
      <c r="EPI19" s="483"/>
      <c r="EPJ19" s="483"/>
      <c r="EPK19" s="483"/>
      <c r="EPL19" s="483"/>
      <c r="EPM19" s="483"/>
      <c r="EPN19" s="483"/>
      <c r="EPO19" s="483"/>
      <c r="EPP19" s="483"/>
      <c r="EPQ19" s="483"/>
      <c r="EPR19" s="483"/>
      <c r="EPS19" s="483"/>
      <c r="EPT19" s="483"/>
      <c r="EPU19" s="483"/>
      <c r="EPV19" s="483"/>
      <c r="EPW19" s="483"/>
      <c r="EPX19" s="483"/>
      <c r="EPY19" s="483"/>
      <c r="EPZ19" s="483"/>
      <c r="EQA19" s="483"/>
      <c r="EQB19" s="483"/>
      <c r="EQC19" s="483"/>
      <c r="EQD19" s="483"/>
      <c r="EQE19" s="483"/>
      <c r="EQF19" s="483"/>
      <c r="EQG19" s="483"/>
      <c r="EQH19" s="483"/>
      <c r="EQI19" s="483"/>
      <c r="EQJ19" s="483"/>
      <c r="EQK19" s="483"/>
      <c r="EQL19" s="483"/>
      <c r="EQM19" s="483"/>
      <c r="EQN19" s="483"/>
      <c r="EQO19" s="483"/>
      <c r="EQP19" s="483"/>
      <c r="EQQ19" s="483"/>
      <c r="EQR19" s="483"/>
      <c r="EQS19" s="483"/>
      <c r="EQT19" s="483"/>
      <c r="EQU19" s="483"/>
      <c r="EQV19" s="483"/>
      <c r="EQW19" s="483"/>
      <c r="EQX19" s="483"/>
      <c r="EQY19" s="483"/>
      <c r="EQZ19" s="483"/>
      <c r="ERA19" s="483"/>
      <c r="ERB19" s="483"/>
      <c r="ERC19" s="483"/>
      <c r="ERD19" s="483"/>
      <c r="ERE19" s="483"/>
      <c r="ERF19" s="483"/>
      <c r="ERG19" s="483"/>
      <c r="ERH19" s="483"/>
      <c r="ERI19" s="483"/>
      <c r="ERJ19" s="483"/>
      <c r="ERK19" s="483"/>
      <c r="ERL19" s="483"/>
      <c r="ERM19" s="483"/>
      <c r="ERN19" s="483"/>
      <c r="ERO19" s="483"/>
      <c r="ERP19" s="483"/>
      <c r="ERQ19" s="483"/>
      <c r="ERR19" s="483"/>
      <c r="ERS19" s="483"/>
      <c r="ERT19" s="483"/>
      <c r="ERU19" s="483"/>
      <c r="ERV19" s="483"/>
      <c r="ERW19" s="483"/>
      <c r="ERX19" s="483"/>
      <c r="ERY19" s="483"/>
      <c r="ERZ19" s="483"/>
      <c r="ESA19" s="483"/>
      <c r="ESB19" s="483"/>
      <c r="ESC19" s="483"/>
      <c r="ESD19" s="483"/>
      <c r="ESE19" s="483"/>
      <c r="ESF19" s="483"/>
      <c r="ESG19" s="483"/>
      <c r="ESH19" s="483"/>
      <c r="ESI19" s="483"/>
      <c r="ESJ19" s="483"/>
      <c r="ESK19" s="483"/>
      <c r="ESL19" s="483"/>
      <c r="ESM19" s="483"/>
      <c r="ESN19" s="483"/>
      <c r="ESO19" s="483"/>
      <c r="ESP19" s="483"/>
      <c r="ESQ19" s="483"/>
      <c r="ESR19" s="483"/>
      <c r="ESS19" s="483"/>
      <c r="EST19" s="483"/>
      <c r="ESU19" s="483"/>
      <c r="ESV19" s="483"/>
      <c r="ESW19" s="483"/>
      <c r="ESX19" s="483"/>
      <c r="ESY19" s="483"/>
      <c r="ESZ19" s="483"/>
      <c r="ETA19" s="483"/>
      <c r="ETB19" s="483"/>
      <c r="ETC19" s="483"/>
      <c r="ETD19" s="483"/>
      <c r="ETE19" s="483"/>
      <c r="ETF19" s="483"/>
      <c r="ETG19" s="483"/>
      <c r="ETH19" s="483"/>
      <c r="ETI19" s="483"/>
      <c r="ETJ19" s="483"/>
      <c r="ETK19" s="483"/>
      <c r="ETL19" s="483"/>
      <c r="ETM19" s="483"/>
      <c r="ETN19" s="483"/>
      <c r="ETO19" s="483"/>
      <c r="ETP19" s="483"/>
      <c r="ETQ19" s="483"/>
      <c r="ETR19" s="483"/>
      <c r="ETS19" s="483"/>
      <c r="ETT19" s="483"/>
      <c r="ETU19" s="483"/>
      <c r="ETV19" s="483"/>
      <c r="ETW19" s="483"/>
      <c r="ETX19" s="483"/>
      <c r="ETY19" s="483"/>
      <c r="ETZ19" s="483"/>
      <c r="EUA19" s="483"/>
      <c r="EUB19" s="483"/>
      <c r="EUC19" s="483"/>
      <c r="EUD19" s="483"/>
      <c r="EUE19" s="483"/>
      <c r="EUF19" s="483"/>
      <c r="EUG19" s="483"/>
      <c r="EUH19" s="483"/>
      <c r="EUI19" s="483"/>
      <c r="EUJ19" s="483"/>
      <c r="EUK19" s="483"/>
      <c r="EUL19" s="483"/>
      <c r="EUM19" s="483"/>
      <c r="EUN19" s="483"/>
      <c r="EUO19" s="483"/>
      <c r="EUP19" s="483"/>
      <c r="EUQ19" s="483"/>
      <c r="EUR19" s="483"/>
      <c r="EUS19" s="483"/>
      <c r="EUT19" s="483"/>
      <c r="EUU19" s="483"/>
      <c r="EUV19" s="483"/>
      <c r="EUW19" s="483"/>
      <c r="EUX19" s="483"/>
      <c r="EUY19" s="483"/>
      <c r="EUZ19" s="483"/>
      <c r="EVA19" s="483"/>
      <c r="EVB19" s="483"/>
      <c r="EVC19" s="483"/>
      <c r="EVD19" s="483"/>
      <c r="EVE19" s="483"/>
      <c r="EVF19" s="483"/>
      <c r="EVG19" s="483"/>
      <c r="EVH19" s="483"/>
      <c r="EVI19" s="483"/>
      <c r="EVJ19" s="483"/>
      <c r="EVK19" s="483"/>
      <c r="EVL19" s="483"/>
      <c r="EVM19" s="483"/>
      <c r="EVN19" s="483"/>
      <c r="EVO19" s="483"/>
      <c r="EVP19" s="483"/>
      <c r="EVQ19" s="483"/>
      <c r="EVR19" s="483"/>
      <c r="EVS19" s="483"/>
      <c r="EVT19" s="483"/>
      <c r="EVU19" s="483"/>
      <c r="EVV19" s="483"/>
      <c r="EVW19" s="483"/>
      <c r="EVX19" s="483"/>
      <c r="EVY19" s="483"/>
      <c r="EVZ19" s="483"/>
      <c r="EWA19" s="483"/>
      <c r="EWB19" s="483"/>
      <c r="EWC19" s="483"/>
      <c r="EWD19" s="483"/>
      <c r="EWE19" s="483"/>
      <c r="EWF19" s="483"/>
      <c r="EWG19" s="483"/>
      <c r="EWH19" s="483"/>
      <c r="EWI19" s="483"/>
      <c r="EWJ19" s="483"/>
      <c r="EWK19" s="483"/>
      <c r="EWL19" s="483"/>
      <c r="EWM19" s="483"/>
      <c r="EWN19" s="483"/>
      <c r="EWO19" s="483"/>
      <c r="EWP19" s="483"/>
      <c r="EWQ19" s="483"/>
      <c r="EWR19" s="483"/>
      <c r="EWS19" s="483"/>
      <c r="EWT19" s="483"/>
      <c r="EWU19" s="483"/>
      <c r="EWV19" s="483"/>
      <c r="EWW19" s="483"/>
      <c r="EWX19" s="483"/>
      <c r="EWY19" s="483"/>
      <c r="EWZ19" s="483"/>
      <c r="EXA19" s="483"/>
      <c r="EXB19" s="483"/>
      <c r="EXC19" s="483"/>
      <c r="EXD19" s="483"/>
      <c r="EXE19" s="483"/>
      <c r="EXF19" s="483"/>
      <c r="EXG19" s="483"/>
      <c r="EXH19" s="483"/>
      <c r="EXI19" s="483"/>
      <c r="EXJ19" s="483"/>
      <c r="EXK19" s="483"/>
      <c r="EXL19" s="483"/>
      <c r="EXM19" s="483"/>
      <c r="EXN19" s="483"/>
      <c r="EXO19" s="483"/>
      <c r="EXP19" s="483"/>
      <c r="EXQ19" s="483"/>
      <c r="EXR19" s="483"/>
      <c r="EXS19" s="483"/>
      <c r="EXT19" s="483"/>
      <c r="EXU19" s="483"/>
      <c r="EXV19" s="483"/>
      <c r="EXW19" s="483"/>
      <c r="EXX19" s="483"/>
      <c r="EXY19" s="483"/>
      <c r="EXZ19" s="483"/>
      <c r="EYA19" s="483"/>
      <c r="EYB19" s="483"/>
      <c r="EYC19" s="483"/>
      <c r="EYD19" s="483"/>
      <c r="EYE19" s="483"/>
      <c r="EYF19" s="483"/>
      <c r="EYG19" s="483"/>
      <c r="EYH19" s="483"/>
      <c r="EYI19" s="483"/>
      <c r="EYJ19" s="483"/>
      <c r="EYK19" s="483"/>
      <c r="EYL19" s="483"/>
      <c r="EYM19" s="483"/>
      <c r="EYN19" s="483"/>
      <c r="EYO19" s="483"/>
      <c r="EYP19" s="483"/>
      <c r="EYQ19" s="483"/>
      <c r="EYR19" s="483"/>
      <c r="EYS19" s="483"/>
      <c r="EYT19" s="483"/>
      <c r="EYU19" s="483"/>
      <c r="EYV19" s="483"/>
      <c r="EYW19" s="483"/>
      <c r="EYX19" s="483"/>
      <c r="EYY19" s="483"/>
      <c r="EYZ19" s="483"/>
      <c r="EZA19" s="483"/>
      <c r="EZB19" s="483"/>
      <c r="EZC19" s="483"/>
      <c r="EZD19" s="483"/>
      <c r="EZE19" s="483"/>
      <c r="EZF19" s="483"/>
      <c r="EZG19" s="483"/>
      <c r="EZH19" s="483"/>
      <c r="EZI19" s="483"/>
      <c r="EZJ19" s="483"/>
      <c r="EZK19" s="483"/>
      <c r="EZL19" s="483"/>
      <c r="EZM19" s="483"/>
      <c r="EZN19" s="483"/>
      <c r="EZO19" s="483"/>
      <c r="EZP19" s="483"/>
      <c r="EZQ19" s="483"/>
      <c r="EZR19" s="483"/>
      <c r="EZS19" s="483"/>
      <c r="EZT19" s="483"/>
      <c r="EZU19" s="483"/>
      <c r="EZV19" s="483"/>
      <c r="EZW19" s="483"/>
      <c r="EZX19" s="483"/>
      <c r="EZY19" s="483"/>
      <c r="EZZ19" s="483"/>
      <c r="FAA19" s="483"/>
      <c r="FAB19" s="483"/>
      <c r="FAC19" s="483"/>
      <c r="FAD19" s="483"/>
      <c r="FAE19" s="483"/>
      <c r="FAF19" s="483"/>
      <c r="FAG19" s="483"/>
      <c r="FAH19" s="483"/>
      <c r="FAI19" s="483"/>
      <c r="FAJ19" s="483"/>
      <c r="FAK19" s="483"/>
      <c r="FAL19" s="483"/>
      <c r="FAM19" s="483"/>
      <c r="FAN19" s="483"/>
      <c r="FAO19" s="483"/>
      <c r="FAP19" s="483"/>
      <c r="FAQ19" s="483"/>
      <c r="FAR19" s="483"/>
      <c r="FAS19" s="483"/>
      <c r="FAT19" s="483"/>
      <c r="FAU19" s="483"/>
      <c r="FAV19" s="483"/>
      <c r="FAW19" s="483"/>
      <c r="FAX19" s="483"/>
      <c r="FAY19" s="483"/>
      <c r="FAZ19" s="483"/>
      <c r="FBA19" s="483"/>
      <c r="FBB19" s="483"/>
      <c r="FBC19" s="483"/>
      <c r="FBD19" s="483"/>
      <c r="FBE19" s="483"/>
      <c r="FBF19" s="483"/>
      <c r="FBG19" s="483"/>
      <c r="FBH19" s="483"/>
      <c r="FBI19" s="483"/>
      <c r="FBJ19" s="483"/>
      <c r="FBK19" s="483"/>
      <c r="FBL19" s="483"/>
      <c r="FBM19" s="483"/>
      <c r="FBN19" s="483"/>
      <c r="FBO19" s="483"/>
      <c r="FBP19" s="483"/>
      <c r="FBQ19" s="483"/>
      <c r="FBR19" s="483"/>
      <c r="FBS19" s="483"/>
      <c r="FBT19" s="483"/>
      <c r="FBU19" s="483"/>
      <c r="FBV19" s="483"/>
      <c r="FBW19" s="483"/>
      <c r="FBX19" s="483"/>
      <c r="FBY19" s="483"/>
      <c r="FBZ19" s="483"/>
      <c r="FCA19" s="483"/>
      <c r="FCB19" s="483"/>
      <c r="FCC19" s="483"/>
      <c r="FCD19" s="483"/>
      <c r="FCE19" s="483"/>
      <c r="FCF19" s="483"/>
      <c r="FCG19" s="483"/>
      <c r="FCH19" s="483"/>
      <c r="FCI19" s="483"/>
      <c r="FCJ19" s="483"/>
      <c r="FCK19" s="483"/>
      <c r="FCL19" s="483"/>
      <c r="FCM19" s="483"/>
      <c r="FCN19" s="483"/>
      <c r="FCO19" s="483"/>
      <c r="FCP19" s="483"/>
      <c r="FCQ19" s="483"/>
      <c r="FCR19" s="483"/>
      <c r="FCS19" s="483"/>
      <c r="FCT19" s="483"/>
      <c r="FCU19" s="483"/>
      <c r="FCV19" s="483"/>
      <c r="FCW19" s="483"/>
      <c r="FCX19" s="483"/>
      <c r="FCY19" s="483"/>
      <c r="FCZ19" s="483"/>
      <c r="FDA19" s="483"/>
      <c r="FDB19" s="483"/>
      <c r="FDC19" s="483"/>
      <c r="FDD19" s="483"/>
      <c r="FDE19" s="483"/>
      <c r="FDF19" s="483"/>
      <c r="FDG19" s="483"/>
      <c r="FDH19" s="483"/>
      <c r="FDI19" s="483"/>
      <c r="FDJ19" s="483"/>
      <c r="FDK19" s="483"/>
      <c r="FDL19" s="483"/>
      <c r="FDM19" s="483"/>
      <c r="FDN19" s="483"/>
      <c r="FDO19" s="483"/>
      <c r="FDP19" s="483"/>
      <c r="FDQ19" s="483"/>
      <c r="FDR19" s="483"/>
      <c r="FDS19" s="483"/>
      <c r="FDT19" s="483"/>
      <c r="FDU19" s="483"/>
      <c r="FDV19" s="483"/>
      <c r="FDW19" s="483"/>
      <c r="FDX19" s="483"/>
      <c r="FDY19" s="483"/>
      <c r="FDZ19" s="483"/>
      <c r="FEA19" s="483"/>
      <c r="FEB19" s="483"/>
      <c r="FEC19" s="483"/>
      <c r="FED19" s="483"/>
      <c r="FEE19" s="483"/>
      <c r="FEF19" s="483"/>
      <c r="FEG19" s="483"/>
      <c r="FEH19" s="483"/>
      <c r="FEI19" s="483"/>
      <c r="FEJ19" s="483"/>
      <c r="FEK19" s="483"/>
      <c r="FEL19" s="483"/>
      <c r="FEM19" s="483"/>
      <c r="FEN19" s="483"/>
      <c r="FEO19" s="483"/>
      <c r="FEP19" s="483"/>
      <c r="FEQ19" s="483"/>
      <c r="FER19" s="483"/>
      <c r="FES19" s="483"/>
      <c r="FET19" s="483"/>
      <c r="FEU19" s="483"/>
      <c r="FEV19" s="483"/>
      <c r="FEW19" s="483"/>
      <c r="FEX19" s="483"/>
      <c r="FEY19" s="483"/>
    </row>
    <row r="20" spans="1:4211" s="484" customFormat="1" ht="13.5" customHeight="1">
      <c r="A20" s="948"/>
      <c r="B20" s="504" t="s">
        <v>490</v>
      </c>
      <c r="C20" s="505" t="s">
        <v>1142</v>
      </c>
      <c r="D20" s="505" t="s">
        <v>1143</v>
      </c>
      <c r="E20" s="505" t="s">
        <v>498</v>
      </c>
      <c r="F20" s="494" t="s">
        <v>490</v>
      </c>
      <c r="G20" s="506">
        <v>0.33410000000000001</v>
      </c>
      <c r="H20" s="507">
        <v>0.28398499999999999</v>
      </c>
      <c r="I20" s="939"/>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483"/>
      <c r="BF20" s="483"/>
      <c r="BG20" s="483"/>
      <c r="BH20" s="483"/>
      <c r="BI20" s="483"/>
      <c r="BJ20" s="483"/>
      <c r="BK20" s="483"/>
      <c r="BL20" s="483"/>
      <c r="BM20" s="483"/>
      <c r="BN20" s="483"/>
      <c r="BO20" s="483"/>
      <c r="BP20" s="483"/>
      <c r="BQ20" s="483"/>
      <c r="BR20" s="483"/>
      <c r="BS20" s="483"/>
      <c r="BT20" s="483"/>
      <c r="BU20" s="483"/>
      <c r="BV20" s="483"/>
      <c r="BW20" s="483"/>
      <c r="BX20" s="483"/>
      <c r="BY20" s="483"/>
      <c r="BZ20" s="483"/>
      <c r="CA20" s="483"/>
      <c r="CB20" s="483"/>
      <c r="CC20" s="483"/>
      <c r="CD20" s="483"/>
      <c r="CE20" s="483"/>
      <c r="CF20" s="483"/>
      <c r="CG20" s="483"/>
      <c r="CH20" s="483"/>
      <c r="CI20" s="483"/>
      <c r="CJ20" s="483"/>
      <c r="CK20" s="483"/>
      <c r="CL20" s="483"/>
      <c r="CM20" s="483"/>
      <c r="CN20" s="483"/>
      <c r="CO20" s="483"/>
      <c r="CP20" s="483"/>
      <c r="CQ20" s="483"/>
      <c r="CR20" s="483"/>
      <c r="CS20" s="483"/>
      <c r="CT20" s="483"/>
      <c r="CU20" s="483"/>
      <c r="CV20" s="483"/>
      <c r="CW20" s="483"/>
      <c r="CX20" s="483"/>
      <c r="CY20" s="483"/>
      <c r="CZ20" s="483"/>
      <c r="DA20" s="483"/>
      <c r="DB20" s="483"/>
      <c r="DC20" s="483"/>
      <c r="DD20" s="483"/>
      <c r="DE20" s="483"/>
      <c r="DF20" s="483"/>
      <c r="DG20" s="483"/>
      <c r="DH20" s="483"/>
      <c r="DI20" s="483"/>
      <c r="DJ20" s="483"/>
      <c r="DK20" s="483"/>
      <c r="DL20" s="483"/>
      <c r="DM20" s="483"/>
      <c r="DN20" s="483"/>
      <c r="DO20" s="483"/>
      <c r="DP20" s="483"/>
      <c r="DQ20" s="483"/>
      <c r="DR20" s="483"/>
      <c r="DS20" s="483"/>
      <c r="DT20" s="483"/>
      <c r="DU20" s="483"/>
      <c r="DV20" s="483"/>
      <c r="DW20" s="483"/>
      <c r="DX20" s="483"/>
      <c r="DY20" s="483"/>
      <c r="DZ20" s="483"/>
      <c r="EA20" s="483"/>
      <c r="EB20" s="483"/>
      <c r="EC20" s="483"/>
      <c r="ED20" s="483"/>
      <c r="EE20" s="483"/>
      <c r="EF20" s="483"/>
      <c r="EG20" s="483"/>
      <c r="EH20" s="483"/>
      <c r="EI20" s="483"/>
      <c r="EJ20" s="483"/>
      <c r="EK20" s="483"/>
      <c r="EL20" s="483"/>
      <c r="EM20" s="483"/>
      <c r="EN20" s="483"/>
      <c r="EO20" s="483"/>
      <c r="EP20" s="483"/>
      <c r="EQ20" s="483"/>
      <c r="ER20" s="483"/>
      <c r="ES20" s="483"/>
      <c r="ET20" s="483"/>
      <c r="EU20" s="483"/>
      <c r="EV20" s="483"/>
      <c r="EW20" s="483"/>
      <c r="EX20" s="483"/>
      <c r="EY20" s="483"/>
      <c r="EZ20" s="483"/>
      <c r="FA20" s="483"/>
      <c r="FB20" s="483"/>
      <c r="FC20" s="483"/>
      <c r="FD20" s="483"/>
      <c r="FE20" s="483"/>
      <c r="FF20" s="483"/>
      <c r="FG20" s="483"/>
      <c r="FH20" s="483"/>
      <c r="FI20" s="483"/>
      <c r="FJ20" s="483"/>
      <c r="FK20" s="483"/>
      <c r="FL20" s="483"/>
      <c r="FM20" s="483"/>
      <c r="FN20" s="483"/>
      <c r="FO20" s="483"/>
      <c r="FP20" s="483"/>
      <c r="FQ20" s="483"/>
      <c r="FR20" s="483"/>
      <c r="FS20" s="483"/>
      <c r="FT20" s="483"/>
      <c r="FU20" s="483"/>
      <c r="FV20" s="483"/>
      <c r="FW20" s="483"/>
      <c r="FX20" s="483"/>
      <c r="FY20" s="483"/>
      <c r="FZ20" s="483"/>
      <c r="GA20" s="483"/>
      <c r="GB20" s="483"/>
      <c r="GC20" s="483"/>
      <c r="GD20" s="483"/>
      <c r="GE20" s="483"/>
      <c r="GF20" s="483"/>
      <c r="GG20" s="483"/>
      <c r="GH20" s="483"/>
      <c r="GI20" s="483"/>
      <c r="GJ20" s="483"/>
      <c r="GK20" s="483"/>
      <c r="GL20" s="483"/>
      <c r="GM20" s="483"/>
      <c r="GN20" s="483"/>
      <c r="GO20" s="483"/>
      <c r="GP20" s="483"/>
      <c r="GQ20" s="483"/>
      <c r="GR20" s="483"/>
      <c r="GS20" s="483"/>
      <c r="GT20" s="483"/>
      <c r="GU20" s="483"/>
      <c r="GV20" s="483"/>
      <c r="GW20" s="483"/>
      <c r="GX20" s="483"/>
      <c r="GY20" s="483"/>
      <c r="GZ20" s="483"/>
      <c r="HA20" s="483"/>
      <c r="HB20" s="483"/>
      <c r="HC20" s="483"/>
      <c r="HD20" s="483"/>
      <c r="HE20" s="483"/>
      <c r="HF20" s="483"/>
      <c r="HG20" s="483"/>
      <c r="HH20" s="483"/>
      <c r="HI20" s="483"/>
      <c r="HJ20" s="483"/>
      <c r="HK20" s="483"/>
      <c r="HL20" s="483"/>
      <c r="HM20" s="483"/>
      <c r="HN20" s="483"/>
      <c r="HO20" s="483"/>
      <c r="HP20" s="483"/>
      <c r="HQ20" s="483"/>
      <c r="HR20" s="483"/>
      <c r="HS20" s="483"/>
      <c r="HT20" s="483"/>
      <c r="HU20" s="483"/>
      <c r="HV20" s="483"/>
      <c r="HW20" s="483"/>
      <c r="HX20" s="483"/>
      <c r="HY20" s="483"/>
      <c r="HZ20" s="483"/>
      <c r="IA20" s="483"/>
      <c r="IB20" s="483"/>
      <c r="IC20" s="483"/>
      <c r="ID20" s="483"/>
      <c r="IE20" s="483"/>
      <c r="IF20" s="483"/>
      <c r="IG20" s="483"/>
      <c r="IH20" s="483"/>
      <c r="II20" s="483"/>
      <c r="IJ20" s="483"/>
      <c r="IK20" s="483"/>
      <c r="IL20" s="483"/>
      <c r="IM20" s="483"/>
      <c r="IN20" s="483"/>
      <c r="IO20" s="483"/>
      <c r="IP20" s="483"/>
      <c r="IQ20" s="483"/>
      <c r="IR20" s="483"/>
      <c r="IS20" s="483"/>
      <c r="IT20" s="483"/>
      <c r="IU20" s="483"/>
      <c r="IV20" s="483"/>
      <c r="IW20" s="483"/>
      <c r="IX20" s="483"/>
      <c r="IY20" s="483"/>
      <c r="IZ20" s="483"/>
      <c r="JA20" s="483"/>
      <c r="JB20" s="483"/>
      <c r="JC20" s="483"/>
      <c r="JD20" s="483"/>
      <c r="JE20" s="483"/>
      <c r="JF20" s="483"/>
      <c r="JG20" s="483"/>
      <c r="JH20" s="483"/>
      <c r="JI20" s="483"/>
      <c r="JJ20" s="483"/>
      <c r="JK20" s="483"/>
      <c r="JL20" s="483"/>
      <c r="JM20" s="483"/>
      <c r="JN20" s="483"/>
      <c r="JO20" s="483"/>
      <c r="JP20" s="483"/>
      <c r="JQ20" s="483"/>
      <c r="JR20" s="483"/>
      <c r="JS20" s="483"/>
      <c r="JT20" s="483"/>
      <c r="JU20" s="483"/>
      <c r="JV20" s="483"/>
      <c r="JW20" s="483"/>
      <c r="JX20" s="483"/>
      <c r="JY20" s="483"/>
      <c r="JZ20" s="483"/>
      <c r="KA20" s="483"/>
      <c r="KB20" s="483"/>
      <c r="KC20" s="483"/>
      <c r="KD20" s="483"/>
      <c r="KE20" s="483"/>
      <c r="KF20" s="483"/>
      <c r="KG20" s="483"/>
      <c r="KH20" s="483"/>
      <c r="KI20" s="483"/>
      <c r="KJ20" s="483"/>
      <c r="KK20" s="483"/>
      <c r="KL20" s="483"/>
      <c r="KM20" s="483"/>
      <c r="KN20" s="483"/>
      <c r="KO20" s="483"/>
      <c r="KP20" s="483"/>
      <c r="KQ20" s="483"/>
      <c r="KR20" s="483"/>
      <c r="KS20" s="483"/>
      <c r="KT20" s="483"/>
      <c r="KU20" s="483"/>
      <c r="KV20" s="483"/>
      <c r="KW20" s="483"/>
      <c r="KX20" s="483"/>
      <c r="KY20" s="483"/>
      <c r="KZ20" s="483"/>
      <c r="LA20" s="483"/>
      <c r="LB20" s="483"/>
      <c r="LC20" s="483"/>
      <c r="LD20" s="483"/>
      <c r="LE20" s="483"/>
      <c r="LF20" s="483"/>
      <c r="LG20" s="483"/>
      <c r="LH20" s="483"/>
      <c r="LI20" s="483"/>
      <c r="LJ20" s="483"/>
      <c r="LK20" s="483"/>
      <c r="LL20" s="483"/>
      <c r="LM20" s="483"/>
      <c r="LN20" s="483"/>
      <c r="LO20" s="483"/>
      <c r="LP20" s="483"/>
      <c r="LQ20" s="483"/>
      <c r="LR20" s="483"/>
      <c r="LS20" s="483"/>
      <c r="LT20" s="483"/>
      <c r="LU20" s="483"/>
      <c r="LV20" s="483"/>
      <c r="LW20" s="483"/>
      <c r="LX20" s="483"/>
      <c r="LY20" s="483"/>
      <c r="LZ20" s="483"/>
      <c r="MA20" s="483"/>
      <c r="MB20" s="483"/>
      <c r="MC20" s="483"/>
      <c r="MD20" s="483"/>
      <c r="ME20" s="483"/>
      <c r="MF20" s="483"/>
      <c r="MG20" s="483"/>
      <c r="MH20" s="483"/>
      <c r="MI20" s="483"/>
      <c r="MJ20" s="483"/>
      <c r="MK20" s="483"/>
      <c r="ML20" s="483"/>
      <c r="MM20" s="483"/>
      <c r="MN20" s="483"/>
      <c r="MO20" s="483"/>
      <c r="MP20" s="483"/>
      <c r="MQ20" s="483"/>
      <c r="MR20" s="483"/>
      <c r="MS20" s="483"/>
      <c r="MT20" s="483"/>
      <c r="MU20" s="483"/>
      <c r="MV20" s="483"/>
      <c r="MW20" s="483"/>
      <c r="MX20" s="483"/>
      <c r="MY20" s="483"/>
      <c r="MZ20" s="483"/>
      <c r="NA20" s="483"/>
      <c r="NB20" s="483"/>
      <c r="NC20" s="483"/>
      <c r="ND20" s="483"/>
      <c r="NE20" s="483"/>
      <c r="NF20" s="483"/>
      <c r="NG20" s="483"/>
      <c r="NH20" s="483"/>
      <c r="NI20" s="483"/>
      <c r="NJ20" s="483"/>
      <c r="NK20" s="483"/>
      <c r="NL20" s="483"/>
      <c r="NM20" s="483"/>
      <c r="NN20" s="483"/>
      <c r="NO20" s="483"/>
      <c r="NP20" s="483"/>
      <c r="NQ20" s="483"/>
      <c r="NR20" s="483"/>
      <c r="NS20" s="483"/>
      <c r="NT20" s="483"/>
      <c r="NU20" s="483"/>
      <c r="NV20" s="483"/>
      <c r="NW20" s="483"/>
      <c r="NX20" s="483"/>
      <c r="NY20" s="483"/>
      <c r="NZ20" s="483"/>
      <c r="OA20" s="483"/>
      <c r="OB20" s="483"/>
      <c r="OC20" s="483"/>
      <c r="OD20" s="483"/>
      <c r="OE20" s="483"/>
      <c r="OF20" s="483"/>
      <c r="OG20" s="483"/>
      <c r="OH20" s="483"/>
      <c r="OI20" s="483"/>
      <c r="OJ20" s="483"/>
      <c r="OK20" s="483"/>
      <c r="OL20" s="483"/>
      <c r="OM20" s="483"/>
      <c r="ON20" s="483"/>
      <c r="OO20" s="483"/>
      <c r="OP20" s="483"/>
      <c r="OQ20" s="483"/>
      <c r="OR20" s="483"/>
      <c r="OS20" s="483"/>
      <c r="OT20" s="483"/>
      <c r="OU20" s="483"/>
      <c r="OV20" s="483"/>
      <c r="OW20" s="483"/>
      <c r="OX20" s="483"/>
      <c r="OY20" s="483"/>
      <c r="OZ20" s="483"/>
      <c r="PA20" s="483"/>
      <c r="PB20" s="483"/>
      <c r="PC20" s="483"/>
      <c r="PD20" s="483"/>
      <c r="PE20" s="483"/>
      <c r="PF20" s="483"/>
      <c r="PG20" s="483"/>
      <c r="PH20" s="483"/>
      <c r="PI20" s="483"/>
      <c r="PJ20" s="483"/>
      <c r="PK20" s="483"/>
      <c r="PL20" s="483"/>
      <c r="PM20" s="483"/>
      <c r="PN20" s="483"/>
      <c r="PO20" s="483"/>
      <c r="PP20" s="483"/>
      <c r="PQ20" s="483"/>
      <c r="PR20" s="483"/>
      <c r="PS20" s="483"/>
      <c r="PT20" s="483"/>
      <c r="PU20" s="483"/>
      <c r="PV20" s="483"/>
      <c r="PW20" s="483"/>
      <c r="PX20" s="483"/>
      <c r="PY20" s="483"/>
      <c r="PZ20" s="483"/>
      <c r="QA20" s="483"/>
      <c r="QB20" s="483"/>
      <c r="QC20" s="483"/>
      <c r="QD20" s="483"/>
      <c r="QE20" s="483"/>
      <c r="QF20" s="483"/>
      <c r="QG20" s="483"/>
      <c r="QH20" s="483"/>
      <c r="QI20" s="483"/>
      <c r="QJ20" s="483"/>
      <c r="QK20" s="483"/>
      <c r="QL20" s="483"/>
      <c r="QM20" s="483"/>
      <c r="QN20" s="483"/>
      <c r="QO20" s="483"/>
      <c r="QP20" s="483"/>
      <c r="QQ20" s="483"/>
      <c r="QR20" s="483"/>
      <c r="QS20" s="483"/>
      <c r="QT20" s="483"/>
      <c r="QU20" s="483"/>
      <c r="QV20" s="483"/>
      <c r="QW20" s="483"/>
      <c r="QX20" s="483"/>
      <c r="QY20" s="483"/>
      <c r="QZ20" s="483"/>
      <c r="RA20" s="483"/>
      <c r="RB20" s="483"/>
      <c r="RC20" s="483"/>
      <c r="RD20" s="483"/>
      <c r="RE20" s="483"/>
      <c r="RF20" s="483"/>
      <c r="RG20" s="483"/>
      <c r="RH20" s="483"/>
      <c r="RI20" s="483"/>
      <c r="RJ20" s="483"/>
      <c r="RK20" s="483"/>
      <c r="RL20" s="483"/>
      <c r="RM20" s="483"/>
      <c r="RN20" s="483"/>
      <c r="RO20" s="483"/>
      <c r="RP20" s="483"/>
      <c r="RQ20" s="483"/>
      <c r="RR20" s="483"/>
      <c r="RS20" s="483"/>
      <c r="RT20" s="483"/>
      <c r="RU20" s="483"/>
      <c r="RV20" s="483"/>
      <c r="RW20" s="483"/>
      <c r="RX20" s="483"/>
      <c r="RY20" s="483"/>
      <c r="RZ20" s="483"/>
      <c r="SA20" s="483"/>
      <c r="SB20" s="483"/>
      <c r="SC20" s="483"/>
      <c r="SD20" s="483"/>
      <c r="SE20" s="483"/>
      <c r="SF20" s="483"/>
      <c r="SG20" s="483"/>
      <c r="SH20" s="483"/>
      <c r="SI20" s="483"/>
      <c r="SJ20" s="483"/>
      <c r="SK20" s="483"/>
      <c r="SL20" s="483"/>
      <c r="SM20" s="483"/>
      <c r="SN20" s="483"/>
      <c r="SO20" s="483"/>
      <c r="SP20" s="483"/>
      <c r="SQ20" s="483"/>
      <c r="SR20" s="483"/>
      <c r="SS20" s="483"/>
      <c r="ST20" s="483"/>
      <c r="SU20" s="483"/>
      <c r="SV20" s="483"/>
      <c r="SW20" s="483"/>
      <c r="SX20" s="483"/>
      <c r="SY20" s="483"/>
      <c r="SZ20" s="483"/>
      <c r="TA20" s="483"/>
      <c r="TB20" s="483"/>
      <c r="TC20" s="483"/>
      <c r="TD20" s="483"/>
      <c r="TE20" s="483"/>
      <c r="TF20" s="483"/>
      <c r="TG20" s="483"/>
      <c r="TH20" s="483"/>
      <c r="TI20" s="483"/>
      <c r="TJ20" s="483"/>
      <c r="TK20" s="483"/>
      <c r="TL20" s="483"/>
      <c r="TM20" s="483"/>
      <c r="TN20" s="483"/>
      <c r="TO20" s="483"/>
      <c r="TP20" s="483"/>
      <c r="TQ20" s="483"/>
      <c r="TR20" s="483"/>
      <c r="TS20" s="483"/>
      <c r="TT20" s="483"/>
      <c r="TU20" s="483"/>
      <c r="TV20" s="483"/>
      <c r="TW20" s="483"/>
      <c r="TX20" s="483"/>
      <c r="TY20" s="483"/>
      <c r="TZ20" s="483"/>
      <c r="UA20" s="483"/>
      <c r="UB20" s="483"/>
      <c r="UC20" s="483"/>
      <c r="UD20" s="483"/>
      <c r="UE20" s="483"/>
      <c r="UF20" s="483"/>
      <c r="UG20" s="483"/>
      <c r="UH20" s="483"/>
      <c r="UI20" s="483"/>
      <c r="UJ20" s="483"/>
      <c r="UK20" s="483"/>
      <c r="UL20" s="483"/>
      <c r="UM20" s="483"/>
      <c r="UN20" s="483"/>
      <c r="UO20" s="483"/>
      <c r="UP20" s="483"/>
      <c r="UQ20" s="483"/>
      <c r="UR20" s="483"/>
      <c r="US20" s="483"/>
      <c r="UT20" s="483"/>
      <c r="UU20" s="483"/>
      <c r="UV20" s="483"/>
      <c r="UW20" s="483"/>
      <c r="UX20" s="483"/>
      <c r="UY20" s="483"/>
      <c r="UZ20" s="483"/>
      <c r="VA20" s="483"/>
      <c r="VB20" s="483"/>
      <c r="VC20" s="483"/>
      <c r="VD20" s="483"/>
      <c r="VE20" s="483"/>
      <c r="VF20" s="483"/>
      <c r="VG20" s="483"/>
      <c r="VH20" s="483"/>
      <c r="VI20" s="483"/>
      <c r="VJ20" s="483"/>
      <c r="VK20" s="483"/>
      <c r="VL20" s="483"/>
      <c r="VM20" s="483"/>
      <c r="VN20" s="483"/>
      <c r="VO20" s="483"/>
      <c r="VP20" s="483"/>
      <c r="VQ20" s="483"/>
      <c r="VR20" s="483"/>
      <c r="VS20" s="483"/>
      <c r="VT20" s="483"/>
      <c r="VU20" s="483"/>
      <c r="VV20" s="483"/>
      <c r="VW20" s="483"/>
      <c r="VX20" s="483"/>
      <c r="VY20" s="483"/>
      <c r="VZ20" s="483"/>
      <c r="WA20" s="483"/>
      <c r="WB20" s="483"/>
      <c r="WC20" s="483"/>
      <c r="WD20" s="483"/>
      <c r="WE20" s="483"/>
      <c r="WF20" s="483"/>
      <c r="WG20" s="483"/>
      <c r="WH20" s="483"/>
      <c r="WI20" s="483"/>
      <c r="WJ20" s="483"/>
      <c r="WK20" s="483"/>
      <c r="WL20" s="483"/>
      <c r="WM20" s="483"/>
      <c r="WN20" s="483"/>
      <c r="WO20" s="483"/>
      <c r="WP20" s="483"/>
      <c r="WQ20" s="483"/>
      <c r="WR20" s="483"/>
      <c r="WS20" s="483"/>
      <c r="WT20" s="483"/>
      <c r="WU20" s="483"/>
      <c r="WV20" s="483"/>
      <c r="WW20" s="483"/>
      <c r="WX20" s="483"/>
      <c r="WY20" s="483"/>
      <c r="WZ20" s="483"/>
      <c r="XA20" s="483"/>
      <c r="XB20" s="483"/>
      <c r="XC20" s="483"/>
      <c r="XD20" s="483"/>
      <c r="XE20" s="483"/>
      <c r="XF20" s="483"/>
      <c r="XG20" s="483"/>
      <c r="XH20" s="483"/>
      <c r="XI20" s="483"/>
      <c r="XJ20" s="483"/>
      <c r="XK20" s="483"/>
      <c r="XL20" s="483"/>
      <c r="XM20" s="483"/>
      <c r="XN20" s="483"/>
      <c r="XO20" s="483"/>
      <c r="XP20" s="483"/>
      <c r="XQ20" s="483"/>
      <c r="XR20" s="483"/>
      <c r="XS20" s="483"/>
      <c r="XT20" s="483"/>
      <c r="XU20" s="483"/>
      <c r="XV20" s="483"/>
      <c r="XW20" s="483"/>
      <c r="XX20" s="483"/>
      <c r="XY20" s="483"/>
      <c r="XZ20" s="483"/>
      <c r="YA20" s="483"/>
      <c r="YB20" s="483"/>
      <c r="YC20" s="483"/>
      <c r="YD20" s="483"/>
      <c r="YE20" s="483"/>
      <c r="YF20" s="483"/>
      <c r="YG20" s="483"/>
      <c r="YH20" s="483"/>
      <c r="YI20" s="483"/>
      <c r="YJ20" s="483"/>
      <c r="YK20" s="483"/>
      <c r="YL20" s="483"/>
      <c r="YM20" s="483"/>
      <c r="YN20" s="483"/>
      <c r="YO20" s="483"/>
      <c r="YP20" s="483"/>
      <c r="YQ20" s="483"/>
      <c r="YR20" s="483"/>
      <c r="YS20" s="483"/>
      <c r="YT20" s="483"/>
      <c r="YU20" s="483"/>
      <c r="YV20" s="483"/>
      <c r="YW20" s="483"/>
      <c r="YX20" s="483"/>
      <c r="YY20" s="483"/>
      <c r="YZ20" s="483"/>
      <c r="ZA20" s="483"/>
      <c r="ZB20" s="483"/>
      <c r="ZC20" s="483"/>
      <c r="ZD20" s="483"/>
      <c r="ZE20" s="483"/>
      <c r="ZF20" s="483"/>
      <c r="ZG20" s="483"/>
      <c r="ZH20" s="483"/>
      <c r="ZI20" s="483"/>
      <c r="ZJ20" s="483"/>
      <c r="ZK20" s="483"/>
      <c r="ZL20" s="483"/>
      <c r="ZM20" s="483"/>
      <c r="ZN20" s="483"/>
      <c r="ZO20" s="483"/>
      <c r="ZP20" s="483"/>
      <c r="ZQ20" s="483"/>
      <c r="ZR20" s="483"/>
      <c r="ZS20" s="483"/>
      <c r="ZT20" s="483"/>
      <c r="ZU20" s="483"/>
      <c r="ZV20" s="483"/>
      <c r="ZW20" s="483"/>
      <c r="ZX20" s="483"/>
      <c r="ZY20" s="483"/>
      <c r="ZZ20" s="483"/>
      <c r="AAA20" s="483"/>
      <c r="AAB20" s="483"/>
      <c r="AAC20" s="483"/>
      <c r="AAD20" s="483"/>
      <c r="AAE20" s="483"/>
      <c r="AAF20" s="483"/>
      <c r="AAG20" s="483"/>
      <c r="AAH20" s="483"/>
      <c r="AAI20" s="483"/>
      <c r="AAJ20" s="483"/>
      <c r="AAK20" s="483"/>
      <c r="AAL20" s="483"/>
      <c r="AAM20" s="483"/>
      <c r="AAN20" s="483"/>
      <c r="AAO20" s="483"/>
      <c r="AAP20" s="483"/>
      <c r="AAQ20" s="483"/>
      <c r="AAR20" s="483"/>
      <c r="AAS20" s="483"/>
      <c r="AAT20" s="483"/>
      <c r="AAU20" s="483"/>
      <c r="AAV20" s="483"/>
      <c r="AAW20" s="483"/>
      <c r="AAX20" s="483"/>
      <c r="AAY20" s="483"/>
      <c r="AAZ20" s="483"/>
      <c r="ABA20" s="483"/>
      <c r="ABB20" s="483"/>
      <c r="ABC20" s="483"/>
      <c r="ABD20" s="483"/>
      <c r="ABE20" s="483"/>
      <c r="ABF20" s="483"/>
      <c r="ABG20" s="483"/>
      <c r="ABH20" s="483"/>
      <c r="ABI20" s="483"/>
      <c r="ABJ20" s="483"/>
      <c r="ABK20" s="483"/>
      <c r="ABL20" s="483"/>
      <c r="ABM20" s="483"/>
      <c r="ABN20" s="483"/>
      <c r="ABO20" s="483"/>
      <c r="ABP20" s="483"/>
      <c r="ABQ20" s="483"/>
      <c r="ABR20" s="483"/>
      <c r="ABS20" s="483"/>
      <c r="ABT20" s="483"/>
      <c r="ABU20" s="483"/>
      <c r="ABV20" s="483"/>
      <c r="ABW20" s="483"/>
      <c r="ABX20" s="483"/>
      <c r="ABY20" s="483"/>
      <c r="ABZ20" s="483"/>
      <c r="ACA20" s="483"/>
      <c r="ACB20" s="483"/>
      <c r="ACC20" s="483"/>
      <c r="ACD20" s="483"/>
      <c r="ACE20" s="483"/>
      <c r="ACF20" s="483"/>
      <c r="ACG20" s="483"/>
      <c r="ACH20" s="483"/>
      <c r="ACI20" s="483"/>
      <c r="ACJ20" s="483"/>
      <c r="ACK20" s="483"/>
      <c r="ACL20" s="483"/>
      <c r="ACM20" s="483"/>
      <c r="ACN20" s="483"/>
      <c r="ACO20" s="483"/>
      <c r="ACP20" s="483"/>
      <c r="ACQ20" s="483"/>
      <c r="ACR20" s="483"/>
      <c r="ACS20" s="483"/>
      <c r="ACT20" s="483"/>
      <c r="ACU20" s="483"/>
      <c r="ACV20" s="483"/>
      <c r="ACW20" s="483"/>
      <c r="ACX20" s="483"/>
      <c r="ACY20" s="483"/>
      <c r="ACZ20" s="483"/>
      <c r="ADA20" s="483"/>
      <c r="ADB20" s="483"/>
      <c r="ADC20" s="483"/>
      <c r="ADD20" s="483"/>
      <c r="ADE20" s="483"/>
      <c r="ADF20" s="483"/>
      <c r="ADG20" s="483"/>
      <c r="ADH20" s="483"/>
      <c r="ADI20" s="483"/>
      <c r="ADJ20" s="483"/>
      <c r="ADK20" s="483"/>
      <c r="ADL20" s="483"/>
      <c r="ADM20" s="483"/>
      <c r="ADN20" s="483"/>
      <c r="ADO20" s="483"/>
      <c r="ADP20" s="483"/>
      <c r="ADQ20" s="483"/>
      <c r="ADR20" s="483"/>
      <c r="ADS20" s="483"/>
      <c r="ADT20" s="483"/>
      <c r="ADU20" s="483"/>
      <c r="ADV20" s="483"/>
      <c r="ADW20" s="483"/>
      <c r="ADX20" s="483"/>
      <c r="ADY20" s="483"/>
      <c r="ADZ20" s="483"/>
      <c r="AEA20" s="483"/>
      <c r="AEB20" s="483"/>
      <c r="AEC20" s="483"/>
      <c r="AED20" s="483"/>
      <c r="AEE20" s="483"/>
      <c r="AEF20" s="483"/>
      <c r="AEG20" s="483"/>
      <c r="AEH20" s="483"/>
      <c r="AEI20" s="483"/>
      <c r="AEJ20" s="483"/>
      <c r="AEK20" s="483"/>
      <c r="AEL20" s="483"/>
      <c r="AEM20" s="483"/>
      <c r="AEN20" s="483"/>
      <c r="AEO20" s="483"/>
      <c r="AEP20" s="483"/>
      <c r="AEQ20" s="483"/>
      <c r="AER20" s="483"/>
      <c r="AES20" s="483"/>
      <c r="AET20" s="483"/>
      <c r="AEU20" s="483"/>
      <c r="AEV20" s="483"/>
      <c r="AEW20" s="483"/>
      <c r="AEX20" s="483"/>
      <c r="AEY20" s="483"/>
      <c r="AEZ20" s="483"/>
      <c r="AFA20" s="483"/>
      <c r="AFB20" s="483"/>
      <c r="AFC20" s="483"/>
      <c r="AFD20" s="483"/>
      <c r="AFE20" s="483"/>
      <c r="AFF20" s="483"/>
      <c r="AFG20" s="483"/>
      <c r="AFH20" s="483"/>
      <c r="AFI20" s="483"/>
      <c r="AFJ20" s="483"/>
      <c r="AFK20" s="483"/>
      <c r="AFL20" s="483"/>
      <c r="AFM20" s="483"/>
      <c r="AFN20" s="483"/>
      <c r="AFO20" s="483"/>
      <c r="AFP20" s="483"/>
      <c r="AFQ20" s="483"/>
      <c r="AFR20" s="483"/>
      <c r="AFS20" s="483"/>
      <c r="AFT20" s="483"/>
      <c r="AFU20" s="483"/>
      <c r="AFV20" s="483"/>
      <c r="AFW20" s="483"/>
      <c r="AFX20" s="483"/>
      <c r="AFY20" s="483"/>
      <c r="AFZ20" s="483"/>
      <c r="AGA20" s="483"/>
      <c r="AGB20" s="483"/>
      <c r="AGC20" s="483"/>
      <c r="AGD20" s="483"/>
      <c r="AGE20" s="483"/>
      <c r="AGF20" s="483"/>
      <c r="AGG20" s="483"/>
      <c r="AGH20" s="483"/>
      <c r="AGI20" s="483"/>
      <c r="AGJ20" s="483"/>
      <c r="AGK20" s="483"/>
      <c r="AGL20" s="483"/>
      <c r="AGM20" s="483"/>
      <c r="AGN20" s="483"/>
      <c r="AGO20" s="483"/>
      <c r="AGP20" s="483"/>
      <c r="AGQ20" s="483"/>
      <c r="AGR20" s="483"/>
      <c r="AGS20" s="483"/>
      <c r="AGT20" s="483"/>
      <c r="AGU20" s="483"/>
      <c r="AGV20" s="483"/>
      <c r="AGW20" s="483"/>
      <c r="AGX20" s="483"/>
      <c r="AGY20" s="483"/>
      <c r="AGZ20" s="483"/>
      <c r="AHA20" s="483"/>
      <c r="AHB20" s="483"/>
      <c r="AHC20" s="483"/>
      <c r="AHD20" s="483"/>
      <c r="AHE20" s="483"/>
      <c r="AHF20" s="483"/>
      <c r="AHG20" s="483"/>
      <c r="AHH20" s="483"/>
      <c r="AHI20" s="483"/>
      <c r="AHJ20" s="483"/>
      <c r="AHK20" s="483"/>
      <c r="AHL20" s="483"/>
      <c r="AHM20" s="483"/>
      <c r="AHN20" s="483"/>
      <c r="AHO20" s="483"/>
      <c r="AHP20" s="483"/>
      <c r="AHQ20" s="483"/>
      <c r="AHR20" s="483"/>
      <c r="AHS20" s="483"/>
      <c r="AHT20" s="483"/>
      <c r="AHU20" s="483"/>
      <c r="AHV20" s="483"/>
      <c r="AHW20" s="483"/>
      <c r="AHX20" s="483"/>
      <c r="AHY20" s="483"/>
      <c r="AHZ20" s="483"/>
      <c r="AIA20" s="483"/>
      <c r="AIB20" s="483"/>
      <c r="AIC20" s="483"/>
      <c r="AID20" s="483"/>
      <c r="AIE20" s="483"/>
      <c r="AIF20" s="483"/>
      <c r="AIG20" s="483"/>
      <c r="AIH20" s="483"/>
      <c r="AII20" s="483"/>
      <c r="AIJ20" s="483"/>
      <c r="AIK20" s="483"/>
      <c r="AIL20" s="483"/>
      <c r="AIM20" s="483"/>
      <c r="AIN20" s="483"/>
      <c r="AIO20" s="483"/>
      <c r="AIP20" s="483"/>
      <c r="AIQ20" s="483"/>
      <c r="AIR20" s="483"/>
      <c r="AIS20" s="483"/>
      <c r="AIT20" s="483"/>
      <c r="AIU20" s="483"/>
      <c r="AIV20" s="483"/>
      <c r="AIW20" s="483"/>
      <c r="AIX20" s="483"/>
      <c r="AIY20" s="483"/>
      <c r="AIZ20" s="483"/>
      <c r="AJA20" s="483"/>
      <c r="AJB20" s="483"/>
      <c r="AJC20" s="483"/>
      <c r="AJD20" s="483"/>
      <c r="AJE20" s="483"/>
      <c r="AJF20" s="483"/>
      <c r="AJG20" s="483"/>
      <c r="AJH20" s="483"/>
      <c r="AJI20" s="483"/>
      <c r="AJJ20" s="483"/>
      <c r="AJK20" s="483"/>
      <c r="AJL20" s="483"/>
      <c r="AJM20" s="483"/>
      <c r="AJN20" s="483"/>
      <c r="AJO20" s="483"/>
      <c r="AJP20" s="483"/>
      <c r="AJQ20" s="483"/>
      <c r="AJR20" s="483"/>
      <c r="AJS20" s="483"/>
      <c r="AJT20" s="483"/>
      <c r="AJU20" s="483"/>
      <c r="AJV20" s="483"/>
      <c r="AJW20" s="483"/>
      <c r="AJX20" s="483"/>
      <c r="AJY20" s="483"/>
      <c r="AJZ20" s="483"/>
      <c r="AKA20" s="483"/>
      <c r="AKB20" s="483"/>
      <c r="AKC20" s="483"/>
      <c r="AKD20" s="483"/>
      <c r="AKE20" s="483"/>
      <c r="AKF20" s="483"/>
      <c r="AKG20" s="483"/>
      <c r="AKH20" s="483"/>
      <c r="AKI20" s="483"/>
      <c r="AKJ20" s="483"/>
      <c r="AKK20" s="483"/>
      <c r="AKL20" s="483"/>
      <c r="AKM20" s="483"/>
      <c r="AKN20" s="483"/>
      <c r="AKO20" s="483"/>
      <c r="AKP20" s="483"/>
      <c r="AKQ20" s="483"/>
      <c r="AKR20" s="483"/>
      <c r="AKS20" s="483"/>
      <c r="AKT20" s="483"/>
      <c r="AKU20" s="483"/>
      <c r="AKV20" s="483"/>
      <c r="AKW20" s="483"/>
      <c r="AKX20" s="483"/>
      <c r="AKY20" s="483"/>
      <c r="AKZ20" s="483"/>
      <c r="ALA20" s="483"/>
      <c r="ALB20" s="483"/>
      <c r="ALC20" s="483"/>
      <c r="ALD20" s="483"/>
      <c r="ALE20" s="483"/>
      <c r="ALF20" s="483"/>
      <c r="ALG20" s="483"/>
      <c r="ALH20" s="483"/>
      <c r="ALI20" s="483"/>
      <c r="ALJ20" s="483"/>
      <c r="ALK20" s="483"/>
      <c r="ALL20" s="483"/>
      <c r="ALM20" s="483"/>
      <c r="ALN20" s="483"/>
      <c r="ALO20" s="483"/>
      <c r="ALP20" s="483"/>
      <c r="ALQ20" s="483"/>
      <c r="ALR20" s="483"/>
      <c r="ALS20" s="483"/>
      <c r="ALT20" s="483"/>
      <c r="ALU20" s="483"/>
      <c r="ALV20" s="483"/>
      <c r="ALW20" s="483"/>
      <c r="ALX20" s="483"/>
      <c r="ALY20" s="483"/>
      <c r="ALZ20" s="483"/>
      <c r="AMA20" s="483"/>
      <c r="AMB20" s="483"/>
      <c r="AMC20" s="483"/>
      <c r="AMD20" s="483"/>
      <c r="AME20" s="483"/>
      <c r="AMF20" s="483"/>
      <c r="AMG20" s="483"/>
      <c r="AMH20" s="483"/>
      <c r="AMI20" s="483"/>
      <c r="AMJ20" s="483"/>
      <c r="AMK20" s="483"/>
      <c r="AML20" s="483"/>
      <c r="AMM20" s="483"/>
      <c r="AMN20" s="483"/>
      <c r="AMO20" s="483"/>
      <c r="AMP20" s="483"/>
      <c r="AMQ20" s="483"/>
      <c r="AMR20" s="483"/>
      <c r="AMS20" s="483"/>
      <c r="AMT20" s="483"/>
      <c r="AMU20" s="483"/>
      <c r="AMV20" s="483"/>
      <c r="AMW20" s="483"/>
      <c r="AMX20" s="483"/>
      <c r="AMY20" s="483"/>
      <c r="AMZ20" s="483"/>
      <c r="ANA20" s="483"/>
      <c r="ANB20" s="483"/>
      <c r="ANC20" s="483"/>
      <c r="AND20" s="483"/>
      <c r="ANE20" s="483"/>
      <c r="ANF20" s="483"/>
      <c r="ANG20" s="483"/>
      <c r="ANH20" s="483"/>
      <c r="ANI20" s="483"/>
      <c r="ANJ20" s="483"/>
      <c r="ANK20" s="483"/>
      <c r="ANL20" s="483"/>
      <c r="ANM20" s="483"/>
      <c r="ANN20" s="483"/>
      <c r="ANO20" s="483"/>
      <c r="ANP20" s="483"/>
      <c r="ANQ20" s="483"/>
      <c r="ANR20" s="483"/>
      <c r="ANS20" s="483"/>
      <c r="ANT20" s="483"/>
      <c r="ANU20" s="483"/>
      <c r="ANV20" s="483"/>
      <c r="ANW20" s="483"/>
      <c r="ANX20" s="483"/>
      <c r="ANY20" s="483"/>
      <c r="ANZ20" s="483"/>
      <c r="AOA20" s="483"/>
      <c r="AOB20" s="483"/>
      <c r="AOC20" s="483"/>
      <c r="AOD20" s="483"/>
      <c r="AOE20" s="483"/>
      <c r="AOF20" s="483"/>
      <c r="AOG20" s="483"/>
      <c r="AOH20" s="483"/>
      <c r="AOI20" s="483"/>
      <c r="AOJ20" s="483"/>
      <c r="AOK20" s="483"/>
      <c r="AOL20" s="483"/>
      <c r="AOM20" s="483"/>
      <c r="AON20" s="483"/>
      <c r="AOO20" s="483"/>
      <c r="AOP20" s="483"/>
      <c r="AOQ20" s="483"/>
      <c r="AOR20" s="483"/>
      <c r="AOS20" s="483"/>
      <c r="AOT20" s="483"/>
      <c r="AOU20" s="483"/>
      <c r="AOV20" s="483"/>
      <c r="AOW20" s="483"/>
      <c r="AOX20" s="483"/>
      <c r="AOY20" s="483"/>
      <c r="AOZ20" s="483"/>
      <c r="APA20" s="483"/>
      <c r="APB20" s="483"/>
      <c r="APC20" s="483"/>
      <c r="APD20" s="483"/>
      <c r="APE20" s="483"/>
      <c r="APF20" s="483"/>
      <c r="APG20" s="483"/>
      <c r="APH20" s="483"/>
      <c r="API20" s="483"/>
      <c r="APJ20" s="483"/>
      <c r="APK20" s="483"/>
      <c r="APL20" s="483"/>
      <c r="APM20" s="483"/>
      <c r="APN20" s="483"/>
      <c r="APO20" s="483"/>
      <c r="APP20" s="483"/>
      <c r="APQ20" s="483"/>
      <c r="APR20" s="483"/>
      <c r="APS20" s="483"/>
      <c r="APT20" s="483"/>
      <c r="APU20" s="483"/>
      <c r="APV20" s="483"/>
      <c r="APW20" s="483"/>
      <c r="APX20" s="483"/>
      <c r="APY20" s="483"/>
      <c r="APZ20" s="483"/>
      <c r="AQA20" s="483"/>
      <c r="AQB20" s="483"/>
      <c r="AQC20" s="483"/>
      <c r="AQD20" s="483"/>
      <c r="AQE20" s="483"/>
      <c r="AQF20" s="483"/>
      <c r="AQG20" s="483"/>
      <c r="AQH20" s="483"/>
      <c r="AQI20" s="483"/>
      <c r="AQJ20" s="483"/>
      <c r="AQK20" s="483"/>
      <c r="AQL20" s="483"/>
      <c r="AQM20" s="483"/>
      <c r="AQN20" s="483"/>
      <c r="AQO20" s="483"/>
      <c r="AQP20" s="483"/>
      <c r="AQQ20" s="483"/>
      <c r="AQR20" s="483"/>
      <c r="AQS20" s="483"/>
      <c r="AQT20" s="483"/>
      <c r="AQU20" s="483"/>
      <c r="AQV20" s="483"/>
      <c r="AQW20" s="483"/>
      <c r="AQX20" s="483"/>
      <c r="AQY20" s="483"/>
      <c r="AQZ20" s="483"/>
      <c r="ARA20" s="483"/>
      <c r="ARB20" s="483"/>
      <c r="ARC20" s="483"/>
      <c r="ARD20" s="483"/>
      <c r="ARE20" s="483"/>
      <c r="ARF20" s="483"/>
      <c r="ARG20" s="483"/>
      <c r="ARH20" s="483"/>
      <c r="ARI20" s="483"/>
      <c r="ARJ20" s="483"/>
      <c r="ARK20" s="483"/>
      <c r="ARL20" s="483"/>
      <c r="ARM20" s="483"/>
      <c r="ARN20" s="483"/>
      <c r="ARO20" s="483"/>
      <c r="ARP20" s="483"/>
      <c r="ARQ20" s="483"/>
      <c r="ARR20" s="483"/>
      <c r="ARS20" s="483"/>
      <c r="ART20" s="483"/>
      <c r="ARU20" s="483"/>
      <c r="ARV20" s="483"/>
      <c r="ARW20" s="483"/>
      <c r="ARX20" s="483"/>
      <c r="ARY20" s="483"/>
      <c r="ARZ20" s="483"/>
      <c r="ASA20" s="483"/>
      <c r="ASB20" s="483"/>
      <c r="ASC20" s="483"/>
      <c r="ASD20" s="483"/>
      <c r="ASE20" s="483"/>
      <c r="ASF20" s="483"/>
      <c r="ASG20" s="483"/>
      <c r="ASH20" s="483"/>
      <c r="ASI20" s="483"/>
      <c r="ASJ20" s="483"/>
      <c r="ASK20" s="483"/>
      <c r="ASL20" s="483"/>
      <c r="ASM20" s="483"/>
      <c r="ASN20" s="483"/>
      <c r="ASO20" s="483"/>
      <c r="ASP20" s="483"/>
      <c r="ASQ20" s="483"/>
      <c r="ASR20" s="483"/>
      <c r="ASS20" s="483"/>
      <c r="AST20" s="483"/>
      <c r="ASU20" s="483"/>
      <c r="ASV20" s="483"/>
      <c r="ASW20" s="483"/>
      <c r="ASX20" s="483"/>
      <c r="ASY20" s="483"/>
      <c r="ASZ20" s="483"/>
      <c r="ATA20" s="483"/>
      <c r="ATB20" s="483"/>
      <c r="ATC20" s="483"/>
      <c r="ATD20" s="483"/>
      <c r="ATE20" s="483"/>
      <c r="ATF20" s="483"/>
      <c r="ATG20" s="483"/>
      <c r="ATH20" s="483"/>
      <c r="ATI20" s="483"/>
      <c r="ATJ20" s="483"/>
      <c r="ATK20" s="483"/>
      <c r="ATL20" s="483"/>
      <c r="ATM20" s="483"/>
      <c r="ATN20" s="483"/>
      <c r="ATO20" s="483"/>
      <c r="ATP20" s="483"/>
      <c r="ATQ20" s="483"/>
      <c r="ATR20" s="483"/>
      <c r="ATS20" s="483"/>
      <c r="ATT20" s="483"/>
      <c r="ATU20" s="483"/>
      <c r="ATV20" s="483"/>
      <c r="ATW20" s="483"/>
      <c r="ATX20" s="483"/>
      <c r="ATY20" s="483"/>
      <c r="ATZ20" s="483"/>
      <c r="AUA20" s="483"/>
      <c r="AUB20" s="483"/>
      <c r="AUC20" s="483"/>
      <c r="AUD20" s="483"/>
      <c r="AUE20" s="483"/>
      <c r="AUF20" s="483"/>
      <c r="AUG20" s="483"/>
      <c r="AUH20" s="483"/>
      <c r="AUI20" s="483"/>
      <c r="AUJ20" s="483"/>
      <c r="AUK20" s="483"/>
      <c r="AUL20" s="483"/>
      <c r="AUM20" s="483"/>
      <c r="AUN20" s="483"/>
      <c r="AUO20" s="483"/>
      <c r="AUP20" s="483"/>
      <c r="AUQ20" s="483"/>
      <c r="AUR20" s="483"/>
      <c r="AUS20" s="483"/>
      <c r="AUT20" s="483"/>
      <c r="AUU20" s="483"/>
      <c r="AUV20" s="483"/>
      <c r="AUW20" s="483"/>
      <c r="AUX20" s="483"/>
      <c r="AUY20" s="483"/>
      <c r="AUZ20" s="483"/>
      <c r="AVA20" s="483"/>
      <c r="AVB20" s="483"/>
      <c r="AVC20" s="483"/>
      <c r="AVD20" s="483"/>
      <c r="AVE20" s="483"/>
      <c r="AVF20" s="483"/>
      <c r="AVG20" s="483"/>
      <c r="AVH20" s="483"/>
      <c r="AVI20" s="483"/>
      <c r="AVJ20" s="483"/>
      <c r="AVK20" s="483"/>
      <c r="AVL20" s="483"/>
      <c r="AVM20" s="483"/>
      <c r="AVN20" s="483"/>
      <c r="AVO20" s="483"/>
      <c r="AVP20" s="483"/>
      <c r="AVQ20" s="483"/>
      <c r="AVR20" s="483"/>
      <c r="AVS20" s="483"/>
      <c r="AVT20" s="483"/>
      <c r="AVU20" s="483"/>
      <c r="AVV20" s="483"/>
      <c r="AVW20" s="483"/>
      <c r="AVX20" s="483"/>
      <c r="AVY20" s="483"/>
      <c r="AVZ20" s="483"/>
      <c r="AWA20" s="483"/>
      <c r="AWB20" s="483"/>
      <c r="AWC20" s="483"/>
      <c r="AWD20" s="483"/>
      <c r="AWE20" s="483"/>
      <c r="AWF20" s="483"/>
      <c r="AWG20" s="483"/>
      <c r="AWH20" s="483"/>
      <c r="AWI20" s="483"/>
      <c r="AWJ20" s="483"/>
      <c r="AWK20" s="483"/>
      <c r="AWL20" s="483"/>
      <c r="AWM20" s="483"/>
      <c r="AWN20" s="483"/>
      <c r="AWO20" s="483"/>
      <c r="AWP20" s="483"/>
      <c r="AWQ20" s="483"/>
      <c r="AWR20" s="483"/>
      <c r="AWS20" s="483"/>
      <c r="AWT20" s="483"/>
      <c r="AWU20" s="483"/>
      <c r="AWV20" s="483"/>
      <c r="AWW20" s="483"/>
      <c r="AWX20" s="483"/>
      <c r="AWY20" s="483"/>
      <c r="AWZ20" s="483"/>
      <c r="AXA20" s="483"/>
      <c r="AXB20" s="483"/>
      <c r="AXC20" s="483"/>
      <c r="AXD20" s="483"/>
      <c r="AXE20" s="483"/>
      <c r="AXF20" s="483"/>
      <c r="AXG20" s="483"/>
      <c r="AXH20" s="483"/>
      <c r="AXI20" s="483"/>
      <c r="AXJ20" s="483"/>
      <c r="AXK20" s="483"/>
      <c r="AXL20" s="483"/>
      <c r="AXM20" s="483"/>
      <c r="AXN20" s="483"/>
      <c r="AXO20" s="483"/>
      <c r="AXP20" s="483"/>
      <c r="AXQ20" s="483"/>
      <c r="AXR20" s="483"/>
      <c r="AXS20" s="483"/>
      <c r="AXT20" s="483"/>
      <c r="AXU20" s="483"/>
      <c r="AXV20" s="483"/>
      <c r="AXW20" s="483"/>
      <c r="AXX20" s="483"/>
      <c r="AXY20" s="483"/>
      <c r="AXZ20" s="483"/>
      <c r="AYA20" s="483"/>
      <c r="AYB20" s="483"/>
      <c r="AYC20" s="483"/>
      <c r="AYD20" s="483"/>
      <c r="AYE20" s="483"/>
      <c r="AYF20" s="483"/>
      <c r="AYG20" s="483"/>
      <c r="AYH20" s="483"/>
      <c r="AYI20" s="483"/>
      <c r="AYJ20" s="483"/>
      <c r="AYK20" s="483"/>
      <c r="AYL20" s="483"/>
      <c r="AYM20" s="483"/>
      <c r="AYN20" s="483"/>
      <c r="AYO20" s="483"/>
      <c r="AYP20" s="483"/>
      <c r="AYQ20" s="483"/>
      <c r="AYR20" s="483"/>
      <c r="AYS20" s="483"/>
      <c r="AYT20" s="483"/>
      <c r="AYU20" s="483"/>
      <c r="AYV20" s="483"/>
      <c r="AYW20" s="483"/>
      <c r="AYX20" s="483"/>
      <c r="AYY20" s="483"/>
      <c r="AYZ20" s="483"/>
      <c r="AZA20" s="483"/>
      <c r="AZB20" s="483"/>
      <c r="AZC20" s="483"/>
      <c r="AZD20" s="483"/>
      <c r="AZE20" s="483"/>
      <c r="AZF20" s="483"/>
      <c r="AZG20" s="483"/>
      <c r="AZH20" s="483"/>
      <c r="AZI20" s="483"/>
      <c r="AZJ20" s="483"/>
      <c r="AZK20" s="483"/>
      <c r="AZL20" s="483"/>
      <c r="AZM20" s="483"/>
      <c r="AZN20" s="483"/>
      <c r="AZO20" s="483"/>
      <c r="AZP20" s="483"/>
      <c r="AZQ20" s="483"/>
      <c r="AZR20" s="483"/>
      <c r="AZS20" s="483"/>
      <c r="AZT20" s="483"/>
      <c r="AZU20" s="483"/>
      <c r="AZV20" s="483"/>
      <c r="AZW20" s="483"/>
      <c r="AZX20" s="483"/>
      <c r="AZY20" s="483"/>
      <c r="AZZ20" s="483"/>
      <c r="BAA20" s="483"/>
      <c r="BAB20" s="483"/>
      <c r="BAC20" s="483"/>
      <c r="BAD20" s="483"/>
      <c r="BAE20" s="483"/>
      <c r="BAF20" s="483"/>
      <c r="BAG20" s="483"/>
      <c r="BAH20" s="483"/>
      <c r="BAI20" s="483"/>
      <c r="BAJ20" s="483"/>
      <c r="BAK20" s="483"/>
      <c r="BAL20" s="483"/>
      <c r="BAM20" s="483"/>
      <c r="BAN20" s="483"/>
      <c r="BAO20" s="483"/>
      <c r="BAP20" s="483"/>
      <c r="BAQ20" s="483"/>
      <c r="BAR20" s="483"/>
      <c r="BAS20" s="483"/>
      <c r="BAT20" s="483"/>
      <c r="BAU20" s="483"/>
      <c r="BAV20" s="483"/>
      <c r="BAW20" s="483"/>
      <c r="BAX20" s="483"/>
      <c r="BAY20" s="483"/>
      <c r="BAZ20" s="483"/>
      <c r="BBA20" s="483"/>
      <c r="BBB20" s="483"/>
      <c r="BBC20" s="483"/>
      <c r="BBD20" s="483"/>
      <c r="BBE20" s="483"/>
      <c r="BBF20" s="483"/>
      <c r="BBG20" s="483"/>
      <c r="BBH20" s="483"/>
      <c r="BBI20" s="483"/>
      <c r="BBJ20" s="483"/>
      <c r="BBK20" s="483"/>
      <c r="BBL20" s="483"/>
      <c r="BBM20" s="483"/>
      <c r="BBN20" s="483"/>
      <c r="BBO20" s="483"/>
      <c r="BBP20" s="483"/>
      <c r="BBQ20" s="483"/>
      <c r="BBR20" s="483"/>
      <c r="BBS20" s="483"/>
      <c r="BBT20" s="483"/>
      <c r="BBU20" s="483"/>
      <c r="BBV20" s="483"/>
      <c r="BBW20" s="483"/>
      <c r="BBX20" s="483"/>
      <c r="BBY20" s="483"/>
      <c r="BBZ20" s="483"/>
      <c r="BCA20" s="483"/>
      <c r="BCB20" s="483"/>
      <c r="BCC20" s="483"/>
      <c r="BCD20" s="483"/>
      <c r="BCE20" s="483"/>
      <c r="BCF20" s="483"/>
      <c r="BCG20" s="483"/>
      <c r="BCH20" s="483"/>
      <c r="BCI20" s="483"/>
      <c r="BCJ20" s="483"/>
      <c r="BCK20" s="483"/>
      <c r="BCL20" s="483"/>
      <c r="BCM20" s="483"/>
      <c r="BCN20" s="483"/>
      <c r="BCO20" s="483"/>
      <c r="BCP20" s="483"/>
      <c r="BCQ20" s="483"/>
      <c r="BCR20" s="483"/>
      <c r="BCS20" s="483"/>
      <c r="BCT20" s="483"/>
      <c r="BCU20" s="483"/>
      <c r="BCV20" s="483"/>
      <c r="BCW20" s="483"/>
      <c r="BCX20" s="483"/>
      <c r="BCY20" s="483"/>
      <c r="BCZ20" s="483"/>
      <c r="BDA20" s="483"/>
      <c r="BDB20" s="483"/>
      <c r="BDC20" s="483"/>
      <c r="BDD20" s="483"/>
      <c r="BDE20" s="483"/>
      <c r="BDF20" s="483"/>
      <c r="BDG20" s="483"/>
      <c r="BDH20" s="483"/>
      <c r="BDI20" s="483"/>
      <c r="BDJ20" s="483"/>
      <c r="BDK20" s="483"/>
      <c r="BDL20" s="483"/>
      <c r="BDM20" s="483"/>
      <c r="BDN20" s="483"/>
      <c r="BDO20" s="483"/>
      <c r="BDP20" s="483"/>
      <c r="BDQ20" s="483"/>
      <c r="BDR20" s="483"/>
      <c r="BDS20" s="483"/>
      <c r="BDT20" s="483"/>
      <c r="BDU20" s="483"/>
      <c r="BDV20" s="483"/>
      <c r="BDW20" s="483"/>
      <c r="BDX20" s="483"/>
      <c r="BDY20" s="483"/>
      <c r="BDZ20" s="483"/>
      <c r="BEA20" s="483"/>
      <c r="BEB20" s="483"/>
      <c r="BEC20" s="483"/>
      <c r="BED20" s="483"/>
      <c r="BEE20" s="483"/>
      <c r="BEF20" s="483"/>
      <c r="BEG20" s="483"/>
      <c r="BEH20" s="483"/>
      <c r="BEI20" s="483"/>
      <c r="BEJ20" s="483"/>
      <c r="BEK20" s="483"/>
      <c r="BEL20" s="483"/>
      <c r="BEM20" s="483"/>
      <c r="BEN20" s="483"/>
      <c r="BEO20" s="483"/>
      <c r="BEP20" s="483"/>
      <c r="BEQ20" s="483"/>
      <c r="BER20" s="483"/>
      <c r="BES20" s="483"/>
      <c r="BET20" s="483"/>
      <c r="BEU20" s="483"/>
      <c r="BEV20" s="483"/>
      <c r="BEW20" s="483"/>
      <c r="BEX20" s="483"/>
      <c r="BEY20" s="483"/>
      <c r="BEZ20" s="483"/>
      <c r="BFA20" s="483"/>
      <c r="BFB20" s="483"/>
      <c r="BFC20" s="483"/>
      <c r="BFD20" s="483"/>
      <c r="BFE20" s="483"/>
      <c r="BFF20" s="483"/>
      <c r="BFG20" s="483"/>
      <c r="BFH20" s="483"/>
      <c r="BFI20" s="483"/>
      <c r="BFJ20" s="483"/>
      <c r="BFK20" s="483"/>
      <c r="BFL20" s="483"/>
      <c r="BFM20" s="483"/>
      <c r="BFN20" s="483"/>
      <c r="BFO20" s="483"/>
      <c r="BFP20" s="483"/>
      <c r="BFQ20" s="483"/>
      <c r="BFR20" s="483"/>
      <c r="BFS20" s="483"/>
      <c r="BFT20" s="483"/>
      <c r="BFU20" s="483"/>
      <c r="BFV20" s="483"/>
      <c r="BFW20" s="483"/>
      <c r="BFX20" s="483"/>
      <c r="BFY20" s="483"/>
      <c r="BFZ20" s="483"/>
      <c r="BGA20" s="483"/>
      <c r="BGB20" s="483"/>
      <c r="BGC20" s="483"/>
      <c r="BGD20" s="483"/>
      <c r="BGE20" s="483"/>
      <c r="BGF20" s="483"/>
      <c r="BGG20" s="483"/>
      <c r="BGH20" s="483"/>
      <c r="BGI20" s="483"/>
      <c r="BGJ20" s="483"/>
      <c r="BGK20" s="483"/>
      <c r="BGL20" s="483"/>
      <c r="BGM20" s="483"/>
      <c r="BGN20" s="483"/>
      <c r="BGO20" s="483"/>
      <c r="BGP20" s="483"/>
      <c r="BGQ20" s="483"/>
      <c r="BGR20" s="483"/>
      <c r="BGS20" s="483"/>
      <c r="BGT20" s="483"/>
      <c r="BGU20" s="483"/>
      <c r="BGV20" s="483"/>
      <c r="BGW20" s="483"/>
      <c r="BGX20" s="483"/>
      <c r="BGY20" s="483"/>
      <c r="BGZ20" s="483"/>
      <c r="BHA20" s="483"/>
      <c r="BHB20" s="483"/>
      <c r="BHC20" s="483"/>
      <c r="BHD20" s="483"/>
      <c r="BHE20" s="483"/>
      <c r="BHF20" s="483"/>
      <c r="BHG20" s="483"/>
      <c r="BHH20" s="483"/>
      <c r="BHI20" s="483"/>
      <c r="BHJ20" s="483"/>
      <c r="BHK20" s="483"/>
      <c r="BHL20" s="483"/>
      <c r="BHM20" s="483"/>
      <c r="BHN20" s="483"/>
      <c r="BHO20" s="483"/>
      <c r="BHP20" s="483"/>
      <c r="BHQ20" s="483"/>
      <c r="BHR20" s="483"/>
      <c r="BHS20" s="483"/>
      <c r="BHT20" s="483"/>
      <c r="BHU20" s="483"/>
      <c r="BHV20" s="483"/>
      <c r="BHW20" s="483"/>
      <c r="BHX20" s="483"/>
      <c r="BHY20" s="483"/>
      <c r="BHZ20" s="483"/>
      <c r="BIA20" s="483"/>
      <c r="BIB20" s="483"/>
      <c r="BIC20" s="483"/>
      <c r="BID20" s="483"/>
      <c r="BIE20" s="483"/>
      <c r="BIF20" s="483"/>
      <c r="BIG20" s="483"/>
      <c r="BIH20" s="483"/>
      <c r="BII20" s="483"/>
      <c r="BIJ20" s="483"/>
      <c r="BIK20" s="483"/>
      <c r="BIL20" s="483"/>
      <c r="BIM20" s="483"/>
      <c r="BIN20" s="483"/>
      <c r="BIO20" s="483"/>
      <c r="BIP20" s="483"/>
      <c r="BIQ20" s="483"/>
      <c r="BIR20" s="483"/>
      <c r="BIS20" s="483"/>
      <c r="BIT20" s="483"/>
      <c r="BIU20" s="483"/>
      <c r="BIV20" s="483"/>
      <c r="BIW20" s="483"/>
      <c r="BIX20" s="483"/>
      <c r="BIY20" s="483"/>
      <c r="BIZ20" s="483"/>
      <c r="BJA20" s="483"/>
      <c r="BJB20" s="483"/>
      <c r="BJC20" s="483"/>
      <c r="BJD20" s="483"/>
      <c r="BJE20" s="483"/>
      <c r="BJF20" s="483"/>
      <c r="BJG20" s="483"/>
      <c r="BJH20" s="483"/>
      <c r="BJI20" s="483"/>
      <c r="BJJ20" s="483"/>
      <c r="BJK20" s="483"/>
      <c r="BJL20" s="483"/>
      <c r="BJM20" s="483"/>
      <c r="BJN20" s="483"/>
      <c r="BJO20" s="483"/>
      <c r="BJP20" s="483"/>
      <c r="BJQ20" s="483"/>
      <c r="BJR20" s="483"/>
      <c r="BJS20" s="483"/>
      <c r="BJT20" s="483"/>
      <c r="BJU20" s="483"/>
      <c r="BJV20" s="483"/>
      <c r="BJW20" s="483"/>
      <c r="BJX20" s="483"/>
      <c r="BJY20" s="483"/>
      <c r="BJZ20" s="483"/>
      <c r="BKA20" s="483"/>
      <c r="BKB20" s="483"/>
      <c r="BKC20" s="483"/>
      <c r="BKD20" s="483"/>
      <c r="BKE20" s="483"/>
      <c r="BKF20" s="483"/>
      <c r="BKG20" s="483"/>
      <c r="BKH20" s="483"/>
      <c r="BKI20" s="483"/>
      <c r="BKJ20" s="483"/>
      <c r="BKK20" s="483"/>
      <c r="BKL20" s="483"/>
      <c r="BKM20" s="483"/>
      <c r="BKN20" s="483"/>
      <c r="BKO20" s="483"/>
      <c r="BKP20" s="483"/>
      <c r="BKQ20" s="483"/>
      <c r="BKR20" s="483"/>
      <c r="BKS20" s="483"/>
      <c r="BKT20" s="483"/>
      <c r="BKU20" s="483"/>
      <c r="BKV20" s="483"/>
      <c r="BKW20" s="483"/>
      <c r="BKX20" s="483"/>
      <c r="BKY20" s="483"/>
      <c r="BKZ20" s="483"/>
      <c r="BLA20" s="483"/>
      <c r="BLB20" s="483"/>
      <c r="BLC20" s="483"/>
      <c r="BLD20" s="483"/>
      <c r="BLE20" s="483"/>
      <c r="BLF20" s="483"/>
      <c r="BLG20" s="483"/>
      <c r="BLH20" s="483"/>
      <c r="BLI20" s="483"/>
      <c r="BLJ20" s="483"/>
      <c r="BLK20" s="483"/>
      <c r="BLL20" s="483"/>
      <c r="BLM20" s="483"/>
      <c r="BLN20" s="483"/>
      <c r="BLO20" s="483"/>
      <c r="BLP20" s="483"/>
      <c r="BLQ20" s="483"/>
      <c r="BLR20" s="483"/>
      <c r="BLS20" s="483"/>
      <c r="BLT20" s="483"/>
      <c r="BLU20" s="483"/>
      <c r="BLV20" s="483"/>
      <c r="BLW20" s="483"/>
      <c r="BLX20" s="483"/>
      <c r="BLY20" s="483"/>
      <c r="BLZ20" s="483"/>
      <c r="BMA20" s="483"/>
      <c r="BMB20" s="483"/>
      <c r="BMC20" s="483"/>
      <c r="BMD20" s="483"/>
      <c r="BME20" s="483"/>
      <c r="BMF20" s="483"/>
      <c r="BMG20" s="483"/>
      <c r="BMH20" s="483"/>
      <c r="BMI20" s="483"/>
      <c r="BMJ20" s="483"/>
      <c r="BMK20" s="483"/>
      <c r="BML20" s="483"/>
      <c r="BMM20" s="483"/>
      <c r="BMN20" s="483"/>
      <c r="BMO20" s="483"/>
      <c r="BMP20" s="483"/>
      <c r="BMQ20" s="483"/>
      <c r="BMR20" s="483"/>
      <c r="BMS20" s="483"/>
      <c r="BMT20" s="483"/>
      <c r="BMU20" s="483"/>
      <c r="BMV20" s="483"/>
      <c r="BMW20" s="483"/>
      <c r="BMX20" s="483"/>
      <c r="BMY20" s="483"/>
      <c r="BMZ20" s="483"/>
      <c r="BNA20" s="483"/>
      <c r="BNB20" s="483"/>
      <c r="BNC20" s="483"/>
      <c r="BND20" s="483"/>
      <c r="BNE20" s="483"/>
      <c r="BNF20" s="483"/>
      <c r="BNG20" s="483"/>
      <c r="BNH20" s="483"/>
      <c r="BNI20" s="483"/>
      <c r="BNJ20" s="483"/>
      <c r="BNK20" s="483"/>
      <c r="BNL20" s="483"/>
      <c r="BNM20" s="483"/>
      <c r="BNN20" s="483"/>
      <c r="BNO20" s="483"/>
      <c r="BNP20" s="483"/>
      <c r="BNQ20" s="483"/>
      <c r="BNR20" s="483"/>
      <c r="BNS20" s="483"/>
      <c r="BNT20" s="483"/>
      <c r="BNU20" s="483"/>
      <c r="BNV20" s="483"/>
      <c r="BNW20" s="483"/>
      <c r="BNX20" s="483"/>
      <c r="BNY20" s="483"/>
      <c r="BNZ20" s="483"/>
      <c r="BOA20" s="483"/>
      <c r="BOB20" s="483"/>
      <c r="BOC20" s="483"/>
      <c r="BOD20" s="483"/>
      <c r="BOE20" s="483"/>
      <c r="BOF20" s="483"/>
      <c r="BOG20" s="483"/>
      <c r="BOH20" s="483"/>
      <c r="BOI20" s="483"/>
      <c r="BOJ20" s="483"/>
      <c r="BOK20" s="483"/>
      <c r="BOL20" s="483"/>
      <c r="BOM20" s="483"/>
      <c r="BON20" s="483"/>
      <c r="BOO20" s="483"/>
      <c r="BOP20" s="483"/>
      <c r="BOQ20" s="483"/>
      <c r="BOR20" s="483"/>
      <c r="BOS20" s="483"/>
      <c r="BOT20" s="483"/>
      <c r="BOU20" s="483"/>
      <c r="BOV20" s="483"/>
      <c r="BOW20" s="483"/>
      <c r="BOX20" s="483"/>
      <c r="BOY20" s="483"/>
      <c r="BOZ20" s="483"/>
      <c r="BPA20" s="483"/>
      <c r="BPB20" s="483"/>
      <c r="BPC20" s="483"/>
      <c r="BPD20" s="483"/>
      <c r="BPE20" s="483"/>
      <c r="BPF20" s="483"/>
      <c r="BPG20" s="483"/>
      <c r="BPH20" s="483"/>
      <c r="BPI20" s="483"/>
      <c r="BPJ20" s="483"/>
      <c r="BPK20" s="483"/>
      <c r="BPL20" s="483"/>
      <c r="BPM20" s="483"/>
      <c r="BPN20" s="483"/>
      <c r="BPO20" s="483"/>
      <c r="BPP20" s="483"/>
      <c r="BPQ20" s="483"/>
      <c r="BPR20" s="483"/>
      <c r="BPS20" s="483"/>
      <c r="BPT20" s="483"/>
      <c r="BPU20" s="483"/>
      <c r="BPV20" s="483"/>
      <c r="BPW20" s="483"/>
      <c r="BPX20" s="483"/>
      <c r="BPY20" s="483"/>
      <c r="BPZ20" s="483"/>
      <c r="BQA20" s="483"/>
      <c r="BQB20" s="483"/>
      <c r="BQC20" s="483"/>
      <c r="BQD20" s="483"/>
      <c r="BQE20" s="483"/>
      <c r="BQF20" s="483"/>
      <c r="BQG20" s="483"/>
      <c r="BQH20" s="483"/>
      <c r="BQI20" s="483"/>
      <c r="BQJ20" s="483"/>
      <c r="BQK20" s="483"/>
      <c r="BQL20" s="483"/>
      <c r="BQM20" s="483"/>
      <c r="BQN20" s="483"/>
      <c r="BQO20" s="483"/>
      <c r="BQP20" s="483"/>
      <c r="BQQ20" s="483"/>
      <c r="BQR20" s="483"/>
      <c r="BQS20" s="483"/>
      <c r="BQT20" s="483"/>
      <c r="BQU20" s="483"/>
      <c r="BQV20" s="483"/>
      <c r="BQW20" s="483"/>
      <c r="BQX20" s="483"/>
      <c r="BQY20" s="483"/>
      <c r="BQZ20" s="483"/>
      <c r="BRA20" s="483"/>
      <c r="BRB20" s="483"/>
      <c r="BRC20" s="483"/>
      <c r="BRD20" s="483"/>
      <c r="BRE20" s="483"/>
      <c r="BRF20" s="483"/>
      <c r="BRG20" s="483"/>
      <c r="BRH20" s="483"/>
      <c r="BRI20" s="483"/>
      <c r="BRJ20" s="483"/>
      <c r="BRK20" s="483"/>
      <c r="BRL20" s="483"/>
      <c r="BRM20" s="483"/>
      <c r="BRN20" s="483"/>
      <c r="BRO20" s="483"/>
      <c r="BRP20" s="483"/>
      <c r="BRQ20" s="483"/>
      <c r="BRR20" s="483"/>
      <c r="BRS20" s="483"/>
      <c r="BRT20" s="483"/>
      <c r="BRU20" s="483"/>
      <c r="BRV20" s="483"/>
      <c r="BRW20" s="483"/>
      <c r="BRX20" s="483"/>
      <c r="BRY20" s="483"/>
      <c r="BRZ20" s="483"/>
      <c r="BSA20" s="483"/>
      <c r="BSB20" s="483"/>
      <c r="BSC20" s="483"/>
      <c r="BSD20" s="483"/>
      <c r="BSE20" s="483"/>
      <c r="BSF20" s="483"/>
      <c r="BSG20" s="483"/>
      <c r="BSH20" s="483"/>
      <c r="BSI20" s="483"/>
      <c r="BSJ20" s="483"/>
      <c r="BSK20" s="483"/>
      <c r="BSL20" s="483"/>
      <c r="BSM20" s="483"/>
      <c r="BSN20" s="483"/>
      <c r="BSO20" s="483"/>
      <c r="BSP20" s="483"/>
      <c r="BSQ20" s="483"/>
      <c r="BSR20" s="483"/>
      <c r="BSS20" s="483"/>
      <c r="BST20" s="483"/>
      <c r="BSU20" s="483"/>
      <c r="BSV20" s="483"/>
      <c r="BSW20" s="483"/>
      <c r="BSX20" s="483"/>
      <c r="BSY20" s="483"/>
      <c r="BSZ20" s="483"/>
      <c r="BTA20" s="483"/>
      <c r="BTB20" s="483"/>
      <c r="BTC20" s="483"/>
      <c r="BTD20" s="483"/>
      <c r="BTE20" s="483"/>
      <c r="BTF20" s="483"/>
      <c r="BTG20" s="483"/>
      <c r="BTH20" s="483"/>
      <c r="BTI20" s="483"/>
      <c r="BTJ20" s="483"/>
      <c r="BTK20" s="483"/>
      <c r="BTL20" s="483"/>
      <c r="BTM20" s="483"/>
      <c r="BTN20" s="483"/>
      <c r="BTO20" s="483"/>
      <c r="BTP20" s="483"/>
      <c r="BTQ20" s="483"/>
      <c r="BTR20" s="483"/>
      <c r="BTS20" s="483"/>
      <c r="BTT20" s="483"/>
      <c r="BTU20" s="483"/>
      <c r="BTV20" s="483"/>
      <c r="BTW20" s="483"/>
      <c r="BTX20" s="483"/>
      <c r="BTY20" s="483"/>
      <c r="BTZ20" s="483"/>
      <c r="BUA20" s="483"/>
      <c r="BUB20" s="483"/>
      <c r="BUC20" s="483"/>
      <c r="BUD20" s="483"/>
      <c r="BUE20" s="483"/>
      <c r="BUF20" s="483"/>
      <c r="BUG20" s="483"/>
      <c r="BUH20" s="483"/>
      <c r="BUI20" s="483"/>
      <c r="BUJ20" s="483"/>
      <c r="BUK20" s="483"/>
      <c r="BUL20" s="483"/>
      <c r="BUM20" s="483"/>
      <c r="BUN20" s="483"/>
      <c r="BUO20" s="483"/>
      <c r="BUP20" s="483"/>
      <c r="BUQ20" s="483"/>
      <c r="BUR20" s="483"/>
      <c r="BUS20" s="483"/>
      <c r="BUT20" s="483"/>
      <c r="BUU20" s="483"/>
      <c r="BUV20" s="483"/>
      <c r="BUW20" s="483"/>
      <c r="BUX20" s="483"/>
      <c r="BUY20" s="483"/>
      <c r="BUZ20" s="483"/>
      <c r="BVA20" s="483"/>
      <c r="BVB20" s="483"/>
      <c r="BVC20" s="483"/>
      <c r="BVD20" s="483"/>
      <c r="BVE20" s="483"/>
      <c r="BVF20" s="483"/>
      <c r="BVG20" s="483"/>
      <c r="BVH20" s="483"/>
      <c r="BVI20" s="483"/>
      <c r="BVJ20" s="483"/>
      <c r="BVK20" s="483"/>
      <c r="BVL20" s="483"/>
      <c r="BVM20" s="483"/>
      <c r="BVN20" s="483"/>
      <c r="BVO20" s="483"/>
      <c r="BVP20" s="483"/>
      <c r="BVQ20" s="483"/>
      <c r="BVR20" s="483"/>
      <c r="BVS20" s="483"/>
      <c r="BVT20" s="483"/>
      <c r="BVU20" s="483"/>
      <c r="BVV20" s="483"/>
      <c r="BVW20" s="483"/>
      <c r="BVX20" s="483"/>
      <c r="BVY20" s="483"/>
      <c r="BVZ20" s="483"/>
      <c r="BWA20" s="483"/>
      <c r="BWB20" s="483"/>
      <c r="BWC20" s="483"/>
      <c r="BWD20" s="483"/>
      <c r="BWE20" s="483"/>
      <c r="BWF20" s="483"/>
      <c r="BWG20" s="483"/>
      <c r="BWH20" s="483"/>
      <c r="BWI20" s="483"/>
      <c r="BWJ20" s="483"/>
      <c r="BWK20" s="483"/>
      <c r="BWL20" s="483"/>
      <c r="BWM20" s="483"/>
      <c r="BWN20" s="483"/>
      <c r="BWO20" s="483"/>
      <c r="BWP20" s="483"/>
      <c r="BWQ20" s="483"/>
      <c r="BWR20" s="483"/>
      <c r="BWS20" s="483"/>
      <c r="BWT20" s="483"/>
      <c r="BWU20" s="483"/>
      <c r="BWV20" s="483"/>
      <c r="BWW20" s="483"/>
      <c r="BWX20" s="483"/>
      <c r="BWY20" s="483"/>
      <c r="BWZ20" s="483"/>
      <c r="BXA20" s="483"/>
      <c r="BXB20" s="483"/>
      <c r="BXC20" s="483"/>
      <c r="BXD20" s="483"/>
      <c r="BXE20" s="483"/>
      <c r="BXF20" s="483"/>
      <c r="BXG20" s="483"/>
      <c r="BXH20" s="483"/>
      <c r="BXI20" s="483"/>
      <c r="BXJ20" s="483"/>
      <c r="BXK20" s="483"/>
      <c r="BXL20" s="483"/>
      <c r="BXM20" s="483"/>
      <c r="BXN20" s="483"/>
      <c r="BXO20" s="483"/>
      <c r="BXP20" s="483"/>
      <c r="BXQ20" s="483"/>
      <c r="BXR20" s="483"/>
      <c r="BXS20" s="483"/>
      <c r="BXT20" s="483"/>
      <c r="BXU20" s="483"/>
      <c r="BXV20" s="483"/>
      <c r="BXW20" s="483"/>
      <c r="BXX20" s="483"/>
      <c r="BXY20" s="483"/>
      <c r="BXZ20" s="483"/>
      <c r="BYA20" s="483"/>
      <c r="BYB20" s="483"/>
      <c r="BYC20" s="483"/>
      <c r="BYD20" s="483"/>
      <c r="BYE20" s="483"/>
      <c r="BYF20" s="483"/>
      <c r="BYG20" s="483"/>
      <c r="BYH20" s="483"/>
      <c r="BYI20" s="483"/>
      <c r="BYJ20" s="483"/>
      <c r="BYK20" s="483"/>
      <c r="BYL20" s="483"/>
      <c r="BYM20" s="483"/>
      <c r="BYN20" s="483"/>
      <c r="BYO20" s="483"/>
      <c r="BYP20" s="483"/>
      <c r="BYQ20" s="483"/>
      <c r="BYR20" s="483"/>
      <c r="BYS20" s="483"/>
      <c r="BYT20" s="483"/>
      <c r="BYU20" s="483"/>
      <c r="BYV20" s="483"/>
      <c r="BYW20" s="483"/>
      <c r="BYX20" s="483"/>
      <c r="BYY20" s="483"/>
      <c r="BYZ20" s="483"/>
      <c r="BZA20" s="483"/>
      <c r="BZB20" s="483"/>
      <c r="BZC20" s="483"/>
      <c r="BZD20" s="483"/>
      <c r="BZE20" s="483"/>
      <c r="BZF20" s="483"/>
      <c r="BZG20" s="483"/>
      <c r="BZH20" s="483"/>
      <c r="BZI20" s="483"/>
      <c r="BZJ20" s="483"/>
      <c r="BZK20" s="483"/>
      <c r="BZL20" s="483"/>
      <c r="BZM20" s="483"/>
      <c r="BZN20" s="483"/>
      <c r="BZO20" s="483"/>
      <c r="BZP20" s="483"/>
      <c r="BZQ20" s="483"/>
      <c r="BZR20" s="483"/>
      <c r="BZS20" s="483"/>
      <c r="BZT20" s="483"/>
      <c r="BZU20" s="483"/>
      <c r="BZV20" s="483"/>
      <c r="BZW20" s="483"/>
      <c r="BZX20" s="483"/>
      <c r="BZY20" s="483"/>
      <c r="BZZ20" s="483"/>
      <c r="CAA20" s="483"/>
      <c r="CAB20" s="483"/>
      <c r="CAC20" s="483"/>
      <c r="CAD20" s="483"/>
      <c r="CAE20" s="483"/>
      <c r="CAF20" s="483"/>
      <c r="CAG20" s="483"/>
      <c r="CAH20" s="483"/>
      <c r="CAI20" s="483"/>
      <c r="CAJ20" s="483"/>
      <c r="CAK20" s="483"/>
      <c r="CAL20" s="483"/>
      <c r="CAM20" s="483"/>
      <c r="CAN20" s="483"/>
      <c r="CAO20" s="483"/>
      <c r="CAP20" s="483"/>
      <c r="CAQ20" s="483"/>
      <c r="CAR20" s="483"/>
      <c r="CAS20" s="483"/>
      <c r="CAT20" s="483"/>
      <c r="CAU20" s="483"/>
      <c r="CAV20" s="483"/>
      <c r="CAW20" s="483"/>
      <c r="CAX20" s="483"/>
      <c r="CAY20" s="483"/>
      <c r="CAZ20" s="483"/>
      <c r="CBA20" s="483"/>
      <c r="CBB20" s="483"/>
      <c r="CBC20" s="483"/>
      <c r="CBD20" s="483"/>
      <c r="CBE20" s="483"/>
      <c r="CBF20" s="483"/>
      <c r="CBG20" s="483"/>
      <c r="CBH20" s="483"/>
      <c r="CBI20" s="483"/>
      <c r="CBJ20" s="483"/>
      <c r="CBK20" s="483"/>
      <c r="CBL20" s="483"/>
      <c r="CBM20" s="483"/>
      <c r="CBN20" s="483"/>
      <c r="CBO20" s="483"/>
      <c r="CBP20" s="483"/>
      <c r="CBQ20" s="483"/>
      <c r="CBR20" s="483"/>
      <c r="CBS20" s="483"/>
      <c r="CBT20" s="483"/>
      <c r="CBU20" s="483"/>
      <c r="CBV20" s="483"/>
      <c r="CBW20" s="483"/>
      <c r="CBX20" s="483"/>
      <c r="CBY20" s="483"/>
      <c r="CBZ20" s="483"/>
      <c r="CCA20" s="483"/>
      <c r="CCB20" s="483"/>
      <c r="CCC20" s="483"/>
      <c r="CCD20" s="483"/>
      <c r="CCE20" s="483"/>
      <c r="CCF20" s="483"/>
      <c r="CCG20" s="483"/>
      <c r="CCH20" s="483"/>
      <c r="CCI20" s="483"/>
      <c r="CCJ20" s="483"/>
      <c r="CCK20" s="483"/>
      <c r="CCL20" s="483"/>
      <c r="CCM20" s="483"/>
      <c r="CCN20" s="483"/>
      <c r="CCO20" s="483"/>
      <c r="CCP20" s="483"/>
      <c r="CCQ20" s="483"/>
      <c r="CCR20" s="483"/>
      <c r="CCS20" s="483"/>
      <c r="CCT20" s="483"/>
      <c r="CCU20" s="483"/>
      <c r="CCV20" s="483"/>
      <c r="CCW20" s="483"/>
      <c r="CCX20" s="483"/>
      <c r="CCY20" s="483"/>
      <c r="CCZ20" s="483"/>
      <c r="CDA20" s="483"/>
      <c r="CDB20" s="483"/>
      <c r="CDC20" s="483"/>
      <c r="CDD20" s="483"/>
      <c r="CDE20" s="483"/>
      <c r="CDF20" s="483"/>
      <c r="CDG20" s="483"/>
      <c r="CDH20" s="483"/>
      <c r="CDI20" s="483"/>
      <c r="CDJ20" s="483"/>
      <c r="CDK20" s="483"/>
      <c r="CDL20" s="483"/>
      <c r="CDM20" s="483"/>
      <c r="CDN20" s="483"/>
      <c r="CDO20" s="483"/>
      <c r="CDP20" s="483"/>
      <c r="CDQ20" s="483"/>
      <c r="CDR20" s="483"/>
      <c r="CDS20" s="483"/>
      <c r="CDT20" s="483"/>
      <c r="CDU20" s="483"/>
      <c r="CDV20" s="483"/>
      <c r="CDW20" s="483"/>
      <c r="CDX20" s="483"/>
      <c r="CDY20" s="483"/>
      <c r="CDZ20" s="483"/>
      <c r="CEA20" s="483"/>
      <c r="CEB20" s="483"/>
      <c r="CEC20" s="483"/>
      <c r="CED20" s="483"/>
      <c r="CEE20" s="483"/>
      <c r="CEF20" s="483"/>
      <c r="CEG20" s="483"/>
      <c r="CEH20" s="483"/>
      <c r="CEI20" s="483"/>
      <c r="CEJ20" s="483"/>
      <c r="CEK20" s="483"/>
      <c r="CEL20" s="483"/>
      <c r="CEM20" s="483"/>
      <c r="CEN20" s="483"/>
      <c r="CEO20" s="483"/>
      <c r="CEP20" s="483"/>
      <c r="CEQ20" s="483"/>
      <c r="CER20" s="483"/>
      <c r="CES20" s="483"/>
      <c r="CET20" s="483"/>
      <c r="CEU20" s="483"/>
      <c r="CEV20" s="483"/>
      <c r="CEW20" s="483"/>
      <c r="CEX20" s="483"/>
      <c r="CEY20" s="483"/>
      <c r="CEZ20" s="483"/>
      <c r="CFA20" s="483"/>
      <c r="CFB20" s="483"/>
      <c r="CFC20" s="483"/>
      <c r="CFD20" s="483"/>
      <c r="CFE20" s="483"/>
      <c r="CFF20" s="483"/>
      <c r="CFG20" s="483"/>
      <c r="CFH20" s="483"/>
      <c r="CFI20" s="483"/>
      <c r="CFJ20" s="483"/>
      <c r="CFK20" s="483"/>
      <c r="CFL20" s="483"/>
      <c r="CFM20" s="483"/>
      <c r="CFN20" s="483"/>
      <c r="CFO20" s="483"/>
      <c r="CFP20" s="483"/>
      <c r="CFQ20" s="483"/>
      <c r="CFR20" s="483"/>
      <c r="CFS20" s="483"/>
      <c r="CFT20" s="483"/>
      <c r="CFU20" s="483"/>
      <c r="CFV20" s="483"/>
      <c r="CFW20" s="483"/>
      <c r="CFX20" s="483"/>
      <c r="CFY20" s="483"/>
      <c r="CFZ20" s="483"/>
      <c r="CGA20" s="483"/>
      <c r="CGB20" s="483"/>
      <c r="CGC20" s="483"/>
      <c r="CGD20" s="483"/>
      <c r="CGE20" s="483"/>
      <c r="CGF20" s="483"/>
      <c r="CGG20" s="483"/>
      <c r="CGH20" s="483"/>
      <c r="CGI20" s="483"/>
      <c r="CGJ20" s="483"/>
      <c r="CGK20" s="483"/>
      <c r="CGL20" s="483"/>
      <c r="CGM20" s="483"/>
      <c r="CGN20" s="483"/>
      <c r="CGO20" s="483"/>
      <c r="CGP20" s="483"/>
      <c r="CGQ20" s="483"/>
      <c r="CGR20" s="483"/>
      <c r="CGS20" s="483"/>
      <c r="CGT20" s="483"/>
      <c r="CGU20" s="483"/>
      <c r="CGV20" s="483"/>
      <c r="CGW20" s="483"/>
      <c r="CGX20" s="483"/>
      <c r="CGY20" s="483"/>
      <c r="CGZ20" s="483"/>
      <c r="CHA20" s="483"/>
      <c r="CHB20" s="483"/>
      <c r="CHC20" s="483"/>
      <c r="CHD20" s="483"/>
      <c r="CHE20" s="483"/>
      <c r="CHF20" s="483"/>
      <c r="CHG20" s="483"/>
      <c r="CHH20" s="483"/>
      <c r="CHI20" s="483"/>
      <c r="CHJ20" s="483"/>
      <c r="CHK20" s="483"/>
      <c r="CHL20" s="483"/>
      <c r="CHM20" s="483"/>
      <c r="CHN20" s="483"/>
      <c r="CHO20" s="483"/>
      <c r="CHP20" s="483"/>
      <c r="CHQ20" s="483"/>
      <c r="CHR20" s="483"/>
      <c r="CHS20" s="483"/>
      <c r="CHT20" s="483"/>
      <c r="CHU20" s="483"/>
      <c r="CHV20" s="483"/>
      <c r="CHW20" s="483"/>
      <c r="CHX20" s="483"/>
      <c r="CHY20" s="483"/>
      <c r="CHZ20" s="483"/>
      <c r="CIA20" s="483"/>
      <c r="CIB20" s="483"/>
      <c r="CIC20" s="483"/>
      <c r="CID20" s="483"/>
      <c r="CIE20" s="483"/>
      <c r="CIF20" s="483"/>
      <c r="CIG20" s="483"/>
      <c r="CIH20" s="483"/>
      <c r="CII20" s="483"/>
      <c r="CIJ20" s="483"/>
      <c r="CIK20" s="483"/>
      <c r="CIL20" s="483"/>
      <c r="CIM20" s="483"/>
      <c r="CIN20" s="483"/>
      <c r="CIO20" s="483"/>
      <c r="CIP20" s="483"/>
      <c r="CIQ20" s="483"/>
      <c r="CIR20" s="483"/>
      <c r="CIS20" s="483"/>
      <c r="CIT20" s="483"/>
      <c r="CIU20" s="483"/>
      <c r="CIV20" s="483"/>
      <c r="CIW20" s="483"/>
      <c r="CIX20" s="483"/>
      <c r="CIY20" s="483"/>
      <c r="CIZ20" s="483"/>
      <c r="CJA20" s="483"/>
      <c r="CJB20" s="483"/>
      <c r="CJC20" s="483"/>
      <c r="CJD20" s="483"/>
      <c r="CJE20" s="483"/>
      <c r="CJF20" s="483"/>
      <c r="CJG20" s="483"/>
      <c r="CJH20" s="483"/>
      <c r="CJI20" s="483"/>
      <c r="CJJ20" s="483"/>
      <c r="CJK20" s="483"/>
      <c r="CJL20" s="483"/>
      <c r="CJM20" s="483"/>
      <c r="CJN20" s="483"/>
      <c r="CJO20" s="483"/>
      <c r="CJP20" s="483"/>
      <c r="CJQ20" s="483"/>
      <c r="CJR20" s="483"/>
      <c r="CJS20" s="483"/>
      <c r="CJT20" s="483"/>
      <c r="CJU20" s="483"/>
      <c r="CJV20" s="483"/>
      <c r="CJW20" s="483"/>
      <c r="CJX20" s="483"/>
      <c r="CJY20" s="483"/>
      <c r="CJZ20" s="483"/>
      <c r="CKA20" s="483"/>
      <c r="CKB20" s="483"/>
      <c r="CKC20" s="483"/>
      <c r="CKD20" s="483"/>
      <c r="CKE20" s="483"/>
      <c r="CKF20" s="483"/>
      <c r="CKG20" s="483"/>
      <c r="CKH20" s="483"/>
      <c r="CKI20" s="483"/>
      <c r="CKJ20" s="483"/>
      <c r="CKK20" s="483"/>
      <c r="CKL20" s="483"/>
      <c r="CKM20" s="483"/>
      <c r="CKN20" s="483"/>
      <c r="CKO20" s="483"/>
      <c r="CKP20" s="483"/>
      <c r="CKQ20" s="483"/>
      <c r="CKR20" s="483"/>
      <c r="CKS20" s="483"/>
      <c r="CKT20" s="483"/>
      <c r="CKU20" s="483"/>
      <c r="CKV20" s="483"/>
      <c r="CKW20" s="483"/>
      <c r="CKX20" s="483"/>
      <c r="CKY20" s="483"/>
      <c r="CKZ20" s="483"/>
      <c r="CLA20" s="483"/>
      <c r="CLB20" s="483"/>
      <c r="CLC20" s="483"/>
      <c r="CLD20" s="483"/>
      <c r="CLE20" s="483"/>
      <c r="CLF20" s="483"/>
      <c r="CLG20" s="483"/>
      <c r="CLH20" s="483"/>
      <c r="CLI20" s="483"/>
      <c r="CLJ20" s="483"/>
      <c r="CLK20" s="483"/>
      <c r="CLL20" s="483"/>
      <c r="CLM20" s="483"/>
      <c r="CLN20" s="483"/>
      <c r="CLO20" s="483"/>
      <c r="CLP20" s="483"/>
      <c r="CLQ20" s="483"/>
      <c r="CLR20" s="483"/>
      <c r="CLS20" s="483"/>
      <c r="CLT20" s="483"/>
      <c r="CLU20" s="483"/>
      <c r="CLV20" s="483"/>
      <c r="CLW20" s="483"/>
      <c r="CLX20" s="483"/>
      <c r="CLY20" s="483"/>
      <c r="CLZ20" s="483"/>
      <c r="CMA20" s="483"/>
      <c r="CMB20" s="483"/>
      <c r="CMC20" s="483"/>
      <c r="CMD20" s="483"/>
      <c r="CME20" s="483"/>
      <c r="CMF20" s="483"/>
      <c r="CMG20" s="483"/>
      <c r="CMH20" s="483"/>
      <c r="CMI20" s="483"/>
      <c r="CMJ20" s="483"/>
      <c r="CMK20" s="483"/>
      <c r="CML20" s="483"/>
      <c r="CMM20" s="483"/>
      <c r="CMN20" s="483"/>
      <c r="CMO20" s="483"/>
      <c r="CMP20" s="483"/>
      <c r="CMQ20" s="483"/>
      <c r="CMR20" s="483"/>
      <c r="CMS20" s="483"/>
      <c r="CMT20" s="483"/>
      <c r="CMU20" s="483"/>
      <c r="CMV20" s="483"/>
      <c r="CMW20" s="483"/>
      <c r="CMX20" s="483"/>
      <c r="CMY20" s="483"/>
      <c r="CMZ20" s="483"/>
      <c r="CNA20" s="483"/>
      <c r="CNB20" s="483"/>
      <c r="CNC20" s="483"/>
      <c r="CND20" s="483"/>
      <c r="CNE20" s="483"/>
      <c r="CNF20" s="483"/>
      <c r="CNG20" s="483"/>
      <c r="CNH20" s="483"/>
      <c r="CNI20" s="483"/>
      <c r="CNJ20" s="483"/>
      <c r="CNK20" s="483"/>
      <c r="CNL20" s="483"/>
      <c r="CNM20" s="483"/>
      <c r="CNN20" s="483"/>
      <c r="CNO20" s="483"/>
      <c r="CNP20" s="483"/>
      <c r="CNQ20" s="483"/>
      <c r="CNR20" s="483"/>
      <c r="CNS20" s="483"/>
      <c r="CNT20" s="483"/>
      <c r="CNU20" s="483"/>
      <c r="CNV20" s="483"/>
      <c r="CNW20" s="483"/>
      <c r="CNX20" s="483"/>
      <c r="CNY20" s="483"/>
      <c r="CNZ20" s="483"/>
      <c r="COA20" s="483"/>
      <c r="COB20" s="483"/>
      <c r="COC20" s="483"/>
      <c r="COD20" s="483"/>
      <c r="COE20" s="483"/>
      <c r="COF20" s="483"/>
      <c r="COG20" s="483"/>
      <c r="COH20" s="483"/>
      <c r="COI20" s="483"/>
      <c r="COJ20" s="483"/>
      <c r="COK20" s="483"/>
      <c r="COL20" s="483"/>
      <c r="COM20" s="483"/>
      <c r="CON20" s="483"/>
      <c r="COO20" s="483"/>
      <c r="COP20" s="483"/>
      <c r="COQ20" s="483"/>
      <c r="COR20" s="483"/>
      <c r="COS20" s="483"/>
      <c r="COT20" s="483"/>
      <c r="COU20" s="483"/>
      <c r="COV20" s="483"/>
      <c r="COW20" s="483"/>
      <c r="COX20" s="483"/>
      <c r="COY20" s="483"/>
      <c r="COZ20" s="483"/>
      <c r="CPA20" s="483"/>
      <c r="CPB20" s="483"/>
      <c r="CPC20" s="483"/>
      <c r="CPD20" s="483"/>
      <c r="CPE20" s="483"/>
      <c r="CPF20" s="483"/>
      <c r="CPG20" s="483"/>
      <c r="CPH20" s="483"/>
      <c r="CPI20" s="483"/>
      <c r="CPJ20" s="483"/>
      <c r="CPK20" s="483"/>
      <c r="CPL20" s="483"/>
      <c r="CPM20" s="483"/>
      <c r="CPN20" s="483"/>
      <c r="CPO20" s="483"/>
      <c r="CPP20" s="483"/>
      <c r="CPQ20" s="483"/>
      <c r="CPR20" s="483"/>
      <c r="CPS20" s="483"/>
      <c r="CPT20" s="483"/>
      <c r="CPU20" s="483"/>
      <c r="CPV20" s="483"/>
      <c r="CPW20" s="483"/>
      <c r="CPX20" s="483"/>
      <c r="CPY20" s="483"/>
      <c r="CPZ20" s="483"/>
      <c r="CQA20" s="483"/>
      <c r="CQB20" s="483"/>
      <c r="CQC20" s="483"/>
      <c r="CQD20" s="483"/>
      <c r="CQE20" s="483"/>
      <c r="CQF20" s="483"/>
      <c r="CQG20" s="483"/>
      <c r="CQH20" s="483"/>
      <c r="CQI20" s="483"/>
      <c r="CQJ20" s="483"/>
      <c r="CQK20" s="483"/>
      <c r="CQL20" s="483"/>
      <c r="CQM20" s="483"/>
      <c r="CQN20" s="483"/>
      <c r="CQO20" s="483"/>
      <c r="CQP20" s="483"/>
      <c r="CQQ20" s="483"/>
      <c r="CQR20" s="483"/>
      <c r="CQS20" s="483"/>
      <c r="CQT20" s="483"/>
      <c r="CQU20" s="483"/>
      <c r="CQV20" s="483"/>
      <c r="CQW20" s="483"/>
      <c r="CQX20" s="483"/>
      <c r="CQY20" s="483"/>
      <c r="CQZ20" s="483"/>
      <c r="CRA20" s="483"/>
      <c r="CRB20" s="483"/>
      <c r="CRC20" s="483"/>
      <c r="CRD20" s="483"/>
      <c r="CRE20" s="483"/>
      <c r="CRF20" s="483"/>
      <c r="CRG20" s="483"/>
      <c r="CRH20" s="483"/>
      <c r="CRI20" s="483"/>
      <c r="CRJ20" s="483"/>
      <c r="CRK20" s="483"/>
      <c r="CRL20" s="483"/>
      <c r="CRM20" s="483"/>
      <c r="CRN20" s="483"/>
      <c r="CRO20" s="483"/>
      <c r="CRP20" s="483"/>
      <c r="CRQ20" s="483"/>
      <c r="CRR20" s="483"/>
      <c r="CRS20" s="483"/>
      <c r="CRT20" s="483"/>
      <c r="CRU20" s="483"/>
      <c r="CRV20" s="483"/>
      <c r="CRW20" s="483"/>
      <c r="CRX20" s="483"/>
      <c r="CRY20" s="483"/>
      <c r="CRZ20" s="483"/>
      <c r="CSA20" s="483"/>
      <c r="CSB20" s="483"/>
      <c r="CSC20" s="483"/>
      <c r="CSD20" s="483"/>
      <c r="CSE20" s="483"/>
      <c r="CSF20" s="483"/>
      <c r="CSG20" s="483"/>
      <c r="CSH20" s="483"/>
      <c r="CSI20" s="483"/>
      <c r="CSJ20" s="483"/>
      <c r="CSK20" s="483"/>
      <c r="CSL20" s="483"/>
      <c r="CSM20" s="483"/>
      <c r="CSN20" s="483"/>
      <c r="CSO20" s="483"/>
      <c r="CSP20" s="483"/>
      <c r="CSQ20" s="483"/>
      <c r="CSR20" s="483"/>
      <c r="CSS20" s="483"/>
      <c r="CST20" s="483"/>
      <c r="CSU20" s="483"/>
      <c r="CSV20" s="483"/>
      <c r="CSW20" s="483"/>
      <c r="CSX20" s="483"/>
      <c r="CSY20" s="483"/>
      <c r="CSZ20" s="483"/>
      <c r="CTA20" s="483"/>
      <c r="CTB20" s="483"/>
      <c r="CTC20" s="483"/>
      <c r="CTD20" s="483"/>
      <c r="CTE20" s="483"/>
      <c r="CTF20" s="483"/>
      <c r="CTG20" s="483"/>
      <c r="CTH20" s="483"/>
      <c r="CTI20" s="483"/>
      <c r="CTJ20" s="483"/>
      <c r="CTK20" s="483"/>
      <c r="CTL20" s="483"/>
      <c r="CTM20" s="483"/>
      <c r="CTN20" s="483"/>
      <c r="CTO20" s="483"/>
      <c r="CTP20" s="483"/>
      <c r="CTQ20" s="483"/>
      <c r="CTR20" s="483"/>
      <c r="CTS20" s="483"/>
      <c r="CTT20" s="483"/>
      <c r="CTU20" s="483"/>
      <c r="CTV20" s="483"/>
      <c r="CTW20" s="483"/>
      <c r="CTX20" s="483"/>
      <c r="CTY20" s="483"/>
      <c r="CTZ20" s="483"/>
      <c r="CUA20" s="483"/>
      <c r="CUB20" s="483"/>
      <c r="CUC20" s="483"/>
      <c r="CUD20" s="483"/>
      <c r="CUE20" s="483"/>
      <c r="CUF20" s="483"/>
      <c r="CUG20" s="483"/>
      <c r="CUH20" s="483"/>
      <c r="CUI20" s="483"/>
      <c r="CUJ20" s="483"/>
      <c r="CUK20" s="483"/>
      <c r="CUL20" s="483"/>
      <c r="CUM20" s="483"/>
      <c r="CUN20" s="483"/>
      <c r="CUO20" s="483"/>
      <c r="CUP20" s="483"/>
      <c r="CUQ20" s="483"/>
      <c r="CUR20" s="483"/>
      <c r="CUS20" s="483"/>
      <c r="CUT20" s="483"/>
      <c r="CUU20" s="483"/>
      <c r="CUV20" s="483"/>
      <c r="CUW20" s="483"/>
      <c r="CUX20" s="483"/>
      <c r="CUY20" s="483"/>
      <c r="CUZ20" s="483"/>
      <c r="CVA20" s="483"/>
      <c r="CVB20" s="483"/>
      <c r="CVC20" s="483"/>
      <c r="CVD20" s="483"/>
      <c r="CVE20" s="483"/>
      <c r="CVF20" s="483"/>
      <c r="CVG20" s="483"/>
      <c r="CVH20" s="483"/>
      <c r="CVI20" s="483"/>
      <c r="CVJ20" s="483"/>
      <c r="CVK20" s="483"/>
      <c r="CVL20" s="483"/>
      <c r="CVM20" s="483"/>
      <c r="CVN20" s="483"/>
      <c r="CVO20" s="483"/>
      <c r="CVP20" s="483"/>
      <c r="CVQ20" s="483"/>
      <c r="CVR20" s="483"/>
      <c r="CVS20" s="483"/>
      <c r="CVT20" s="483"/>
      <c r="CVU20" s="483"/>
      <c r="CVV20" s="483"/>
      <c r="CVW20" s="483"/>
      <c r="CVX20" s="483"/>
      <c r="CVY20" s="483"/>
      <c r="CVZ20" s="483"/>
      <c r="CWA20" s="483"/>
      <c r="CWB20" s="483"/>
      <c r="CWC20" s="483"/>
      <c r="CWD20" s="483"/>
      <c r="CWE20" s="483"/>
      <c r="CWF20" s="483"/>
      <c r="CWG20" s="483"/>
      <c r="CWH20" s="483"/>
      <c r="CWI20" s="483"/>
      <c r="CWJ20" s="483"/>
      <c r="CWK20" s="483"/>
      <c r="CWL20" s="483"/>
      <c r="CWM20" s="483"/>
      <c r="CWN20" s="483"/>
      <c r="CWO20" s="483"/>
      <c r="CWP20" s="483"/>
      <c r="CWQ20" s="483"/>
      <c r="CWR20" s="483"/>
      <c r="CWS20" s="483"/>
      <c r="CWT20" s="483"/>
      <c r="CWU20" s="483"/>
      <c r="CWV20" s="483"/>
      <c r="CWW20" s="483"/>
      <c r="CWX20" s="483"/>
      <c r="CWY20" s="483"/>
      <c r="CWZ20" s="483"/>
      <c r="CXA20" s="483"/>
      <c r="CXB20" s="483"/>
      <c r="CXC20" s="483"/>
      <c r="CXD20" s="483"/>
      <c r="CXE20" s="483"/>
      <c r="CXF20" s="483"/>
      <c r="CXG20" s="483"/>
      <c r="CXH20" s="483"/>
      <c r="CXI20" s="483"/>
      <c r="CXJ20" s="483"/>
      <c r="CXK20" s="483"/>
      <c r="CXL20" s="483"/>
      <c r="CXM20" s="483"/>
      <c r="CXN20" s="483"/>
      <c r="CXO20" s="483"/>
      <c r="CXP20" s="483"/>
      <c r="CXQ20" s="483"/>
      <c r="CXR20" s="483"/>
      <c r="CXS20" s="483"/>
      <c r="CXT20" s="483"/>
      <c r="CXU20" s="483"/>
      <c r="CXV20" s="483"/>
      <c r="CXW20" s="483"/>
      <c r="CXX20" s="483"/>
      <c r="CXY20" s="483"/>
      <c r="CXZ20" s="483"/>
      <c r="CYA20" s="483"/>
      <c r="CYB20" s="483"/>
      <c r="CYC20" s="483"/>
      <c r="CYD20" s="483"/>
      <c r="CYE20" s="483"/>
      <c r="CYF20" s="483"/>
      <c r="CYG20" s="483"/>
      <c r="CYH20" s="483"/>
      <c r="CYI20" s="483"/>
      <c r="CYJ20" s="483"/>
      <c r="CYK20" s="483"/>
      <c r="CYL20" s="483"/>
      <c r="CYM20" s="483"/>
      <c r="CYN20" s="483"/>
      <c r="CYO20" s="483"/>
      <c r="CYP20" s="483"/>
      <c r="CYQ20" s="483"/>
      <c r="CYR20" s="483"/>
      <c r="CYS20" s="483"/>
      <c r="CYT20" s="483"/>
      <c r="CYU20" s="483"/>
      <c r="CYV20" s="483"/>
      <c r="CYW20" s="483"/>
      <c r="CYX20" s="483"/>
      <c r="CYY20" s="483"/>
      <c r="CYZ20" s="483"/>
      <c r="CZA20" s="483"/>
      <c r="CZB20" s="483"/>
      <c r="CZC20" s="483"/>
      <c r="CZD20" s="483"/>
      <c r="CZE20" s="483"/>
      <c r="CZF20" s="483"/>
      <c r="CZG20" s="483"/>
      <c r="CZH20" s="483"/>
      <c r="CZI20" s="483"/>
      <c r="CZJ20" s="483"/>
      <c r="CZK20" s="483"/>
      <c r="CZL20" s="483"/>
      <c r="CZM20" s="483"/>
      <c r="CZN20" s="483"/>
      <c r="CZO20" s="483"/>
      <c r="CZP20" s="483"/>
      <c r="CZQ20" s="483"/>
      <c r="CZR20" s="483"/>
      <c r="CZS20" s="483"/>
      <c r="CZT20" s="483"/>
      <c r="CZU20" s="483"/>
      <c r="CZV20" s="483"/>
      <c r="CZW20" s="483"/>
      <c r="CZX20" s="483"/>
      <c r="CZY20" s="483"/>
      <c r="CZZ20" s="483"/>
      <c r="DAA20" s="483"/>
      <c r="DAB20" s="483"/>
      <c r="DAC20" s="483"/>
      <c r="DAD20" s="483"/>
      <c r="DAE20" s="483"/>
      <c r="DAF20" s="483"/>
      <c r="DAG20" s="483"/>
      <c r="DAH20" s="483"/>
      <c r="DAI20" s="483"/>
      <c r="DAJ20" s="483"/>
      <c r="DAK20" s="483"/>
      <c r="DAL20" s="483"/>
      <c r="DAM20" s="483"/>
      <c r="DAN20" s="483"/>
      <c r="DAO20" s="483"/>
      <c r="DAP20" s="483"/>
      <c r="DAQ20" s="483"/>
      <c r="DAR20" s="483"/>
      <c r="DAS20" s="483"/>
      <c r="DAT20" s="483"/>
      <c r="DAU20" s="483"/>
      <c r="DAV20" s="483"/>
      <c r="DAW20" s="483"/>
      <c r="DAX20" s="483"/>
      <c r="DAY20" s="483"/>
      <c r="DAZ20" s="483"/>
      <c r="DBA20" s="483"/>
      <c r="DBB20" s="483"/>
      <c r="DBC20" s="483"/>
      <c r="DBD20" s="483"/>
      <c r="DBE20" s="483"/>
      <c r="DBF20" s="483"/>
      <c r="DBG20" s="483"/>
      <c r="DBH20" s="483"/>
      <c r="DBI20" s="483"/>
      <c r="DBJ20" s="483"/>
      <c r="DBK20" s="483"/>
      <c r="DBL20" s="483"/>
      <c r="DBM20" s="483"/>
      <c r="DBN20" s="483"/>
      <c r="DBO20" s="483"/>
      <c r="DBP20" s="483"/>
      <c r="DBQ20" s="483"/>
      <c r="DBR20" s="483"/>
      <c r="DBS20" s="483"/>
      <c r="DBT20" s="483"/>
      <c r="DBU20" s="483"/>
      <c r="DBV20" s="483"/>
      <c r="DBW20" s="483"/>
      <c r="DBX20" s="483"/>
      <c r="DBY20" s="483"/>
      <c r="DBZ20" s="483"/>
      <c r="DCA20" s="483"/>
      <c r="DCB20" s="483"/>
      <c r="DCC20" s="483"/>
      <c r="DCD20" s="483"/>
      <c r="DCE20" s="483"/>
      <c r="DCF20" s="483"/>
      <c r="DCG20" s="483"/>
      <c r="DCH20" s="483"/>
      <c r="DCI20" s="483"/>
      <c r="DCJ20" s="483"/>
      <c r="DCK20" s="483"/>
      <c r="DCL20" s="483"/>
      <c r="DCM20" s="483"/>
      <c r="DCN20" s="483"/>
      <c r="DCO20" s="483"/>
      <c r="DCP20" s="483"/>
      <c r="DCQ20" s="483"/>
      <c r="DCR20" s="483"/>
      <c r="DCS20" s="483"/>
      <c r="DCT20" s="483"/>
      <c r="DCU20" s="483"/>
      <c r="DCV20" s="483"/>
      <c r="DCW20" s="483"/>
      <c r="DCX20" s="483"/>
      <c r="DCY20" s="483"/>
      <c r="DCZ20" s="483"/>
      <c r="DDA20" s="483"/>
      <c r="DDB20" s="483"/>
      <c r="DDC20" s="483"/>
      <c r="DDD20" s="483"/>
      <c r="DDE20" s="483"/>
      <c r="DDF20" s="483"/>
      <c r="DDG20" s="483"/>
      <c r="DDH20" s="483"/>
      <c r="DDI20" s="483"/>
      <c r="DDJ20" s="483"/>
      <c r="DDK20" s="483"/>
      <c r="DDL20" s="483"/>
      <c r="DDM20" s="483"/>
      <c r="DDN20" s="483"/>
      <c r="DDO20" s="483"/>
      <c r="DDP20" s="483"/>
      <c r="DDQ20" s="483"/>
      <c r="DDR20" s="483"/>
      <c r="DDS20" s="483"/>
      <c r="DDT20" s="483"/>
      <c r="DDU20" s="483"/>
      <c r="DDV20" s="483"/>
      <c r="DDW20" s="483"/>
      <c r="DDX20" s="483"/>
      <c r="DDY20" s="483"/>
      <c r="DDZ20" s="483"/>
      <c r="DEA20" s="483"/>
      <c r="DEB20" s="483"/>
      <c r="DEC20" s="483"/>
      <c r="DED20" s="483"/>
      <c r="DEE20" s="483"/>
      <c r="DEF20" s="483"/>
      <c r="DEG20" s="483"/>
      <c r="DEH20" s="483"/>
      <c r="DEI20" s="483"/>
      <c r="DEJ20" s="483"/>
      <c r="DEK20" s="483"/>
      <c r="DEL20" s="483"/>
      <c r="DEM20" s="483"/>
      <c r="DEN20" s="483"/>
      <c r="DEO20" s="483"/>
      <c r="DEP20" s="483"/>
      <c r="DEQ20" s="483"/>
      <c r="DER20" s="483"/>
      <c r="DES20" s="483"/>
      <c r="DET20" s="483"/>
      <c r="DEU20" s="483"/>
      <c r="DEV20" s="483"/>
      <c r="DEW20" s="483"/>
      <c r="DEX20" s="483"/>
      <c r="DEY20" s="483"/>
      <c r="DEZ20" s="483"/>
      <c r="DFA20" s="483"/>
      <c r="DFB20" s="483"/>
      <c r="DFC20" s="483"/>
      <c r="DFD20" s="483"/>
      <c r="DFE20" s="483"/>
      <c r="DFF20" s="483"/>
      <c r="DFG20" s="483"/>
      <c r="DFH20" s="483"/>
      <c r="DFI20" s="483"/>
      <c r="DFJ20" s="483"/>
      <c r="DFK20" s="483"/>
      <c r="DFL20" s="483"/>
      <c r="DFM20" s="483"/>
      <c r="DFN20" s="483"/>
      <c r="DFO20" s="483"/>
      <c r="DFP20" s="483"/>
      <c r="DFQ20" s="483"/>
      <c r="DFR20" s="483"/>
      <c r="DFS20" s="483"/>
      <c r="DFT20" s="483"/>
      <c r="DFU20" s="483"/>
      <c r="DFV20" s="483"/>
      <c r="DFW20" s="483"/>
      <c r="DFX20" s="483"/>
      <c r="DFY20" s="483"/>
      <c r="DFZ20" s="483"/>
      <c r="DGA20" s="483"/>
      <c r="DGB20" s="483"/>
      <c r="DGC20" s="483"/>
      <c r="DGD20" s="483"/>
      <c r="DGE20" s="483"/>
      <c r="DGF20" s="483"/>
      <c r="DGG20" s="483"/>
      <c r="DGH20" s="483"/>
      <c r="DGI20" s="483"/>
      <c r="DGJ20" s="483"/>
      <c r="DGK20" s="483"/>
      <c r="DGL20" s="483"/>
      <c r="DGM20" s="483"/>
      <c r="DGN20" s="483"/>
      <c r="DGO20" s="483"/>
      <c r="DGP20" s="483"/>
      <c r="DGQ20" s="483"/>
      <c r="DGR20" s="483"/>
      <c r="DGS20" s="483"/>
      <c r="DGT20" s="483"/>
      <c r="DGU20" s="483"/>
      <c r="DGV20" s="483"/>
      <c r="DGW20" s="483"/>
      <c r="DGX20" s="483"/>
      <c r="DGY20" s="483"/>
      <c r="DGZ20" s="483"/>
      <c r="DHA20" s="483"/>
      <c r="DHB20" s="483"/>
      <c r="DHC20" s="483"/>
      <c r="DHD20" s="483"/>
      <c r="DHE20" s="483"/>
      <c r="DHF20" s="483"/>
      <c r="DHG20" s="483"/>
      <c r="DHH20" s="483"/>
      <c r="DHI20" s="483"/>
      <c r="DHJ20" s="483"/>
      <c r="DHK20" s="483"/>
      <c r="DHL20" s="483"/>
      <c r="DHM20" s="483"/>
      <c r="DHN20" s="483"/>
      <c r="DHO20" s="483"/>
      <c r="DHP20" s="483"/>
      <c r="DHQ20" s="483"/>
      <c r="DHR20" s="483"/>
      <c r="DHS20" s="483"/>
      <c r="DHT20" s="483"/>
      <c r="DHU20" s="483"/>
      <c r="DHV20" s="483"/>
      <c r="DHW20" s="483"/>
      <c r="DHX20" s="483"/>
      <c r="DHY20" s="483"/>
      <c r="DHZ20" s="483"/>
      <c r="DIA20" s="483"/>
      <c r="DIB20" s="483"/>
      <c r="DIC20" s="483"/>
      <c r="DID20" s="483"/>
      <c r="DIE20" s="483"/>
      <c r="DIF20" s="483"/>
      <c r="DIG20" s="483"/>
      <c r="DIH20" s="483"/>
      <c r="DII20" s="483"/>
      <c r="DIJ20" s="483"/>
      <c r="DIK20" s="483"/>
      <c r="DIL20" s="483"/>
      <c r="DIM20" s="483"/>
      <c r="DIN20" s="483"/>
      <c r="DIO20" s="483"/>
      <c r="DIP20" s="483"/>
      <c r="DIQ20" s="483"/>
      <c r="DIR20" s="483"/>
      <c r="DIS20" s="483"/>
      <c r="DIT20" s="483"/>
      <c r="DIU20" s="483"/>
      <c r="DIV20" s="483"/>
      <c r="DIW20" s="483"/>
      <c r="DIX20" s="483"/>
      <c r="DIY20" s="483"/>
      <c r="DIZ20" s="483"/>
      <c r="DJA20" s="483"/>
      <c r="DJB20" s="483"/>
      <c r="DJC20" s="483"/>
      <c r="DJD20" s="483"/>
      <c r="DJE20" s="483"/>
      <c r="DJF20" s="483"/>
      <c r="DJG20" s="483"/>
      <c r="DJH20" s="483"/>
      <c r="DJI20" s="483"/>
      <c r="DJJ20" s="483"/>
      <c r="DJK20" s="483"/>
      <c r="DJL20" s="483"/>
      <c r="DJM20" s="483"/>
      <c r="DJN20" s="483"/>
      <c r="DJO20" s="483"/>
      <c r="DJP20" s="483"/>
      <c r="DJQ20" s="483"/>
      <c r="DJR20" s="483"/>
      <c r="DJS20" s="483"/>
      <c r="DJT20" s="483"/>
      <c r="DJU20" s="483"/>
      <c r="DJV20" s="483"/>
      <c r="DJW20" s="483"/>
      <c r="DJX20" s="483"/>
      <c r="DJY20" s="483"/>
      <c r="DJZ20" s="483"/>
      <c r="DKA20" s="483"/>
      <c r="DKB20" s="483"/>
      <c r="DKC20" s="483"/>
      <c r="DKD20" s="483"/>
      <c r="DKE20" s="483"/>
      <c r="DKF20" s="483"/>
      <c r="DKG20" s="483"/>
      <c r="DKH20" s="483"/>
      <c r="DKI20" s="483"/>
      <c r="DKJ20" s="483"/>
      <c r="DKK20" s="483"/>
      <c r="DKL20" s="483"/>
      <c r="DKM20" s="483"/>
      <c r="DKN20" s="483"/>
      <c r="DKO20" s="483"/>
      <c r="DKP20" s="483"/>
      <c r="DKQ20" s="483"/>
      <c r="DKR20" s="483"/>
      <c r="DKS20" s="483"/>
      <c r="DKT20" s="483"/>
      <c r="DKU20" s="483"/>
      <c r="DKV20" s="483"/>
      <c r="DKW20" s="483"/>
      <c r="DKX20" s="483"/>
      <c r="DKY20" s="483"/>
      <c r="DKZ20" s="483"/>
      <c r="DLA20" s="483"/>
      <c r="DLB20" s="483"/>
      <c r="DLC20" s="483"/>
      <c r="DLD20" s="483"/>
      <c r="DLE20" s="483"/>
      <c r="DLF20" s="483"/>
      <c r="DLG20" s="483"/>
      <c r="DLH20" s="483"/>
      <c r="DLI20" s="483"/>
      <c r="DLJ20" s="483"/>
      <c r="DLK20" s="483"/>
      <c r="DLL20" s="483"/>
      <c r="DLM20" s="483"/>
      <c r="DLN20" s="483"/>
      <c r="DLO20" s="483"/>
      <c r="DLP20" s="483"/>
      <c r="DLQ20" s="483"/>
      <c r="DLR20" s="483"/>
      <c r="DLS20" s="483"/>
      <c r="DLT20" s="483"/>
      <c r="DLU20" s="483"/>
      <c r="DLV20" s="483"/>
      <c r="DLW20" s="483"/>
      <c r="DLX20" s="483"/>
      <c r="DLY20" s="483"/>
      <c r="DLZ20" s="483"/>
      <c r="DMA20" s="483"/>
      <c r="DMB20" s="483"/>
      <c r="DMC20" s="483"/>
      <c r="DMD20" s="483"/>
      <c r="DME20" s="483"/>
      <c r="DMF20" s="483"/>
      <c r="DMG20" s="483"/>
      <c r="DMH20" s="483"/>
      <c r="DMI20" s="483"/>
      <c r="DMJ20" s="483"/>
      <c r="DMK20" s="483"/>
      <c r="DML20" s="483"/>
      <c r="DMM20" s="483"/>
      <c r="DMN20" s="483"/>
      <c r="DMO20" s="483"/>
      <c r="DMP20" s="483"/>
      <c r="DMQ20" s="483"/>
      <c r="DMR20" s="483"/>
      <c r="DMS20" s="483"/>
      <c r="DMT20" s="483"/>
      <c r="DMU20" s="483"/>
      <c r="DMV20" s="483"/>
      <c r="DMW20" s="483"/>
      <c r="DMX20" s="483"/>
      <c r="DMY20" s="483"/>
      <c r="DMZ20" s="483"/>
      <c r="DNA20" s="483"/>
      <c r="DNB20" s="483"/>
      <c r="DNC20" s="483"/>
      <c r="DND20" s="483"/>
      <c r="DNE20" s="483"/>
      <c r="DNF20" s="483"/>
      <c r="DNG20" s="483"/>
      <c r="DNH20" s="483"/>
      <c r="DNI20" s="483"/>
      <c r="DNJ20" s="483"/>
      <c r="DNK20" s="483"/>
      <c r="DNL20" s="483"/>
      <c r="DNM20" s="483"/>
      <c r="DNN20" s="483"/>
      <c r="DNO20" s="483"/>
      <c r="DNP20" s="483"/>
      <c r="DNQ20" s="483"/>
      <c r="DNR20" s="483"/>
      <c r="DNS20" s="483"/>
      <c r="DNT20" s="483"/>
      <c r="DNU20" s="483"/>
      <c r="DNV20" s="483"/>
      <c r="DNW20" s="483"/>
      <c r="DNX20" s="483"/>
      <c r="DNY20" s="483"/>
      <c r="DNZ20" s="483"/>
      <c r="DOA20" s="483"/>
      <c r="DOB20" s="483"/>
      <c r="DOC20" s="483"/>
      <c r="DOD20" s="483"/>
      <c r="DOE20" s="483"/>
      <c r="DOF20" s="483"/>
      <c r="DOG20" s="483"/>
      <c r="DOH20" s="483"/>
      <c r="DOI20" s="483"/>
      <c r="DOJ20" s="483"/>
      <c r="DOK20" s="483"/>
      <c r="DOL20" s="483"/>
      <c r="DOM20" s="483"/>
      <c r="DON20" s="483"/>
      <c r="DOO20" s="483"/>
      <c r="DOP20" s="483"/>
      <c r="DOQ20" s="483"/>
      <c r="DOR20" s="483"/>
      <c r="DOS20" s="483"/>
      <c r="DOT20" s="483"/>
      <c r="DOU20" s="483"/>
      <c r="DOV20" s="483"/>
      <c r="DOW20" s="483"/>
      <c r="DOX20" s="483"/>
      <c r="DOY20" s="483"/>
      <c r="DOZ20" s="483"/>
      <c r="DPA20" s="483"/>
      <c r="DPB20" s="483"/>
      <c r="DPC20" s="483"/>
      <c r="DPD20" s="483"/>
      <c r="DPE20" s="483"/>
      <c r="DPF20" s="483"/>
      <c r="DPG20" s="483"/>
      <c r="DPH20" s="483"/>
      <c r="DPI20" s="483"/>
      <c r="DPJ20" s="483"/>
      <c r="DPK20" s="483"/>
      <c r="DPL20" s="483"/>
      <c r="DPM20" s="483"/>
      <c r="DPN20" s="483"/>
      <c r="DPO20" s="483"/>
      <c r="DPP20" s="483"/>
      <c r="DPQ20" s="483"/>
      <c r="DPR20" s="483"/>
      <c r="DPS20" s="483"/>
      <c r="DPT20" s="483"/>
      <c r="DPU20" s="483"/>
      <c r="DPV20" s="483"/>
      <c r="DPW20" s="483"/>
      <c r="DPX20" s="483"/>
      <c r="DPY20" s="483"/>
      <c r="DPZ20" s="483"/>
      <c r="DQA20" s="483"/>
      <c r="DQB20" s="483"/>
      <c r="DQC20" s="483"/>
      <c r="DQD20" s="483"/>
      <c r="DQE20" s="483"/>
      <c r="DQF20" s="483"/>
      <c r="DQG20" s="483"/>
      <c r="DQH20" s="483"/>
      <c r="DQI20" s="483"/>
      <c r="DQJ20" s="483"/>
      <c r="DQK20" s="483"/>
      <c r="DQL20" s="483"/>
      <c r="DQM20" s="483"/>
      <c r="DQN20" s="483"/>
      <c r="DQO20" s="483"/>
      <c r="DQP20" s="483"/>
      <c r="DQQ20" s="483"/>
      <c r="DQR20" s="483"/>
      <c r="DQS20" s="483"/>
      <c r="DQT20" s="483"/>
      <c r="DQU20" s="483"/>
      <c r="DQV20" s="483"/>
      <c r="DQW20" s="483"/>
      <c r="DQX20" s="483"/>
      <c r="DQY20" s="483"/>
      <c r="DQZ20" s="483"/>
      <c r="DRA20" s="483"/>
      <c r="DRB20" s="483"/>
      <c r="DRC20" s="483"/>
      <c r="DRD20" s="483"/>
      <c r="DRE20" s="483"/>
      <c r="DRF20" s="483"/>
      <c r="DRG20" s="483"/>
      <c r="DRH20" s="483"/>
      <c r="DRI20" s="483"/>
      <c r="DRJ20" s="483"/>
      <c r="DRK20" s="483"/>
      <c r="DRL20" s="483"/>
      <c r="DRM20" s="483"/>
      <c r="DRN20" s="483"/>
      <c r="DRO20" s="483"/>
      <c r="DRP20" s="483"/>
      <c r="DRQ20" s="483"/>
      <c r="DRR20" s="483"/>
      <c r="DRS20" s="483"/>
      <c r="DRT20" s="483"/>
      <c r="DRU20" s="483"/>
      <c r="DRV20" s="483"/>
      <c r="DRW20" s="483"/>
      <c r="DRX20" s="483"/>
      <c r="DRY20" s="483"/>
      <c r="DRZ20" s="483"/>
      <c r="DSA20" s="483"/>
      <c r="DSB20" s="483"/>
      <c r="DSC20" s="483"/>
      <c r="DSD20" s="483"/>
      <c r="DSE20" s="483"/>
      <c r="DSF20" s="483"/>
      <c r="DSG20" s="483"/>
      <c r="DSH20" s="483"/>
      <c r="DSI20" s="483"/>
      <c r="DSJ20" s="483"/>
      <c r="DSK20" s="483"/>
      <c r="DSL20" s="483"/>
      <c r="DSM20" s="483"/>
      <c r="DSN20" s="483"/>
      <c r="DSO20" s="483"/>
      <c r="DSP20" s="483"/>
      <c r="DSQ20" s="483"/>
      <c r="DSR20" s="483"/>
      <c r="DSS20" s="483"/>
      <c r="DST20" s="483"/>
      <c r="DSU20" s="483"/>
      <c r="DSV20" s="483"/>
      <c r="DSW20" s="483"/>
      <c r="DSX20" s="483"/>
      <c r="DSY20" s="483"/>
      <c r="DSZ20" s="483"/>
      <c r="DTA20" s="483"/>
      <c r="DTB20" s="483"/>
      <c r="DTC20" s="483"/>
      <c r="DTD20" s="483"/>
      <c r="DTE20" s="483"/>
      <c r="DTF20" s="483"/>
      <c r="DTG20" s="483"/>
      <c r="DTH20" s="483"/>
      <c r="DTI20" s="483"/>
      <c r="DTJ20" s="483"/>
      <c r="DTK20" s="483"/>
      <c r="DTL20" s="483"/>
      <c r="DTM20" s="483"/>
      <c r="DTN20" s="483"/>
      <c r="DTO20" s="483"/>
      <c r="DTP20" s="483"/>
      <c r="DTQ20" s="483"/>
      <c r="DTR20" s="483"/>
      <c r="DTS20" s="483"/>
      <c r="DTT20" s="483"/>
      <c r="DTU20" s="483"/>
      <c r="DTV20" s="483"/>
      <c r="DTW20" s="483"/>
      <c r="DTX20" s="483"/>
      <c r="DTY20" s="483"/>
      <c r="DTZ20" s="483"/>
      <c r="DUA20" s="483"/>
      <c r="DUB20" s="483"/>
      <c r="DUC20" s="483"/>
      <c r="DUD20" s="483"/>
      <c r="DUE20" s="483"/>
      <c r="DUF20" s="483"/>
      <c r="DUG20" s="483"/>
      <c r="DUH20" s="483"/>
      <c r="DUI20" s="483"/>
      <c r="DUJ20" s="483"/>
      <c r="DUK20" s="483"/>
      <c r="DUL20" s="483"/>
      <c r="DUM20" s="483"/>
      <c r="DUN20" s="483"/>
      <c r="DUO20" s="483"/>
      <c r="DUP20" s="483"/>
      <c r="DUQ20" s="483"/>
      <c r="DUR20" s="483"/>
      <c r="DUS20" s="483"/>
      <c r="DUT20" s="483"/>
      <c r="DUU20" s="483"/>
      <c r="DUV20" s="483"/>
      <c r="DUW20" s="483"/>
      <c r="DUX20" s="483"/>
      <c r="DUY20" s="483"/>
      <c r="DUZ20" s="483"/>
      <c r="DVA20" s="483"/>
      <c r="DVB20" s="483"/>
      <c r="DVC20" s="483"/>
      <c r="DVD20" s="483"/>
      <c r="DVE20" s="483"/>
      <c r="DVF20" s="483"/>
      <c r="DVG20" s="483"/>
      <c r="DVH20" s="483"/>
      <c r="DVI20" s="483"/>
      <c r="DVJ20" s="483"/>
      <c r="DVK20" s="483"/>
      <c r="DVL20" s="483"/>
      <c r="DVM20" s="483"/>
      <c r="DVN20" s="483"/>
      <c r="DVO20" s="483"/>
      <c r="DVP20" s="483"/>
      <c r="DVQ20" s="483"/>
      <c r="DVR20" s="483"/>
      <c r="DVS20" s="483"/>
      <c r="DVT20" s="483"/>
      <c r="DVU20" s="483"/>
      <c r="DVV20" s="483"/>
      <c r="DVW20" s="483"/>
      <c r="DVX20" s="483"/>
      <c r="DVY20" s="483"/>
      <c r="DVZ20" s="483"/>
      <c r="DWA20" s="483"/>
      <c r="DWB20" s="483"/>
      <c r="DWC20" s="483"/>
      <c r="DWD20" s="483"/>
      <c r="DWE20" s="483"/>
      <c r="DWF20" s="483"/>
      <c r="DWG20" s="483"/>
      <c r="DWH20" s="483"/>
      <c r="DWI20" s="483"/>
      <c r="DWJ20" s="483"/>
      <c r="DWK20" s="483"/>
      <c r="DWL20" s="483"/>
      <c r="DWM20" s="483"/>
      <c r="DWN20" s="483"/>
      <c r="DWO20" s="483"/>
      <c r="DWP20" s="483"/>
      <c r="DWQ20" s="483"/>
      <c r="DWR20" s="483"/>
      <c r="DWS20" s="483"/>
      <c r="DWT20" s="483"/>
      <c r="DWU20" s="483"/>
      <c r="DWV20" s="483"/>
      <c r="DWW20" s="483"/>
      <c r="DWX20" s="483"/>
      <c r="DWY20" s="483"/>
      <c r="DWZ20" s="483"/>
      <c r="DXA20" s="483"/>
      <c r="DXB20" s="483"/>
      <c r="DXC20" s="483"/>
      <c r="DXD20" s="483"/>
      <c r="DXE20" s="483"/>
      <c r="DXF20" s="483"/>
      <c r="DXG20" s="483"/>
      <c r="DXH20" s="483"/>
      <c r="DXI20" s="483"/>
      <c r="DXJ20" s="483"/>
      <c r="DXK20" s="483"/>
      <c r="DXL20" s="483"/>
      <c r="DXM20" s="483"/>
      <c r="DXN20" s="483"/>
      <c r="DXO20" s="483"/>
      <c r="DXP20" s="483"/>
      <c r="DXQ20" s="483"/>
      <c r="DXR20" s="483"/>
      <c r="DXS20" s="483"/>
      <c r="DXT20" s="483"/>
      <c r="DXU20" s="483"/>
      <c r="DXV20" s="483"/>
      <c r="DXW20" s="483"/>
      <c r="DXX20" s="483"/>
      <c r="DXY20" s="483"/>
      <c r="DXZ20" s="483"/>
      <c r="DYA20" s="483"/>
      <c r="DYB20" s="483"/>
      <c r="DYC20" s="483"/>
      <c r="DYD20" s="483"/>
      <c r="DYE20" s="483"/>
      <c r="DYF20" s="483"/>
      <c r="DYG20" s="483"/>
      <c r="DYH20" s="483"/>
      <c r="DYI20" s="483"/>
      <c r="DYJ20" s="483"/>
      <c r="DYK20" s="483"/>
      <c r="DYL20" s="483"/>
      <c r="DYM20" s="483"/>
      <c r="DYN20" s="483"/>
      <c r="DYO20" s="483"/>
      <c r="DYP20" s="483"/>
      <c r="DYQ20" s="483"/>
      <c r="DYR20" s="483"/>
      <c r="DYS20" s="483"/>
      <c r="DYT20" s="483"/>
      <c r="DYU20" s="483"/>
      <c r="DYV20" s="483"/>
      <c r="DYW20" s="483"/>
      <c r="DYX20" s="483"/>
      <c r="DYY20" s="483"/>
      <c r="DYZ20" s="483"/>
      <c r="DZA20" s="483"/>
      <c r="DZB20" s="483"/>
      <c r="DZC20" s="483"/>
      <c r="DZD20" s="483"/>
      <c r="DZE20" s="483"/>
      <c r="DZF20" s="483"/>
      <c r="DZG20" s="483"/>
      <c r="DZH20" s="483"/>
      <c r="DZI20" s="483"/>
      <c r="DZJ20" s="483"/>
      <c r="DZK20" s="483"/>
      <c r="DZL20" s="483"/>
      <c r="DZM20" s="483"/>
      <c r="DZN20" s="483"/>
      <c r="DZO20" s="483"/>
      <c r="DZP20" s="483"/>
      <c r="DZQ20" s="483"/>
      <c r="DZR20" s="483"/>
      <c r="DZS20" s="483"/>
      <c r="DZT20" s="483"/>
      <c r="DZU20" s="483"/>
      <c r="DZV20" s="483"/>
      <c r="DZW20" s="483"/>
      <c r="DZX20" s="483"/>
      <c r="DZY20" s="483"/>
      <c r="DZZ20" s="483"/>
      <c r="EAA20" s="483"/>
      <c r="EAB20" s="483"/>
      <c r="EAC20" s="483"/>
      <c r="EAD20" s="483"/>
      <c r="EAE20" s="483"/>
      <c r="EAF20" s="483"/>
      <c r="EAG20" s="483"/>
      <c r="EAH20" s="483"/>
      <c r="EAI20" s="483"/>
      <c r="EAJ20" s="483"/>
      <c r="EAK20" s="483"/>
      <c r="EAL20" s="483"/>
      <c r="EAM20" s="483"/>
      <c r="EAN20" s="483"/>
      <c r="EAO20" s="483"/>
      <c r="EAP20" s="483"/>
      <c r="EAQ20" s="483"/>
      <c r="EAR20" s="483"/>
      <c r="EAS20" s="483"/>
      <c r="EAT20" s="483"/>
      <c r="EAU20" s="483"/>
      <c r="EAV20" s="483"/>
      <c r="EAW20" s="483"/>
      <c r="EAX20" s="483"/>
      <c r="EAY20" s="483"/>
      <c r="EAZ20" s="483"/>
      <c r="EBA20" s="483"/>
      <c r="EBB20" s="483"/>
      <c r="EBC20" s="483"/>
      <c r="EBD20" s="483"/>
      <c r="EBE20" s="483"/>
      <c r="EBF20" s="483"/>
      <c r="EBG20" s="483"/>
      <c r="EBH20" s="483"/>
      <c r="EBI20" s="483"/>
      <c r="EBJ20" s="483"/>
      <c r="EBK20" s="483"/>
      <c r="EBL20" s="483"/>
      <c r="EBM20" s="483"/>
      <c r="EBN20" s="483"/>
      <c r="EBO20" s="483"/>
      <c r="EBP20" s="483"/>
      <c r="EBQ20" s="483"/>
      <c r="EBR20" s="483"/>
      <c r="EBS20" s="483"/>
      <c r="EBT20" s="483"/>
      <c r="EBU20" s="483"/>
      <c r="EBV20" s="483"/>
      <c r="EBW20" s="483"/>
      <c r="EBX20" s="483"/>
      <c r="EBY20" s="483"/>
      <c r="EBZ20" s="483"/>
      <c r="ECA20" s="483"/>
      <c r="ECB20" s="483"/>
      <c r="ECC20" s="483"/>
      <c r="ECD20" s="483"/>
      <c r="ECE20" s="483"/>
      <c r="ECF20" s="483"/>
      <c r="ECG20" s="483"/>
      <c r="ECH20" s="483"/>
      <c r="ECI20" s="483"/>
      <c r="ECJ20" s="483"/>
      <c r="ECK20" s="483"/>
      <c r="ECL20" s="483"/>
      <c r="ECM20" s="483"/>
      <c r="ECN20" s="483"/>
      <c r="ECO20" s="483"/>
      <c r="ECP20" s="483"/>
      <c r="ECQ20" s="483"/>
      <c r="ECR20" s="483"/>
      <c r="ECS20" s="483"/>
      <c r="ECT20" s="483"/>
      <c r="ECU20" s="483"/>
      <c r="ECV20" s="483"/>
      <c r="ECW20" s="483"/>
      <c r="ECX20" s="483"/>
      <c r="ECY20" s="483"/>
      <c r="ECZ20" s="483"/>
      <c r="EDA20" s="483"/>
      <c r="EDB20" s="483"/>
      <c r="EDC20" s="483"/>
      <c r="EDD20" s="483"/>
      <c r="EDE20" s="483"/>
      <c r="EDF20" s="483"/>
      <c r="EDG20" s="483"/>
      <c r="EDH20" s="483"/>
      <c r="EDI20" s="483"/>
      <c r="EDJ20" s="483"/>
      <c r="EDK20" s="483"/>
      <c r="EDL20" s="483"/>
      <c r="EDM20" s="483"/>
      <c r="EDN20" s="483"/>
      <c r="EDO20" s="483"/>
      <c r="EDP20" s="483"/>
      <c r="EDQ20" s="483"/>
      <c r="EDR20" s="483"/>
      <c r="EDS20" s="483"/>
      <c r="EDT20" s="483"/>
      <c r="EDU20" s="483"/>
      <c r="EDV20" s="483"/>
      <c r="EDW20" s="483"/>
      <c r="EDX20" s="483"/>
      <c r="EDY20" s="483"/>
      <c r="EDZ20" s="483"/>
      <c r="EEA20" s="483"/>
      <c r="EEB20" s="483"/>
      <c r="EEC20" s="483"/>
      <c r="EED20" s="483"/>
      <c r="EEE20" s="483"/>
      <c r="EEF20" s="483"/>
      <c r="EEG20" s="483"/>
      <c r="EEH20" s="483"/>
      <c r="EEI20" s="483"/>
      <c r="EEJ20" s="483"/>
      <c r="EEK20" s="483"/>
      <c r="EEL20" s="483"/>
      <c r="EEM20" s="483"/>
      <c r="EEN20" s="483"/>
      <c r="EEO20" s="483"/>
      <c r="EEP20" s="483"/>
      <c r="EEQ20" s="483"/>
      <c r="EER20" s="483"/>
      <c r="EES20" s="483"/>
      <c r="EET20" s="483"/>
      <c r="EEU20" s="483"/>
      <c r="EEV20" s="483"/>
      <c r="EEW20" s="483"/>
      <c r="EEX20" s="483"/>
      <c r="EEY20" s="483"/>
      <c r="EEZ20" s="483"/>
      <c r="EFA20" s="483"/>
      <c r="EFB20" s="483"/>
      <c r="EFC20" s="483"/>
      <c r="EFD20" s="483"/>
      <c r="EFE20" s="483"/>
      <c r="EFF20" s="483"/>
      <c r="EFG20" s="483"/>
      <c r="EFH20" s="483"/>
      <c r="EFI20" s="483"/>
      <c r="EFJ20" s="483"/>
      <c r="EFK20" s="483"/>
      <c r="EFL20" s="483"/>
      <c r="EFM20" s="483"/>
      <c r="EFN20" s="483"/>
      <c r="EFO20" s="483"/>
      <c r="EFP20" s="483"/>
      <c r="EFQ20" s="483"/>
      <c r="EFR20" s="483"/>
      <c r="EFS20" s="483"/>
      <c r="EFT20" s="483"/>
      <c r="EFU20" s="483"/>
      <c r="EFV20" s="483"/>
      <c r="EFW20" s="483"/>
      <c r="EFX20" s="483"/>
      <c r="EFY20" s="483"/>
      <c r="EFZ20" s="483"/>
      <c r="EGA20" s="483"/>
      <c r="EGB20" s="483"/>
      <c r="EGC20" s="483"/>
      <c r="EGD20" s="483"/>
      <c r="EGE20" s="483"/>
      <c r="EGF20" s="483"/>
      <c r="EGG20" s="483"/>
      <c r="EGH20" s="483"/>
      <c r="EGI20" s="483"/>
      <c r="EGJ20" s="483"/>
      <c r="EGK20" s="483"/>
      <c r="EGL20" s="483"/>
      <c r="EGM20" s="483"/>
      <c r="EGN20" s="483"/>
      <c r="EGO20" s="483"/>
      <c r="EGP20" s="483"/>
      <c r="EGQ20" s="483"/>
      <c r="EGR20" s="483"/>
      <c r="EGS20" s="483"/>
      <c r="EGT20" s="483"/>
      <c r="EGU20" s="483"/>
      <c r="EGV20" s="483"/>
      <c r="EGW20" s="483"/>
      <c r="EGX20" s="483"/>
      <c r="EGY20" s="483"/>
      <c r="EGZ20" s="483"/>
      <c r="EHA20" s="483"/>
      <c r="EHB20" s="483"/>
      <c r="EHC20" s="483"/>
      <c r="EHD20" s="483"/>
      <c r="EHE20" s="483"/>
      <c r="EHF20" s="483"/>
      <c r="EHG20" s="483"/>
      <c r="EHH20" s="483"/>
      <c r="EHI20" s="483"/>
      <c r="EHJ20" s="483"/>
      <c r="EHK20" s="483"/>
      <c r="EHL20" s="483"/>
      <c r="EHM20" s="483"/>
      <c r="EHN20" s="483"/>
      <c r="EHO20" s="483"/>
      <c r="EHP20" s="483"/>
      <c r="EHQ20" s="483"/>
      <c r="EHR20" s="483"/>
      <c r="EHS20" s="483"/>
      <c r="EHT20" s="483"/>
      <c r="EHU20" s="483"/>
      <c r="EHV20" s="483"/>
      <c r="EHW20" s="483"/>
      <c r="EHX20" s="483"/>
      <c r="EHY20" s="483"/>
      <c r="EHZ20" s="483"/>
      <c r="EIA20" s="483"/>
      <c r="EIB20" s="483"/>
      <c r="EIC20" s="483"/>
      <c r="EID20" s="483"/>
      <c r="EIE20" s="483"/>
      <c r="EIF20" s="483"/>
      <c r="EIG20" s="483"/>
      <c r="EIH20" s="483"/>
      <c r="EII20" s="483"/>
      <c r="EIJ20" s="483"/>
      <c r="EIK20" s="483"/>
      <c r="EIL20" s="483"/>
      <c r="EIM20" s="483"/>
      <c r="EIN20" s="483"/>
      <c r="EIO20" s="483"/>
      <c r="EIP20" s="483"/>
      <c r="EIQ20" s="483"/>
      <c r="EIR20" s="483"/>
      <c r="EIS20" s="483"/>
      <c r="EIT20" s="483"/>
      <c r="EIU20" s="483"/>
      <c r="EIV20" s="483"/>
      <c r="EIW20" s="483"/>
      <c r="EIX20" s="483"/>
      <c r="EIY20" s="483"/>
      <c r="EIZ20" s="483"/>
      <c r="EJA20" s="483"/>
      <c r="EJB20" s="483"/>
      <c r="EJC20" s="483"/>
      <c r="EJD20" s="483"/>
      <c r="EJE20" s="483"/>
      <c r="EJF20" s="483"/>
      <c r="EJG20" s="483"/>
      <c r="EJH20" s="483"/>
      <c r="EJI20" s="483"/>
      <c r="EJJ20" s="483"/>
      <c r="EJK20" s="483"/>
      <c r="EJL20" s="483"/>
      <c r="EJM20" s="483"/>
      <c r="EJN20" s="483"/>
      <c r="EJO20" s="483"/>
      <c r="EJP20" s="483"/>
      <c r="EJQ20" s="483"/>
      <c r="EJR20" s="483"/>
      <c r="EJS20" s="483"/>
      <c r="EJT20" s="483"/>
      <c r="EJU20" s="483"/>
      <c r="EJV20" s="483"/>
      <c r="EJW20" s="483"/>
      <c r="EJX20" s="483"/>
      <c r="EJY20" s="483"/>
      <c r="EJZ20" s="483"/>
      <c r="EKA20" s="483"/>
      <c r="EKB20" s="483"/>
      <c r="EKC20" s="483"/>
      <c r="EKD20" s="483"/>
      <c r="EKE20" s="483"/>
      <c r="EKF20" s="483"/>
      <c r="EKG20" s="483"/>
      <c r="EKH20" s="483"/>
      <c r="EKI20" s="483"/>
      <c r="EKJ20" s="483"/>
      <c r="EKK20" s="483"/>
      <c r="EKL20" s="483"/>
      <c r="EKM20" s="483"/>
      <c r="EKN20" s="483"/>
      <c r="EKO20" s="483"/>
      <c r="EKP20" s="483"/>
      <c r="EKQ20" s="483"/>
      <c r="EKR20" s="483"/>
      <c r="EKS20" s="483"/>
      <c r="EKT20" s="483"/>
      <c r="EKU20" s="483"/>
      <c r="EKV20" s="483"/>
      <c r="EKW20" s="483"/>
      <c r="EKX20" s="483"/>
      <c r="EKY20" s="483"/>
      <c r="EKZ20" s="483"/>
      <c r="ELA20" s="483"/>
      <c r="ELB20" s="483"/>
      <c r="ELC20" s="483"/>
      <c r="ELD20" s="483"/>
      <c r="ELE20" s="483"/>
      <c r="ELF20" s="483"/>
      <c r="ELG20" s="483"/>
      <c r="ELH20" s="483"/>
      <c r="ELI20" s="483"/>
      <c r="ELJ20" s="483"/>
      <c r="ELK20" s="483"/>
      <c r="ELL20" s="483"/>
      <c r="ELM20" s="483"/>
      <c r="ELN20" s="483"/>
      <c r="ELO20" s="483"/>
      <c r="ELP20" s="483"/>
      <c r="ELQ20" s="483"/>
      <c r="ELR20" s="483"/>
      <c r="ELS20" s="483"/>
      <c r="ELT20" s="483"/>
      <c r="ELU20" s="483"/>
      <c r="ELV20" s="483"/>
      <c r="ELW20" s="483"/>
      <c r="ELX20" s="483"/>
      <c r="ELY20" s="483"/>
      <c r="ELZ20" s="483"/>
      <c r="EMA20" s="483"/>
      <c r="EMB20" s="483"/>
      <c r="EMC20" s="483"/>
      <c r="EMD20" s="483"/>
      <c r="EME20" s="483"/>
      <c r="EMF20" s="483"/>
      <c r="EMG20" s="483"/>
      <c r="EMH20" s="483"/>
      <c r="EMI20" s="483"/>
      <c r="EMJ20" s="483"/>
      <c r="EMK20" s="483"/>
      <c r="EML20" s="483"/>
      <c r="EMM20" s="483"/>
      <c r="EMN20" s="483"/>
      <c r="EMO20" s="483"/>
      <c r="EMP20" s="483"/>
      <c r="EMQ20" s="483"/>
      <c r="EMR20" s="483"/>
      <c r="EMS20" s="483"/>
      <c r="EMT20" s="483"/>
      <c r="EMU20" s="483"/>
      <c r="EMV20" s="483"/>
      <c r="EMW20" s="483"/>
      <c r="EMX20" s="483"/>
      <c r="EMY20" s="483"/>
      <c r="EMZ20" s="483"/>
      <c r="ENA20" s="483"/>
      <c r="ENB20" s="483"/>
      <c r="ENC20" s="483"/>
      <c r="END20" s="483"/>
      <c r="ENE20" s="483"/>
      <c r="ENF20" s="483"/>
      <c r="ENG20" s="483"/>
      <c r="ENH20" s="483"/>
      <c r="ENI20" s="483"/>
      <c r="ENJ20" s="483"/>
      <c r="ENK20" s="483"/>
      <c r="ENL20" s="483"/>
      <c r="ENM20" s="483"/>
      <c r="ENN20" s="483"/>
      <c r="ENO20" s="483"/>
      <c r="ENP20" s="483"/>
      <c r="ENQ20" s="483"/>
      <c r="ENR20" s="483"/>
      <c r="ENS20" s="483"/>
      <c r="ENT20" s="483"/>
      <c r="ENU20" s="483"/>
      <c r="ENV20" s="483"/>
      <c r="ENW20" s="483"/>
      <c r="ENX20" s="483"/>
      <c r="ENY20" s="483"/>
      <c r="ENZ20" s="483"/>
      <c r="EOA20" s="483"/>
      <c r="EOB20" s="483"/>
      <c r="EOC20" s="483"/>
      <c r="EOD20" s="483"/>
      <c r="EOE20" s="483"/>
      <c r="EOF20" s="483"/>
      <c r="EOG20" s="483"/>
      <c r="EOH20" s="483"/>
      <c r="EOI20" s="483"/>
      <c r="EOJ20" s="483"/>
      <c r="EOK20" s="483"/>
      <c r="EOL20" s="483"/>
      <c r="EOM20" s="483"/>
      <c r="EON20" s="483"/>
      <c r="EOO20" s="483"/>
      <c r="EOP20" s="483"/>
      <c r="EOQ20" s="483"/>
      <c r="EOR20" s="483"/>
      <c r="EOS20" s="483"/>
      <c r="EOT20" s="483"/>
      <c r="EOU20" s="483"/>
      <c r="EOV20" s="483"/>
      <c r="EOW20" s="483"/>
      <c r="EOX20" s="483"/>
      <c r="EOY20" s="483"/>
      <c r="EOZ20" s="483"/>
      <c r="EPA20" s="483"/>
      <c r="EPB20" s="483"/>
      <c r="EPC20" s="483"/>
      <c r="EPD20" s="483"/>
      <c r="EPE20" s="483"/>
      <c r="EPF20" s="483"/>
      <c r="EPG20" s="483"/>
      <c r="EPH20" s="483"/>
      <c r="EPI20" s="483"/>
      <c r="EPJ20" s="483"/>
      <c r="EPK20" s="483"/>
      <c r="EPL20" s="483"/>
      <c r="EPM20" s="483"/>
      <c r="EPN20" s="483"/>
      <c r="EPO20" s="483"/>
      <c r="EPP20" s="483"/>
      <c r="EPQ20" s="483"/>
      <c r="EPR20" s="483"/>
      <c r="EPS20" s="483"/>
      <c r="EPT20" s="483"/>
      <c r="EPU20" s="483"/>
      <c r="EPV20" s="483"/>
      <c r="EPW20" s="483"/>
      <c r="EPX20" s="483"/>
      <c r="EPY20" s="483"/>
      <c r="EPZ20" s="483"/>
      <c r="EQA20" s="483"/>
      <c r="EQB20" s="483"/>
      <c r="EQC20" s="483"/>
      <c r="EQD20" s="483"/>
      <c r="EQE20" s="483"/>
      <c r="EQF20" s="483"/>
      <c r="EQG20" s="483"/>
      <c r="EQH20" s="483"/>
      <c r="EQI20" s="483"/>
      <c r="EQJ20" s="483"/>
      <c r="EQK20" s="483"/>
      <c r="EQL20" s="483"/>
      <c r="EQM20" s="483"/>
      <c r="EQN20" s="483"/>
      <c r="EQO20" s="483"/>
      <c r="EQP20" s="483"/>
      <c r="EQQ20" s="483"/>
      <c r="EQR20" s="483"/>
      <c r="EQS20" s="483"/>
      <c r="EQT20" s="483"/>
      <c r="EQU20" s="483"/>
      <c r="EQV20" s="483"/>
      <c r="EQW20" s="483"/>
      <c r="EQX20" s="483"/>
      <c r="EQY20" s="483"/>
      <c r="EQZ20" s="483"/>
      <c r="ERA20" s="483"/>
      <c r="ERB20" s="483"/>
      <c r="ERC20" s="483"/>
      <c r="ERD20" s="483"/>
      <c r="ERE20" s="483"/>
      <c r="ERF20" s="483"/>
      <c r="ERG20" s="483"/>
      <c r="ERH20" s="483"/>
      <c r="ERI20" s="483"/>
      <c r="ERJ20" s="483"/>
      <c r="ERK20" s="483"/>
      <c r="ERL20" s="483"/>
      <c r="ERM20" s="483"/>
      <c r="ERN20" s="483"/>
      <c r="ERO20" s="483"/>
      <c r="ERP20" s="483"/>
      <c r="ERQ20" s="483"/>
      <c r="ERR20" s="483"/>
      <c r="ERS20" s="483"/>
      <c r="ERT20" s="483"/>
      <c r="ERU20" s="483"/>
      <c r="ERV20" s="483"/>
      <c r="ERW20" s="483"/>
      <c r="ERX20" s="483"/>
      <c r="ERY20" s="483"/>
      <c r="ERZ20" s="483"/>
      <c r="ESA20" s="483"/>
      <c r="ESB20" s="483"/>
      <c r="ESC20" s="483"/>
      <c r="ESD20" s="483"/>
      <c r="ESE20" s="483"/>
      <c r="ESF20" s="483"/>
      <c r="ESG20" s="483"/>
      <c r="ESH20" s="483"/>
      <c r="ESI20" s="483"/>
      <c r="ESJ20" s="483"/>
      <c r="ESK20" s="483"/>
      <c r="ESL20" s="483"/>
      <c r="ESM20" s="483"/>
      <c r="ESN20" s="483"/>
      <c r="ESO20" s="483"/>
      <c r="ESP20" s="483"/>
      <c r="ESQ20" s="483"/>
      <c r="ESR20" s="483"/>
      <c r="ESS20" s="483"/>
      <c r="EST20" s="483"/>
      <c r="ESU20" s="483"/>
      <c r="ESV20" s="483"/>
      <c r="ESW20" s="483"/>
      <c r="ESX20" s="483"/>
      <c r="ESY20" s="483"/>
      <c r="ESZ20" s="483"/>
      <c r="ETA20" s="483"/>
      <c r="ETB20" s="483"/>
      <c r="ETC20" s="483"/>
      <c r="ETD20" s="483"/>
      <c r="ETE20" s="483"/>
      <c r="ETF20" s="483"/>
      <c r="ETG20" s="483"/>
      <c r="ETH20" s="483"/>
      <c r="ETI20" s="483"/>
      <c r="ETJ20" s="483"/>
      <c r="ETK20" s="483"/>
      <c r="ETL20" s="483"/>
      <c r="ETM20" s="483"/>
      <c r="ETN20" s="483"/>
      <c r="ETO20" s="483"/>
      <c r="ETP20" s="483"/>
      <c r="ETQ20" s="483"/>
      <c r="ETR20" s="483"/>
      <c r="ETS20" s="483"/>
      <c r="ETT20" s="483"/>
      <c r="ETU20" s="483"/>
      <c r="ETV20" s="483"/>
      <c r="ETW20" s="483"/>
      <c r="ETX20" s="483"/>
      <c r="ETY20" s="483"/>
      <c r="ETZ20" s="483"/>
      <c r="EUA20" s="483"/>
      <c r="EUB20" s="483"/>
      <c r="EUC20" s="483"/>
      <c r="EUD20" s="483"/>
      <c r="EUE20" s="483"/>
      <c r="EUF20" s="483"/>
      <c r="EUG20" s="483"/>
      <c r="EUH20" s="483"/>
      <c r="EUI20" s="483"/>
      <c r="EUJ20" s="483"/>
      <c r="EUK20" s="483"/>
      <c r="EUL20" s="483"/>
      <c r="EUM20" s="483"/>
      <c r="EUN20" s="483"/>
      <c r="EUO20" s="483"/>
      <c r="EUP20" s="483"/>
      <c r="EUQ20" s="483"/>
      <c r="EUR20" s="483"/>
      <c r="EUS20" s="483"/>
      <c r="EUT20" s="483"/>
      <c r="EUU20" s="483"/>
      <c r="EUV20" s="483"/>
      <c r="EUW20" s="483"/>
      <c r="EUX20" s="483"/>
      <c r="EUY20" s="483"/>
      <c r="EUZ20" s="483"/>
      <c r="EVA20" s="483"/>
      <c r="EVB20" s="483"/>
      <c r="EVC20" s="483"/>
      <c r="EVD20" s="483"/>
      <c r="EVE20" s="483"/>
      <c r="EVF20" s="483"/>
      <c r="EVG20" s="483"/>
      <c r="EVH20" s="483"/>
      <c r="EVI20" s="483"/>
      <c r="EVJ20" s="483"/>
      <c r="EVK20" s="483"/>
      <c r="EVL20" s="483"/>
      <c r="EVM20" s="483"/>
      <c r="EVN20" s="483"/>
      <c r="EVO20" s="483"/>
      <c r="EVP20" s="483"/>
      <c r="EVQ20" s="483"/>
      <c r="EVR20" s="483"/>
      <c r="EVS20" s="483"/>
      <c r="EVT20" s="483"/>
      <c r="EVU20" s="483"/>
      <c r="EVV20" s="483"/>
      <c r="EVW20" s="483"/>
      <c r="EVX20" s="483"/>
      <c r="EVY20" s="483"/>
      <c r="EVZ20" s="483"/>
      <c r="EWA20" s="483"/>
      <c r="EWB20" s="483"/>
      <c r="EWC20" s="483"/>
      <c r="EWD20" s="483"/>
      <c r="EWE20" s="483"/>
      <c r="EWF20" s="483"/>
      <c r="EWG20" s="483"/>
      <c r="EWH20" s="483"/>
      <c r="EWI20" s="483"/>
      <c r="EWJ20" s="483"/>
      <c r="EWK20" s="483"/>
      <c r="EWL20" s="483"/>
      <c r="EWM20" s="483"/>
      <c r="EWN20" s="483"/>
      <c r="EWO20" s="483"/>
      <c r="EWP20" s="483"/>
      <c r="EWQ20" s="483"/>
      <c r="EWR20" s="483"/>
      <c r="EWS20" s="483"/>
      <c r="EWT20" s="483"/>
      <c r="EWU20" s="483"/>
      <c r="EWV20" s="483"/>
      <c r="EWW20" s="483"/>
      <c r="EWX20" s="483"/>
      <c r="EWY20" s="483"/>
      <c r="EWZ20" s="483"/>
      <c r="EXA20" s="483"/>
      <c r="EXB20" s="483"/>
      <c r="EXC20" s="483"/>
      <c r="EXD20" s="483"/>
      <c r="EXE20" s="483"/>
      <c r="EXF20" s="483"/>
      <c r="EXG20" s="483"/>
      <c r="EXH20" s="483"/>
      <c r="EXI20" s="483"/>
      <c r="EXJ20" s="483"/>
      <c r="EXK20" s="483"/>
      <c r="EXL20" s="483"/>
      <c r="EXM20" s="483"/>
      <c r="EXN20" s="483"/>
      <c r="EXO20" s="483"/>
      <c r="EXP20" s="483"/>
      <c r="EXQ20" s="483"/>
      <c r="EXR20" s="483"/>
      <c r="EXS20" s="483"/>
      <c r="EXT20" s="483"/>
      <c r="EXU20" s="483"/>
      <c r="EXV20" s="483"/>
      <c r="EXW20" s="483"/>
      <c r="EXX20" s="483"/>
      <c r="EXY20" s="483"/>
      <c r="EXZ20" s="483"/>
      <c r="EYA20" s="483"/>
      <c r="EYB20" s="483"/>
      <c r="EYC20" s="483"/>
      <c r="EYD20" s="483"/>
      <c r="EYE20" s="483"/>
      <c r="EYF20" s="483"/>
      <c r="EYG20" s="483"/>
      <c r="EYH20" s="483"/>
      <c r="EYI20" s="483"/>
      <c r="EYJ20" s="483"/>
      <c r="EYK20" s="483"/>
      <c r="EYL20" s="483"/>
      <c r="EYM20" s="483"/>
      <c r="EYN20" s="483"/>
      <c r="EYO20" s="483"/>
      <c r="EYP20" s="483"/>
      <c r="EYQ20" s="483"/>
      <c r="EYR20" s="483"/>
      <c r="EYS20" s="483"/>
      <c r="EYT20" s="483"/>
      <c r="EYU20" s="483"/>
      <c r="EYV20" s="483"/>
      <c r="EYW20" s="483"/>
      <c r="EYX20" s="483"/>
      <c r="EYY20" s="483"/>
      <c r="EYZ20" s="483"/>
      <c r="EZA20" s="483"/>
      <c r="EZB20" s="483"/>
      <c r="EZC20" s="483"/>
      <c r="EZD20" s="483"/>
      <c r="EZE20" s="483"/>
      <c r="EZF20" s="483"/>
      <c r="EZG20" s="483"/>
      <c r="EZH20" s="483"/>
      <c r="EZI20" s="483"/>
      <c r="EZJ20" s="483"/>
      <c r="EZK20" s="483"/>
      <c r="EZL20" s="483"/>
      <c r="EZM20" s="483"/>
      <c r="EZN20" s="483"/>
      <c r="EZO20" s="483"/>
      <c r="EZP20" s="483"/>
      <c r="EZQ20" s="483"/>
      <c r="EZR20" s="483"/>
      <c r="EZS20" s="483"/>
      <c r="EZT20" s="483"/>
      <c r="EZU20" s="483"/>
      <c r="EZV20" s="483"/>
      <c r="EZW20" s="483"/>
      <c r="EZX20" s="483"/>
      <c r="EZY20" s="483"/>
      <c r="EZZ20" s="483"/>
      <c r="FAA20" s="483"/>
      <c r="FAB20" s="483"/>
      <c r="FAC20" s="483"/>
      <c r="FAD20" s="483"/>
      <c r="FAE20" s="483"/>
      <c r="FAF20" s="483"/>
      <c r="FAG20" s="483"/>
      <c r="FAH20" s="483"/>
      <c r="FAI20" s="483"/>
      <c r="FAJ20" s="483"/>
      <c r="FAK20" s="483"/>
      <c r="FAL20" s="483"/>
      <c r="FAM20" s="483"/>
      <c r="FAN20" s="483"/>
      <c r="FAO20" s="483"/>
      <c r="FAP20" s="483"/>
      <c r="FAQ20" s="483"/>
      <c r="FAR20" s="483"/>
      <c r="FAS20" s="483"/>
      <c r="FAT20" s="483"/>
      <c r="FAU20" s="483"/>
      <c r="FAV20" s="483"/>
      <c r="FAW20" s="483"/>
      <c r="FAX20" s="483"/>
      <c r="FAY20" s="483"/>
      <c r="FAZ20" s="483"/>
      <c r="FBA20" s="483"/>
      <c r="FBB20" s="483"/>
      <c r="FBC20" s="483"/>
      <c r="FBD20" s="483"/>
      <c r="FBE20" s="483"/>
      <c r="FBF20" s="483"/>
      <c r="FBG20" s="483"/>
      <c r="FBH20" s="483"/>
      <c r="FBI20" s="483"/>
      <c r="FBJ20" s="483"/>
      <c r="FBK20" s="483"/>
      <c r="FBL20" s="483"/>
      <c r="FBM20" s="483"/>
      <c r="FBN20" s="483"/>
      <c r="FBO20" s="483"/>
      <c r="FBP20" s="483"/>
      <c r="FBQ20" s="483"/>
      <c r="FBR20" s="483"/>
      <c r="FBS20" s="483"/>
      <c r="FBT20" s="483"/>
      <c r="FBU20" s="483"/>
      <c r="FBV20" s="483"/>
      <c r="FBW20" s="483"/>
      <c r="FBX20" s="483"/>
      <c r="FBY20" s="483"/>
      <c r="FBZ20" s="483"/>
      <c r="FCA20" s="483"/>
      <c r="FCB20" s="483"/>
      <c r="FCC20" s="483"/>
      <c r="FCD20" s="483"/>
      <c r="FCE20" s="483"/>
      <c r="FCF20" s="483"/>
      <c r="FCG20" s="483"/>
      <c r="FCH20" s="483"/>
      <c r="FCI20" s="483"/>
      <c r="FCJ20" s="483"/>
      <c r="FCK20" s="483"/>
      <c r="FCL20" s="483"/>
      <c r="FCM20" s="483"/>
      <c r="FCN20" s="483"/>
      <c r="FCO20" s="483"/>
      <c r="FCP20" s="483"/>
      <c r="FCQ20" s="483"/>
      <c r="FCR20" s="483"/>
      <c r="FCS20" s="483"/>
      <c r="FCT20" s="483"/>
      <c r="FCU20" s="483"/>
      <c r="FCV20" s="483"/>
      <c r="FCW20" s="483"/>
      <c r="FCX20" s="483"/>
      <c r="FCY20" s="483"/>
      <c r="FCZ20" s="483"/>
      <c r="FDA20" s="483"/>
      <c r="FDB20" s="483"/>
      <c r="FDC20" s="483"/>
      <c r="FDD20" s="483"/>
      <c r="FDE20" s="483"/>
      <c r="FDF20" s="483"/>
      <c r="FDG20" s="483"/>
      <c r="FDH20" s="483"/>
      <c r="FDI20" s="483"/>
      <c r="FDJ20" s="483"/>
      <c r="FDK20" s="483"/>
      <c r="FDL20" s="483"/>
      <c r="FDM20" s="483"/>
      <c r="FDN20" s="483"/>
      <c r="FDO20" s="483"/>
      <c r="FDP20" s="483"/>
      <c r="FDQ20" s="483"/>
      <c r="FDR20" s="483"/>
      <c r="FDS20" s="483"/>
      <c r="FDT20" s="483"/>
      <c r="FDU20" s="483"/>
      <c r="FDV20" s="483"/>
      <c r="FDW20" s="483"/>
      <c r="FDX20" s="483"/>
      <c r="FDY20" s="483"/>
      <c r="FDZ20" s="483"/>
      <c r="FEA20" s="483"/>
      <c r="FEB20" s="483"/>
      <c r="FEC20" s="483"/>
      <c r="FED20" s="483"/>
      <c r="FEE20" s="483"/>
      <c r="FEF20" s="483"/>
      <c r="FEG20" s="483"/>
      <c r="FEH20" s="483"/>
      <c r="FEI20" s="483"/>
      <c r="FEJ20" s="483"/>
      <c r="FEK20" s="483"/>
      <c r="FEL20" s="483"/>
      <c r="FEM20" s="483"/>
      <c r="FEN20" s="483"/>
      <c r="FEO20" s="483"/>
      <c r="FEP20" s="483"/>
      <c r="FEQ20" s="483"/>
      <c r="FER20" s="483"/>
      <c r="FES20" s="483"/>
      <c r="FET20" s="483"/>
      <c r="FEU20" s="483"/>
      <c r="FEV20" s="483"/>
      <c r="FEW20" s="483"/>
      <c r="FEX20" s="483"/>
      <c r="FEY20" s="483"/>
    </row>
    <row r="21" spans="1:4211" s="492" customFormat="1" ht="14.9" customHeight="1">
      <c r="A21" s="948"/>
      <c r="B21" s="487" t="s">
        <v>486</v>
      </c>
      <c r="C21" s="488" t="s">
        <v>487</v>
      </c>
      <c r="D21" s="488" t="s">
        <v>488</v>
      </c>
      <c r="E21" s="488" t="s">
        <v>489</v>
      </c>
      <c r="F21" s="494" t="s">
        <v>490</v>
      </c>
      <c r="G21" s="490">
        <v>1.7649999999999999E-2</v>
      </c>
      <c r="H21" s="491">
        <v>1.4999999999999999E-2</v>
      </c>
      <c r="I21" s="939"/>
    </row>
    <row r="22" spans="1:4211" s="484" customFormat="1" ht="13.5" customHeight="1">
      <c r="A22" s="948"/>
      <c r="B22" s="832" t="s">
        <v>491</v>
      </c>
      <c r="C22" s="488" t="s">
        <v>492</v>
      </c>
      <c r="D22" s="488" t="s">
        <v>493</v>
      </c>
      <c r="E22" s="488" t="s">
        <v>488</v>
      </c>
      <c r="F22" s="494" t="s">
        <v>490</v>
      </c>
      <c r="G22" s="495">
        <v>1.7649999999999999E-2</v>
      </c>
      <c r="H22" s="491">
        <v>1.4999999999999999E-2</v>
      </c>
      <c r="I22" s="939"/>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c r="AW22" s="483"/>
      <c r="AX22" s="483"/>
      <c r="AY22" s="483"/>
      <c r="AZ22" s="483"/>
      <c r="BA22" s="483"/>
      <c r="BB22" s="483"/>
      <c r="BC22" s="483"/>
      <c r="BD22" s="483"/>
      <c r="BE22" s="483"/>
      <c r="BF22" s="483"/>
      <c r="BG22" s="483"/>
      <c r="BH22" s="483"/>
      <c r="BI22" s="483"/>
      <c r="BJ22" s="483"/>
      <c r="BK22" s="483"/>
      <c r="BL22" s="483"/>
      <c r="BM22" s="483"/>
      <c r="BN22" s="483"/>
      <c r="BO22" s="483"/>
      <c r="BP22" s="483"/>
      <c r="BQ22" s="483"/>
      <c r="BR22" s="483"/>
      <c r="BS22" s="483"/>
      <c r="BT22" s="483"/>
      <c r="BU22" s="483"/>
      <c r="BV22" s="483"/>
      <c r="BW22" s="483"/>
      <c r="BX22" s="483"/>
      <c r="BY22" s="483"/>
      <c r="BZ22" s="483"/>
      <c r="CA22" s="483"/>
      <c r="CB22" s="483"/>
      <c r="CC22" s="483"/>
      <c r="CD22" s="483"/>
      <c r="CE22" s="483"/>
      <c r="CF22" s="483"/>
      <c r="CG22" s="483"/>
      <c r="CH22" s="483"/>
      <c r="CI22" s="483"/>
      <c r="CJ22" s="483"/>
      <c r="CK22" s="483"/>
      <c r="CL22" s="483"/>
      <c r="CM22" s="483"/>
      <c r="CN22" s="483"/>
      <c r="CO22" s="483"/>
      <c r="CP22" s="483"/>
      <c r="CQ22" s="483"/>
      <c r="CR22" s="483"/>
      <c r="CS22" s="483"/>
      <c r="CT22" s="483"/>
      <c r="CU22" s="483"/>
      <c r="CV22" s="483"/>
      <c r="CW22" s="483"/>
      <c r="CX22" s="483"/>
      <c r="CY22" s="483"/>
      <c r="CZ22" s="483"/>
      <c r="DA22" s="483"/>
      <c r="DB22" s="483"/>
      <c r="DC22" s="483"/>
      <c r="DD22" s="483"/>
      <c r="DE22" s="483"/>
      <c r="DF22" s="483"/>
      <c r="DG22" s="483"/>
      <c r="DH22" s="483"/>
      <c r="DI22" s="483"/>
      <c r="DJ22" s="483"/>
      <c r="DK22" s="483"/>
      <c r="DL22" s="483"/>
      <c r="DM22" s="483"/>
      <c r="DN22" s="483"/>
      <c r="DO22" s="483"/>
      <c r="DP22" s="483"/>
      <c r="DQ22" s="483"/>
      <c r="DR22" s="483"/>
      <c r="DS22" s="483"/>
      <c r="DT22" s="483"/>
      <c r="DU22" s="483"/>
      <c r="DV22" s="483"/>
      <c r="DW22" s="483"/>
      <c r="DX22" s="483"/>
      <c r="DY22" s="483"/>
      <c r="DZ22" s="483"/>
      <c r="EA22" s="483"/>
      <c r="EB22" s="483"/>
      <c r="EC22" s="483"/>
      <c r="ED22" s="483"/>
      <c r="EE22" s="483"/>
      <c r="EF22" s="483"/>
      <c r="EG22" s="483"/>
      <c r="EH22" s="483"/>
      <c r="EI22" s="483"/>
      <c r="EJ22" s="483"/>
      <c r="EK22" s="483"/>
      <c r="EL22" s="483"/>
      <c r="EM22" s="483"/>
      <c r="EN22" s="483"/>
      <c r="EO22" s="483"/>
      <c r="EP22" s="483"/>
      <c r="EQ22" s="483"/>
      <c r="ER22" s="483"/>
      <c r="ES22" s="483"/>
      <c r="ET22" s="483"/>
      <c r="EU22" s="483"/>
      <c r="EV22" s="483"/>
      <c r="EW22" s="483"/>
      <c r="EX22" s="483"/>
      <c r="EY22" s="483"/>
      <c r="EZ22" s="483"/>
      <c r="FA22" s="483"/>
      <c r="FB22" s="483"/>
      <c r="FC22" s="483"/>
      <c r="FD22" s="483"/>
      <c r="FE22" s="483"/>
      <c r="FF22" s="483"/>
      <c r="FG22" s="483"/>
      <c r="FH22" s="483"/>
      <c r="FI22" s="483"/>
      <c r="FJ22" s="483"/>
      <c r="FK22" s="483"/>
      <c r="FL22" s="483"/>
      <c r="FM22" s="483"/>
      <c r="FN22" s="483"/>
      <c r="FO22" s="483"/>
      <c r="FP22" s="483"/>
      <c r="FQ22" s="483"/>
      <c r="FR22" s="483"/>
      <c r="FS22" s="483"/>
      <c r="FT22" s="483"/>
      <c r="FU22" s="483"/>
      <c r="FV22" s="483"/>
      <c r="FW22" s="483"/>
      <c r="FX22" s="483"/>
      <c r="FY22" s="483"/>
      <c r="FZ22" s="483"/>
      <c r="GA22" s="483"/>
      <c r="GB22" s="483"/>
      <c r="GC22" s="483"/>
      <c r="GD22" s="483"/>
      <c r="GE22" s="483"/>
      <c r="GF22" s="483"/>
      <c r="GG22" s="483"/>
      <c r="GH22" s="483"/>
      <c r="GI22" s="483"/>
      <c r="GJ22" s="483"/>
      <c r="GK22" s="483"/>
      <c r="GL22" s="483"/>
      <c r="GM22" s="483"/>
      <c r="GN22" s="483"/>
      <c r="GO22" s="483"/>
      <c r="GP22" s="483"/>
      <c r="GQ22" s="483"/>
      <c r="GR22" s="483"/>
      <c r="GS22" s="483"/>
      <c r="GT22" s="483"/>
      <c r="GU22" s="483"/>
      <c r="GV22" s="483"/>
      <c r="GW22" s="483"/>
      <c r="GX22" s="483"/>
      <c r="GY22" s="483"/>
      <c r="GZ22" s="483"/>
      <c r="HA22" s="483"/>
      <c r="HB22" s="483"/>
      <c r="HC22" s="483"/>
      <c r="HD22" s="483"/>
      <c r="HE22" s="483"/>
      <c r="HF22" s="483"/>
      <c r="HG22" s="483"/>
      <c r="HH22" s="483"/>
      <c r="HI22" s="483"/>
      <c r="HJ22" s="483"/>
      <c r="HK22" s="483"/>
      <c r="HL22" s="483"/>
      <c r="HM22" s="483"/>
      <c r="HN22" s="483"/>
      <c r="HO22" s="483"/>
      <c r="HP22" s="483"/>
      <c r="HQ22" s="483"/>
      <c r="HR22" s="483"/>
      <c r="HS22" s="483"/>
      <c r="HT22" s="483"/>
      <c r="HU22" s="483"/>
      <c r="HV22" s="483"/>
      <c r="HW22" s="483"/>
      <c r="HX22" s="483"/>
      <c r="HY22" s="483"/>
      <c r="HZ22" s="483"/>
      <c r="IA22" s="483"/>
      <c r="IB22" s="483"/>
      <c r="IC22" s="483"/>
      <c r="ID22" s="483"/>
      <c r="IE22" s="483"/>
      <c r="IF22" s="483"/>
      <c r="IG22" s="483"/>
      <c r="IH22" s="483"/>
      <c r="II22" s="483"/>
      <c r="IJ22" s="483"/>
      <c r="IK22" s="483"/>
      <c r="IL22" s="483"/>
      <c r="IM22" s="483"/>
      <c r="IN22" s="483"/>
      <c r="IO22" s="483"/>
      <c r="IP22" s="483"/>
      <c r="IQ22" s="483"/>
      <c r="IR22" s="483"/>
      <c r="IS22" s="483"/>
      <c r="IT22" s="483"/>
      <c r="IU22" s="483"/>
      <c r="IV22" s="483"/>
      <c r="IW22" s="483"/>
      <c r="IX22" s="483"/>
      <c r="IY22" s="483"/>
      <c r="IZ22" s="483"/>
      <c r="JA22" s="483"/>
      <c r="JB22" s="483"/>
      <c r="JC22" s="483"/>
      <c r="JD22" s="483"/>
      <c r="JE22" s="483"/>
      <c r="JF22" s="483"/>
      <c r="JG22" s="483"/>
      <c r="JH22" s="483"/>
      <c r="JI22" s="483"/>
      <c r="JJ22" s="483"/>
      <c r="JK22" s="483"/>
      <c r="JL22" s="483"/>
      <c r="JM22" s="483"/>
      <c r="JN22" s="483"/>
      <c r="JO22" s="483"/>
      <c r="JP22" s="483"/>
      <c r="JQ22" s="483"/>
      <c r="JR22" s="483"/>
      <c r="JS22" s="483"/>
      <c r="JT22" s="483"/>
      <c r="JU22" s="483"/>
      <c r="JV22" s="483"/>
      <c r="JW22" s="483"/>
      <c r="JX22" s="483"/>
      <c r="JY22" s="483"/>
      <c r="JZ22" s="483"/>
      <c r="KA22" s="483"/>
      <c r="KB22" s="483"/>
      <c r="KC22" s="483"/>
      <c r="KD22" s="483"/>
      <c r="KE22" s="483"/>
      <c r="KF22" s="483"/>
      <c r="KG22" s="483"/>
      <c r="KH22" s="483"/>
      <c r="KI22" s="483"/>
      <c r="KJ22" s="483"/>
      <c r="KK22" s="483"/>
      <c r="KL22" s="483"/>
      <c r="KM22" s="483"/>
      <c r="KN22" s="483"/>
      <c r="KO22" s="483"/>
      <c r="KP22" s="483"/>
      <c r="KQ22" s="483"/>
      <c r="KR22" s="483"/>
      <c r="KS22" s="483"/>
      <c r="KT22" s="483"/>
      <c r="KU22" s="483"/>
      <c r="KV22" s="483"/>
      <c r="KW22" s="483"/>
      <c r="KX22" s="483"/>
      <c r="KY22" s="483"/>
      <c r="KZ22" s="483"/>
      <c r="LA22" s="483"/>
      <c r="LB22" s="483"/>
      <c r="LC22" s="483"/>
      <c r="LD22" s="483"/>
      <c r="LE22" s="483"/>
      <c r="LF22" s="483"/>
      <c r="LG22" s="483"/>
      <c r="LH22" s="483"/>
      <c r="LI22" s="483"/>
      <c r="LJ22" s="483"/>
      <c r="LK22" s="483"/>
      <c r="LL22" s="483"/>
      <c r="LM22" s="483"/>
      <c r="LN22" s="483"/>
      <c r="LO22" s="483"/>
      <c r="LP22" s="483"/>
      <c r="LQ22" s="483"/>
      <c r="LR22" s="483"/>
      <c r="LS22" s="483"/>
      <c r="LT22" s="483"/>
      <c r="LU22" s="483"/>
      <c r="LV22" s="483"/>
      <c r="LW22" s="483"/>
      <c r="LX22" s="483"/>
      <c r="LY22" s="483"/>
      <c r="LZ22" s="483"/>
      <c r="MA22" s="483"/>
      <c r="MB22" s="483"/>
      <c r="MC22" s="483"/>
      <c r="MD22" s="483"/>
      <c r="ME22" s="483"/>
      <c r="MF22" s="483"/>
      <c r="MG22" s="483"/>
      <c r="MH22" s="483"/>
      <c r="MI22" s="483"/>
      <c r="MJ22" s="483"/>
      <c r="MK22" s="483"/>
      <c r="ML22" s="483"/>
      <c r="MM22" s="483"/>
      <c r="MN22" s="483"/>
      <c r="MO22" s="483"/>
      <c r="MP22" s="483"/>
      <c r="MQ22" s="483"/>
      <c r="MR22" s="483"/>
      <c r="MS22" s="483"/>
      <c r="MT22" s="483"/>
      <c r="MU22" s="483"/>
      <c r="MV22" s="483"/>
      <c r="MW22" s="483"/>
      <c r="MX22" s="483"/>
      <c r="MY22" s="483"/>
      <c r="MZ22" s="483"/>
      <c r="NA22" s="483"/>
      <c r="NB22" s="483"/>
      <c r="NC22" s="483"/>
      <c r="ND22" s="483"/>
      <c r="NE22" s="483"/>
      <c r="NF22" s="483"/>
      <c r="NG22" s="483"/>
      <c r="NH22" s="483"/>
      <c r="NI22" s="483"/>
      <c r="NJ22" s="483"/>
      <c r="NK22" s="483"/>
      <c r="NL22" s="483"/>
      <c r="NM22" s="483"/>
      <c r="NN22" s="483"/>
      <c r="NO22" s="483"/>
      <c r="NP22" s="483"/>
      <c r="NQ22" s="483"/>
      <c r="NR22" s="483"/>
      <c r="NS22" s="483"/>
      <c r="NT22" s="483"/>
      <c r="NU22" s="483"/>
      <c r="NV22" s="483"/>
      <c r="NW22" s="483"/>
      <c r="NX22" s="483"/>
      <c r="NY22" s="483"/>
      <c r="NZ22" s="483"/>
      <c r="OA22" s="483"/>
      <c r="OB22" s="483"/>
      <c r="OC22" s="483"/>
      <c r="OD22" s="483"/>
      <c r="OE22" s="483"/>
      <c r="OF22" s="483"/>
      <c r="OG22" s="483"/>
      <c r="OH22" s="483"/>
      <c r="OI22" s="483"/>
      <c r="OJ22" s="483"/>
      <c r="OK22" s="483"/>
      <c r="OL22" s="483"/>
      <c r="OM22" s="483"/>
      <c r="ON22" s="483"/>
      <c r="OO22" s="483"/>
      <c r="OP22" s="483"/>
      <c r="OQ22" s="483"/>
      <c r="OR22" s="483"/>
      <c r="OS22" s="483"/>
      <c r="OT22" s="483"/>
      <c r="OU22" s="483"/>
      <c r="OV22" s="483"/>
      <c r="OW22" s="483"/>
      <c r="OX22" s="483"/>
      <c r="OY22" s="483"/>
      <c r="OZ22" s="483"/>
      <c r="PA22" s="483"/>
      <c r="PB22" s="483"/>
      <c r="PC22" s="483"/>
      <c r="PD22" s="483"/>
      <c r="PE22" s="483"/>
      <c r="PF22" s="483"/>
      <c r="PG22" s="483"/>
      <c r="PH22" s="483"/>
      <c r="PI22" s="483"/>
      <c r="PJ22" s="483"/>
      <c r="PK22" s="483"/>
      <c r="PL22" s="483"/>
      <c r="PM22" s="483"/>
      <c r="PN22" s="483"/>
      <c r="PO22" s="483"/>
      <c r="PP22" s="483"/>
      <c r="PQ22" s="483"/>
      <c r="PR22" s="483"/>
      <c r="PS22" s="483"/>
      <c r="PT22" s="483"/>
      <c r="PU22" s="483"/>
      <c r="PV22" s="483"/>
      <c r="PW22" s="483"/>
      <c r="PX22" s="483"/>
      <c r="PY22" s="483"/>
      <c r="PZ22" s="483"/>
      <c r="QA22" s="483"/>
      <c r="QB22" s="483"/>
      <c r="QC22" s="483"/>
      <c r="QD22" s="483"/>
      <c r="QE22" s="483"/>
      <c r="QF22" s="483"/>
      <c r="QG22" s="483"/>
      <c r="QH22" s="483"/>
      <c r="QI22" s="483"/>
      <c r="QJ22" s="483"/>
      <c r="QK22" s="483"/>
      <c r="QL22" s="483"/>
      <c r="QM22" s="483"/>
      <c r="QN22" s="483"/>
      <c r="QO22" s="483"/>
      <c r="QP22" s="483"/>
      <c r="QQ22" s="483"/>
      <c r="QR22" s="483"/>
      <c r="QS22" s="483"/>
      <c r="QT22" s="483"/>
      <c r="QU22" s="483"/>
      <c r="QV22" s="483"/>
      <c r="QW22" s="483"/>
      <c r="QX22" s="483"/>
      <c r="QY22" s="483"/>
      <c r="QZ22" s="483"/>
      <c r="RA22" s="483"/>
      <c r="RB22" s="483"/>
      <c r="RC22" s="483"/>
      <c r="RD22" s="483"/>
      <c r="RE22" s="483"/>
      <c r="RF22" s="483"/>
      <c r="RG22" s="483"/>
      <c r="RH22" s="483"/>
      <c r="RI22" s="483"/>
      <c r="RJ22" s="483"/>
      <c r="RK22" s="483"/>
      <c r="RL22" s="483"/>
      <c r="RM22" s="483"/>
      <c r="RN22" s="483"/>
      <c r="RO22" s="483"/>
      <c r="RP22" s="483"/>
      <c r="RQ22" s="483"/>
      <c r="RR22" s="483"/>
      <c r="RS22" s="483"/>
      <c r="RT22" s="483"/>
      <c r="RU22" s="483"/>
      <c r="RV22" s="483"/>
      <c r="RW22" s="483"/>
      <c r="RX22" s="483"/>
      <c r="RY22" s="483"/>
      <c r="RZ22" s="483"/>
      <c r="SA22" s="483"/>
      <c r="SB22" s="483"/>
      <c r="SC22" s="483"/>
      <c r="SD22" s="483"/>
      <c r="SE22" s="483"/>
      <c r="SF22" s="483"/>
      <c r="SG22" s="483"/>
      <c r="SH22" s="483"/>
      <c r="SI22" s="483"/>
      <c r="SJ22" s="483"/>
      <c r="SK22" s="483"/>
      <c r="SL22" s="483"/>
      <c r="SM22" s="483"/>
      <c r="SN22" s="483"/>
      <c r="SO22" s="483"/>
      <c r="SP22" s="483"/>
      <c r="SQ22" s="483"/>
      <c r="SR22" s="483"/>
      <c r="SS22" s="483"/>
      <c r="ST22" s="483"/>
      <c r="SU22" s="483"/>
      <c r="SV22" s="483"/>
      <c r="SW22" s="483"/>
      <c r="SX22" s="483"/>
      <c r="SY22" s="483"/>
      <c r="SZ22" s="483"/>
      <c r="TA22" s="483"/>
      <c r="TB22" s="483"/>
      <c r="TC22" s="483"/>
      <c r="TD22" s="483"/>
      <c r="TE22" s="483"/>
      <c r="TF22" s="483"/>
      <c r="TG22" s="483"/>
      <c r="TH22" s="483"/>
      <c r="TI22" s="483"/>
      <c r="TJ22" s="483"/>
      <c r="TK22" s="483"/>
      <c r="TL22" s="483"/>
      <c r="TM22" s="483"/>
      <c r="TN22" s="483"/>
      <c r="TO22" s="483"/>
      <c r="TP22" s="483"/>
      <c r="TQ22" s="483"/>
      <c r="TR22" s="483"/>
      <c r="TS22" s="483"/>
      <c r="TT22" s="483"/>
      <c r="TU22" s="483"/>
      <c r="TV22" s="483"/>
      <c r="TW22" s="483"/>
      <c r="TX22" s="483"/>
      <c r="TY22" s="483"/>
      <c r="TZ22" s="483"/>
      <c r="UA22" s="483"/>
      <c r="UB22" s="483"/>
      <c r="UC22" s="483"/>
      <c r="UD22" s="483"/>
      <c r="UE22" s="483"/>
      <c r="UF22" s="483"/>
      <c r="UG22" s="483"/>
      <c r="UH22" s="483"/>
      <c r="UI22" s="483"/>
      <c r="UJ22" s="483"/>
      <c r="UK22" s="483"/>
      <c r="UL22" s="483"/>
      <c r="UM22" s="483"/>
      <c r="UN22" s="483"/>
      <c r="UO22" s="483"/>
      <c r="UP22" s="483"/>
      <c r="UQ22" s="483"/>
      <c r="UR22" s="483"/>
      <c r="US22" s="483"/>
      <c r="UT22" s="483"/>
      <c r="UU22" s="483"/>
      <c r="UV22" s="483"/>
      <c r="UW22" s="483"/>
      <c r="UX22" s="483"/>
      <c r="UY22" s="483"/>
      <c r="UZ22" s="483"/>
      <c r="VA22" s="483"/>
      <c r="VB22" s="483"/>
      <c r="VC22" s="483"/>
      <c r="VD22" s="483"/>
      <c r="VE22" s="483"/>
      <c r="VF22" s="483"/>
      <c r="VG22" s="483"/>
      <c r="VH22" s="483"/>
      <c r="VI22" s="483"/>
      <c r="VJ22" s="483"/>
      <c r="VK22" s="483"/>
      <c r="VL22" s="483"/>
      <c r="VM22" s="483"/>
      <c r="VN22" s="483"/>
      <c r="VO22" s="483"/>
      <c r="VP22" s="483"/>
      <c r="VQ22" s="483"/>
      <c r="VR22" s="483"/>
      <c r="VS22" s="483"/>
      <c r="VT22" s="483"/>
      <c r="VU22" s="483"/>
      <c r="VV22" s="483"/>
      <c r="VW22" s="483"/>
      <c r="VX22" s="483"/>
      <c r="VY22" s="483"/>
      <c r="VZ22" s="483"/>
      <c r="WA22" s="483"/>
      <c r="WB22" s="483"/>
      <c r="WC22" s="483"/>
      <c r="WD22" s="483"/>
      <c r="WE22" s="483"/>
      <c r="WF22" s="483"/>
      <c r="WG22" s="483"/>
      <c r="WH22" s="483"/>
      <c r="WI22" s="483"/>
      <c r="WJ22" s="483"/>
      <c r="WK22" s="483"/>
      <c r="WL22" s="483"/>
      <c r="WM22" s="483"/>
      <c r="WN22" s="483"/>
      <c r="WO22" s="483"/>
      <c r="WP22" s="483"/>
      <c r="WQ22" s="483"/>
      <c r="WR22" s="483"/>
      <c r="WS22" s="483"/>
      <c r="WT22" s="483"/>
      <c r="WU22" s="483"/>
      <c r="WV22" s="483"/>
      <c r="WW22" s="483"/>
      <c r="WX22" s="483"/>
      <c r="WY22" s="483"/>
      <c r="WZ22" s="483"/>
      <c r="XA22" s="483"/>
      <c r="XB22" s="483"/>
      <c r="XC22" s="483"/>
      <c r="XD22" s="483"/>
      <c r="XE22" s="483"/>
      <c r="XF22" s="483"/>
      <c r="XG22" s="483"/>
      <c r="XH22" s="483"/>
      <c r="XI22" s="483"/>
      <c r="XJ22" s="483"/>
      <c r="XK22" s="483"/>
      <c r="XL22" s="483"/>
      <c r="XM22" s="483"/>
      <c r="XN22" s="483"/>
      <c r="XO22" s="483"/>
      <c r="XP22" s="483"/>
      <c r="XQ22" s="483"/>
      <c r="XR22" s="483"/>
      <c r="XS22" s="483"/>
      <c r="XT22" s="483"/>
      <c r="XU22" s="483"/>
      <c r="XV22" s="483"/>
      <c r="XW22" s="483"/>
      <c r="XX22" s="483"/>
      <c r="XY22" s="483"/>
      <c r="XZ22" s="483"/>
      <c r="YA22" s="483"/>
      <c r="YB22" s="483"/>
      <c r="YC22" s="483"/>
      <c r="YD22" s="483"/>
      <c r="YE22" s="483"/>
      <c r="YF22" s="483"/>
      <c r="YG22" s="483"/>
      <c r="YH22" s="483"/>
      <c r="YI22" s="483"/>
      <c r="YJ22" s="483"/>
      <c r="YK22" s="483"/>
      <c r="YL22" s="483"/>
      <c r="YM22" s="483"/>
      <c r="YN22" s="483"/>
      <c r="YO22" s="483"/>
      <c r="YP22" s="483"/>
      <c r="YQ22" s="483"/>
      <c r="YR22" s="483"/>
      <c r="YS22" s="483"/>
      <c r="YT22" s="483"/>
      <c r="YU22" s="483"/>
      <c r="YV22" s="483"/>
      <c r="YW22" s="483"/>
      <c r="YX22" s="483"/>
      <c r="YY22" s="483"/>
      <c r="YZ22" s="483"/>
      <c r="ZA22" s="483"/>
      <c r="ZB22" s="483"/>
      <c r="ZC22" s="483"/>
      <c r="ZD22" s="483"/>
      <c r="ZE22" s="483"/>
      <c r="ZF22" s="483"/>
      <c r="ZG22" s="483"/>
      <c r="ZH22" s="483"/>
      <c r="ZI22" s="483"/>
      <c r="ZJ22" s="483"/>
      <c r="ZK22" s="483"/>
      <c r="ZL22" s="483"/>
      <c r="ZM22" s="483"/>
      <c r="ZN22" s="483"/>
      <c r="ZO22" s="483"/>
      <c r="ZP22" s="483"/>
      <c r="ZQ22" s="483"/>
      <c r="ZR22" s="483"/>
      <c r="ZS22" s="483"/>
      <c r="ZT22" s="483"/>
      <c r="ZU22" s="483"/>
      <c r="ZV22" s="483"/>
      <c r="ZW22" s="483"/>
      <c r="ZX22" s="483"/>
      <c r="ZY22" s="483"/>
      <c r="ZZ22" s="483"/>
      <c r="AAA22" s="483"/>
      <c r="AAB22" s="483"/>
      <c r="AAC22" s="483"/>
      <c r="AAD22" s="483"/>
      <c r="AAE22" s="483"/>
      <c r="AAF22" s="483"/>
      <c r="AAG22" s="483"/>
      <c r="AAH22" s="483"/>
      <c r="AAI22" s="483"/>
      <c r="AAJ22" s="483"/>
      <c r="AAK22" s="483"/>
      <c r="AAL22" s="483"/>
      <c r="AAM22" s="483"/>
      <c r="AAN22" s="483"/>
      <c r="AAO22" s="483"/>
      <c r="AAP22" s="483"/>
      <c r="AAQ22" s="483"/>
      <c r="AAR22" s="483"/>
      <c r="AAS22" s="483"/>
      <c r="AAT22" s="483"/>
      <c r="AAU22" s="483"/>
      <c r="AAV22" s="483"/>
      <c r="AAW22" s="483"/>
      <c r="AAX22" s="483"/>
      <c r="AAY22" s="483"/>
      <c r="AAZ22" s="483"/>
      <c r="ABA22" s="483"/>
      <c r="ABB22" s="483"/>
      <c r="ABC22" s="483"/>
      <c r="ABD22" s="483"/>
      <c r="ABE22" s="483"/>
      <c r="ABF22" s="483"/>
      <c r="ABG22" s="483"/>
      <c r="ABH22" s="483"/>
      <c r="ABI22" s="483"/>
      <c r="ABJ22" s="483"/>
      <c r="ABK22" s="483"/>
      <c r="ABL22" s="483"/>
      <c r="ABM22" s="483"/>
      <c r="ABN22" s="483"/>
      <c r="ABO22" s="483"/>
      <c r="ABP22" s="483"/>
      <c r="ABQ22" s="483"/>
      <c r="ABR22" s="483"/>
      <c r="ABS22" s="483"/>
      <c r="ABT22" s="483"/>
      <c r="ABU22" s="483"/>
      <c r="ABV22" s="483"/>
      <c r="ABW22" s="483"/>
      <c r="ABX22" s="483"/>
      <c r="ABY22" s="483"/>
      <c r="ABZ22" s="483"/>
      <c r="ACA22" s="483"/>
      <c r="ACB22" s="483"/>
      <c r="ACC22" s="483"/>
      <c r="ACD22" s="483"/>
      <c r="ACE22" s="483"/>
      <c r="ACF22" s="483"/>
      <c r="ACG22" s="483"/>
      <c r="ACH22" s="483"/>
      <c r="ACI22" s="483"/>
      <c r="ACJ22" s="483"/>
      <c r="ACK22" s="483"/>
      <c r="ACL22" s="483"/>
      <c r="ACM22" s="483"/>
      <c r="ACN22" s="483"/>
      <c r="ACO22" s="483"/>
      <c r="ACP22" s="483"/>
      <c r="ACQ22" s="483"/>
      <c r="ACR22" s="483"/>
      <c r="ACS22" s="483"/>
      <c r="ACT22" s="483"/>
      <c r="ACU22" s="483"/>
      <c r="ACV22" s="483"/>
      <c r="ACW22" s="483"/>
      <c r="ACX22" s="483"/>
      <c r="ACY22" s="483"/>
      <c r="ACZ22" s="483"/>
      <c r="ADA22" s="483"/>
      <c r="ADB22" s="483"/>
      <c r="ADC22" s="483"/>
      <c r="ADD22" s="483"/>
      <c r="ADE22" s="483"/>
      <c r="ADF22" s="483"/>
      <c r="ADG22" s="483"/>
      <c r="ADH22" s="483"/>
      <c r="ADI22" s="483"/>
      <c r="ADJ22" s="483"/>
      <c r="ADK22" s="483"/>
      <c r="ADL22" s="483"/>
      <c r="ADM22" s="483"/>
      <c r="ADN22" s="483"/>
      <c r="ADO22" s="483"/>
      <c r="ADP22" s="483"/>
      <c r="ADQ22" s="483"/>
      <c r="ADR22" s="483"/>
      <c r="ADS22" s="483"/>
      <c r="ADT22" s="483"/>
      <c r="ADU22" s="483"/>
      <c r="ADV22" s="483"/>
      <c r="ADW22" s="483"/>
      <c r="ADX22" s="483"/>
      <c r="ADY22" s="483"/>
      <c r="ADZ22" s="483"/>
      <c r="AEA22" s="483"/>
      <c r="AEB22" s="483"/>
      <c r="AEC22" s="483"/>
      <c r="AED22" s="483"/>
      <c r="AEE22" s="483"/>
      <c r="AEF22" s="483"/>
      <c r="AEG22" s="483"/>
      <c r="AEH22" s="483"/>
      <c r="AEI22" s="483"/>
      <c r="AEJ22" s="483"/>
      <c r="AEK22" s="483"/>
      <c r="AEL22" s="483"/>
      <c r="AEM22" s="483"/>
      <c r="AEN22" s="483"/>
      <c r="AEO22" s="483"/>
      <c r="AEP22" s="483"/>
      <c r="AEQ22" s="483"/>
      <c r="AER22" s="483"/>
      <c r="AES22" s="483"/>
      <c r="AET22" s="483"/>
      <c r="AEU22" s="483"/>
      <c r="AEV22" s="483"/>
      <c r="AEW22" s="483"/>
      <c r="AEX22" s="483"/>
      <c r="AEY22" s="483"/>
      <c r="AEZ22" s="483"/>
      <c r="AFA22" s="483"/>
      <c r="AFB22" s="483"/>
      <c r="AFC22" s="483"/>
      <c r="AFD22" s="483"/>
      <c r="AFE22" s="483"/>
      <c r="AFF22" s="483"/>
      <c r="AFG22" s="483"/>
      <c r="AFH22" s="483"/>
      <c r="AFI22" s="483"/>
      <c r="AFJ22" s="483"/>
      <c r="AFK22" s="483"/>
      <c r="AFL22" s="483"/>
      <c r="AFM22" s="483"/>
      <c r="AFN22" s="483"/>
      <c r="AFO22" s="483"/>
      <c r="AFP22" s="483"/>
      <c r="AFQ22" s="483"/>
      <c r="AFR22" s="483"/>
      <c r="AFS22" s="483"/>
      <c r="AFT22" s="483"/>
      <c r="AFU22" s="483"/>
      <c r="AFV22" s="483"/>
      <c r="AFW22" s="483"/>
      <c r="AFX22" s="483"/>
      <c r="AFY22" s="483"/>
      <c r="AFZ22" s="483"/>
      <c r="AGA22" s="483"/>
      <c r="AGB22" s="483"/>
      <c r="AGC22" s="483"/>
      <c r="AGD22" s="483"/>
      <c r="AGE22" s="483"/>
      <c r="AGF22" s="483"/>
      <c r="AGG22" s="483"/>
      <c r="AGH22" s="483"/>
      <c r="AGI22" s="483"/>
      <c r="AGJ22" s="483"/>
      <c r="AGK22" s="483"/>
      <c r="AGL22" s="483"/>
      <c r="AGM22" s="483"/>
      <c r="AGN22" s="483"/>
      <c r="AGO22" s="483"/>
      <c r="AGP22" s="483"/>
      <c r="AGQ22" s="483"/>
      <c r="AGR22" s="483"/>
      <c r="AGS22" s="483"/>
      <c r="AGT22" s="483"/>
      <c r="AGU22" s="483"/>
      <c r="AGV22" s="483"/>
      <c r="AGW22" s="483"/>
      <c r="AGX22" s="483"/>
      <c r="AGY22" s="483"/>
      <c r="AGZ22" s="483"/>
      <c r="AHA22" s="483"/>
      <c r="AHB22" s="483"/>
      <c r="AHC22" s="483"/>
      <c r="AHD22" s="483"/>
      <c r="AHE22" s="483"/>
      <c r="AHF22" s="483"/>
      <c r="AHG22" s="483"/>
      <c r="AHH22" s="483"/>
      <c r="AHI22" s="483"/>
      <c r="AHJ22" s="483"/>
      <c r="AHK22" s="483"/>
      <c r="AHL22" s="483"/>
      <c r="AHM22" s="483"/>
      <c r="AHN22" s="483"/>
      <c r="AHO22" s="483"/>
      <c r="AHP22" s="483"/>
      <c r="AHQ22" s="483"/>
      <c r="AHR22" s="483"/>
      <c r="AHS22" s="483"/>
      <c r="AHT22" s="483"/>
      <c r="AHU22" s="483"/>
      <c r="AHV22" s="483"/>
      <c r="AHW22" s="483"/>
      <c r="AHX22" s="483"/>
      <c r="AHY22" s="483"/>
      <c r="AHZ22" s="483"/>
      <c r="AIA22" s="483"/>
      <c r="AIB22" s="483"/>
      <c r="AIC22" s="483"/>
      <c r="AID22" s="483"/>
      <c r="AIE22" s="483"/>
      <c r="AIF22" s="483"/>
      <c r="AIG22" s="483"/>
      <c r="AIH22" s="483"/>
      <c r="AII22" s="483"/>
      <c r="AIJ22" s="483"/>
      <c r="AIK22" s="483"/>
      <c r="AIL22" s="483"/>
      <c r="AIM22" s="483"/>
      <c r="AIN22" s="483"/>
      <c r="AIO22" s="483"/>
      <c r="AIP22" s="483"/>
      <c r="AIQ22" s="483"/>
      <c r="AIR22" s="483"/>
      <c r="AIS22" s="483"/>
      <c r="AIT22" s="483"/>
      <c r="AIU22" s="483"/>
      <c r="AIV22" s="483"/>
      <c r="AIW22" s="483"/>
      <c r="AIX22" s="483"/>
      <c r="AIY22" s="483"/>
      <c r="AIZ22" s="483"/>
      <c r="AJA22" s="483"/>
      <c r="AJB22" s="483"/>
      <c r="AJC22" s="483"/>
      <c r="AJD22" s="483"/>
      <c r="AJE22" s="483"/>
      <c r="AJF22" s="483"/>
      <c r="AJG22" s="483"/>
      <c r="AJH22" s="483"/>
      <c r="AJI22" s="483"/>
      <c r="AJJ22" s="483"/>
      <c r="AJK22" s="483"/>
      <c r="AJL22" s="483"/>
      <c r="AJM22" s="483"/>
      <c r="AJN22" s="483"/>
      <c r="AJO22" s="483"/>
      <c r="AJP22" s="483"/>
      <c r="AJQ22" s="483"/>
      <c r="AJR22" s="483"/>
      <c r="AJS22" s="483"/>
      <c r="AJT22" s="483"/>
      <c r="AJU22" s="483"/>
      <c r="AJV22" s="483"/>
      <c r="AJW22" s="483"/>
      <c r="AJX22" s="483"/>
      <c r="AJY22" s="483"/>
      <c r="AJZ22" s="483"/>
      <c r="AKA22" s="483"/>
      <c r="AKB22" s="483"/>
      <c r="AKC22" s="483"/>
      <c r="AKD22" s="483"/>
      <c r="AKE22" s="483"/>
      <c r="AKF22" s="483"/>
      <c r="AKG22" s="483"/>
      <c r="AKH22" s="483"/>
      <c r="AKI22" s="483"/>
      <c r="AKJ22" s="483"/>
      <c r="AKK22" s="483"/>
      <c r="AKL22" s="483"/>
      <c r="AKM22" s="483"/>
      <c r="AKN22" s="483"/>
      <c r="AKO22" s="483"/>
      <c r="AKP22" s="483"/>
      <c r="AKQ22" s="483"/>
      <c r="AKR22" s="483"/>
      <c r="AKS22" s="483"/>
      <c r="AKT22" s="483"/>
      <c r="AKU22" s="483"/>
      <c r="AKV22" s="483"/>
      <c r="AKW22" s="483"/>
      <c r="AKX22" s="483"/>
      <c r="AKY22" s="483"/>
      <c r="AKZ22" s="483"/>
      <c r="ALA22" s="483"/>
      <c r="ALB22" s="483"/>
      <c r="ALC22" s="483"/>
      <c r="ALD22" s="483"/>
      <c r="ALE22" s="483"/>
      <c r="ALF22" s="483"/>
      <c r="ALG22" s="483"/>
      <c r="ALH22" s="483"/>
      <c r="ALI22" s="483"/>
      <c r="ALJ22" s="483"/>
      <c r="ALK22" s="483"/>
      <c r="ALL22" s="483"/>
      <c r="ALM22" s="483"/>
      <c r="ALN22" s="483"/>
      <c r="ALO22" s="483"/>
      <c r="ALP22" s="483"/>
      <c r="ALQ22" s="483"/>
      <c r="ALR22" s="483"/>
      <c r="ALS22" s="483"/>
      <c r="ALT22" s="483"/>
      <c r="ALU22" s="483"/>
      <c r="ALV22" s="483"/>
      <c r="ALW22" s="483"/>
      <c r="ALX22" s="483"/>
      <c r="ALY22" s="483"/>
      <c r="ALZ22" s="483"/>
      <c r="AMA22" s="483"/>
      <c r="AMB22" s="483"/>
      <c r="AMC22" s="483"/>
      <c r="AMD22" s="483"/>
      <c r="AME22" s="483"/>
      <c r="AMF22" s="483"/>
      <c r="AMG22" s="483"/>
      <c r="AMH22" s="483"/>
      <c r="AMI22" s="483"/>
      <c r="AMJ22" s="483"/>
      <c r="AMK22" s="483"/>
      <c r="AML22" s="483"/>
      <c r="AMM22" s="483"/>
      <c r="AMN22" s="483"/>
      <c r="AMO22" s="483"/>
      <c r="AMP22" s="483"/>
      <c r="AMQ22" s="483"/>
      <c r="AMR22" s="483"/>
      <c r="AMS22" s="483"/>
      <c r="AMT22" s="483"/>
      <c r="AMU22" s="483"/>
      <c r="AMV22" s="483"/>
      <c r="AMW22" s="483"/>
      <c r="AMX22" s="483"/>
      <c r="AMY22" s="483"/>
      <c r="AMZ22" s="483"/>
      <c r="ANA22" s="483"/>
      <c r="ANB22" s="483"/>
      <c r="ANC22" s="483"/>
      <c r="AND22" s="483"/>
      <c r="ANE22" s="483"/>
      <c r="ANF22" s="483"/>
      <c r="ANG22" s="483"/>
      <c r="ANH22" s="483"/>
      <c r="ANI22" s="483"/>
      <c r="ANJ22" s="483"/>
      <c r="ANK22" s="483"/>
      <c r="ANL22" s="483"/>
      <c r="ANM22" s="483"/>
      <c r="ANN22" s="483"/>
      <c r="ANO22" s="483"/>
      <c r="ANP22" s="483"/>
      <c r="ANQ22" s="483"/>
      <c r="ANR22" s="483"/>
      <c r="ANS22" s="483"/>
      <c r="ANT22" s="483"/>
      <c r="ANU22" s="483"/>
      <c r="ANV22" s="483"/>
      <c r="ANW22" s="483"/>
      <c r="ANX22" s="483"/>
      <c r="ANY22" s="483"/>
      <c r="ANZ22" s="483"/>
      <c r="AOA22" s="483"/>
      <c r="AOB22" s="483"/>
      <c r="AOC22" s="483"/>
      <c r="AOD22" s="483"/>
      <c r="AOE22" s="483"/>
      <c r="AOF22" s="483"/>
      <c r="AOG22" s="483"/>
      <c r="AOH22" s="483"/>
      <c r="AOI22" s="483"/>
      <c r="AOJ22" s="483"/>
      <c r="AOK22" s="483"/>
      <c r="AOL22" s="483"/>
      <c r="AOM22" s="483"/>
      <c r="AON22" s="483"/>
      <c r="AOO22" s="483"/>
      <c r="AOP22" s="483"/>
      <c r="AOQ22" s="483"/>
      <c r="AOR22" s="483"/>
      <c r="AOS22" s="483"/>
      <c r="AOT22" s="483"/>
      <c r="AOU22" s="483"/>
      <c r="AOV22" s="483"/>
      <c r="AOW22" s="483"/>
      <c r="AOX22" s="483"/>
      <c r="AOY22" s="483"/>
      <c r="AOZ22" s="483"/>
      <c r="APA22" s="483"/>
      <c r="APB22" s="483"/>
      <c r="APC22" s="483"/>
      <c r="APD22" s="483"/>
      <c r="APE22" s="483"/>
      <c r="APF22" s="483"/>
      <c r="APG22" s="483"/>
      <c r="APH22" s="483"/>
      <c r="API22" s="483"/>
      <c r="APJ22" s="483"/>
      <c r="APK22" s="483"/>
      <c r="APL22" s="483"/>
      <c r="APM22" s="483"/>
      <c r="APN22" s="483"/>
      <c r="APO22" s="483"/>
      <c r="APP22" s="483"/>
      <c r="APQ22" s="483"/>
      <c r="APR22" s="483"/>
      <c r="APS22" s="483"/>
      <c r="APT22" s="483"/>
      <c r="APU22" s="483"/>
      <c r="APV22" s="483"/>
      <c r="APW22" s="483"/>
      <c r="APX22" s="483"/>
      <c r="APY22" s="483"/>
      <c r="APZ22" s="483"/>
      <c r="AQA22" s="483"/>
      <c r="AQB22" s="483"/>
      <c r="AQC22" s="483"/>
      <c r="AQD22" s="483"/>
      <c r="AQE22" s="483"/>
      <c r="AQF22" s="483"/>
      <c r="AQG22" s="483"/>
      <c r="AQH22" s="483"/>
      <c r="AQI22" s="483"/>
      <c r="AQJ22" s="483"/>
      <c r="AQK22" s="483"/>
      <c r="AQL22" s="483"/>
      <c r="AQM22" s="483"/>
      <c r="AQN22" s="483"/>
      <c r="AQO22" s="483"/>
      <c r="AQP22" s="483"/>
      <c r="AQQ22" s="483"/>
      <c r="AQR22" s="483"/>
      <c r="AQS22" s="483"/>
      <c r="AQT22" s="483"/>
      <c r="AQU22" s="483"/>
      <c r="AQV22" s="483"/>
      <c r="AQW22" s="483"/>
      <c r="AQX22" s="483"/>
      <c r="AQY22" s="483"/>
      <c r="AQZ22" s="483"/>
      <c r="ARA22" s="483"/>
      <c r="ARB22" s="483"/>
      <c r="ARC22" s="483"/>
      <c r="ARD22" s="483"/>
      <c r="ARE22" s="483"/>
      <c r="ARF22" s="483"/>
      <c r="ARG22" s="483"/>
      <c r="ARH22" s="483"/>
      <c r="ARI22" s="483"/>
      <c r="ARJ22" s="483"/>
      <c r="ARK22" s="483"/>
      <c r="ARL22" s="483"/>
      <c r="ARM22" s="483"/>
      <c r="ARN22" s="483"/>
      <c r="ARO22" s="483"/>
      <c r="ARP22" s="483"/>
      <c r="ARQ22" s="483"/>
      <c r="ARR22" s="483"/>
      <c r="ARS22" s="483"/>
      <c r="ART22" s="483"/>
      <c r="ARU22" s="483"/>
      <c r="ARV22" s="483"/>
      <c r="ARW22" s="483"/>
      <c r="ARX22" s="483"/>
      <c r="ARY22" s="483"/>
      <c r="ARZ22" s="483"/>
      <c r="ASA22" s="483"/>
      <c r="ASB22" s="483"/>
      <c r="ASC22" s="483"/>
      <c r="ASD22" s="483"/>
      <c r="ASE22" s="483"/>
      <c r="ASF22" s="483"/>
      <c r="ASG22" s="483"/>
      <c r="ASH22" s="483"/>
      <c r="ASI22" s="483"/>
      <c r="ASJ22" s="483"/>
      <c r="ASK22" s="483"/>
      <c r="ASL22" s="483"/>
      <c r="ASM22" s="483"/>
      <c r="ASN22" s="483"/>
      <c r="ASO22" s="483"/>
      <c r="ASP22" s="483"/>
      <c r="ASQ22" s="483"/>
      <c r="ASR22" s="483"/>
      <c r="ASS22" s="483"/>
      <c r="AST22" s="483"/>
      <c r="ASU22" s="483"/>
      <c r="ASV22" s="483"/>
      <c r="ASW22" s="483"/>
      <c r="ASX22" s="483"/>
      <c r="ASY22" s="483"/>
      <c r="ASZ22" s="483"/>
      <c r="ATA22" s="483"/>
      <c r="ATB22" s="483"/>
      <c r="ATC22" s="483"/>
      <c r="ATD22" s="483"/>
      <c r="ATE22" s="483"/>
      <c r="ATF22" s="483"/>
      <c r="ATG22" s="483"/>
      <c r="ATH22" s="483"/>
      <c r="ATI22" s="483"/>
      <c r="ATJ22" s="483"/>
      <c r="ATK22" s="483"/>
      <c r="ATL22" s="483"/>
      <c r="ATM22" s="483"/>
      <c r="ATN22" s="483"/>
      <c r="ATO22" s="483"/>
      <c r="ATP22" s="483"/>
      <c r="ATQ22" s="483"/>
      <c r="ATR22" s="483"/>
      <c r="ATS22" s="483"/>
      <c r="ATT22" s="483"/>
      <c r="ATU22" s="483"/>
      <c r="ATV22" s="483"/>
      <c r="ATW22" s="483"/>
      <c r="ATX22" s="483"/>
      <c r="ATY22" s="483"/>
      <c r="ATZ22" s="483"/>
      <c r="AUA22" s="483"/>
      <c r="AUB22" s="483"/>
      <c r="AUC22" s="483"/>
      <c r="AUD22" s="483"/>
      <c r="AUE22" s="483"/>
      <c r="AUF22" s="483"/>
      <c r="AUG22" s="483"/>
      <c r="AUH22" s="483"/>
      <c r="AUI22" s="483"/>
      <c r="AUJ22" s="483"/>
      <c r="AUK22" s="483"/>
      <c r="AUL22" s="483"/>
      <c r="AUM22" s="483"/>
      <c r="AUN22" s="483"/>
      <c r="AUO22" s="483"/>
      <c r="AUP22" s="483"/>
      <c r="AUQ22" s="483"/>
      <c r="AUR22" s="483"/>
      <c r="AUS22" s="483"/>
      <c r="AUT22" s="483"/>
      <c r="AUU22" s="483"/>
      <c r="AUV22" s="483"/>
      <c r="AUW22" s="483"/>
      <c r="AUX22" s="483"/>
      <c r="AUY22" s="483"/>
      <c r="AUZ22" s="483"/>
      <c r="AVA22" s="483"/>
      <c r="AVB22" s="483"/>
      <c r="AVC22" s="483"/>
      <c r="AVD22" s="483"/>
      <c r="AVE22" s="483"/>
      <c r="AVF22" s="483"/>
      <c r="AVG22" s="483"/>
      <c r="AVH22" s="483"/>
      <c r="AVI22" s="483"/>
      <c r="AVJ22" s="483"/>
      <c r="AVK22" s="483"/>
      <c r="AVL22" s="483"/>
      <c r="AVM22" s="483"/>
      <c r="AVN22" s="483"/>
      <c r="AVO22" s="483"/>
      <c r="AVP22" s="483"/>
      <c r="AVQ22" s="483"/>
      <c r="AVR22" s="483"/>
      <c r="AVS22" s="483"/>
      <c r="AVT22" s="483"/>
      <c r="AVU22" s="483"/>
      <c r="AVV22" s="483"/>
      <c r="AVW22" s="483"/>
      <c r="AVX22" s="483"/>
      <c r="AVY22" s="483"/>
      <c r="AVZ22" s="483"/>
      <c r="AWA22" s="483"/>
      <c r="AWB22" s="483"/>
      <c r="AWC22" s="483"/>
      <c r="AWD22" s="483"/>
      <c r="AWE22" s="483"/>
      <c r="AWF22" s="483"/>
      <c r="AWG22" s="483"/>
      <c r="AWH22" s="483"/>
      <c r="AWI22" s="483"/>
      <c r="AWJ22" s="483"/>
      <c r="AWK22" s="483"/>
      <c r="AWL22" s="483"/>
      <c r="AWM22" s="483"/>
      <c r="AWN22" s="483"/>
      <c r="AWO22" s="483"/>
      <c r="AWP22" s="483"/>
      <c r="AWQ22" s="483"/>
      <c r="AWR22" s="483"/>
      <c r="AWS22" s="483"/>
      <c r="AWT22" s="483"/>
      <c r="AWU22" s="483"/>
      <c r="AWV22" s="483"/>
      <c r="AWW22" s="483"/>
      <c r="AWX22" s="483"/>
      <c r="AWY22" s="483"/>
      <c r="AWZ22" s="483"/>
      <c r="AXA22" s="483"/>
      <c r="AXB22" s="483"/>
      <c r="AXC22" s="483"/>
      <c r="AXD22" s="483"/>
      <c r="AXE22" s="483"/>
      <c r="AXF22" s="483"/>
      <c r="AXG22" s="483"/>
      <c r="AXH22" s="483"/>
      <c r="AXI22" s="483"/>
      <c r="AXJ22" s="483"/>
      <c r="AXK22" s="483"/>
      <c r="AXL22" s="483"/>
      <c r="AXM22" s="483"/>
      <c r="AXN22" s="483"/>
      <c r="AXO22" s="483"/>
      <c r="AXP22" s="483"/>
      <c r="AXQ22" s="483"/>
      <c r="AXR22" s="483"/>
      <c r="AXS22" s="483"/>
      <c r="AXT22" s="483"/>
      <c r="AXU22" s="483"/>
      <c r="AXV22" s="483"/>
      <c r="AXW22" s="483"/>
      <c r="AXX22" s="483"/>
      <c r="AXY22" s="483"/>
      <c r="AXZ22" s="483"/>
      <c r="AYA22" s="483"/>
      <c r="AYB22" s="483"/>
      <c r="AYC22" s="483"/>
      <c r="AYD22" s="483"/>
      <c r="AYE22" s="483"/>
      <c r="AYF22" s="483"/>
      <c r="AYG22" s="483"/>
      <c r="AYH22" s="483"/>
      <c r="AYI22" s="483"/>
      <c r="AYJ22" s="483"/>
      <c r="AYK22" s="483"/>
      <c r="AYL22" s="483"/>
      <c r="AYM22" s="483"/>
      <c r="AYN22" s="483"/>
      <c r="AYO22" s="483"/>
      <c r="AYP22" s="483"/>
      <c r="AYQ22" s="483"/>
      <c r="AYR22" s="483"/>
      <c r="AYS22" s="483"/>
      <c r="AYT22" s="483"/>
      <c r="AYU22" s="483"/>
      <c r="AYV22" s="483"/>
      <c r="AYW22" s="483"/>
      <c r="AYX22" s="483"/>
      <c r="AYY22" s="483"/>
      <c r="AYZ22" s="483"/>
      <c r="AZA22" s="483"/>
      <c r="AZB22" s="483"/>
      <c r="AZC22" s="483"/>
      <c r="AZD22" s="483"/>
      <c r="AZE22" s="483"/>
      <c r="AZF22" s="483"/>
      <c r="AZG22" s="483"/>
      <c r="AZH22" s="483"/>
      <c r="AZI22" s="483"/>
      <c r="AZJ22" s="483"/>
      <c r="AZK22" s="483"/>
      <c r="AZL22" s="483"/>
      <c r="AZM22" s="483"/>
      <c r="AZN22" s="483"/>
      <c r="AZO22" s="483"/>
      <c r="AZP22" s="483"/>
      <c r="AZQ22" s="483"/>
      <c r="AZR22" s="483"/>
      <c r="AZS22" s="483"/>
      <c r="AZT22" s="483"/>
      <c r="AZU22" s="483"/>
      <c r="AZV22" s="483"/>
      <c r="AZW22" s="483"/>
      <c r="AZX22" s="483"/>
      <c r="AZY22" s="483"/>
      <c r="AZZ22" s="483"/>
      <c r="BAA22" s="483"/>
      <c r="BAB22" s="483"/>
      <c r="BAC22" s="483"/>
      <c r="BAD22" s="483"/>
      <c r="BAE22" s="483"/>
      <c r="BAF22" s="483"/>
      <c r="BAG22" s="483"/>
      <c r="BAH22" s="483"/>
      <c r="BAI22" s="483"/>
      <c r="BAJ22" s="483"/>
      <c r="BAK22" s="483"/>
      <c r="BAL22" s="483"/>
      <c r="BAM22" s="483"/>
      <c r="BAN22" s="483"/>
      <c r="BAO22" s="483"/>
      <c r="BAP22" s="483"/>
      <c r="BAQ22" s="483"/>
      <c r="BAR22" s="483"/>
      <c r="BAS22" s="483"/>
      <c r="BAT22" s="483"/>
      <c r="BAU22" s="483"/>
      <c r="BAV22" s="483"/>
      <c r="BAW22" s="483"/>
      <c r="BAX22" s="483"/>
      <c r="BAY22" s="483"/>
      <c r="BAZ22" s="483"/>
      <c r="BBA22" s="483"/>
      <c r="BBB22" s="483"/>
      <c r="BBC22" s="483"/>
      <c r="BBD22" s="483"/>
      <c r="BBE22" s="483"/>
      <c r="BBF22" s="483"/>
      <c r="BBG22" s="483"/>
      <c r="BBH22" s="483"/>
      <c r="BBI22" s="483"/>
      <c r="BBJ22" s="483"/>
      <c r="BBK22" s="483"/>
      <c r="BBL22" s="483"/>
      <c r="BBM22" s="483"/>
      <c r="BBN22" s="483"/>
      <c r="BBO22" s="483"/>
      <c r="BBP22" s="483"/>
      <c r="BBQ22" s="483"/>
      <c r="BBR22" s="483"/>
      <c r="BBS22" s="483"/>
      <c r="BBT22" s="483"/>
      <c r="BBU22" s="483"/>
      <c r="BBV22" s="483"/>
      <c r="BBW22" s="483"/>
      <c r="BBX22" s="483"/>
      <c r="BBY22" s="483"/>
      <c r="BBZ22" s="483"/>
      <c r="BCA22" s="483"/>
      <c r="BCB22" s="483"/>
      <c r="BCC22" s="483"/>
      <c r="BCD22" s="483"/>
      <c r="BCE22" s="483"/>
      <c r="BCF22" s="483"/>
      <c r="BCG22" s="483"/>
      <c r="BCH22" s="483"/>
      <c r="BCI22" s="483"/>
      <c r="BCJ22" s="483"/>
      <c r="BCK22" s="483"/>
      <c r="BCL22" s="483"/>
      <c r="BCM22" s="483"/>
      <c r="BCN22" s="483"/>
      <c r="BCO22" s="483"/>
      <c r="BCP22" s="483"/>
      <c r="BCQ22" s="483"/>
      <c r="BCR22" s="483"/>
      <c r="BCS22" s="483"/>
      <c r="BCT22" s="483"/>
      <c r="BCU22" s="483"/>
      <c r="BCV22" s="483"/>
      <c r="BCW22" s="483"/>
      <c r="BCX22" s="483"/>
      <c r="BCY22" s="483"/>
      <c r="BCZ22" s="483"/>
      <c r="BDA22" s="483"/>
      <c r="BDB22" s="483"/>
      <c r="BDC22" s="483"/>
      <c r="BDD22" s="483"/>
      <c r="BDE22" s="483"/>
      <c r="BDF22" s="483"/>
      <c r="BDG22" s="483"/>
      <c r="BDH22" s="483"/>
      <c r="BDI22" s="483"/>
      <c r="BDJ22" s="483"/>
      <c r="BDK22" s="483"/>
      <c r="BDL22" s="483"/>
      <c r="BDM22" s="483"/>
      <c r="BDN22" s="483"/>
      <c r="BDO22" s="483"/>
      <c r="BDP22" s="483"/>
      <c r="BDQ22" s="483"/>
      <c r="BDR22" s="483"/>
      <c r="BDS22" s="483"/>
      <c r="BDT22" s="483"/>
      <c r="BDU22" s="483"/>
      <c r="BDV22" s="483"/>
      <c r="BDW22" s="483"/>
      <c r="BDX22" s="483"/>
      <c r="BDY22" s="483"/>
      <c r="BDZ22" s="483"/>
      <c r="BEA22" s="483"/>
      <c r="BEB22" s="483"/>
      <c r="BEC22" s="483"/>
      <c r="BED22" s="483"/>
      <c r="BEE22" s="483"/>
      <c r="BEF22" s="483"/>
      <c r="BEG22" s="483"/>
      <c r="BEH22" s="483"/>
      <c r="BEI22" s="483"/>
      <c r="BEJ22" s="483"/>
      <c r="BEK22" s="483"/>
      <c r="BEL22" s="483"/>
      <c r="BEM22" s="483"/>
      <c r="BEN22" s="483"/>
      <c r="BEO22" s="483"/>
      <c r="BEP22" s="483"/>
      <c r="BEQ22" s="483"/>
      <c r="BER22" s="483"/>
      <c r="BES22" s="483"/>
      <c r="BET22" s="483"/>
      <c r="BEU22" s="483"/>
      <c r="BEV22" s="483"/>
      <c r="BEW22" s="483"/>
      <c r="BEX22" s="483"/>
      <c r="BEY22" s="483"/>
      <c r="BEZ22" s="483"/>
      <c r="BFA22" s="483"/>
      <c r="BFB22" s="483"/>
      <c r="BFC22" s="483"/>
      <c r="BFD22" s="483"/>
      <c r="BFE22" s="483"/>
      <c r="BFF22" s="483"/>
      <c r="BFG22" s="483"/>
      <c r="BFH22" s="483"/>
      <c r="BFI22" s="483"/>
      <c r="BFJ22" s="483"/>
      <c r="BFK22" s="483"/>
      <c r="BFL22" s="483"/>
      <c r="BFM22" s="483"/>
      <c r="BFN22" s="483"/>
      <c r="BFO22" s="483"/>
      <c r="BFP22" s="483"/>
      <c r="BFQ22" s="483"/>
      <c r="BFR22" s="483"/>
      <c r="BFS22" s="483"/>
      <c r="BFT22" s="483"/>
      <c r="BFU22" s="483"/>
      <c r="BFV22" s="483"/>
      <c r="BFW22" s="483"/>
      <c r="BFX22" s="483"/>
      <c r="BFY22" s="483"/>
      <c r="BFZ22" s="483"/>
      <c r="BGA22" s="483"/>
      <c r="BGB22" s="483"/>
      <c r="BGC22" s="483"/>
      <c r="BGD22" s="483"/>
      <c r="BGE22" s="483"/>
      <c r="BGF22" s="483"/>
      <c r="BGG22" s="483"/>
      <c r="BGH22" s="483"/>
      <c r="BGI22" s="483"/>
      <c r="BGJ22" s="483"/>
      <c r="BGK22" s="483"/>
      <c r="BGL22" s="483"/>
      <c r="BGM22" s="483"/>
      <c r="BGN22" s="483"/>
      <c r="BGO22" s="483"/>
      <c r="BGP22" s="483"/>
      <c r="BGQ22" s="483"/>
      <c r="BGR22" s="483"/>
      <c r="BGS22" s="483"/>
      <c r="BGT22" s="483"/>
      <c r="BGU22" s="483"/>
      <c r="BGV22" s="483"/>
      <c r="BGW22" s="483"/>
      <c r="BGX22" s="483"/>
      <c r="BGY22" s="483"/>
      <c r="BGZ22" s="483"/>
      <c r="BHA22" s="483"/>
      <c r="BHB22" s="483"/>
      <c r="BHC22" s="483"/>
      <c r="BHD22" s="483"/>
      <c r="BHE22" s="483"/>
      <c r="BHF22" s="483"/>
      <c r="BHG22" s="483"/>
      <c r="BHH22" s="483"/>
      <c r="BHI22" s="483"/>
      <c r="BHJ22" s="483"/>
      <c r="BHK22" s="483"/>
      <c r="BHL22" s="483"/>
      <c r="BHM22" s="483"/>
      <c r="BHN22" s="483"/>
      <c r="BHO22" s="483"/>
      <c r="BHP22" s="483"/>
      <c r="BHQ22" s="483"/>
      <c r="BHR22" s="483"/>
      <c r="BHS22" s="483"/>
      <c r="BHT22" s="483"/>
      <c r="BHU22" s="483"/>
      <c r="BHV22" s="483"/>
      <c r="BHW22" s="483"/>
      <c r="BHX22" s="483"/>
      <c r="BHY22" s="483"/>
      <c r="BHZ22" s="483"/>
      <c r="BIA22" s="483"/>
      <c r="BIB22" s="483"/>
      <c r="BIC22" s="483"/>
      <c r="BID22" s="483"/>
      <c r="BIE22" s="483"/>
      <c r="BIF22" s="483"/>
      <c r="BIG22" s="483"/>
      <c r="BIH22" s="483"/>
      <c r="BII22" s="483"/>
      <c r="BIJ22" s="483"/>
      <c r="BIK22" s="483"/>
      <c r="BIL22" s="483"/>
      <c r="BIM22" s="483"/>
      <c r="BIN22" s="483"/>
      <c r="BIO22" s="483"/>
      <c r="BIP22" s="483"/>
      <c r="BIQ22" s="483"/>
      <c r="BIR22" s="483"/>
      <c r="BIS22" s="483"/>
      <c r="BIT22" s="483"/>
      <c r="BIU22" s="483"/>
      <c r="BIV22" s="483"/>
      <c r="BIW22" s="483"/>
      <c r="BIX22" s="483"/>
      <c r="BIY22" s="483"/>
      <c r="BIZ22" s="483"/>
      <c r="BJA22" s="483"/>
      <c r="BJB22" s="483"/>
      <c r="BJC22" s="483"/>
      <c r="BJD22" s="483"/>
      <c r="BJE22" s="483"/>
      <c r="BJF22" s="483"/>
      <c r="BJG22" s="483"/>
      <c r="BJH22" s="483"/>
      <c r="BJI22" s="483"/>
      <c r="BJJ22" s="483"/>
      <c r="BJK22" s="483"/>
      <c r="BJL22" s="483"/>
      <c r="BJM22" s="483"/>
      <c r="BJN22" s="483"/>
      <c r="BJO22" s="483"/>
      <c r="BJP22" s="483"/>
      <c r="BJQ22" s="483"/>
      <c r="BJR22" s="483"/>
      <c r="BJS22" s="483"/>
      <c r="BJT22" s="483"/>
      <c r="BJU22" s="483"/>
      <c r="BJV22" s="483"/>
      <c r="BJW22" s="483"/>
      <c r="BJX22" s="483"/>
      <c r="BJY22" s="483"/>
      <c r="BJZ22" s="483"/>
      <c r="BKA22" s="483"/>
      <c r="BKB22" s="483"/>
      <c r="BKC22" s="483"/>
      <c r="BKD22" s="483"/>
      <c r="BKE22" s="483"/>
      <c r="BKF22" s="483"/>
      <c r="BKG22" s="483"/>
      <c r="BKH22" s="483"/>
      <c r="BKI22" s="483"/>
      <c r="BKJ22" s="483"/>
      <c r="BKK22" s="483"/>
      <c r="BKL22" s="483"/>
      <c r="BKM22" s="483"/>
      <c r="BKN22" s="483"/>
      <c r="BKO22" s="483"/>
      <c r="BKP22" s="483"/>
      <c r="BKQ22" s="483"/>
      <c r="BKR22" s="483"/>
      <c r="BKS22" s="483"/>
      <c r="BKT22" s="483"/>
      <c r="BKU22" s="483"/>
      <c r="BKV22" s="483"/>
      <c r="BKW22" s="483"/>
      <c r="BKX22" s="483"/>
      <c r="BKY22" s="483"/>
      <c r="BKZ22" s="483"/>
      <c r="BLA22" s="483"/>
      <c r="BLB22" s="483"/>
      <c r="BLC22" s="483"/>
      <c r="BLD22" s="483"/>
      <c r="BLE22" s="483"/>
      <c r="BLF22" s="483"/>
      <c r="BLG22" s="483"/>
      <c r="BLH22" s="483"/>
      <c r="BLI22" s="483"/>
      <c r="BLJ22" s="483"/>
      <c r="BLK22" s="483"/>
      <c r="BLL22" s="483"/>
      <c r="BLM22" s="483"/>
      <c r="BLN22" s="483"/>
      <c r="BLO22" s="483"/>
      <c r="BLP22" s="483"/>
      <c r="BLQ22" s="483"/>
      <c r="BLR22" s="483"/>
      <c r="BLS22" s="483"/>
      <c r="BLT22" s="483"/>
      <c r="BLU22" s="483"/>
      <c r="BLV22" s="483"/>
      <c r="BLW22" s="483"/>
      <c r="BLX22" s="483"/>
      <c r="BLY22" s="483"/>
      <c r="BLZ22" s="483"/>
      <c r="BMA22" s="483"/>
      <c r="BMB22" s="483"/>
      <c r="BMC22" s="483"/>
      <c r="BMD22" s="483"/>
      <c r="BME22" s="483"/>
      <c r="BMF22" s="483"/>
      <c r="BMG22" s="483"/>
      <c r="BMH22" s="483"/>
      <c r="BMI22" s="483"/>
      <c r="BMJ22" s="483"/>
      <c r="BMK22" s="483"/>
      <c r="BML22" s="483"/>
      <c r="BMM22" s="483"/>
      <c r="BMN22" s="483"/>
      <c r="BMO22" s="483"/>
      <c r="BMP22" s="483"/>
      <c r="BMQ22" s="483"/>
      <c r="BMR22" s="483"/>
      <c r="BMS22" s="483"/>
      <c r="BMT22" s="483"/>
      <c r="BMU22" s="483"/>
      <c r="BMV22" s="483"/>
      <c r="BMW22" s="483"/>
      <c r="BMX22" s="483"/>
      <c r="BMY22" s="483"/>
      <c r="BMZ22" s="483"/>
      <c r="BNA22" s="483"/>
      <c r="BNB22" s="483"/>
      <c r="BNC22" s="483"/>
      <c r="BND22" s="483"/>
      <c r="BNE22" s="483"/>
      <c r="BNF22" s="483"/>
      <c r="BNG22" s="483"/>
      <c r="BNH22" s="483"/>
      <c r="BNI22" s="483"/>
      <c r="BNJ22" s="483"/>
      <c r="BNK22" s="483"/>
      <c r="BNL22" s="483"/>
      <c r="BNM22" s="483"/>
      <c r="BNN22" s="483"/>
      <c r="BNO22" s="483"/>
      <c r="BNP22" s="483"/>
      <c r="BNQ22" s="483"/>
      <c r="BNR22" s="483"/>
      <c r="BNS22" s="483"/>
      <c r="BNT22" s="483"/>
      <c r="BNU22" s="483"/>
      <c r="BNV22" s="483"/>
      <c r="BNW22" s="483"/>
      <c r="BNX22" s="483"/>
      <c r="BNY22" s="483"/>
      <c r="BNZ22" s="483"/>
      <c r="BOA22" s="483"/>
      <c r="BOB22" s="483"/>
      <c r="BOC22" s="483"/>
      <c r="BOD22" s="483"/>
      <c r="BOE22" s="483"/>
      <c r="BOF22" s="483"/>
      <c r="BOG22" s="483"/>
      <c r="BOH22" s="483"/>
      <c r="BOI22" s="483"/>
      <c r="BOJ22" s="483"/>
      <c r="BOK22" s="483"/>
      <c r="BOL22" s="483"/>
      <c r="BOM22" s="483"/>
      <c r="BON22" s="483"/>
      <c r="BOO22" s="483"/>
      <c r="BOP22" s="483"/>
      <c r="BOQ22" s="483"/>
      <c r="BOR22" s="483"/>
      <c r="BOS22" s="483"/>
      <c r="BOT22" s="483"/>
      <c r="BOU22" s="483"/>
      <c r="BOV22" s="483"/>
      <c r="BOW22" s="483"/>
      <c r="BOX22" s="483"/>
      <c r="BOY22" s="483"/>
      <c r="BOZ22" s="483"/>
      <c r="BPA22" s="483"/>
      <c r="BPB22" s="483"/>
      <c r="BPC22" s="483"/>
      <c r="BPD22" s="483"/>
      <c r="BPE22" s="483"/>
      <c r="BPF22" s="483"/>
      <c r="BPG22" s="483"/>
      <c r="BPH22" s="483"/>
      <c r="BPI22" s="483"/>
      <c r="BPJ22" s="483"/>
      <c r="BPK22" s="483"/>
      <c r="BPL22" s="483"/>
      <c r="BPM22" s="483"/>
      <c r="BPN22" s="483"/>
      <c r="BPO22" s="483"/>
      <c r="BPP22" s="483"/>
      <c r="BPQ22" s="483"/>
      <c r="BPR22" s="483"/>
      <c r="BPS22" s="483"/>
      <c r="BPT22" s="483"/>
      <c r="BPU22" s="483"/>
      <c r="BPV22" s="483"/>
      <c r="BPW22" s="483"/>
      <c r="BPX22" s="483"/>
      <c r="BPY22" s="483"/>
      <c r="BPZ22" s="483"/>
      <c r="BQA22" s="483"/>
      <c r="BQB22" s="483"/>
      <c r="BQC22" s="483"/>
      <c r="BQD22" s="483"/>
      <c r="BQE22" s="483"/>
      <c r="BQF22" s="483"/>
      <c r="BQG22" s="483"/>
      <c r="BQH22" s="483"/>
      <c r="BQI22" s="483"/>
      <c r="BQJ22" s="483"/>
      <c r="BQK22" s="483"/>
      <c r="BQL22" s="483"/>
      <c r="BQM22" s="483"/>
      <c r="BQN22" s="483"/>
      <c r="BQO22" s="483"/>
      <c r="BQP22" s="483"/>
      <c r="BQQ22" s="483"/>
      <c r="BQR22" s="483"/>
      <c r="BQS22" s="483"/>
      <c r="BQT22" s="483"/>
      <c r="BQU22" s="483"/>
      <c r="BQV22" s="483"/>
      <c r="BQW22" s="483"/>
      <c r="BQX22" s="483"/>
      <c r="BQY22" s="483"/>
      <c r="BQZ22" s="483"/>
      <c r="BRA22" s="483"/>
      <c r="BRB22" s="483"/>
      <c r="BRC22" s="483"/>
      <c r="BRD22" s="483"/>
      <c r="BRE22" s="483"/>
      <c r="BRF22" s="483"/>
      <c r="BRG22" s="483"/>
      <c r="BRH22" s="483"/>
      <c r="BRI22" s="483"/>
      <c r="BRJ22" s="483"/>
      <c r="BRK22" s="483"/>
      <c r="BRL22" s="483"/>
      <c r="BRM22" s="483"/>
      <c r="BRN22" s="483"/>
      <c r="BRO22" s="483"/>
      <c r="BRP22" s="483"/>
      <c r="BRQ22" s="483"/>
      <c r="BRR22" s="483"/>
      <c r="BRS22" s="483"/>
      <c r="BRT22" s="483"/>
      <c r="BRU22" s="483"/>
      <c r="BRV22" s="483"/>
      <c r="BRW22" s="483"/>
      <c r="BRX22" s="483"/>
      <c r="BRY22" s="483"/>
      <c r="BRZ22" s="483"/>
      <c r="BSA22" s="483"/>
      <c r="BSB22" s="483"/>
      <c r="BSC22" s="483"/>
      <c r="BSD22" s="483"/>
      <c r="BSE22" s="483"/>
      <c r="BSF22" s="483"/>
      <c r="BSG22" s="483"/>
      <c r="BSH22" s="483"/>
      <c r="BSI22" s="483"/>
      <c r="BSJ22" s="483"/>
      <c r="BSK22" s="483"/>
      <c r="BSL22" s="483"/>
      <c r="BSM22" s="483"/>
      <c r="BSN22" s="483"/>
      <c r="BSO22" s="483"/>
      <c r="BSP22" s="483"/>
      <c r="BSQ22" s="483"/>
      <c r="BSR22" s="483"/>
      <c r="BSS22" s="483"/>
      <c r="BST22" s="483"/>
      <c r="BSU22" s="483"/>
      <c r="BSV22" s="483"/>
      <c r="BSW22" s="483"/>
      <c r="BSX22" s="483"/>
      <c r="BSY22" s="483"/>
      <c r="BSZ22" s="483"/>
      <c r="BTA22" s="483"/>
      <c r="BTB22" s="483"/>
      <c r="BTC22" s="483"/>
      <c r="BTD22" s="483"/>
      <c r="BTE22" s="483"/>
      <c r="BTF22" s="483"/>
      <c r="BTG22" s="483"/>
      <c r="BTH22" s="483"/>
      <c r="BTI22" s="483"/>
      <c r="BTJ22" s="483"/>
      <c r="BTK22" s="483"/>
      <c r="BTL22" s="483"/>
      <c r="BTM22" s="483"/>
      <c r="BTN22" s="483"/>
      <c r="BTO22" s="483"/>
      <c r="BTP22" s="483"/>
      <c r="BTQ22" s="483"/>
      <c r="BTR22" s="483"/>
      <c r="BTS22" s="483"/>
      <c r="BTT22" s="483"/>
      <c r="BTU22" s="483"/>
      <c r="BTV22" s="483"/>
      <c r="BTW22" s="483"/>
      <c r="BTX22" s="483"/>
      <c r="BTY22" s="483"/>
      <c r="BTZ22" s="483"/>
      <c r="BUA22" s="483"/>
      <c r="BUB22" s="483"/>
      <c r="BUC22" s="483"/>
      <c r="BUD22" s="483"/>
      <c r="BUE22" s="483"/>
      <c r="BUF22" s="483"/>
      <c r="BUG22" s="483"/>
      <c r="BUH22" s="483"/>
      <c r="BUI22" s="483"/>
      <c r="BUJ22" s="483"/>
      <c r="BUK22" s="483"/>
      <c r="BUL22" s="483"/>
      <c r="BUM22" s="483"/>
      <c r="BUN22" s="483"/>
      <c r="BUO22" s="483"/>
      <c r="BUP22" s="483"/>
      <c r="BUQ22" s="483"/>
      <c r="BUR22" s="483"/>
      <c r="BUS22" s="483"/>
      <c r="BUT22" s="483"/>
      <c r="BUU22" s="483"/>
      <c r="BUV22" s="483"/>
      <c r="BUW22" s="483"/>
      <c r="BUX22" s="483"/>
      <c r="BUY22" s="483"/>
      <c r="BUZ22" s="483"/>
      <c r="BVA22" s="483"/>
      <c r="BVB22" s="483"/>
      <c r="BVC22" s="483"/>
      <c r="BVD22" s="483"/>
      <c r="BVE22" s="483"/>
      <c r="BVF22" s="483"/>
      <c r="BVG22" s="483"/>
      <c r="BVH22" s="483"/>
      <c r="BVI22" s="483"/>
      <c r="BVJ22" s="483"/>
      <c r="BVK22" s="483"/>
      <c r="BVL22" s="483"/>
      <c r="BVM22" s="483"/>
      <c r="BVN22" s="483"/>
      <c r="BVO22" s="483"/>
      <c r="BVP22" s="483"/>
      <c r="BVQ22" s="483"/>
      <c r="BVR22" s="483"/>
      <c r="BVS22" s="483"/>
      <c r="BVT22" s="483"/>
      <c r="BVU22" s="483"/>
      <c r="BVV22" s="483"/>
      <c r="BVW22" s="483"/>
      <c r="BVX22" s="483"/>
      <c r="BVY22" s="483"/>
      <c r="BVZ22" s="483"/>
      <c r="BWA22" s="483"/>
      <c r="BWB22" s="483"/>
      <c r="BWC22" s="483"/>
      <c r="BWD22" s="483"/>
      <c r="BWE22" s="483"/>
      <c r="BWF22" s="483"/>
      <c r="BWG22" s="483"/>
      <c r="BWH22" s="483"/>
      <c r="BWI22" s="483"/>
      <c r="BWJ22" s="483"/>
      <c r="BWK22" s="483"/>
      <c r="BWL22" s="483"/>
      <c r="BWM22" s="483"/>
      <c r="BWN22" s="483"/>
      <c r="BWO22" s="483"/>
      <c r="BWP22" s="483"/>
      <c r="BWQ22" s="483"/>
      <c r="BWR22" s="483"/>
      <c r="BWS22" s="483"/>
      <c r="BWT22" s="483"/>
      <c r="BWU22" s="483"/>
      <c r="BWV22" s="483"/>
      <c r="BWW22" s="483"/>
      <c r="BWX22" s="483"/>
      <c r="BWY22" s="483"/>
      <c r="BWZ22" s="483"/>
      <c r="BXA22" s="483"/>
      <c r="BXB22" s="483"/>
      <c r="BXC22" s="483"/>
      <c r="BXD22" s="483"/>
      <c r="BXE22" s="483"/>
      <c r="BXF22" s="483"/>
      <c r="BXG22" s="483"/>
      <c r="BXH22" s="483"/>
      <c r="BXI22" s="483"/>
      <c r="BXJ22" s="483"/>
      <c r="BXK22" s="483"/>
      <c r="BXL22" s="483"/>
      <c r="BXM22" s="483"/>
      <c r="BXN22" s="483"/>
      <c r="BXO22" s="483"/>
      <c r="BXP22" s="483"/>
      <c r="BXQ22" s="483"/>
      <c r="BXR22" s="483"/>
      <c r="BXS22" s="483"/>
      <c r="BXT22" s="483"/>
      <c r="BXU22" s="483"/>
      <c r="BXV22" s="483"/>
      <c r="BXW22" s="483"/>
      <c r="BXX22" s="483"/>
      <c r="BXY22" s="483"/>
      <c r="BXZ22" s="483"/>
      <c r="BYA22" s="483"/>
      <c r="BYB22" s="483"/>
      <c r="BYC22" s="483"/>
      <c r="BYD22" s="483"/>
      <c r="BYE22" s="483"/>
      <c r="BYF22" s="483"/>
      <c r="BYG22" s="483"/>
      <c r="BYH22" s="483"/>
      <c r="BYI22" s="483"/>
      <c r="BYJ22" s="483"/>
      <c r="BYK22" s="483"/>
      <c r="BYL22" s="483"/>
      <c r="BYM22" s="483"/>
      <c r="BYN22" s="483"/>
      <c r="BYO22" s="483"/>
      <c r="BYP22" s="483"/>
      <c r="BYQ22" s="483"/>
      <c r="BYR22" s="483"/>
      <c r="BYS22" s="483"/>
      <c r="BYT22" s="483"/>
      <c r="BYU22" s="483"/>
      <c r="BYV22" s="483"/>
      <c r="BYW22" s="483"/>
      <c r="BYX22" s="483"/>
      <c r="BYY22" s="483"/>
      <c r="BYZ22" s="483"/>
      <c r="BZA22" s="483"/>
      <c r="BZB22" s="483"/>
      <c r="BZC22" s="483"/>
      <c r="BZD22" s="483"/>
      <c r="BZE22" s="483"/>
      <c r="BZF22" s="483"/>
      <c r="BZG22" s="483"/>
      <c r="BZH22" s="483"/>
      <c r="BZI22" s="483"/>
      <c r="BZJ22" s="483"/>
      <c r="BZK22" s="483"/>
      <c r="BZL22" s="483"/>
      <c r="BZM22" s="483"/>
      <c r="BZN22" s="483"/>
      <c r="BZO22" s="483"/>
      <c r="BZP22" s="483"/>
      <c r="BZQ22" s="483"/>
      <c r="BZR22" s="483"/>
      <c r="BZS22" s="483"/>
      <c r="BZT22" s="483"/>
      <c r="BZU22" s="483"/>
      <c r="BZV22" s="483"/>
      <c r="BZW22" s="483"/>
      <c r="BZX22" s="483"/>
      <c r="BZY22" s="483"/>
      <c r="BZZ22" s="483"/>
      <c r="CAA22" s="483"/>
      <c r="CAB22" s="483"/>
      <c r="CAC22" s="483"/>
      <c r="CAD22" s="483"/>
      <c r="CAE22" s="483"/>
      <c r="CAF22" s="483"/>
      <c r="CAG22" s="483"/>
      <c r="CAH22" s="483"/>
      <c r="CAI22" s="483"/>
      <c r="CAJ22" s="483"/>
      <c r="CAK22" s="483"/>
      <c r="CAL22" s="483"/>
      <c r="CAM22" s="483"/>
      <c r="CAN22" s="483"/>
      <c r="CAO22" s="483"/>
      <c r="CAP22" s="483"/>
      <c r="CAQ22" s="483"/>
      <c r="CAR22" s="483"/>
      <c r="CAS22" s="483"/>
      <c r="CAT22" s="483"/>
      <c r="CAU22" s="483"/>
      <c r="CAV22" s="483"/>
      <c r="CAW22" s="483"/>
      <c r="CAX22" s="483"/>
      <c r="CAY22" s="483"/>
      <c r="CAZ22" s="483"/>
      <c r="CBA22" s="483"/>
      <c r="CBB22" s="483"/>
      <c r="CBC22" s="483"/>
      <c r="CBD22" s="483"/>
      <c r="CBE22" s="483"/>
      <c r="CBF22" s="483"/>
      <c r="CBG22" s="483"/>
      <c r="CBH22" s="483"/>
      <c r="CBI22" s="483"/>
      <c r="CBJ22" s="483"/>
      <c r="CBK22" s="483"/>
      <c r="CBL22" s="483"/>
      <c r="CBM22" s="483"/>
      <c r="CBN22" s="483"/>
      <c r="CBO22" s="483"/>
      <c r="CBP22" s="483"/>
      <c r="CBQ22" s="483"/>
      <c r="CBR22" s="483"/>
      <c r="CBS22" s="483"/>
      <c r="CBT22" s="483"/>
      <c r="CBU22" s="483"/>
      <c r="CBV22" s="483"/>
      <c r="CBW22" s="483"/>
      <c r="CBX22" s="483"/>
      <c r="CBY22" s="483"/>
      <c r="CBZ22" s="483"/>
      <c r="CCA22" s="483"/>
      <c r="CCB22" s="483"/>
      <c r="CCC22" s="483"/>
      <c r="CCD22" s="483"/>
      <c r="CCE22" s="483"/>
      <c r="CCF22" s="483"/>
      <c r="CCG22" s="483"/>
      <c r="CCH22" s="483"/>
      <c r="CCI22" s="483"/>
      <c r="CCJ22" s="483"/>
      <c r="CCK22" s="483"/>
      <c r="CCL22" s="483"/>
      <c r="CCM22" s="483"/>
      <c r="CCN22" s="483"/>
      <c r="CCO22" s="483"/>
      <c r="CCP22" s="483"/>
      <c r="CCQ22" s="483"/>
      <c r="CCR22" s="483"/>
      <c r="CCS22" s="483"/>
      <c r="CCT22" s="483"/>
      <c r="CCU22" s="483"/>
      <c r="CCV22" s="483"/>
      <c r="CCW22" s="483"/>
      <c r="CCX22" s="483"/>
      <c r="CCY22" s="483"/>
      <c r="CCZ22" s="483"/>
      <c r="CDA22" s="483"/>
      <c r="CDB22" s="483"/>
      <c r="CDC22" s="483"/>
      <c r="CDD22" s="483"/>
      <c r="CDE22" s="483"/>
      <c r="CDF22" s="483"/>
      <c r="CDG22" s="483"/>
      <c r="CDH22" s="483"/>
      <c r="CDI22" s="483"/>
      <c r="CDJ22" s="483"/>
      <c r="CDK22" s="483"/>
      <c r="CDL22" s="483"/>
      <c r="CDM22" s="483"/>
      <c r="CDN22" s="483"/>
      <c r="CDO22" s="483"/>
      <c r="CDP22" s="483"/>
      <c r="CDQ22" s="483"/>
      <c r="CDR22" s="483"/>
      <c r="CDS22" s="483"/>
      <c r="CDT22" s="483"/>
      <c r="CDU22" s="483"/>
      <c r="CDV22" s="483"/>
      <c r="CDW22" s="483"/>
      <c r="CDX22" s="483"/>
      <c r="CDY22" s="483"/>
      <c r="CDZ22" s="483"/>
      <c r="CEA22" s="483"/>
      <c r="CEB22" s="483"/>
      <c r="CEC22" s="483"/>
      <c r="CED22" s="483"/>
      <c r="CEE22" s="483"/>
      <c r="CEF22" s="483"/>
      <c r="CEG22" s="483"/>
      <c r="CEH22" s="483"/>
      <c r="CEI22" s="483"/>
      <c r="CEJ22" s="483"/>
      <c r="CEK22" s="483"/>
      <c r="CEL22" s="483"/>
      <c r="CEM22" s="483"/>
      <c r="CEN22" s="483"/>
      <c r="CEO22" s="483"/>
      <c r="CEP22" s="483"/>
      <c r="CEQ22" s="483"/>
      <c r="CER22" s="483"/>
      <c r="CES22" s="483"/>
      <c r="CET22" s="483"/>
      <c r="CEU22" s="483"/>
      <c r="CEV22" s="483"/>
      <c r="CEW22" s="483"/>
      <c r="CEX22" s="483"/>
      <c r="CEY22" s="483"/>
      <c r="CEZ22" s="483"/>
      <c r="CFA22" s="483"/>
      <c r="CFB22" s="483"/>
      <c r="CFC22" s="483"/>
      <c r="CFD22" s="483"/>
      <c r="CFE22" s="483"/>
      <c r="CFF22" s="483"/>
      <c r="CFG22" s="483"/>
      <c r="CFH22" s="483"/>
      <c r="CFI22" s="483"/>
      <c r="CFJ22" s="483"/>
      <c r="CFK22" s="483"/>
      <c r="CFL22" s="483"/>
      <c r="CFM22" s="483"/>
      <c r="CFN22" s="483"/>
      <c r="CFO22" s="483"/>
      <c r="CFP22" s="483"/>
      <c r="CFQ22" s="483"/>
      <c r="CFR22" s="483"/>
      <c r="CFS22" s="483"/>
      <c r="CFT22" s="483"/>
      <c r="CFU22" s="483"/>
      <c r="CFV22" s="483"/>
      <c r="CFW22" s="483"/>
      <c r="CFX22" s="483"/>
      <c r="CFY22" s="483"/>
      <c r="CFZ22" s="483"/>
      <c r="CGA22" s="483"/>
      <c r="CGB22" s="483"/>
      <c r="CGC22" s="483"/>
      <c r="CGD22" s="483"/>
      <c r="CGE22" s="483"/>
      <c r="CGF22" s="483"/>
      <c r="CGG22" s="483"/>
      <c r="CGH22" s="483"/>
      <c r="CGI22" s="483"/>
      <c r="CGJ22" s="483"/>
      <c r="CGK22" s="483"/>
      <c r="CGL22" s="483"/>
      <c r="CGM22" s="483"/>
      <c r="CGN22" s="483"/>
      <c r="CGO22" s="483"/>
      <c r="CGP22" s="483"/>
      <c r="CGQ22" s="483"/>
      <c r="CGR22" s="483"/>
      <c r="CGS22" s="483"/>
      <c r="CGT22" s="483"/>
      <c r="CGU22" s="483"/>
      <c r="CGV22" s="483"/>
      <c r="CGW22" s="483"/>
      <c r="CGX22" s="483"/>
      <c r="CGY22" s="483"/>
      <c r="CGZ22" s="483"/>
      <c r="CHA22" s="483"/>
      <c r="CHB22" s="483"/>
      <c r="CHC22" s="483"/>
      <c r="CHD22" s="483"/>
      <c r="CHE22" s="483"/>
      <c r="CHF22" s="483"/>
      <c r="CHG22" s="483"/>
      <c r="CHH22" s="483"/>
      <c r="CHI22" s="483"/>
      <c r="CHJ22" s="483"/>
      <c r="CHK22" s="483"/>
      <c r="CHL22" s="483"/>
      <c r="CHM22" s="483"/>
      <c r="CHN22" s="483"/>
      <c r="CHO22" s="483"/>
      <c r="CHP22" s="483"/>
      <c r="CHQ22" s="483"/>
      <c r="CHR22" s="483"/>
      <c r="CHS22" s="483"/>
      <c r="CHT22" s="483"/>
      <c r="CHU22" s="483"/>
      <c r="CHV22" s="483"/>
      <c r="CHW22" s="483"/>
      <c r="CHX22" s="483"/>
      <c r="CHY22" s="483"/>
      <c r="CHZ22" s="483"/>
      <c r="CIA22" s="483"/>
      <c r="CIB22" s="483"/>
      <c r="CIC22" s="483"/>
      <c r="CID22" s="483"/>
      <c r="CIE22" s="483"/>
      <c r="CIF22" s="483"/>
      <c r="CIG22" s="483"/>
      <c r="CIH22" s="483"/>
      <c r="CII22" s="483"/>
      <c r="CIJ22" s="483"/>
      <c r="CIK22" s="483"/>
      <c r="CIL22" s="483"/>
      <c r="CIM22" s="483"/>
      <c r="CIN22" s="483"/>
      <c r="CIO22" s="483"/>
      <c r="CIP22" s="483"/>
      <c r="CIQ22" s="483"/>
      <c r="CIR22" s="483"/>
      <c r="CIS22" s="483"/>
      <c r="CIT22" s="483"/>
      <c r="CIU22" s="483"/>
      <c r="CIV22" s="483"/>
      <c r="CIW22" s="483"/>
      <c r="CIX22" s="483"/>
      <c r="CIY22" s="483"/>
      <c r="CIZ22" s="483"/>
      <c r="CJA22" s="483"/>
      <c r="CJB22" s="483"/>
      <c r="CJC22" s="483"/>
      <c r="CJD22" s="483"/>
      <c r="CJE22" s="483"/>
      <c r="CJF22" s="483"/>
      <c r="CJG22" s="483"/>
      <c r="CJH22" s="483"/>
      <c r="CJI22" s="483"/>
      <c r="CJJ22" s="483"/>
      <c r="CJK22" s="483"/>
      <c r="CJL22" s="483"/>
      <c r="CJM22" s="483"/>
      <c r="CJN22" s="483"/>
      <c r="CJO22" s="483"/>
      <c r="CJP22" s="483"/>
      <c r="CJQ22" s="483"/>
      <c r="CJR22" s="483"/>
      <c r="CJS22" s="483"/>
      <c r="CJT22" s="483"/>
      <c r="CJU22" s="483"/>
      <c r="CJV22" s="483"/>
      <c r="CJW22" s="483"/>
      <c r="CJX22" s="483"/>
      <c r="CJY22" s="483"/>
      <c r="CJZ22" s="483"/>
      <c r="CKA22" s="483"/>
      <c r="CKB22" s="483"/>
      <c r="CKC22" s="483"/>
      <c r="CKD22" s="483"/>
      <c r="CKE22" s="483"/>
      <c r="CKF22" s="483"/>
      <c r="CKG22" s="483"/>
      <c r="CKH22" s="483"/>
      <c r="CKI22" s="483"/>
      <c r="CKJ22" s="483"/>
      <c r="CKK22" s="483"/>
      <c r="CKL22" s="483"/>
      <c r="CKM22" s="483"/>
      <c r="CKN22" s="483"/>
      <c r="CKO22" s="483"/>
      <c r="CKP22" s="483"/>
      <c r="CKQ22" s="483"/>
      <c r="CKR22" s="483"/>
      <c r="CKS22" s="483"/>
      <c r="CKT22" s="483"/>
      <c r="CKU22" s="483"/>
      <c r="CKV22" s="483"/>
      <c r="CKW22" s="483"/>
      <c r="CKX22" s="483"/>
      <c r="CKY22" s="483"/>
      <c r="CKZ22" s="483"/>
      <c r="CLA22" s="483"/>
      <c r="CLB22" s="483"/>
      <c r="CLC22" s="483"/>
      <c r="CLD22" s="483"/>
      <c r="CLE22" s="483"/>
      <c r="CLF22" s="483"/>
      <c r="CLG22" s="483"/>
      <c r="CLH22" s="483"/>
      <c r="CLI22" s="483"/>
      <c r="CLJ22" s="483"/>
      <c r="CLK22" s="483"/>
      <c r="CLL22" s="483"/>
      <c r="CLM22" s="483"/>
      <c r="CLN22" s="483"/>
      <c r="CLO22" s="483"/>
      <c r="CLP22" s="483"/>
      <c r="CLQ22" s="483"/>
      <c r="CLR22" s="483"/>
      <c r="CLS22" s="483"/>
      <c r="CLT22" s="483"/>
      <c r="CLU22" s="483"/>
      <c r="CLV22" s="483"/>
      <c r="CLW22" s="483"/>
      <c r="CLX22" s="483"/>
      <c r="CLY22" s="483"/>
      <c r="CLZ22" s="483"/>
      <c r="CMA22" s="483"/>
      <c r="CMB22" s="483"/>
      <c r="CMC22" s="483"/>
      <c r="CMD22" s="483"/>
      <c r="CME22" s="483"/>
      <c r="CMF22" s="483"/>
      <c r="CMG22" s="483"/>
      <c r="CMH22" s="483"/>
      <c r="CMI22" s="483"/>
      <c r="CMJ22" s="483"/>
      <c r="CMK22" s="483"/>
      <c r="CML22" s="483"/>
      <c r="CMM22" s="483"/>
      <c r="CMN22" s="483"/>
      <c r="CMO22" s="483"/>
      <c r="CMP22" s="483"/>
      <c r="CMQ22" s="483"/>
      <c r="CMR22" s="483"/>
      <c r="CMS22" s="483"/>
      <c r="CMT22" s="483"/>
      <c r="CMU22" s="483"/>
      <c r="CMV22" s="483"/>
      <c r="CMW22" s="483"/>
      <c r="CMX22" s="483"/>
      <c r="CMY22" s="483"/>
      <c r="CMZ22" s="483"/>
      <c r="CNA22" s="483"/>
      <c r="CNB22" s="483"/>
      <c r="CNC22" s="483"/>
      <c r="CND22" s="483"/>
      <c r="CNE22" s="483"/>
      <c r="CNF22" s="483"/>
      <c r="CNG22" s="483"/>
      <c r="CNH22" s="483"/>
      <c r="CNI22" s="483"/>
      <c r="CNJ22" s="483"/>
      <c r="CNK22" s="483"/>
      <c r="CNL22" s="483"/>
      <c r="CNM22" s="483"/>
      <c r="CNN22" s="483"/>
      <c r="CNO22" s="483"/>
      <c r="CNP22" s="483"/>
      <c r="CNQ22" s="483"/>
      <c r="CNR22" s="483"/>
      <c r="CNS22" s="483"/>
      <c r="CNT22" s="483"/>
      <c r="CNU22" s="483"/>
      <c r="CNV22" s="483"/>
      <c r="CNW22" s="483"/>
      <c r="CNX22" s="483"/>
      <c r="CNY22" s="483"/>
      <c r="CNZ22" s="483"/>
      <c r="COA22" s="483"/>
      <c r="COB22" s="483"/>
      <c r="COC22" s="483"/>
      <c r="COD22" s="483"/>
      <c r="COE22" s="483"/>
      <c r="COF22" s="483"/>
      <c r="COG22" s="483"/>
      <c r="COH22" s="483"/>
      <c r="COI22" s="483"/>
      <c r="COJ22" s="483"/>
      <c r="COK22" s="483"/>
      <c r="COL22" s="483"/>
      <c r="COM22" s="483"/>
      <c r="CON22" s="483"/>
      <c r="COO22" s="483"/>
      <c r="COP22" s="483"/>
      <c r="COQ22" s="483"/>
      <c r="COR22" s="483"/>
      <c r="COS22" s="483"/>
      <c r="COT22" s="483"/>
      <c r="COU22" s="483"/>
      <c r="COV22" s="483"/>
      <c r="COW22" s="483"/>
      <c r="COX22" s="483"/>
      <c r="COY22" s="483"/>
      <c r="COZ22" s="483"/>
      <c r="CPA22" s="483"/>
      <c r="CPB22" s="483"/>
      <c r="CPC22" s="483"/>
      <c r="CPD22" s="483"/>
      <c r="CPE22" s="483"/>
      <c r="CPF22" s="483"/>
      <c r="CPG22" s="483"/>
      <c r="CPH22" s="483"/>
      <c r="CPI22" s="483"/>
      <c r="CPJ22" s="483"/>
      <c r="CPK22" s="483"/>
      <c r="CPL22" s="483"/>
      <c r="CPM22" s="483"/>
      <c r="CPN22" s="483"/>
      <c r="CPO22" s="483"/>
      <c r="CPP22" s="483"/>
      <c r="CPQ22" s="483"/>
      <c r="CPR22" s="483"/>
      <c r="CPS22" s="483"/>
      <c r="CPT22" s="483"/>
      <c r="CPU22" s="483"/>
      <c r="CPV22" s="483"/>
      <c r="CPW22" s="483"/>
      <c r="CPX22" s="483"/>
      <c r="CPY22" s="483"/>
      <c r="CPZ22" s="483"/>
      <c r="CQA22" s="483"/>
      <c r="CQB22" s="483"/>
      <c r="CQC22" s="483"/>
      <c r="CQD22" s="483"/>
      <c r="CQE22" s="483"/>
      <c r="CQF22" s="483"/>
      <c r="CQG22" s="483"/>
      <c r="CQH22" s="483"/>
      <c r="CQI22" s="483"/>
      <c r="CQJ22" s="483"/>
      <c r="CQK22" s="483"/>
      <c r="CQL22" s="483"/>
      <c r="CQM22" s="483"/>
      <c r="CQN22" s="483"/>
      <c r="CQO22" s="483"/>
      <c r="CQP22" s="483"/>
      <c r="CQQ22" s="483"/>
      <c r="CQR22" s="483"/>
      <c r="CQS22" s="483"/>
      <c r="CQT22" s="483"/>
      <c r="CQU22" s="483"/>
      <c r="CQV22" s="483"/>
      <c r="CQW22" s="483"/>
      <c r="CQX22" s="483"/>
      <c r="CQY22" s="483"/>
      <c r="CQZ22" s="483"/>
      <c r="CRA22" s="483"/>
      <c r="CRB22" s="483"/>
      <c r="CRC22" s="483"/>
      <c r="CRD22" s="483"/>
      <c r="CRE22" s="483"/>
      <c r="CRF22" s="483"/>
      <c r="CRG22" s="483"/>
      <c r="CRH22" s="483"/>
      <c r="CRI22" s="483"/>
      <c r="CRJ22" s="483"/>
      <c r="CRK22" s="483"/>
      <c r="CRL22" s="483"/>
      <c r="CRM22" s="483"/>
      <c r="CRN22" s="483"/>
      <c r="CRO22" s="483"/>
      <c r="CRP22" s="483"/>
      <c r="CRQ22" s="483"/>
      <c r="CRR22" s="483"/>
      <c r="CRS22" s="483"/>
      <c r="CRT22" s="483"/>
      <c r="CRU22" s="483"/>
      <c r="CRV22" s="483"/>
      <c r="CRW22" s="483"/>
      <c r="CRX22" s="483"/>
      <c r="CRY22" s="483"/>
      <c r="CRZ22" s="483"/>
      <c r="CSA22" s="483"/>
      <c r="CSB22" s="483"/>
      <c r="CSC22" s="483"/>
      <c r="CSD22" s="483"/>
      <c r="CSE22" s="483"/>
      <c r="CSF22" s="483"/>
      <c r="CSG22" s="483"/>
      <c r="CSH22" s="483"/>
      <c r="CSI22" s="483"/>
      <c r="CSJ22" s="483"/>
      <c r="CSK22" s="483"/>
      <c r="CSL22" s="483"/>
      <c r="CSM22" s="483"/>
      <c r="CSN22" s="483"/>
      <c r="CSO22" s="483"/>
      <c r="CSP22" s="483"/>
      <c r="CSQ22" s="483"/>
      <c r="CSR22" s="483"/>
      <c r="CSS22" s="483"/>
      <c r="CST22" s="483"/>
      <c r="CSU22" s="483"/>
      <c r="CSV22" s="483"/>
      <c r="CSW22" s="483"/>
      <c r="CSX22" s="483"/>
      <c r="CSY22" s="483"/>
      <c r="CSZ22" s="483"/>
      <c r="CTA22" s="483"/>
      <c r="CTB22" s="483"/>
      <c r="CTC22" s="483"/>
      <c r="CTD22" s="483"/>
      <c r="CTE22" s="483"/>
      <c r="CTF22" s="483"/>
      <c r="CTG22" s="483"/>
      <c r="CTH22" s="483"/>
      <c r="CTI22" s="483"/>
      <c r="CTJ22" s="483"/>
      <c r="CTK22" s="483"/>
      <c r="CTL22" s="483"/>
      <c r="CTM22" s="483"/>
      <c r="CTN22" s="483"/>
      <c r="CTO22" s="483"/>
      <c r="CTP22" s="483"/>
      <c r="CTQ22" s="483"/>
      <c r="CTR22" s="483"/>
      <c r="CTS22" s="483"/>
      <c r="CTT22" s="483"/>
      <c r="CTU22" s="483"/>
      <c r="CTV22" s="483"/>
      <c r="CTW22" s="483"/>
      <c r="CTX22" s="483"/>
      <c r="CTY22" s="483"/>
      <c r="CTZ22" s="483"/>
      <c r="CUA22" s="483"/>
      <c r="CUB22" s="483"/>
      <c r="CUC22" s="483"/>
      <c r="CUD22" s="483"/>
      <c r="CUE22" s="483"/>
      <c r="CUF22" s="483"/>
      <c r="CUG22" s="483"/>
      <c r="CUH22" s="483"/>
      <c r="CUI22" s="483"/>
      <c r="CUJ22" s="483"/>
      <c r="CUK22" s="483"/>
      <c r="CUL22" s="483"/>
      <c r="CUM22" s="483"/>
      <c r="CUN22" s="483"/>
      <c r="CUO22" s="483"/>
      <c r="CUP22" s="483"/>
      <c r="CUQ22" s="483"/>
      <c r="CUR22" s="483"/>
      <c r="CUS22" s="483"/>
      <c r="CUT22" s="483"/>
      <c r="CUU22" s="483"/>
      <c r="CUV22" s="483"/>
      <c r="CUW22" s="483"/>
      <c r="CUX22" s="483"/>
      <c r="CUY22" s="483"/>
      <c r="CUZ22" s="483"/>
      <c r="CVA22" s="483"/>
      <c r="CVB22" s="483"/>
      <c r="CVC22" s="483"/>
      <c r="CVD22" s="483"/>
      <c r="CVE22" s="483"/>
      <c r="CVF22" s="483"/>
      <c r="CVG22" s="483"/>
      <c r="CVH22" s="483"/>
      <c r="CVI22" s="483"/>
      <c r="CVJ22" s="483"/>
      <c r="CVK22" s="483"/>
      <c r="CVL22" s="483"/>
      <c r="CVM22" s="483"/>
      <c r="CVN22" s="483"/>
      <c r="CVO22" s="483"/>
      <c r="CVP22" s="483"/>
      <c r="CVQ22" s="483"/>
      <c r="CVR22" s="483"/>
      <c r="CVS22" s="483"/>
      <c r="CVT22" s="483"/>
      <c r="CVU22" s="483"/>
      <c r="CVV22" s="483"/>
      <c r="CVW22" s="483"/>
      <c r="CVX22" s="483"/>
      <c r="CVY22" s="483"/>
      <c r="CVZ22" s="483"/>
      <c r="CWA22" s="483"/>
      <c r="CWB22" s="483"/>
      <c r="CWC22" s="483"/>
      <c r="CWD22" s="483"/>
      <c r="CWE22" s="483"/>
      <c r="CWF22" s="483"/>
      <c r="CWG22" s="483"/>
      <c r="CWH22" s="483"/>
      <c r="CWI22" s="483"/>
      <c r="CWJ22" s="483"/>
      <c r="CWK22" s="483"/>
      <c r="CWL22" s="483"/>
      <c r="CWM22" s="483"/>
      <c r="CWN22" s="483"/>
      <c r="CWO22" s="483"/>
      <c r="CWP22" s="483"/>
      <c r="CWQ22" s="483"/>
      <c r="CWR22" s="483"/>
      <c r="CWS22" s="483"/>
      <c r="CWT22" s="483"/>
      <c r="CWU22" s="483"/>
      <c r="CWV22" s="483"/>
      <c r="CWW22" s="483"/>
      <c r="CWX22" s="483"/>
      <c r="CWY22" s="483"/>
      <c r="CWZ22" s="483"/>
      <c r="CXA22" s="483"/>
      <c r="CXB22" s="483"/>
      <c r="CXC22" s="483"/>
      <c r="CXD22" s="483"/>
      <c r="CXE22" s="483"/>
      <c r="CXF22" s="483"/>
      <c r="CXG22" s="483"/>
      <c r="CXH22" s="483"/>
      <c r="CXI22" s="483"/>
      <c r="CXJ22" s="483"/>
      <c r="CXK22" s="483"/>
      <c r="CXL22" s="483"/>
      <c r="CXM22" s="483"/>
      <c r="CXN22" s="483"/>
      <c r="CXO22" s="483"/>
      <c r="CXP22" s="483"/>
      <c r="CXQ22" s="483"/>
      <c r="CXR22" s="483"/>
      <c r="CXS22" s="483"/>
      <c r="CXT22" s="483"/>
      <c r="CXU22" s="483"/>
      <c r="CXV22" s="483"/>
      <c r="CXW22" s="483"/>
      <c r="CXX22" s="483"/>
      <c r="CXY22" s="483"/>
      <c r="CXZ22" s="483"/>
      <c r="CYA22" s="483"/>
      <c r="CYB22" s="483"/>
      <c r="CYC22" s="483"/>
      <c r="CYD22" s="483"/>
      <c r="CYE22" s="483"/>
      <c r="CYF22" s="483"/>
      <c r="CYG22" s="483"/>
      <c r="CYH22" s="483"/>
      <c r="CYI22" s="483"/>
      <c r="CYJ22" s="483"/>
      <c r="CYK22" s="483"/>
      <c r="CYL22" s="483"/>
      <c r="CYM22" s="483"/>
      <c r="CYN22" s="483"/>
      <c r="CYO22" s="483"/>
      <c r="CYP22" s="483"/>
      <c r="CYQ22" s="483"/>
      <c r="CYR22" s="483"/>
      <c r="CYS22" s="483"/>
      <c r="CYT22" s="483"/>
      <c r="CYU22" s="483"/>
      <c r="CYV22" s="483"/>
      <c r="CYW22" s="483"/>
      <c r="CYX22" s="483"/>
      <c r="CYY22" s="483"/>
      <c r="CYZ22" s="483"/>
      <c r="CZA22" s="483"/>
      <c r="CZB22" s="483"/>
      <c r="CZC22" s="483"/>
      <c r="CZD22" s="483"/>
      <c r="CZE22" s="483"/>
      <c r="CZF22" s="483"/>
      <c r="CZG22" s="483"/>
      <c r="CZH22" s="483"/>
      <c r="CZI22" s="483"/>
      <c r="CZJ22" s="483"/>
      <c r="CZK22" s="483"/>
      <c r="CZL22" s="483"/>
      <c r="CZM22" s="483"/>
      <c r="CZN22" s="483"/>
      <c r="CZO22" s="483"/>
      <c r="CZP22" s="483"/>
      <c r="CZQ22" s="483"/>
      <c r="CZR22" s="483"/>
      <c r="CZS22" s="483"/>
      <c r="CZT22" s="483"/>
      <c r="CZU22" s="483"/>
      <c r="CZV22" s="483"/>
      <c r="CZW22" s="483"/>
      <c r="CZX22" s="483"/>
      <c r="CZY22" s="483"/>
      <c r="CZZ22" s="483"/>
      <c r="DAA22" s="483"/>
      <c r="DAB22" s="483"/>
      <c r="DAC22" s="483"/>
      <c r="DAD22" s="483"/>
      <c r="DAE22" s="483"/>
      <c r="DAF22" s="483"/>
      <c r="DAG22" s="483"/>
      <c r="DAH22" s="483"/>
      <c r="DAI22" s="483"/>
      <c r="DAJ22" s="483"/>
      <c r="DAK22" s="483"/>
      <c r="DAL22" s="483"/>
      <c r="DAM22" s="483"/>
      <c r="DAN22" s="483"/>
      <c r="DAO22" s="483"/>
      <c r="DAP22" s="483"/>
      <c r="DAQ22" s="483"/>
      <c r="DAR22" s="483"/>
      <c r="DAS22" s="483"/>
      <c r="DAT22" s="483"/>
      <c r="DAU22" s="483"/>
      <c r="DAV22" s="483"/>
      <c r="DAW22" s="483"/>
      <c r="DAX22" s="483"/>
      <c r="DAY22" s="483"/>
      <c r="DAZ22" s="483"/>
      <c r="DBA22" s="483"/>
      <c r="DBB22" s="483"/>
      <c r="DBC22" s="483"/>
      <c r="DBD22" s="483"/>
      <c r="DBE22" s="483"/>
      <c r="DBF22" s="483"/>
      <c r="DBG22" s="483"/>
      <c r="DBH22" s="483"/>
      <c r="DBI22" s="483"/>
      <c r="DBJ22" s="483"/>
      <c r="DBK22" s="483"/>
      <c r="DBL22" s="483"/>
      <c r="DBM22" s="483"/>
      <c r="DBN22" s="483"/>
      <c r="DBO22" s="483"/>
      <c r="DBP22" s="483"/>
      <c r="DBQ22" s="483"/>
      <c r="DBR22" s="483"/>
      <c r="DBS22" s="483"/>
      <c r="DBT22" s="483"/>
      <c r="DBU22" s="483"/>
      <c r="DBV22" s="483"/>
      <c r="DBW22" s="483"/>
      <c r="DBX22" s="483"/>
      <c r="DBY22" s="483"/>
      <c r="DBZ22" s="483"/>
      <c r="DCA22" s="483"/>
      <c r="DCB22" s="483"/>
      <c r="DCC22" s="483"/>
      <c r="DCD22" s="483"/>
      <c r="DCE22" s="483"/>
      <c r="DCF22" s="483"/>
      <c r="DCG22" s="483"/>
      <c r="DCH22" s="483"/>
      <c r="DCI22" s="483"/>
      <c r="DCJ22" s="483"/>
      <c r="DCK22" s="483"/>
      <c r="DCL22" s="483"/>
      <c r="DCM22" s="483"/>
      <c r="DCN22" s="483"/>
      <c r="DCO22" s="483"/>
      <c r="DCP22" s="483"/>
      <c r="DCQ22" s="483"/>
      <c r="DCR22" s="483"/>
      <c r="DCS22" s="483"/>
      <c r="DCT22" s="483"/>
      <c r="DCU22" s="483"/>
      <c r="DCV22" s="483"/>
      <c r="DCW22" s="483"/>
      <c r="DCX22" s="483"/>
      <c r="DCY22" s="483"/>
      <c r="DCZ22" s="483"/>
      <c r="DDA22" s="483"/>
      <c r="DDB22" s="483"/>
      <c r="DDC22" s="483"/>
      <c r="DDD22" s="483"/>
      <c r="DDE22" s="483"/>
      <c r="DDF22" s="483"/>
      <c r="DDG22" s="483"/>
      <c r="DDH22" s="483"/>
      <c r="DDI22" s="483"/>
      <c r="DDJ22" s="483"/>
      <c r="DDK22" s="483"/>
      <c r="DDL22" s="483"/>
      <c r="DDM22" s="483"/>
      <c r="DDN22" s="483"/>
      <c r="DDO22" s="483"/>
      <c r="DDP22" s="483"/>
      <c r="DDQ22" s="483"/>
      <c r="DDR22" s="483"/>
      <c r="DDS22" s="483"/>
      <c r="DDT22" s="483"/>
      <c r="DDU22" s="483"/>
      <c r="DDV22" s="483"/>
      <c r="DDW22" s="483"/>
      <c r="DDX22" s="483"/>
      <c r="DDY22" s="483"/>
      <c r="DDZ22" s="483"/>
      <c r="DEA22" s="483"/>
      <c r="DEB22" s="483"/>
      <c r="DEC22" s="483"/>
      <c r="DED22" s="483"/>
      <c r="DEE22" s="483"/>
      <c r="DEF22" s="483"/>
      <c r="DEG22" s="483"/>
      <c r="DEH22" s="483"/>
      <c r="DEI22" s="483"/>
      <c r="DEJ22" s="483"/>
      <c r="DEK22" s="483"/>
      <c r="DEL22" s="483"/>
      <c r="DEM22" s="483"/>
      <c r="DEN22" s="483"/>
      <c r="DEO22" s="483"/>
      <c r="DEP22" s="483"/>
      <c r="DEQ22" s="483"/>
      <c r="DER22" s="483"/>
      <c r="DES22" s="483"/>
      <c r="DET22" s="483"/>
      <c r="DEU22" s="483"/>
      <c r="DEV22" s="483"/>
      <c r="DEW22" s="483"/>
      <c r="DEX22" s="483"/>
      <c r="DEY22" s="483"/>
      <c r="DEZ22" s="483"/>
      <c r="DFA22" s="483"/>
      <c r="DFB22" s="483"/>
      <c r="DFC22" s="483"/>
      <c r="DFD22" s="483"/>
      <c r="DFE22" s="483"/>
      <c r="DFF22" s="483"/>
      <c r="DFG22" s="483"/>
      <c r="DFH22" s="483"/>
      <c r="DFI22" s="483"/>
      <c r="DFJ22" s="483"/>
      <c r="DFK22" s="483"/>
      <c r="DFL22" s="483"/>
      <c r="DFM22" s="483"/>
      <c r="DFN22" s="483"/>
      <c r="DFO22" s="483"/>
      <c r="DFP22" s="483"/>
      <c r="DFQ22" s="483"/>
      <c r="DFR22" s="483"/>
      <c r="DFS22" s="483"/>
      <c r="DFT22" s="483"/>
      <c r="DFU22" s="483"/>
      <c r="DFV22" s="483"/>
      <c r="DFW22" s="483"/>
      <c r="DFX22" s="483"/>
      <c r="DFY22" s="483"/>
      <c r="DFZ22" s="483"/>
      <c r="DGA22" s="483"/>
      <c r="DGB22" s="483"/>
      <c r="DGC22" s="483"/>
      <c r="DGD22" s="483"/>
      <c r="DGE22" s="483"/>
      <c r="DGF22" s="483"/>
      <c r="DGG22" s="483"/>
      <c r="DGH22" s="483"/>
      <c r="DGI22" s="483"/>
      <c r="DGJ22" s="483"/>
      <c r="DGK22" s="483"/>
      <c r="DGL22" s="483"/>
      <c r="DGM22" s="483"/>
      <c r="DGN22" s="483"/>
      <c r="DGO22" s="483"/>
      <c r="DGP22" s="483"/>
      <c r="DGQ22" s="483"/>
      <c r="DGR22" s="483"/>
      <c r="DGS22" s="483"/>
      <c r="DGT22" s="483"/>
      <c r="DGU22" s="483"/>
      <c r="DGV22" s="483"/>
      <c r="DGW22" s="483"/>
      <c r="DGX22" s="483"/>
      <c r="DGY22" s="483"/>
      <c r="DGZ22" s="483"/>
      <c r="DHA22" s="483"/>
      <c r="DHB22" s="483"/>
      <c r="DHC22" s="483"/>
      <c r="DHD22" s="483"/>
      <c r="DHE22" s="483"/>
      <c r="DHF22" s="483"/>
      <c r="DHG22" s="483"/>
      <c r="DHH22" s="483"/>
      <c r="DHI22" s="483"/>
      <c r="DHJ22" s="483"/>
      <c r="DHK22" s="483"/>
      <c r="DHL22" s="483"/>
      <c r="DHM22" s="483"/>
      <c r="DHN22" s="483"/>
      <c r="DHO22" s="483"/>
      <c r="DHP22" s="483"/>
      <c r="DHQ22" s="483"/>
      <c r="DHR22" s="483"/>
      <c r="DHS22" s="483"/>
      <c r="DHT22" s="483"/>
      <c r="DHU22" s="483"/>
      <c r="DHV22" s="483"/>
      <c r="DHW22" s="483"/>
      <c r="DHX22" s="483"/>
      <c r="DHY22" s="483"/>
      <c r="DHZ22" s="483"/>
      <c r="DIA22" s="483"/>
      <c r="DIB22" s="483"/>
      <c r="DIC22" s="483"/>
      <c r="DID22" s="483"/>
      <c r="DIE22" s="483"/>
      <c r="DIF22" s="483"/>
      <c r="DIG22" s="483"/>
      <c r="DIH22" s="483"/>
      <c r="DII22" s="483"/>
      <c r="DIJ22" s="483"/>
      <c r="DIK22" s="483"/>
      <c r="DIL22" s="483"/>
      <c r="DIM22" s="483"/>
      <c r="DIN22" s="483"/>
      <c r="DIO22" s="483"/>
      <c r="DIP22" s="483"/>
      <c r="DIQ22" s="483"/>
      <c r="DIR22" s="483"/>
      <c r="DIS22" s="483"/>
      <c r="DIT22" s="483"/>
      <c r="DIU22" s="483"/>
      <c r="DIV22" s="483"/>
      <c r="DIW22" s="483"/>
      <c r="DIX22" s="483"/>
      <c r="DIY22" s="483"/>
      <c r="DIZ22" s="483"/>
      <c r="DJA22" s="483"/>
      <c r="DJB22" s="483"/>
      <c r="DJC22" s="483"/>
      <c r="DJD22" s="483"/>
      <c r="DJE22" s="483"/>
      <c r="DJF22" s="483"/>
      <c r="DJG22" s="483"/>
      <c r="DJH22" s="483"/>
      <c r="DJI22" s="483"/>
      <c r="DJJ22" s="483"/>
      <c r="DJK22" s="483"/>
      <c r="DJL22" s="483"/>
      <c r="DJM22" s="483"/>
      <c r="DJN22" s="483"/>
      <c r="DJO22" s="483"/>
      <c r="DJP22" s="483"/>
      <c r="DJQ22" s="483"/>
      <c r="DJR22" s="483"/>
      <c r="DJS22" s="483"/>
      <c r="DJT22" s="483"/>
      <c r="DJU22" s="483"/>
      <c r="DJV22" s="483"/>
      <c r="DJW22" s="483"/>
      <c r="DJX22" s="483"/>
      <c r="DJY22" s="483"/>
      <c r="DJZ22" s="483"/>
      <c r="DKA22" s="483"/>
      <c r="DKB22" s="483"/>
      <c r="DKC22" s="483"/>
      <c r="DKD22" s="483"/>
      <c r="DKE22" s="483"/>
      <c r="DKF22" s="483"/>
      <c r="DKG22" s="483"/>
      <c r="DKH22" s="483"/>
      <c r="DKI22" s="483"/>
      <c r="DKJ22" s="483"/>
      <c r="DKK22" s="483"/>
      <c r="DKL22" s="483"/>
      <c r="DKM22" s="483"/>
      <c r="DKN22" s="483"/>
      <c r="DKO22" s="483"/>
      <c r="DKP22" s="483"/>
      <c r="DKQ22" s="483"/>
      <c r="DKR22" s="483"/>
      <c r="DKS22" s="483"/>
      <c r="DKT22" s="483"/>
      <c r="DKU22" s="483"/>
      <c r="DKV22" s="483"/>
      <c r="DKW22" s="483"/>
      <c r="DKX22" s="483"/>
      <c r="DKY22" s="483"/>
      <c r="DKZ22" s="483"/>
      <c r="DLA22" s="483"/>
      <c r="DLB22" s="483"/>
      <c r="DLC22" s="483"/>
      <c r="DLD22" s="483"/>
      <c r="DLE22" s="483"/>
      <c r="DLF22" s="483"/>
      <c r="DLG22" s="483"/>
      <c r="DLH22" s="483"/>
      <c r="DLI22" s="483"/>
      <c r="DLJ22" s="483"/>
      <c r="DLK22" s="483"/>
      <c r="DLL22" s="483"/>
      <c r="DLM22" s="483"/>
      <c r="DLN22" s="483"/>
      <c r="DLO22" s="483"/>
      <c r="DLP22" s="483"/>
      <c r="DLQ22" s="483"/>
      <c r="DLR22" s="483"/>
      <c r="DLS22" s="483"/>
      <c r="DLT22" s="483"/>
      <c r="DLU22" s="483"/>
      <c r="DLV22" s="483"/>
      <c r="DLW22" s="483"/>
      <c r="DLX22" s="483"/>
      <c r="DLY22" s="483"/>
      <c r="DLZ22" s="483"/>
      <c r="DMA22" s="483"/>
      <c r="DMB22" s="483"/>
      <c r="DMC22" s="483"/>
      <c r="DMD22" s="483"/>
      <c r="DME22" s="483"/>
      <c r="DMF22" s="483"/>
      <c r="DMG22" s="483"/>
      <c r="DMH22" s="483"/>
      <c r="DMI22" s="483"/>
      <c r="DMJ22" s="483"/>
      <c r="DMK22" s="483"/>
      <c r="DML22" s="483"/>
      <c r="DMM22" s="483"/>
      <c r="DMN22" s="483"/>
      <c r="DMO22" s="483"/>
      <c r="DMP22" s="483"/>
      <c r="DMQ22" s="483"/>
      <c r="DMR22" s="483"/>
      <c r="DMS22" s="483"/>
      <c r="DMT22" s="483"/>
      <c r="DMU22" s="483"/>
      <c r="DMV22" s="483"/>
      <c r="DMW22" s="483"/>
      <c r="DMX22" s="483"/>
      <c r="DMY22" s="483"/>
      <c r="DMZ22" s="483"/>
      <c r="DNA22" s="483"/>
      <c r="DNB22" s="483"/>
      <c r="DNC22" s="483"/>
      <c r="DND22" s="483"/>
      <c r="DNE22" s="483"/>
      <c r="DNF22" s="483"/>
      <c r="DNG22" s="483"/>
      <c r="DNH22" s="483"/>
      <c r="DNI22" s="483"/>
      <c r="DNJ22" s="483"/>
      <c r="DNK22" s="483"/>
      <c r="DNL22" s="483"/>
      <c r="DNM22" s="483"/>
      <c r="DNN22" s="483"/>
      <c r="DNO22" s="483"/>
      <c r="DNP22" s="483"/>
      <c r="DNQ22" s="483"/>
      <c r="DNR22" s="483"/>
      <c r="DNS22" s="483"/>
      <c r="DNT22" s="483"/>
      <c r="DNU22" s="483"/>
      <c r="DNV22" s="483"/>
      <c r="DNW22" s="483"/>
      <c r="DNX22" s="483"/>
      <c r="DNY22" s="483"/>
      <c r="DNZ22" s="483"/>
      <c r="DOA22" s="483"/>
      <c r="DOB22" s="483"/>
      <c r="DOC22" s="483"/>
      <c r="DOD22" s="483"/>
      <c r="DOE22" s="483"/>
      <c r="DOF22" s="483"/>
      <c r="DOG22" s="483"/>
      <c r="DOH22" s="483"/>
      <c r="DOI22" s="483"/>
      <c r="DOJ22" s="483"/>
      <c r="DOK22" s="483"/>
      <c r="DOL22" s="483"/>
      <c r="DOM22" s="483"/>
      <c r="DON22" s="483"/>
      <c r="DOO22" s="483"/>
      <c r="DOP22" s="483"/>
      <c r="DOQ22" s="483"/>
      <c r="DOR22" s="483"/>
      <c r="DOS22" s="483"/>
      <c r="DOT22" s="483"/>
      <c r="DOU22" s="483"/>
      <c r="DOV22" s="483"/>
      <c r="DOW22" s="483"/>
      <c r="DOX22" s="483"/>
      <c r="DOY22" s="483"/>
      <c r="DOZ22" s="483"/>
      <c r="DPA22" s="483"/>
      <c r="DPB22" s="483"/>
      <c r="DPC22" s="483"/>
      <c r="DPD22" s="483"/>
      <c r="DPE22" s="483"/>
      <c r="DPF22" s="483"/>
      <c r="DPG22" s="483"/>
      <c r="DPH22" s="483"/>
      <c r="DPI22" s="483"/>
      <c r="DPJ22" s="483"/>
      <c r="DPK22" s="483"/>
      <c r="DPL22" s="483"/>
      <c r="DPM22" s="483"/>
      <c r="DPN22" s="483"/>
      <c r="DPO22" s="483"/>
      <c r="DPP22" s="483"/>
      <c r="DPQ22" s="483"/>
      <c r="DPR22" s="483"/>
      <c r="DPS22" s="483"/>
      <c r="DPT22" s="483"/>
      <c r="DPU22" s="483"/>
      <c r="DPV22" s="483"/>
      <c r="DPW22" s="483"/>
      <c r="DPX22" s="483"/>
      <c r="DPY22" s="483"/>
      <c r="DPZ22" s="483"/>
      <c r="DQA22" s="483"/>
      <c r="DQB22" s="483"/>
      <c r="DQC22" s="483"/>
      <c r="DQD22" s="483"/>
      <c r="DQE22" s="483"/>
      <c r="DQF22" s="483"/>
      <c r="DQG22" s="483"/>
      <c r="DQH22" s="483"/>
      <c r="DQI22" s="483"/>
      <c r="DQJ22" s="483"/>
      <c r="DQK22" s="483"/>
      <c r="DQL22" s="483"/>
      <c r="DQM22" s="483"/>
      <c r="DQN22" s="483"/>
      <c r="DQO22" s="483"/>
      <c r="DQP22" s="483"/>
      <c r="DQQ22" s="483"/>
      <c r="DQR22" s="483"/>
      <c r="DQS22" s="483"/>
      <c r="DQT22" s="483"/>
      <c r="DQU22" s="483"/>
      <c r="DQV22" s="483"/>
      <c r="DQW22" s="483"/>
      <c r="DQX22" s="483"/>
      <c r="DQY22" s="483"/>
      <c r="DQZ22" s="483"/>
      <c r="DRA22" s="483"/>
      <c r="DRB22" s="483"/>
      <c r="DRC22" s="483"/>
      <c r="DRD22" s="483"/>
      <c r="DRE22" s="483"/>
      <c r="DRF22" s="483"/>
      <c r="DRG22" s="483"/>
      <c r="DRH22" s="483"/>
      <c r="DRI22" s="483"/>
      <c r="DRJ22" s="483"/>
      <c r="DRK22" s="483"/>
      <c r="DRL22" s="483"/>
      <c r="DRM22" s="483"/>
      <c r="DRN22" s="483"/>
      <c r="DRO22" s="483"/>
      <c r="DRP22" s="483"/>
      <c r="DRQ22" s="483"/>
      <c r="DRR22" s="483"/>
      <c r="DRS22" s="483"/>
      <c r="DRT22" s="483"/>
      <c r="DRU22" s="483"/>
      <c r="DRV22" s="483"/>
      <c r="DRW22" s="483"/>
      <c r="DRX22" s="483"/>
      <c r="DRY22" s="483"/>
      <c r="DRZ22" s="483"/>
      <c r="DSA22" s="483"/>
      <c r="DSB22" s="483"/>
      <c r="DSC22" s="483"/>
      <c r="DSD22" s="483"/>
      <c r="DSE22" s="483"/>
      <c r="DSF22" s="483"/>
      <c r="DSG22" s="483"/>
      <c r="DSH22" s="483"/>
      <c r="DSI22" s="483"/>
      <c r="DSJ22" s="483"/>
      <c r="DSK22" s="483"/>
      <c r="DSL22" s="483"/>
      <c r="DSM22" s="483"/>
      <c r="DSN22" s="483"/>
      <c r="DSO22" s="483"/>
      <c r="DSP22" s="483"/>
      <c r="DSQ22" s="483"/>
      <c r="DSR22" s="483"/>
      <c r="DSS22" s="483"/>
      <c r="DST22" s="483"/>
      <c r="DSU22" s="483"/>
      <c r="DSV22" s="483"/>
      <c r="DSW22" s="483"/>
      <c r="DSX22" s="483"/>
      <c r="DSY22" s="483"/>
      <c r="DSZ22" s="483"/>
      <c r="DTA22" s="483"/>
      <c r="DTB22" s="483"/>
      <c r="DTC22" s="483"/>
      <c r="DTD22" s="483"/>
      <c r="DTE22" s="483"/>
      <c r="DTF22" s="483"/>
      <c r="DTG22" s="483"/>
      <c r="DTH22" s="483"/>
      <c r="DTI22" s="483"/>
      <c r="DTJ22" s="483"/>
      <c r="DTK22" s="483"/>
      <c r="DTL22" s="483"/>
      <c r="DTM22" s="483"/>
      <c r="DTN22" s="483"/>
      <c r="DTO22" s="483"/>
      <c r="DTP22" s="483"/>
      <c r="DTQ22" s="483"/>
      <c r="DTR22" s="483"/>
      <c r="DTS22" s="483"/>
      <c r="DTT22" s="483"/>
      <c r="DTU22" s="483"/>
      <c r="DTV22" s="483"/>
      <c r="DTW22" s="483"/>
      <c r="DTX22" s="483"/>
      <c r="DTY22" s="483"/>
      <c r="DTZ22" s="483"/>
      <c r="DUA22" s="483"/>
      <c r="DUB22" s="483"/>
      <c r="DUC22" s="483"/>
      <c r="DUD22" s="483"/>
      <c r="DUE22" s="483"/>
      <c r="DUF22" s="483"/>
      <c r="DUG22" s="483"/>
      <c r="DUH22" s="483"/>
      <c r="DUI22" s="483"/>
      <c r="DUJ22" s="483"/>
      <c r="DUK22" s="483"/>
      <c r="DUL22" s="483"/>
      <c r="DUM22" s="483"/>
      <c r="DUN22" s="483"/>
      <c r="DUO22" s="483"/>
      <c r="DUP22" s="483"/>
      <c r="DUQ22" s="483"/>
      <c r="DUR22" s="483"/>
      <c r="DUS22" s="483"/>
      <c r="DUT22" s="483"/>
      <c r="DUU22" s="483"/>
      <c r="DUV22" s="483"/>
      <c r="DUW22" s="483"/>
      <c r="DUX22" s="483"/>
      <c r="DUY22" s="483"/>
      <c r="DUZ22" s="483"/>
      <c r="DVA22" s="483"/>
      <c r="DVB22" s="483"/>
      <c r="DVC22" s="483"/>
      <c r="DVD22" s="483"/>
      <c r="DVE22" s="483"/>
      <c r="DVF22" s="483"/>
      <c r="DVG22" s="483"/>
      <c r="DVH22" s="483"/>
      <c r="DVI22" s="483"/>
      <c r="DVJ22" s="483"/>
      <c r="DVK22" s="483"/>
      <c r="DVL22" s="483"/>
      <c r="DVM22" s="483"/>
      <c r="DVN22" s="483"/>
      <c r="DVO22" s="483"/>
      <c r="DVP22" s="483"/>
      <c r="DVQ22" s="483"/>
      <c r="DVR22" s="483"/>
      <c r="DVS22" s="483"/>
      <c r="DVT22" s="483"/>
      <c r="DVU22" s="483"/>
      <c r="DVV22" s="483"/>
      <c r="DVW22" s="483"/>
      <c r="DVX22" s="483"/>
      <c r="DVY22" s="483"/>
      <c r="DVZ22" s="483"/>
      <c r="DWA22" s="483"/>
      <c r="DWB22" s="483"/>
      <c r="DWC22" s="483"/>
      <c r="DWD22" s="483"/>
      <c r="DWE22" s="483"/>
      <c r="DWF22" s="483"/>
      <c r="DWG22" s="483"/>
      <c r="DWH22" s="483"/>
      <c r="DWI22" s="483"/>
      <c r="DWJ22" s="483"/>
      <c r="DWK22" s="483"/>
      <c r="DWL22" s="483"/>
      <c r="DWM22" s="483"/>
      <c r="DWN22" s="483"/>
      <c r="DWO22" s="483"/>
      <c r="DWP22" s="483"/>
      <c r="DWQ22" s="483"/>
      <c r="DWR22" s="483"/>
      <c r="DWS22" s="483"/>
      <c r="DWT22" s="483"/>
      <c r="DWU22" s="483"/>
      <c r="DWV22" s="483"/>
      <c r="DWW22" s="483"/>
      <c r="DWX22" s="483"/>
      <c r="DWY22" s="483"/>
      <c r="DWZ22" s="483"/>
      <c r="DXA22" s="483"/>
      <c r="DXB22" s="483"/>
      <c r="DXC22" s="483"/>
      <c r="DXD22" s="483"/>
      <c r="DXE22" s="483"/>
      <c r="DXF22" s="483"/>
      <c r="DXG22" s="483"/>
      <c r="DXH22" s="483"/>
      <c r="DXI22" s="483"/>
      <c r="DXJ22" s="483"/>
      <c r="DXK22" s="483"/>
      <c r="DXL22" s="483"/>
      <c r="DXM22" s="483"/>
      <c r="DXN22" s="483"/>
      <c r="DXO22" s="483"/>
      <c r="DXP22" s="483"/>
      <c r="DXQ22" s="483"/>
      <c r="DXR22" s="483"/>
      <c r="DXS22" s="483"/>
      <c r="DXT22" s="483"/>
      <c r="DXU22" s="483"/>
      <c r="DXV22" s="483"/>
      <c r="DXW22" s="483"/>
      <c r="DXX22" s="483"/>
      <c r="DXY22" s="483"/>
      <c r="DXZ22" s="483"/>
      <c r="DYA22" s="483"/>
      <c r="DYB22" s="483"/>
      <c r="DYC22" s="483"/>
      <c r="DYD22" s="483"/>
      <c r="DYE22" s="483"/>
      <c r="DYF22" s="483"/>
      <c r="DYG22" s="483"/>
      <c r="DYH22" s="483"/>
      <c r="DYI22" s="483"/>
      <c r="DYJ22" s="483"/>
      <c r="DYK22" s="483"/>
      <c r="DYL22" s="483"/>
      <c r="DYM22" s="483"/>
      <c r="DYN22" s="483"/>
      <c r="DYO22" s="483"/>
      <c r="DYP22" s="483"/>
      <c r="DYQ22" s="483"/>
      <c r="DYR22" s="483"/>
      <c r="DYS22" s="483"/>
      <c r="DYT22" s="483"/>
      <c r="DYU22" s="483"/>
      <c r="DYV22" s="483"/>
      <c r="DYW22" s="483"/>
      <c r="DYX22" s="483"/>
      <c r="DYY22" s="483"/>
      <c r="DYZ22" s="483"/>
      <c r="DZA22" s="483"/>
      <c r="DZB22" s="483"/>
      <c r="DZC22" s="483"/>
      <c r="DZD22" s="483"/>
      <c r="DZE22" s="483"/>
      <c r="DZF22" s="483"/>
      <c r="DZG22" s="483"/>
      <c r="DZH22" s="483"/>
      <c r="DZI22" s="483"/>
      <c r="DZJ22" s="483"/>
      <c r="DZK22" s="483"/>
      <c r="DZL22" s="483"/>
      <c r="DZM22" s="483"/>
      <c r="DZN22" s="483"/>
      <c r="DZO22" s="483"/>
      <c r="DZP22" s="483"/>
      <c r="DZQ22" s="483"/>
      <c r="DZR22" s="483"/>
      <c r="DZS22" s="483"/>
      <c r="DZT22" s="483"/>
      <c r="DZU22" s="483"/>
      <c r="DZV22" s="483"/>
      <c r="DZW22" s="483"/>
      <c r="DZX22" s="483"/>
      <c r="DZY22" s="483"/>
      <c r="DZZ22" s="483"/>
      <c r="EAA22" s="483"/>
      <c r="EAB22" s="483"/>
      <c r="EAC22" s="483"/>
      <c r="EAD22" s="483"/>
      <c r="EAE22" s="483"/>
      <c r="EAF22" s="483"/>
      <c r="EAG22" s="483"/>
      <c r="EAH22" s="483"/>
      <c r="EAI22" s="483"/>
      <c r="EAJ22" s="483"/>
      <c r="EAK22" s="483"/>
      <c r="EAL22" s="483"/>
      <c r="EAM22" s="483"/>
      <c r="EAN22" s="483"/>
      <c r="EAO22" s="483"/>
      <c r="EAP22" s="483"/>
      <c r="EAQ22" s="483"/>
      <c r="EAR22" s="483"/>
      <c r="EAS22" s="483"/>
      <c r="EAT22" s="483"/>
      <c r="EAU22" s="483"/>
      <c r="EAV22" s="483"/>
      <c r="EAW22" s="483"/>
      <c r="EAX22" s="483"/>
      <c r="EAY22" s="483"/>
      <c r="EAZ22" s="483"/>
      <c r="EBA22" s="483"/>
      <c r="EBB22" s="483"/>
      <c r="EBC22" s="483"/>
      <c r="EBD22" s="483"/>
      <c r="EBE22" s="483"/>
      <c r="EBF22" s="483"/>
      <c r="EBG22" s="483"/>
      <c r="EBH22" s="483"/>
      <c r="EBI22" s="483"/>
      <c r="EBJ22" s="483"/>
      <c r="EBK22" s="483"/>
      <c r="EBL22" s="483"/>
      <c r="EBM22" s="483"/>
      <c r="EBN22" s="483"/>
      <c r="EBO22" s="483"/>
      <c r="EBP22" s="483"/>
      <c r="EBQ22" s="483"/>
      <c r="EBR22" s="483"/>
      <c r="EBS22" s="483"/>
      <c r="EBT22" s="483"/>
      <c r="EBU22" s="483"/>
      <c r="EBV22" s="483"/>
      <c r="EBW22" s="483"/>
      <c r="EBX22" s="483"/>
      <c r="EBY22" s="483"/>
      <c r="EBZ22" s="483"/>
      <c r="ECA22" s="483"/>
      <c r="ECB22" s="483"/>
      <c r="ECC22" s="483"/>
      <c r="ECD22" s="483"/>
      <c r="ECE22" s="483"/>
      <c r="ECF22" s="483"/>
      <c r="ECG22" s="483"/>
      <c r="ECH22" s="483"/>
      <c r="ECI22" s="483"/>
      <c r="ECJ22" s="483"/>
      <c r="ECK22" s="483"/>
      <c r="ECL22" s="483"/>
      <c r="ECM22" s="483"/>
      <c r="ECN22" s="483"/>
      <c r="ECO22" s="483"/>
      <c r="ECP22" s="483"/>
      <c r="ECQ22" s="483"/>
      <c r="ECR22" s="483"/>
      <c r="ECS22" s="483"/>
      <c r="ECT22" s="483"/>
      <c r="ECU22" s="483"/>
      <c r="ECV22" s="483"/>
      <c r="ECW22" s="483"/>
      <c r="ECX22" s="483"/>
      <c r="ECY22" s="483"/>
      <c r="ECZ22" s="483"/>
      <c r="EDA22" s="483"/>
      <c r="EDB22" s="483"/>
      <c r="EDC22" s="483"/>
      <c r="EDD22" s="483"/>
      <c r="EDE22" s="483"/>
      <c r="EDF22" s="483"/>
      <c r="EDG22" s="483"/>
      <c r="EDH22" s="483"/>
      <c r="EDI22" s="483"/>
      <c r="EDJ22" s="483"/>
      <c r="EDK22" s="483"/>
      <c r="EDL22" s="483"/>
      <c r="EDM22" s="483"/>
      <c r="EDN22" s="483"/>
      <c r="EDO22" s="483"/>
      <c r="EDP22" s="483"/>
      <c r="EDQ22" s="483"/>
      <c r="EDR22" s="483"/>
      <c r="EDS22" s="483"/>
      <c r="EDT22" s="483"/>
      <c r="EDU22" s="483"/>
      <c r="EDV22" s="483"/>
      <c r="EDW22" s="483"/>
      <c r="EDX22" s="483"/>
      <c r="EDY22" s="483"/>
      <c r="EDZ22" s="483"/>
      <c r="EEA22" s="483"/>
      <c r="EEB22" s="483"/>
      <c r="EEC22" s="483"/>
      <c r="EED22" s="483"/>
      <c r="EEE22" s="483"/>
      <c r="EEF22" s="483"/>
      <c r="EEG22" s="483"/>
      <c r="EEH22" s="483"/>
      <c r="EEI22" s="483"/>
      <c r="EEJ22" s="483"/>
      <c r="EEK22" s="483"/>
      <c r="EEL22" s="483"/>
      <c r="EEM22" s="483"/>
      <c r="EEN22" s="483"/>
      <c r="EEO22" s="483"/>
      <c r="EEP22" s="483"/>
      <c r="EEQ22" s="483"/>
      <c r="EER22" s="483"/>
      <c r="EES22" s="483"/>
      <c r="EET22" s="483"/>
      <c r="EEU22" s="483"/>
      <c r="EEV22" s="483"/>
      <c r="EEW22" s="483"/>
      <c r="EEX22" s="483"/>
      <c r="EEY22" s="483"/>
      <c r="EEZ22" s="483"/>
      <c r="EFA22" s="483"/>
      <c r="EFB22" s="483"/>
      <c r="EFC22" s="483"/>
      <c r="EFD22" s="483"/>
      <c r="EFE22" s="483"/>
      <c r="EFF22" s="483"/>
      <c r="EFG22" s="483"/>
      <c r="EFH22" s="483"/>
      <c r="EFI22" s="483"/>
      <c r="EFJ22" s="483"/>
      <c r="EFK22" s="483"/>
      <c r="EFL22" s="483"/>
      <c r="EFM22" s="483"/>
      <c r="EFN22" s="483"/>
      <c r="EFO22" s="483"/>
      <c r="EFP22" s="483"/>
      <c r="EFQ22" s="483"/>
      <c r="EFR22" s="483"/>
      <c r="EFS22" s="483"/>
      <c r="EFT22" s="483"/>
      <c r="EFU22" s="483"/>
      <c r="EFV22" s="483"/>
      <c r="EFW22" s="483"/>
      <c r="EFX22" s="483"/>
      <c r="EFY22" s="483"/>
      <c r="EFZ22" s="483"/>
      <c r="EGA22" s="483"/>
      <c r="EGB22" s="483"/>
      <c r="EGC22" s="483"/>
      <c r="EGD22" s="483"/>
      <c r="EGE22" s="483"/>
      <c r="EGF22" s="483"/>
      <c r="EGG22" s="483"/>
      <c r="EGH22" s="483"/>
      <c r="EGI22" s="483"/>
      <c r="EGJ22" s="483"/>
      <c r="EGK22" s="483"/>
      <c r="EGL22" s="483"/>
      <c r="EGM22" s="483"/>
      <c r="EGN22" s="483"/>
      <c r="EGO22" s="483"/>
      <c r="EGP22" s="483"/>
      <c r="EGQ22" s="483"/>
      <c r="EGR22" s="483"/>
      <c r="EGS22" s="483"/>
      <c r="EGT22" s="483"/>
      <c r="EGU22" s="483"/>
      <c r="EGV22" s="483"/>
      <c r="EGW22" s="483"/>
      <c r="EGX22" s="483"/>
      <c r="EGY22" s="483"/>
      <c r="EGZ22" s="483"/>
      <c r="EHA22" s="483"/>
      <c r="EHB22" s="483"/>
      <c r="EHC22" s="483"/>
      <c r="EHD22" s="483"/>
      <c r="EHE22" s="483"/>
      <c r="EHF22" s="483"/>
      <c r="EHG22" s="483"/>
      <c r="EHH22" s="483"/>
      <c r="EHI22" s="483"/>
      <c r="EHJ22" s="483"/>
      <c r="EHK22" s="483"/>
      <c r="EHL22" s="483"/>
      <c r="EHM22" s="483"/>
      <c r="EHN22" s="483"/>
      <c r="EHO22" s="483"/>
      <c r="EHP22" s="483"/>
      <c r="EHQ22" s="483"/>
      <c r="EHR22" s="483"/>
      <c r="EHS22" s="483"/>
      <c r="EHT22" s="483"/>
      <c r="EHU22" s="483"/>
      <c r="EHV22" s="483"/>
      <c r="EHW22" s="483"/>
      <c r="EHX22" s="483"/>
      <c r="EHY22" s="483"/>
      <c r="EHZ22" s="483"/>
      <c r="EIA22" s="483"/>
      <c r="EIB22" s="483"/>
      <c r="EIC22" s="483"/>
      <c r="EID22" s="483"/>
      <c r="EIE22" s="483"/>
      <c r="EIF22" s="483"/>
      <c r="EIG22" s="483"/>
      <c r="EIH22" s="483"/>
      <c r="EII22" s="483"/>
      <c r="EIJ22" s="483"/>
      <c r="EIK22" s="483"/>
      <c r="EIL22" s="483"/>
      <c r="EIM22" s="483"/>
      <c r="EIN22" s="483"/>
      <c r="EIO22" s="483"/>
      <c r="EIP22" s="483"/>
      <c r="EIQ22" s="483"/>
      <c r="EIR22" s="483"/>
      <c r="EIS22" s="483"/>
      <c r="EIT22" s="483"/>
      <c r="EIU22" s="483"/>
      <c r="EIV22" s="483"/>
      <c r="EIW22" s="483"/>
      <c r="EIX22" s="483"/>
      <c r="EIY22" s="483"/>
      <c r="EIZ22" s="483"/>
      <c r="EJA22" s="483"/>
      <c r="EJB22" s="483"/>
      <c r="EJC22" s="483"/>
      <c r="EJD22" s="483"/>
      <c r="EJE22" s="483"/>
      <c r="EJF22" s="483"/>
      <c r="EJG22" s="483"/>
      <c r="EJH22" s="483"/>
      <c r="EJI22" s="483"/>
      <c r="EJJ22" s="483"/>
      <c r="EJK22" s="483"/>
      <c r="EJL22" s="483"/>
      <c r="EJM22" s="483"/>
      <c r="EJN22" s="483"/>
      <c r="EJO22" s="483"/>
      <c r="EJP22" s="483"/>
      <c r="EJQ22" s="483"/>
      <c r="EJR22" s="483"/>
      <c r="EJS22" s="483"/>
      <c r="EJT22" s="483"/>
      <c r="EJU22" s="483"/>
      <c r="EJV22" s="483"/>
      <c r="EJW22" s="483"/>
      <c r="EJX22" s="483"/>
      <c r="EJY22" s="483"/>
      <c r="EJZ22" s="483"/>
      <c r="EKA22" s="483"/>
      <c r="EKB22" s="483"/>
      <c r="EKC22" s="483"/>
      <c r="EKD22" s="483"/>
      <c r="EKE22" s="483"/>
      <c r="EKF22" s="483"/>
      <c r="EKG22" s="483"/>
      <c r="EKH22" s="483"/>
      <c r="EKI22" s="483"/>
      <c r="EKJ22" s="483"/>
      <c r="EKK22" s="483"/>
      <c r="EKL22" s="483"/>
      <c r="EKM22" s="483"/>
      <c r="EKN22" s="483"/>
      <c r="EKO22" s="483"/>
      <c r="EKP22" s="483"/>
      <c r="EKQ22" s="483"/>
      <c r="EKR22" s="483"/>
      <c r="EKS22" s="483"/>
      <c r="EKT22" s="483"/>
      <c r="EKU22" s="483"/>
      <c r="EKV22" s="483"/>
      <c r="EKW22" s="483"/>
      <c r="EKX22" s="483"/>
      <c r="EKY22" s="483"/>
      <c r="EKZ22" s="483"/>
      <c r="ELA22" s="483"/>
      <c r="ELB22" s="483"/>
      <c r="ELC22" s="483"/>
      <c r="ELD22" s="483"/>
      <c r="ELE22" s="483"/>
      <c r="ELF22" s="483"/>
      <c r="ELG22" s="483"/>
      <c r="ELH22" s="483"/>
      <c r="ELI22" s="483"/>
      <c r="ELJ22" s="483"/>
      <c r="ELK22" s="483"/>
      <c r="ELL22" s="483"/>
      <c r="ELM22" s="483"/>
      <c r="ELN22" s="483"/>
      <c r="ELO22" s="483"/>
      <c r="ELP22" s="483"/>
      <c r="ELQ22" s="483"/>
      <c r="ELR22" s="483"/>
      <c r="ELS22" s="483"/>
      <c r="ELT22" s="483"/>
      <c r="ELU22" s="483"/>
      <c r="ELV22" s="483"/>
      <c r="ELW22" s="483"/>
      <c r="ELX22" s="483"/>
      <c r="ELY22" s="483"/>
      <c r="ELZ22" s="483"/>
      <c r="EMA22" s="483"/>
      <c r="EMB22" s="483"/>
      <c r="EMC22" s="483"/>
      <c r="EMD22" s="483"/>
      <c r="EME22" s="483"/>
      <c r="EMF22" s="483"/>
      <c r="EMG22" s="483"/>
      <c r="EMH22" s="483"/>
      <c r="EMI22" s="483"/>
      <c r="EMJ22" s="483"/>
      <c r="EMK22" s="483"/>
      <c r="EML22" s="483"/>
      <c r="EMM22" s="483"/>
      <c r="EMN22" s="483"/>
      <c r="EMO22" s="483"/>
      <c r="EMP22" s="483"/>
      <c r="EMQ22" s="483"/>
      <c r="EMR22" s="483"/>
      <c r="EMS22" s="483"/>
      <c r="EMT22" s="483"/>
      <c r="EMU22" s="483"/>
      <c r="EMV22" s="483"/>
      <c r="EMW22" s="483"/>
      <c r="EMX22" s="483"/>
      <c r="EMY22" s="483"/>
      <c r="EMZ22" s="483"/>
      <c r="ENA22" s="483"/>
      <c r="ENB22" s="483"/>
      <c r="ENC22" s="483"/>
      <c r="END22" s="483"/>
      <c r="ENE22" s="483"/>
      <c r="ENF22" s="483"/>
      <c r="ENG22" s="483"/>
      <c r="ENH22" s="483"/>
      <c r="ENI22" s="483"/>
      <c r="ENJ22" s="483"/>
      <c r="ENK22" s="483"/>
      <c r="ENL22" s="483"/>
      <c r="ENM22" s="483"/>
      <c r="ENN22" s="483"/>
      <c r="ENO22" s="483"/>
      <c r="ENP22" s="483"/>
      <c r="ENQ22" s="483"/>
      <c r="ENR22" s="483"/>
      <c r="ENS22" s="483"/>
      <c r="ENT22" s="483"/>
      <c r="ENU22" s="483"/>
      <c r="ENV22" s="483"/>
      <c r="ENW22" s="483"/>
      <c r="ENX22" s="483"/>
      <c r="ENY22" s="483"/>
      <c r="ENZ22" s="483"/>
      <c r="EOA22" s="483"/>
      <c r="EOB22" s="483"/>
      <c r="EOC22" s="483"/>
      <c r="EOD22" s="483"/>
      <c r="EOE22" s="483"/>
      <c r="EOF22" s="483"/>
      <c r="EOG22" s="483"/>
      <c r="EOH22" s="483"/>
      <c r="EOI22" s="483"/>
      <c r="EOJ22" s="483"/>
      <c r="EOK22" s="483"/>
      <c r="EOL22" s="483"/>
      <c r="EOM22" s="483"/>
      <c r="EON22" s="483"/>
      <c r="EOO22" s="483"/>
      <c r="EOP22" s="483"/>
      <c r="EOQ22" s="483"/>
      <c r="EOR22" s="483"/>
      <c r="EOS22" s="483"/>
      <c r="EOT22" s="483"/>
      <c r="EOU22" s="483"/>
      <c r="EOV22" s="483"/>
      <c r="EOW22" s="483"/>
      <c r="EOX22" s="483"/>
      <c r="EOY22" s="483"/>
      <c r="EOZ22" s="483"/>
      <c r="EPA22" s="483"/>
      <c r="EPB22" s="483"/>
      <c r="EPC22" s="483"/>
      <c r="EPD22" s="483"/>
      <c r="EPE22" s="483"/>
      <c r="EPF22" s="483"/>
      <c r="EPG22" s="483"/>
      <c r="EPH22" s="483"/>
      <c r="EPI22" s="483"/>
      <c r="EPJ22" s="483"/>
      <c r="EPK22" s="483"/>
      <c r="EPL22" s="483"/>
      <c r="EPM22" s="483"/>
      <c r="EPN22" s="483"/>
      <c r="EPO22" s="483"/>
      <c r="EPP22" s="483"/>
      <c r="EPQ22" s="483"/>
      <c r="EPR22" s="483"/>
      <c r="EPS22" s="483"/>
      <c r="EPT22" s="483"/>
      <c r="EPU22" s="483"/>
      <c r="EPV22" s="483"/>
      <c r="EPW22" s="483"/>
      <c r="EPX22" s="483"/>
      <c r="EPY22" s="483"/>
      <c r="EPZ22" s="483"/>
      <c r="EQA22" s="483"/>
      <c r="EQB22" s="483"/>
      <c r="EQC22" s="483"/>
      <c r="EQD22" s="483"/>
      <c r="EQE22" s="483"/>
      <c r="EQF22" s="483"/>
      <c r="EQG22" s="483"/>
      <c r="EQH22" s="483"/>
      <c r="EQI22" s="483"/>
      <c r="EQJ22" s="483"/>
      <c r="EQK22" s="483"/>
      <c r="EQL22" s="483"/>
      <c r="EQM22" s="483"/>
      <c r="EQN22" s="483"/>
      <c r="EQO22" s="483"/>
      <c r="EQP22" s="483"/>
      <c r="EQQ22" s="483"/>
      <c r="EQR22" s="483"/>
      <c r="EQS22" s="483"/>
      <c r="EQT22" s="483"/>
      <c r="EQU22" s="483"/>
      <c r="EQV22" s="483"/>
      <c r="EQW22" s="483"/>
      <c r="EQX22" s="483"/>
      <c r="EQY22" s="483"/>
      <c r="EQZ22" s="483"/>
      <c r="ERA22" s="483"/>
      <c r="ERB22" s="483"/>
      <c r="ERC22" s="483"/>
      <c r="ERD22" s="483"/>
      <c r="ERE22" s="483"/>
      <c r="ERF22" s="483"/>
      <c r="ERG22" s="483"/>
      <c r="ERH22" s="483"/>
      <c r="ERI22" s="483"/>
      <c r="ERJ22" s="483"/>
      <c r="ERK22" s="483"/>
      <c r="ERL22" s="483"/>
      <c r="ERM22" s="483"/>
      <c r="ERN22" s="483"/>
      <c r="ERO22" s="483"/>
      <c r="ERP22" s="483"/>
      <c r="ERQ22" s="483"/>
      <c r="ERR22" s="483"/>
      <c r="ERS22" s="483"/>
      <c r="ERT22" s="483"/>
      <c r="ERU22" s="483"/>
      <c r="ERV22" s="483"/>
      <c r="ERW22" s="483"/>
      <c r="ERX22" s="483"/>
      <c r="ERY22" s="483"/>
      <c r="ERZ22" s="483"/>
      <c r="ESA22" s="483"/>
      <c r="ESB22" s="483"/>
      <c r="ESC22" s="483"/>
      <c r="ESD22" s="483"/>
      <c r="ESE22" s="483"/>
      <c r="ESF22" s="483"/>
      <c r="ESG22" s="483"/>
      <c r="ESH22" s="483"/>
      <c r="ESI22" s="483"/>
      <c r="ESJ22" s="483"/>
      <c r="ESK22" s="483"/>
      <c r="ESL22" s="483"/>
      <c r="ESM22" s="483"/>
      <c r="ESN22" s="483"/>
      <c r="ESO22" s="483"/>
      <c r="ESP22" s="483"/>
      <c r="ESQ22" s="483"/>
      <c r="ESR22" s="483"/>
      <c r="ESS22" s="483"/>
      <c r="EST22" s="483"/>
      <c r="ESU22" s="483"/>
      <c r="ESV22" s="483"/>
      <c r="ESW22" s="483"/>
      <c r="ESX22" s="483"/>
      <c r="ESY22" s="483"/>
      <c r="ESZ22" s="483"/>
      <c r="ETA22" s="483"/>
      <c r="ETB22" s="483"/>
      <c r="ETC22" s="483"/>
      <c r="ETD22" s="483"/>
      <c r="ETE22" s="483"/>
      <c r="ETF22" s="483"/>
      <c r="ETG22" s="483"/>
      <c r="ETH22" s="483"/>
      <c r="ETI22" s="483"/>
      <c r="ETJ22" s="483"/>
      <c r="ETK22" s="483"/>
      <c r="ETL22" s="483"/>
      <c r="ETM22" s="483"/>
      <c r="ETN22" s="483"/>
      <c r="ETO22" s="483"/>
      <c r="ETP22" s="483"/>
      <c r="ETQ22" s="483"/>
      <c r="ETR22" s="483"/>
      <c r="ETS22" s="483"/>
      <c r="ETT22" s="483"/>
      <c r="ETU22" s="483"/>
      <c r="ETV22" s="483"/>
      <c r="ETW22" s="483"/>
      <c r="ETX22" s="483"/>
      <c r="ETY22" s="483"/>
      <c r="ETZ22" s="483"/>
      <c r="EUA22" s="483"/>
      <c r="EUB22" s="483"/>
      <c r="EUC22" s="483"/>
      <c r="EUD22" s="483"/>
      <c r="EUE22" s="483"/>
      <c r="EUF22" s="483"/>
      <c r="EUG22" s="483"/>
      <c r="EUH22" s="483"/>
      <c r="EUI22" s="483"/>
      <c r="EUJ22" s="483"/>
      <c r="EUK22" s="483"/>
      <c r="EUL22" s="483"/>
      <c r="EUM22" s="483"/>
      <c r="EUN22" s="483"/>
      <c r="EUO22" s="483"/>
      <c r="EUP22" s="483"/>
      <c r="EUQ22" s="483"/>
      <c r="EUR22" s="483"/>
      <c r="EUS22" s="483"/>
      <c r="EUT22" s="483"/>
      <c r="EUU22" s="483"/>
      <c r="EUV22" s="483"/>
      <c r="EUW22" s="483"/>
      <c r="EUX22" s="483"/>
      <c r="EUY22" s="483"/>
      <c r="EUZ22" s="483"/>
      <c r="EVA22" s="483"/>
      <c r="EVB22" s="483"/>
      <c r="EVC22" s="483"/>
      <c r="EVD22" s="483"/>
      <c r="EVE22" s="483"/>
      <c r="EVF22" s="483"/>
      <c r="EVG22" s="483"/>
      <c r="EVH22" s="483"/>
      <c r="EVI22" s="483"/>
      <c r="EVJ22" s="483"/>
      <c r="EVK22" s="483"/>
      <c r="EVL22" s="483"/>
      <c r="EVM22" s="483"/>
      <c r="EVN22" s="483"/>
      <c r="EVO22" s="483"/>
      <c r="EVP22" s="483"/>
      <c r="EVQ22" s="483"/>
      <c r="EVR22" s="483"/>
      <c r="EVS22" s="483"/>
      <c r="EVT22" s="483"/>
      <c r="EVU22" s="483"/>
      <c r="EVV22" s="483"/>
      <c r="EVW22" s="483"/>
      <c r="EVX22" s="483"/>
      <c r="EVY22" s="483"/>
      <c r="EVZ22" s="483"/>
      <c r="EWA22" s="483"/>
      <c r="EWB22" s="483"/>
      <c r="EWC22" s="483"/>
      <c r="EWD22" s="483"/>
      <c r="EWE22" s="483"/>
      <c r="EWF22" s="483"/>
      <c r="EWG22" s="483"/>
      <c r="EWH22" s="483"/>
      <c r="EWI22" s="483"/>
      <c r="EWJ22" s="483"/>
      <c r="EWK22" s="483"/>
      <c r="EWL22" s="483"/>
      <c r="EWM22" s="483"/>
      <c r="EWN22" s="483"/>
      <c r="EWO22" s="483"/>
      <c r="EWP22" s="483"/>
      <c r="EWQ22" s="483"/>
      <c r="EWR22" s="483"/>
      <c r="EWS22" s="483"/>
      <c r="EWT22" s="483"/>
      <c r="EWU22" s="483"/>
      <c r="EWV22" s="483"/>
      <c r="EWW22" s="483"/>
      <c r="EWX22" s="483"/>
      <c r="EWY22" s="483"/>
      <c r="EWZ22" s="483"/>
      <c r="EXA22" s="483"/>
      <c r="EXB22" s="483"/>
      <c r="EXC22" s="483"/>
      <c r="EXD22" s="483"/>
      <c r="EXE22" s="483"/>
      <c r="EXF22" s="483"/>
      <c r="EXG22" s="483"/>
      <c r="EXH22" s="483"/>
      <c r="EXI22" s="483"/>
      <c r="EXJ22" s="483"/>
      <c r="EXK22" s="483"/>
      <c r="EXL22" s="483"/>
      <c r="EXM22" s="483"/>
      <c r="EXN22" s="483"/>
      <c r="EXO22" s="483"/>
      <c r="EXP22" s="483"/>
      <c r="EXQ22" s="483"/>
      <c r="EXR22" s="483"/>
      <c r="EXS22" s="483"/>
      <c r="EXT22" s="483"/>
      <c r="EXU22" s="483"/>
      <c r="EXV22" s="483"/>
      <c r="EXW22" s="483"/>
      <c r="EXX22" s="483"/>
      <c r="EXY22" s="483"/>
      <c r="EXZ22" s="483"/>
      <c r="EYA22" s="483"/>
      <c r="EYB22" s="483"/>
      <c r="EYC22" s="483"/>
      <c r="EYD22" s="483"/>
      <c r="EYE22" s="483"/>
      <c r="EYF22" s="483"/>
      <c r="EYG22" s="483"/>
      <c r="EYH22" s="483"/>
      <c r="EYI22" s="483"/>
      <c r="EYJ22" s="483"/>
      <c r="EYK22" s="483"/>
      <c r="EYL22" s="483"/>
      <c r="EYM22" s="483"/>
      <c r="EYN22" s="483"/>
      <c r="EYO22" s="483"/>
      <c r="EYP22" s="483"/>
      <c r="EYQ22" s="483"/>
      <c r="EYR22" s="483"/>
      <c r="EYS22" s="483"/>
      <c r="EYT22" s="483"/>
      <c r="EYU22" s="483"/>
      <c r="EYV22" s="483"/>
      <c r="EYW22" s="483"/>
      <c r="EYX22" s="483"/>
      <c r="EYY22" s="483"/>
      <c r="EYZ22" s="483"/>
      <c r="EZA22" s="483"/>
      <c r="EZB22" s="483"/>
      <c r="EZC22" s="483"/>
      <c r="EZD22" s="483"/>
      <c r="EZE22" s="483"/>
      <c r="EZF22" s="483"/>
      <c r="EZG22" s="483"/>
      <c r="EZH22" s="483"/>
      <c r="EZI22" s="483"/>
      <c r="EZJ22" s="483"/>
      <c r="EZK22" s="483"/>
      <c r="EZL22" s="483"/>
      <c r="EZM22" s="483"/>
      <c r="EZN22" s="483"/>
      <c r="EZO22" s="483"/>
      <c r="EZP22" s="483"/>
      <c r="EZQ22" s="483"/>
      <c r="EZR22" s="483"/>
      <c r="EZS22" s="483"/>
      <c r="EZT22" s="483"/>
      <c r="EZU22" s="483"/>
      <c r="EZV22" s="483"/>
      <c r="EZW22" s="483"/>
      <c r="EZX22" s="483"/>
      <c r="EZY22" s="483"/>
      <c r="EZZ22" s="483"/>
      <c r="FAA22" s="483"/>
      <c r="FAB22" s="483"/>
      <c r="FAC22" s="483"/>
      <c r="FAD22" s="483"/>
      <c r="FAE22" s="483"/>
      <c r="FAF22" s="483"/>
      <c r="FAG22" s="483"/>
      <c r="FAH22" s="483"/>
      <c r="FAI22" s="483"/>
      <c r="FAJ22" s="483"/>
      <c r="FAK22" s="483"/>
      <c r="FAL22" s="483"/>
      <c r="FAM22" s="483"/>
      <c r="FAN22" s="483"/>
      <c r="FAO22" s="483"/>
      <c r="FAP22" s="483"/>
      <c r="FAQ22" s="483"/>
      <c r="FAR22" s="483"/>
      <c r="FAS22" s="483"/>
      <c r="FAT22" s="483"/>
      <c r="FAU22" s="483"/>
      <c r="FAV22" s="483"/>
      <c r="FAW22" s="483"/>
      <c r="FAX22" s="483"/>
      <c r="FAY22" s="483"/>
      <c r="FAZ22" s="483"/>
      <c r="FBA22" s="483"/>
      <c r="FBB22" s="483"/>
      <c r="FBC22" s="483"/>
      <c r="FBD22" s="483"/>
      <c r="FBE22" s="483"/>
      <c r="FBF22" s="483"/>
      <c r="FBG22" s="483"/>
      <c r="FBH22" s="483"/>
      <c r="FBI22" s="483"/>
      <c r="FBJ22" s="483"/>
      <c r="FBK22" s="483"/>
      <c r="FBL22" s="483"/>
      <c r="FBM22" s="483"/>
      <c r="FBN22" s="483"/>
      <c r="FBO22" s="483"/>
      <c r="FBP22" s="483"/>
      <c r="FBQ22" s="483"/>
      <c r="FBR22" s="483"/>
      <c r="FBS22" s="483"/>
      <c r="FBT22" s="483"/>
      <c r="FBU22" s="483"/>
      <c r="FBV22" s="483"/>
      <c r="FBW22" s="483"/>
      <c r="FBX22" s="483"/>
      <c r="FBY22" s="483"/>
      <c r="FBZ22" s="483"/>
      <c r="FCA22" s="483"/>
      <c r="FCB22" s="483"/>
      <c r="FCC22" s="483"/>
      <c r="FCD22" s="483"/>
      <c r="FCE22" s="483"/>
      <c r="FCF22" s="483"/>
      <c r="FCG22" s="483"/>
      <c r="FCH22" s="483"/>
      <c r="FCI22" s="483"/>
      <c r="FCJ22" s="483"/>
      <c r="FCK22" s="483"/>
      <c r="FCL22" s="483"/>
      <c r="FCM22" s="483"/>
      <c r="FCN22" s="483"/>
      <c r="FCO22" s="483"/>
      <c r="FCP22" s="483"/>
      <c r="FCQ22" s="483"/>
      <c r="FCR22" s="483"/>
      <c r="FCS22" s="483"/>
      <c r="FCT22" s="483"/>
      <c r="FCU22" s="483"/>
      <c r="FCV22" s="483"/>
      <c r="FCW22" s="483"/>
      <c r="FCX22" s="483"/>
      <c r="FCY22" s="483"/>
      <c r="FCZ22" s="483"/>
      <c r="FDA22" s="483"/>
      <c r="FDB22" s="483"/>
      <c r="FDC22" s="483"/>
      <c r="FDD22" s="483"/>
      <c r="FDE22" s="483"/>
      <c r="FDF22" s="483"/>
      <c r="FDG22" s="483"/>
      <c r="FDH22" s="483"/>
      <c r="FDI22" s="483"/>
      <c r="FDJ22" s="483"/>
      <c r="FDK22" s="483"/>
      <c r="FDL22" s="483"/>
      <c r="FDM22" s="483"/>
      <c r="FDN22" s="483"/>
      <c r="FDO22" s="483"/>
      <c r="FDP22" s="483"/>
      <c r="FDQ22" s="483"/>
      <c r="FDR22" s="483"/>
      <c r="FDS22" s="483"/>
      <c r="FDT22" s="483"/>
      <c r="FDU22" s="483"/>
      <c r="FDV22" s="483"/>
      <c r="FDW22" s="483"/>
      <c r="FDX22" s="483"/>
      <c r="FDY22" s="483"/>
      <c r="FDZ22" s="483"/>
      <c r="FEA22" s="483"/>
      <c r="FEB22" s="483"/>
      <c r="FEC22" s="483"/>
      <c r="FED22" s="483"/>
      <c r="FEE22" s="483"/>
      <c r="FEF22" s="483"/>
      <c r="FEG22" s="483"/>
      <c r="FEH22" s="483"/>
      <c r="FEI22" s="483"/>
      <c r="FEJ22" s="483"/>
      <c r="FEK22" s="483"/>
      <c r="FEL22" s="483"/>
      <c r="FEM22" s="483"/>
      <c r="FEN22" s="483"/>
      <c r="FEO22" s="483"/>
      <c r="FEP22" s="483"/>
      <c r="FEQ22" s="483"/>
      <c r="FER22" s="483"/>
      <c r="FES22" s="483"/>
      <c r="FET22" s="483"/>
      <c r="FEU22" s="483"/>
      <c r="FEV22" s="483"/>
      <c r="FEW22" s="483"/>
      <c r="FEX22" s="483"/>
      <c r="FEY22" s="483"/>
    </row>
    <row r="23" spans="1:4211" s="484" customFormat="1" ht="13.5" customHeight="1">
      <c r="A23" s="948"/>
      <c r="B23" s="832" t="s">
        <v>494</v>
      </c>
      <c r="C23" s="488" t="s">
        <v>495</v>
      </c>
      <c r="D23" s="488" t="s">
        <v>496</v>
      </c>
      <c r="E23" s="488" t="s">
        <v>493</v>
      </c>
      <c r="F23" s="494" t="s">
        <v>490</v>
      </c>
      <c r="G23" s="495">
        <v>1.7649999999999999E-2</v>
      </c>
      <c r="H23" s="491">
        <v>1.4999999999999999E-2</v>
      </c>
      <c r="I23" s="939"/>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3"/>
      <c r="AZ23" s="483"/>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83"/>
      <c r="BZ23" s="483"/>
      <c r="CA23" s="483"/>
      <c r="CB23" s="483"/>
      <c r="CC23" s="483"/>
      <c r="CD23" s="483"/>
      <c r="CE23" s="483"/>
      <c r="CF23" s="483"/>
      <c r="CG23" s="483"/>
      <c r="CH23" s="483"/>
      <c r="CI23" s="483"/>
      <c r="CJ23" s="483"/>
      <c r="CK23" s="483"/>
      <c r="CL23" s="483"/>
      <c r="CM23" s="483"/>
      <c r="CN23" s="483"/>
      <c r="CO23" s="483"/>
      <c r="CP23" s="483"/>
      <c r="CQ23" s="483"/>
      <c r="CR23" s="483"/>
      <c r="CS23" s="483"/>
      <c r="CT23" s="483"/>
      <c r="CU23" s="483"/>
      <c r="CV23" s="483"/>
      <c r="CW23" s="483"/>
      <c r="CX23" s="483"/>
      <c r="CY23" s="483"/>
      <c r="CZ23" s="483"/>
      <c r="DA23" s="483"/>
      <c r="DB23" s="483"/>
      <c r="DC23" s="483"/>
      <c r="DD23" s="483"/>
      <c r="DE23" s="483"/>
      <c r="DF23" s="483"/>
      <c r="DG23" s="483"/>
      <c r="DH23" s="483"/>
      <c r="DI23" s="483"/>
      <c r="DJ23" s="483"/>
      <c r="DK23" s="483"/>
      <c r="DL23" s="483"/>
      <c r="DM23" s="483"/>
      <c r="DN23" s="483"/>
      <c r="DO23" s="483"/>
      <c r="DP23" s="483"/>
      <c r="DQ23" s="483"/>
      <c r="DR23" s="483"/>
      <c r="DS23" s="483"/>
      <c r="DT23" s="483"/>
      <c r="DU23" s="483"/>
      <c r="DV23" s="483"/>
      <c r="DW23" s="483"/>
      <c r="DX23" s="483"/>
      <c r="DY23" s="483"/>
      <c r="DZ23" s="483"/>
      <c r="EA23" s="483"/>
      <c r="EB23" s="483"/>
      <c r="EC23" s="483"/>
      <c r="ED23" s="483"/>
      <c r="EE23" s="483"/>
      <c r="EF23" s="483"/>
      <c r="EG23" s="483"/>
      <c r="EH23" s="483"/>
      <c r="EI23" s="483"/>
      <c r="EJ23" s="483"/>
      <c r="EK23" s="483"/>
      <c r="EL23" s="483"/>
      <c r="EM23" s="483"/>
      <c r="EN23" s="483"/>
      <c r="EO23" s="483"/>
      <c r="EP23" s="483"/>
      <c r="EQ23" s="483"/>
      <c r="ER23" s="483"/>
      <c r="ES23" s="483"/>
      <c r="ET23" s="483"/>
      <c r="EU23" s="483"/>
      <c r="EV23" s="483"/>
      <c r="EW23" s="483"/>
      <c r="EX23" s="483"/>
      <c r="EY23" s="483"/>
      <c r="EZ23" s="483"/>
      <c r="FA23" s="483"/>
      <c r="FB23" s="483"/>
      <c r="FC23" s="483"/>
      <c r="FD23" s="483"/>
      <c r="FE23" s="483"/>
      <c r="FF23" s="483"/>
      <c r="FG23" s="483"/>
      <c r="FH23" s="483"/>
      <c r="FI23" s="483"/>
      <c r="FJ23" s="483"/>
      <c r="FK23" s="483"/>
      <c r="FL23" s="483"/>
      <c r="FM23" s="483"/>
      <c r="FN23" s="483"/>
      <c r="FO23" s="483"/>
      <c r="FP23" s="483"/>
      <c r="FQ23" s="483"/>
      <c r="FR23" s="483"/>
      <c r="FS23" s="483"/>
      <c r="FT23" s="483"/>
      <c r="FU23" s="483"/>
      <c r="FV23" s="483"/>
      <c r="FW23" s="483"/>
      <c r="FX23" s="483"/>
      <c r="FY23" s="483"/>
      <c r="FZ23" s="483"/>
      <c r="GA23" s="483"/>
      <c r="GB23" s="483"/>
      <c r="GC23" s="483"/>
      <c r="GD23" s="483"/>
      <c r="GE23" s="483"/>
      <c r="GF23" s="483"/>
      <c r="GG23" s="483"/>
      <c r="GH23" s="483"/>
      <c r="GI23" s="483"/>
      <c r="GJ23" s="483"/>
      <c r="GK23" s="483"/>
      <c r="GL23" s="483"/>
      <c r="GM23" s="483"/>
      <c r="GN23" s="483"/>
      <c r="GO23" s="483"/>
      <c r="GP23" s="483"/>
      <c r="GQ23" s="483"/>
      <c r="GR23" s="483"/>
      <c r="GS23" s="483"/>
      <c r="GT23" s="483"/>
      <c r="GU23" s="483"/>
      <c r="GV23" s="483"/>
      <c r="GW23" s="483"/>
      <c r="GX23" s="483"/>
      <c r="GY23" s="483"/>
      <c r="GZ23" s="483"/>
      <c r="HA23" s="483"/>
      <c r="HB23" s="483"/>
      <c r="HC23" s="483"/>
      <c r="HD23" s="483"/>
      <c r="HE23" s="483"/>
      <c r="HF23" s="483"/>
      <c r="HG23" s="483"/>
      <c r="HH23" s="483"/>
      <c r="HI23" s="483"/>
      <c r="HJ23" s="483"/>
      <c r="HK23" s="483"/>
      <c r="HL23" s="483"/>
      <c r="HM23" s="483"/>
      <c r="HN23" s="483"/>
      <c r="HO23" s="483"/>
      <c r="HP23" s="483"/>
      <c r="HQ23" s="483"/>
      <c r="HR23" s="483"/>
      <c r="HS23" s="483"/>
      <c r="HT23" s="483"/>
      <c r="HU23" s="483"/>
      <c r="HV23" s="483"/>
      <c r="HW23" s="483"/>
      <c r="HX23" s="483"/>
      <c r="HY23" s="483"/>
      <c r="HZ23" s="483"/>
      <c r="IA23" s="483"/>
      <c r="IB23" s="483"/>
      <c r="IC23" s="483"/>
      <c r="ID23" s="483"/>
      <c r="IE23" s="483"/>
      <c r="IF23" s="483"/>
      <c r="IG23" s="483"/>
      <c r="IH23" s="483"/>
      <c r="II23" s="483"/>
      <c r="IJ23" s="483"/>
      <c r="IK23" s="483"/>
      <c r="IL23" s="483"/>
      <c r="IM23" s="483"/>
      <c r="IN23" s="483"/>
      <c r="IO23" s="483"/>
      <c r="IP23" s="483"/>
      <c r="IQ23" s="483"/>
      <c r="IR23" s="483"/>
      <c r="IS23" s="483"/>
      <c r="IT23" s="483"/>
      <c r="IU23" s="483"/>
      <c r="IV23" s="483"/>
      <c r="IW23" s="483"/>
      <c r="IX23" s="483"/>
      <c r="IY23" s="483"/>
      <c r="IZ23" s="483"/>
      <c r="JA23" s="483"/>
      <c r="JB23" s="483"/>
      <c r="JC23" s="483"/>
      <c r="JD23" s="483"/>
      <c r="JE23" s="483"/>
      <c r="JF23" s="483"/>
      <c r="JG23" s="483"/>
      <c r="JH23" s="483"/>
      <c r="JI23" s="483"/>
      <c r="JJ23" s="483"/>
      <c r="JK23" s="483"/>
      <c r="JL23" s="483"/>
      <c r="JM23" s="483"/>
      <c r="JN23" s="483"/>
      <c r="JO23" s="483"/>
      <c r="JP23" s="483"/>
      <c r="JQ23" s="483"/>
      <c r="JR23" s="483"/>
      <c r="JS23" s="483"/>
      <c r="JT23" s="483"/>
      <c r="JU23" s="483"/>
      <c r="JV23" s="483"/>
      <c r="JW23" s="483"/>
      <c r="JX23" s="483"/>
      <c r="JY23" s="483"/>
      <c r="JZ23" s="483"/>
      <c r="KA23" s="483"/>
      <c r="KB23" s="483"/>
      <c r="KC23" s="483"/>
      <c r="KD23" s="483"/>
      <c r="KE23" s="483"/>
      <c r="KF23" s="483"/>
      <c r="KG23" s="483"/>
      <c r="KH23" s="483"/>
      <c r="KI23" s="483"/>
      <c r="KJ23" s="483"/>
      <c r="KK23" s="483"/>
      <c r="KL23" s="483"/>
      <c r="KM23" s="483"/>
      <c r="KN23" s="483"/>
      <c r="KO23" s="483"/>
      <c r="KP23" s="483"/>
      <c r="KQ23" s="483"/>
      <c r="KR23" s="483"/>
      <c r="KS23" s="483"/>
      <c r="KT23" s="483"/>
      <c r="KU23" s="483"/>
      <c r="KV23" s="483"/>
      <c r="KW23" s="483"/>
      <c r="KX23" s="483"/>
      <c r="KY23" s="483"/>
      <c r="KZ23" s="483"/>
      <c r="LA23" s="483"/>
      <c r="LB23" s="483"/>
      <c r="LC23" s="483"/>
      <c r="LD23" s="483"/>
      <c r="LE23" s="483"/>
      <c r="LF23" s="483"/>
      <c r="LG23" s="483"/>
      <c r="LH23" s="483"/>
      <c r="LI23" s="483"/>
      <c r="LJ23" s="483"/>
      <c r="LK23" s="483"/>
      <c r="LL23" s="483"/>
      <c r="LM23" s="483"/>
      <c r="LN23" s="483"/>
      <c r="LO23" s="483"/>
      <c r="LP23" s="483"/>
      <c r="LQ23" s="483"/>
      <c r="LR23" s="483"/>
      <c r="LS23" s="483"/>
      <c r="LT23" s="483"/>
      <c r="LU23" s="483"/>
      <c r="LV23" s="483"/>
      <c r="LW23" s="483"/>
      <c r="LX23" s="483"/>
      <c r="LY23" s="483"/>
      <c r="LZ23" s="483"/>
      <c r="MA23" s="483"/>
      <c r="MB23" s="483"/>
      <c r="MC23" s="483"/>
      <c r="MD23" s="483"/>
      <c r="ME23" s="483"/>
      <c r="MF23" s="483"/>
      <c r="MG23" s="483"/>
      <c r="MH23" s="483"/>
      <c r="MI23" s="483"/>
      <c r="MJ23" s="483"/>
      <c r="MK23" s="483"/>
      <c r="ML23" s="483"/>
      <c r="MM23" s="483"/>
      <c r="MN23" s="483"/>
      <c r="MO23" s="483"/>
      <c r="MP23" s="483"/>
      <c r="MQ23" s="483"/>
      <c r="MR23" s="483"/>
      <c r="MS23" s="483"/>
      <c r="MT23" s="483"/>
      <c r="MU23" s="483"/>
      <c r="MV23" s="483"/>
      <c r="MW23" s="483"/>
      <c r="MX23" s="483"/>
      <c r="MY23" s="483"/>
      <c r="MZ23" s="483"/>
      <c r="NA23" s="483"/>
      <c r="NB23" s="483"/>
      <c r="NC23" s="483"/>
      <c r="ND23" s="483"/>
      <c r="NE23" s="483"/>
      <c r="NF23" s="483"/>
      <c r="NG23" s="483"/>
      <c r="NH23" s="483"/>
      <c r="NI23" s="483"/>
      <c r="NJ23" s="483"/>
      <c r="NK23" s="483"/>
      <c r="NL23" s="483"/>
      <c r="NM23" s="483"/>
      <c r="NN23" s="483"/>
      <c r="NO23" s="483"/>
      <c r="NP23" s="483"/>
      <c r="NQ23" s="483"/>
      <c r="NR23" s="483"/>
      <c r="NS23" s="483"/>
      <c r="NT23" s="483"/>
      <c r="NU23" s="483"/>
      <c r="NV23" s="483"/>
      <c r="NW23" s="483"/>
      <c r="NX23" s="483"/>
      <c r="NY23" s="483"/>
      <c r="NZ23" s="483"/>
      <c r="OA23" s="483"/>
      <c r="OB23" s="483"/>
      <c r="OC23" s="483"/>
      <c r="OD23" s="483"/>
      <c r="OE23" s="483"/>
      <c r="OF23" s="483"/>
      <c r="OG23" s="483"/>
      <c r="OH23" s="483"/>
      <c r="OI23" s="483"/>
      <c r="OJ23" s="483"/>
      <c r="OK23" s="483"/>
      <c r="OL23" s="483"/>
      <c r="OM23" s="483"/>
      <c r="ON23" s="483"/>
      <c r="OO23" s="483"/>
      <c r="OP23" s="483"/>
      <c r="OQ23" s="483"/>
      <c r="OR23" s="483"/>
      <c r="OS23" s="483"/>
      <c r="OT23" s="483"/>
      <c r="OU23" s="483"/>
      <c r="OV23" s="483"/>
      <c r="OW23" s="483"/>
      <c r="OX23" s="483"/>
      <c r="OY23" s="483"/>
      <c r="OZ23" s="483"/>
      <c r="PA23" s="483"/>
      <c r="PB23" s="483"/>
      <c r="PC23" s="483"/>
      <c r="PD23" s="483"/>
      <c r="PE23" s="483"/>
      <c r="PF23" s="483"/>
      <c r="PG23" s="483"/>
      <c r="PH23" s="483"/>
      <c r="PI23" s="483"/>
      <c r="PJ23" s="483"/>
      <c r="PK23" s="483"/>
      <c r="PL23" s="483"/>
      <c r="PM23" s="483"/>
      <c r="PN23" s="483"/>
      <c r="PO23" s="483"/>
      <c r="PP23" s="483"/>
      <c r="PQ23" s="483"/>
      <c r="PR23" s="483"/>
      <c r="PS23" s="483"/>
      <c r="PT23" s="483"/>
      <c r="PU23" s="483"/>
      <c r="PV23" s="483"/>
      <c r="PW23" s="483"/>
      <c r="PX23" s="483"/>
      <c r="PY23" s="483"/>
      <c r="PZ23" s="483"/>
      <c r="QA23" s="483"/>
      <c r="QB23" s="483"/>
      <c r="QC23" s="483"/>
      <c r="QD23" s="483"/>
      <c r="QE23" s="483"/>
      <c r="QF23" s="483"/>
      <c r="QG23" s="483"/>
      <c r="QH23" s="483"/>
      <c r="QI23" s="483"/>
      <c r="QJ23" s="483"/>
      <c r="QK23" s="483"/>
      <c r="QL23" s="483"/>
      <c r="QM23" s="483"/>
      <c r="QN23" s="483"/>
      <c r="QO23" s="483"/>
      <c r="QP23" s="483"/>
      <c r="QQ23" s="483"/>
      <c r="QR23" s="483"/>
      <c r="QS23" s="483"/>
      <c r="QT23" s="483"/>
      <c r="QU23" s="483"/>
      <c r="QV23" s="483"/>
      <c r="QW23" s="483"/>
      <c r="QX23" s="483"/>
      <c r="QY23" s="483"/>
      <c r="QZ23" s="483"/>
      <c r="RA23" s="483"/>
      <c r="RB23" s="483"/>
      <c r="RC23" s="483"/>
      <c r="RD23" s="483"/>
      <c r="RE23" s="483"/>
      <c r="RF23" s="483"/>
      <c r="RG23" s="483"/>
      <c r="RH23" s="483"/>
      <c r="RI23" s="483"/>
      <c r="RJ23" s="483"/>
      <c r="RK23" s="483"/>
      <c r="RL23" s="483"/>
      <c r="RM23" s="483"/>
      <c r="RN23" s="483"/>
      <c r="RO23" s="483"/>
      <c r="RP23" s="483"/>
      <c r="RQ23" s="483"/>
      <c r="RR23" s="483"/>
      <c r="RS23" s="483"/>
      <c r="RT23" s="483"/>
      <c r="RU23" s="483"/>
      <c r="RV23" s="483"/>
      <c r="RW23" s="483"/>
      <c r="RX23" s="483"/>
      <c r="RY23" s="483"/>
      <c r="RZ23" s="483"/>
      <c r="SA23" s="483"/>
      <c r="SB23" s="483"/>
      <c r="SC23" s="483"/>
      <c r="SD23" s="483"/>
      <c r="SE23" s="483"/>
      <c r="SF23" s="483"/>
      <c r="SG23" s="483"/>
      <c r="SH23" s="483"/>
      <c r="SI23" s="483"/>
      <c r="SJ23" s="483"/>
      <c r="SK23" s="483"/>
      <c r="SL23" s="483"/>
      <c r="SM23" s="483"/>
      <c r="SN23" s="483"/>
      <c r="SO23" s="483"/>
      <c r="SP23" s="483"/>
      <c r="SQ23" s="483"/>
      <c r="SR23" s="483"/>
      <c r="SS23" s="483"/>
      <c r="ST23" s="483"/>
      <c r="SU23" s="483"/>
      <c r="SV23" s="483"/>
      <c r="SW23" s="483"/>
      <c r="SX23" s="483"/>
      <c r="SY23" s="483"/>
      <c r="SZ23" s="483"/>
      <c r="TA23" s="483"/>
      <c r="TB23" s="483"/>
      <c r="TC23" s="483"/>
      <c r="TD23" s="483"/>
      <c r="TE23" s="483"/>
      <c r="TF23" s="483"/>
      <c r="TG23" s="483"/>
      <c r="TH23" s="483"/>
      <c r="TI23" s="483"/>
      <c r="TJ23" s="483"/>
      <c r="TK23" s="483"/>
      <c r="TL23" s="483"/>
      <c r="TM23" s="483"/>
      <c r="TN23" s="483"/>
      <c r="TO23" s="483"/>
      <c r="TP23" s="483"/>
      <c r="TQ23" s="483"/>
      <c r="TR23" s="483"/>
      <c r="TS23" s="483"/>
      <c r="TT23" s="483"/>
      <c r="TU23" s="483"/>
      <c r="TV23" s="483"/>
      <c r="TW23" s="483"/>
      <c r="TX23" s="483"/>
      <c r="TY23" s="483"/>
      <c r="TZ23" s="483"/>
      <c r="UA23" s="483"/>
      <c r="UB23" s="483"/>
      <c r="UC23" s="483"/>
      <c r="UD23" s="483"/>
      <c r="UE23" s="483"/>
      <c r="UF23" s="483"/>
      <c r="UG23" s="483"/>
      <c r="UH23" s="483"/>
      <c r="UI23" s="483"/>
      <c r="UJ23" s="483"/>
      <c r="UK23" s="483"/>
      <c r="UL23" s="483"/>
      <c r="UM23" s="483"/>
      <c r="UN23" s="483"/>
      <c r="UO23" s="483"/>
      <c r="UP23" s="483"/>
      <c r="UQ23" s="483"/>
      <c r="UR23" s="483"/>
      <c r="US23" s="483"/>
      <c r="UT23" s="483"/>
      <c r="UU23" s="483"/>
      <c r="UV23" s="483"/>
      <c r="UW23" s="483"/>
      <c r="UX23" s="483"/>
      <c r="UY23" s="483"/>
      <c r="UZ23" s="483"/>
      <c r="VA23" s="483"/>
      <c r="VB23" s="483"/>
      <c r="VC23" s="483"/>
      <c r="VD23" s="483"/>
      <c r="VE23" s="483"/>
      <c r="VF23" s="483"/>
      <c r="VG23" s="483"/>
      <c r="VH23" s="483"/>
      <c r="VI23" s="483"/>
      <c r="VJ23" s="483"/>
      <c r="VK23" s="483"/>
      <c r="VL23" s="483"/>
      <c r="VM23" s="483"/>
      <c r="VN23" s="483"/>
      <c r="VO23" s="483"/>
      <c r="VP23" s="483"/>
      <c r="VQ23" s="483"/>
      <c r="VR23" s="483"/>
      <c r="VS23" s="483"/>
      <c r="VT23" s="483"/>
      <c r="VU23" s="483"/>
      <c r="VV23" s="483"/>
      <c r="VW23" s="483"/>
      <c r="VX23" s="483"/>
      <c r="VY23" s="483"/>
      <c r="VZ23" s="483"/>
      <c r="WA23" s="483"/>
      <c r="WB23" s="483"/>
      <c r="WC23" s="483"/>
      <c r="WD23" s="483"/>
      <c r="WE23" s="483"/>
      <c r="WF23" s="483"/>
      <c r="WG23" s="483"/>
      <c r="WH23" s="483"/>
      <c r="WI23" s="483"/>
      <c r="WJ23" s="483"/>
      <c r="WK23" s="483"/>
      <c r="WL23" s="483"/>
      <c r="WM23" s="483"/>
      <c r="WN23" s="483"/>
      <c r="WO23" s="483"/>
      <c r="WP23" s="483"/>
      <c r="WQ23" s="483"/>
      <c r="WR23" s="483"/>
      <c r="WS23" s="483"/>
      <c r="WT23" s="483"/>
      <c r="WU23" s="483"/>
      <c r="WV23" s="483"/>
      <c r="WW23" s="483"/>
      <c r="WX23" s="483"/>
      <c r="WY23" s="483"/>
      <c r="WZ23" s="483"/>
      <c r="XA23" s="483"/>
      <c r="XB23" s="483"/>
      <c r="XC23" s="483"/>
      <c r="XD23" s="483"/>
      <c r="XE23" s="483"/>
      <c r="XF23" s="483"/>
      <c r="XG23" s="483"/>
      <c r="XH23" s="483"/>
      <c r="XI23" s="483"/>
      <c r="XJ23" s="483"/>
      <c r="XK23" s="483"/>
      <c r="XL23" s="483"/>
      <c r="XM23" s="483"/>
      <c r="XN23" s="483"/>
      <c r="XO23" s="483"/>
      <c r="XP23" s="483"/>
      <c r="XQ23" s="483"/>
      <c r="XR23" s="483"/>
      <c r="XS23" s="483"/>
      <c r="XT23" s="483"/>
      <c r="XU23" s="483"/>
      <c r="XV23" s="483"/>
      <c r="XW23" s="483"/>
      <c r="XX23" s="483"/>
      <c r="XY23" s="483"/>
      <c r="XZ23" s="483"/>
      <c r="YA23" s="483"/>
      <c r="YB23" s="483"/>
      <c r="YC23" s="483"/>
      <c r="YD23" s="483"/>
      <c r="YE23" s="483"/>
      <c r="YF23" s="483"/>
      <c r="YG23" s="483"/>
      <c r="YH23" s="483"/>
      <c r="YI23" s="483"/>
      <c r="YJ23" s="483"/>
      <c r="YK23" s="483"/>
      <c r="YL23" s="483"/>
      <c r="YM23" s="483"/>
      <c r="YN23" s="483"/>
      <c r="YO23" s="483"/>
      <c r="YP23" s="483"/>
      <c r="YQ23" s="483"/>
      <c r="YR23" s="483"/>
      <c r="YS23" s="483"/>
      <c r="YT23" s="483"/>
      <c r="YU23" s="483"/>
      <c r="YV23" s="483"/>
      <c r="YW23" s="483"/>
      <c r="YX23" s="483"/>
      <c r="YY23" s="483"/>
      <c r="YZ23" s="483"/>
      <c r="ZA23" s="483"/>
      <c r="ZB23" s="483"/>
      <c r="ZC23" s="483"/>
      <c r="ZD23" s="483"/>
      <c r="ZE23" s="483"/>
      <c r="ZF23" s="483"/>
      <c r="ZG23" s="483"/>
      <c r="ZH23" s="483"/>
      <c r="ZI23" s="483"/>
      <c r="ZJ23" s="483"/>
      <c r="ZK23" s="483"/>
      <c r="ZL23" s="483"/>
      <c r="ZM23" s="483"/>
      <c r="ZN23" s="483"/>
      <c r="ZO23" s="483"/>
      <c r="ZP23" s="483"/>
      <c r="ZQ23" s="483"/>
      <c r="ZR23" s="483"/>
      <c r="ZS23" s="483"/>
      <c r="ZT23" s="483"/>
      <c r="ZU23" s="483"/>
      <c r="ZV23" s="483"/>
      <c r="ZW23" s="483"/>
      <c r="ZX23" s="483"/>
      <c r="ZY23" s="483"/>
      <c r="ZZ23" s="483"/>
      <c r="AAA23" s="483"/>
      <c r="AAB23" s="483"/>
      <c r="AAC23" s="483"/>
      <c r="AAD23" s="483"/>
      <c r="AAE23" s="483"/>
      <c r="AAF23" s="483"/>
      <c r="AAG23" s="483"/>
      <c r="AAH23" s="483"/>
      <c r="AAI23" s="483"/>
      <c r="AAJ23" s="483"/>
      <c r="AAK23" s="483"/>
      <c r="AAL23" s="483"/>
      <c r="AAM23" s="483"/>
      <c r="AAN23" s="483"/>
      <c r="AAO23" s="483"/>
      <c r="AAP23" s="483"/>
      <c r="AAQ23" s="483"/>
      <c r="AAR23" s="483"/>
      <c r="AAS23" s="483"/>
      <c r="AAT23" s="483"/>
      <c r="AAU23" s="483"/>
      <c r="AAV23" s="483"/>
      <c r="AAW23" s="483"/>
      <c r="AAX23" s="483"/>
      <c r="AAY23" s="483"/>
      <c r="AAZ23" s="483"/>
      <c r="ABA23" s="483"/>
      <c r="ABB23" s="483"/>
      <c r="ABC23" s="483"/>
      <c r="ABD23" s="483"/>
      <c r="ABE23" s="483"/>
      <c r="ABF23" s="483"/>
      <c r="ABG23" s="483"/>
      <c r="ABH23" s="483"/>
      <c r="ABI23" s="483"/>
      <c r="ABJ23" s="483"/>
      <c r="ABK23" s="483"/>
      <c r="ABL23" s="483"/>
      <c r="ABM23" s="483"/>
      <c r="ABN23" s="483"/>
      <c r="ABO23" s="483"/>
      <c r="ABP23" s="483"/>
      <c r="ABQ23" s="483"/>
      <c r="ABR23" s="483"/>
      <c r="ABS23" s="483"/>
      <c r="ABT23" s="483"/>
      <c r="ABU23" s="483"/>
      <c r="ABV23" s="483"/>
      <c r="ABW23" s="483"/>
      <c r="ABX23" s="483"/>
      <c r="ABY23" s="483"/>
      <c r="ABZ23" s="483"/>
      <c r="ACA23" s="483"/>
      <c r="ACB23" s="483"/>
      <c r="ACC23" s="483"/>
      <c r="ACD23" s="483"/>
      <c r="ACE23" s="483"/>
      <c r="ACF23" s="483"/>
      <c r="ACG23" s="483"/>
      <c r="ACH23" s="483"/>
      <c r="ACI23" s="483"/>
      <c r="ACJ23" s="483"/>
      <c r="ACK23" s="483"/>
      <c r="ACL23" s="483"/>
      <c r="ACM23" s="483"/>
      <c r="ACN23" s="483"/>
      <c r="ACO23" s="483"/>
      <c r="ACP23" s="483"/>
      <c r="ACQ23" s="483"/>
      <c r="ACR23" s="483"/>
      <c r="ACS23" s="483"/>
      <c r="ACT23" s="483"/>
      <c r="ACU23" s="483"/>
      <c r="ACV23" s="483"/>
      <c r="ACW23" s="483"/>
      <c r="ACX23" s="483"/>
      <c r="ACY23" s="483"/>
      <c r="ACZ23" s="483"/>
      <c r="ADA23" s="483"/>
      <c r="ADB23" s="483"/>
      <c r="ADC23" s="483"/>
      <c r="ADD23" s="483"/>
      <c r="ADE23" s="483"/>
      <c r="ADF23" s="483"/>
      <c r="ADG23" s="483"/>
      <c r="ADH23" s="483"/>
      <c r="ADI23" s="483"/>
      <c r="ADJ23" s="483"/>
      <c r="ADK23" s="483"/>
      <c r="ADL23" s="483"/>
      <c r="ADM23" s="483"/>
      <c r="ADN23" s="483"/>
      <c r="ADO23" s="483"/>
      <c r="ADP23" s="483"/>
      <c r="ADQ23" s="483"/>
      <c r="ADR23" s="483"/>
      <c r="ADS23" s="483"/>
      <c r="ADT23" s="483"/>
      <c r="ADU23" s="483"/>
      <c r="ADV23" s="483"/>
      <c r="ADW23" s="483"/>
      <c r="ADX23" s="483"/>
      <c r="ADY23" s="483"/>
      <c r="ADZ23" s="483"/>
      <c r="AEA23" s="483"/>
      <c r="AEB23" s="483"/>
      <c r="AEC23" s="483"/>
      <c r="AED23" s="483"/>
      <c r="AEE23" s="483"/>
      <c r="AEF23" s="483"/>
      <c r="AEG23" s="483"/>
      <c r="AEH23" s="483"/>
      <c r="AEI23" s="483"/>
      <c r="AEJ23" s="483"/>
      <c r="AEK23" s="483"/>
      <c r="AEL23" s="483"/>
      <c r="AEM23" s="483"/>
      <c r="AEN23" s="483"/>
      <c r="AEO23" s="483"/>
      <c r="AEP23" s="483"/>
      <c r="AEQ23" s="483"/>
      <c r="AER23" s="483"/>
      <c r="AES23" s="483"/>
      <c r="AET23" s="483"/>
      <c r="AEU23" s="483"/>
      <c r="AEV23" s="483"/>
      <c r="AEW23" s="483"/>
      <c r="AEX23" s="483"/>
      <c r="AEY23" s="483"/>
      <c r="AEZ23" s="483"/>
      <c r="AFA23" s="483"/>
      <c r="AFB23" s="483"/>
      <c r="AFC23" s="483"/>
      <c r="AFD23" s="483"/>
      <c r="AFE23" s="483"/>
      <c r="AFF23" s="483"/>
      <c r="AFG23" s="483"/>
      <c r="AFH23" s="483"/>
      <c r="AFI23" s="483"/>
      <c r="AFJ23" s="483"/>
      <c r="AFK23" s="483"/>
      <c r="AFL23" s="483"/>
      <c r="AFM23" s="483"/>
      <c r="AFN23" s="483"/>
      <c r="AFO23" s="483"/>
      <c r="AFP23" s="483"/>
      <c r="AFQ23" s="483"/>
      <c r="AFR23" s="483"/>
      <c r="AFS23" s="483"/>
      <c r="AFT23" s="483"/>
      <c r="AFU23" s="483"/>
      <c r="AFV23" s="483"/>
      <c r="AFW23" s="483"/>
      <c r="AFX23" s="483"/>
      <c r="AFY23" s="483"/>
      <c r="AFZ23" s="483"/>
      <c r="AGA23" s="483"/>
      <c r="AGB23" s="483"/>
      <c r="AGC23" s="483"/>
      <c r="AGD23" s="483"/>
      <c r="AGE23" s="483"/>
      <c r="AGF23" s="483"/>
      <c r="AGG23" s="483"/>
      <c r="AGH23" s="483"/>
      <c r="AGI23" s="483"/>
      <c r="AGJ23" s="483"/>
      <c r="AGK23" s="483"/>
      <c r="AGL23" s="483"/>
      <c r="AGM23" s="483"/>
      <c r="AGN23" s="483"/>
      <c r="AGO23" s="483"/>
      <c r="AGP23" s="483"/>
      <c r="AGQ23" s="483"/>
      <c r="AGR23" s="483"/>
      <c r="AGS23" s="483"/>
      <c r="AGT23" s="483"/>
      <c r="AGU23" s="483"/>
      <c r="AGV23" s="483"/>
      <c r="AGW23" s="483"/>
      <c r="AGX23" s="483"/>
      <c r="AGY23" s="483"/>
      <c r="AGZ23" s="483"/>
      <c r="AHA23" s="483"/>
      <c r="AHB23" s="483"/>
      <c r="AHC23" s="483"/>
      <c r="AHD23" s="483"/>
      <c r="AHE23" s="483"/>
      <c r="AHF23" s="483"/>
      <c r="AHG23" s="483"/>
      <c r="AHH23" s="483"/>
      <c r="AHI23" s="483"/>
      <c r="AHJ23" s="483"/>
      <c r="AHK23" s="483"/>
      <c r="AHL23" s="483"/>
      <c r="AHM23" s="483"/>
      <c r="AHN23" s="483"/>
      <c r="AHO23" s="483"/>
      <c r="AHP23" s="483"/>
      <c r="AHQ23" s="483"/>
      <c r="AHR23" s="483"/>
      <c r="AHS23" s="483"/>
      <c r="AHT23" s="483"/>
      <c r="AHU23" s="483"/>
      <c r="AHV23" s="483"/>
      <c r="AHW23" s="483"/>
      <c r="AHX23" s="483"/>
      <c r="AHY23" s="483"/>
      <c r="AHZ23" s="483"/>
      <c r="AIA23" s="483"/>
      <c r="AIB23" s="483"/>
      <c r="AIC23" s="483"/>
      <c r="AID23" s="483"/>
      <c r="AIE23" s="483"/>
      <c r="AIF23" s="483"/>
      <c r="AIG23" s="483"/>
      <c r="AIH23" s="483"/>
      <c r="AII23" s="483"/>
      <c r="AIJ23" s="483"/>
      <c r="AIK23" s="483"/>
      <c r="AIL23" s="483"/>
      <c r="AIM23" s="483"/>
      <c r="AIN23" s="483"/>
      <c r="AIO23" s="483"/>
      <c r="AIP23" s="483"/>
      <c r="AIQ23" s="483"/>
      <c r="AIR23" s="483"/>
      <c r="AIS23" s="483"/>
      <c r="AIT23" s="483"/>
      <c r="AIU23" s="483"/>
      <c r="AIV23" s="483"/>
      <c r="AIW23" s="483"/>
      <c r="AIX23" s="483"/>
      <c r="AIY23" s="483"/>
      <c r="AIZ23" s="483"/>
      <c r="AJA23" s="483"/>
      <c r="AJB23" s="483"/>
      <c r="AJC23" s="483"/>
      <c r="AJD23" s="483"/>
      <c r="AJE23" s="483"/>
      <c r="AJF23" s="483"/>
      <c r="AJG23" s="483"/>
      <c r="AJH23" s="483"/>
      <c r="AJI23" s="483"/>
      <c r="AJJ23" s="483"/>
      <c r="AJK23" s="483"/>
      <c r="AJL23" s="483"/>
      <c r="AJM23" s="483"/>
      <c r="AJN23" s="483"/>
      <c r="AJO23" s="483"/>
      <c r="AJP23" s="483"/>
      <c r="AJQ23" s="483"/>
      <c r="AJR23" s="483"/>
      <c r="AJS23" s="483"/>
      <c r="AJT23" s="483"/>
      <c r="AJU23" s="483"/>
      <c r="AJV23" s="483"/>
      <c r="AJW23" s="483"/>
      <c r="AJX23" s="483"/>
      <c r="AJY23" s="483"/>
      <c r="AJZ23" s="483"/>
      <c r="AKA23" s="483"/>
      <c r="AKB23" s="483"/>
      <c r="AKC23" s="483"/>
      <c r="AKD23" s="483"/>
      <c r="AKE23" s="483"/>
      <c r="AKF23" s="483"/>
      <c r="AKG23" s="483"/>
      <c r="AKH23" s="483"/>
      <c r="AKI23" s="483"/>
      <c r="AKJ23" s="483"/>
      <c r="AKK23" s="483"/>
      <c r="AKL23" s="483"/>
      <c r="AKM23" s="483"/>
      <c r="AKN23" s="483"/>
      <c r="AKO23" s="483"/>
      <c r="AKP23" s="483"/>
      <c r="AKQ23" s="483"/>
      <c r="AKR23" s="483"/>
      <c r="AKS23" s="483"/>
      <c r="AKT23" s="483"/>
      <c r="AKU23" s="483"/>
      <c r="AKV23" s="483"/>
      <c r="AKW23" s="483"/>
      <c r="AKX23" s="483"/>
      <c r="AKY23" s="483"/>
      <c r="AKZ23" s="483"/>
      <c r="ALA23" s="483"/>
      <c r="ALB23" s="483"/>
      <c r="ALC23" s="483"/>
      <c r="ALD23" s="483"/>
      <c r="ALE23" s="483"/>
      <c r="ALF23" s="483"/>
      <c r="ALG23" s="483"/>
      <c r="ALH23" s="483"/>
      <c r="ALI23" s="483"/>
      <c r="ALJ23" s="483"/>
      <c r="ALK23" s="483"/>
      <c r="ALL23" s="483"/>
      <c r="ALM23" s="483"/>
      <c r="ALN23" s="483"/>
      <c r="ALO23" s="483"/>
      <c r="ALP23" s="483"/>
      <c r="ALQ23" s="483"/>
      <c r="ALR23" s="483"/>
      <c r="ALS23" s="483"/>
      <c r="ALT23" s="483"/>
      <c r="ALU23" s="483"/>
      <c r="ALV23" s="483"/>
      <c r="ALW23" s="483"/>
      <c r="ALX23" s="483"/>
      <c r="ALY23" s="483"/>
      <c r="ALZ23" s="483"/>
      <c r="AMA23" s="483"/>
      <c r="AMB23" s="483"/>
      <c r="AMC23" s="483"/>
      <c r="AMD23" s="483"/>
      <c r="AME23" s="483"/>
      <c r="AMF23" s="483"/>
      <c r="AMG23" s="483"/>
      <c r="AMH23" s="483"/>
      <c r="AMI23" s="483"/>
      <c r="AMJ23" s="483"/>
      <c r="AMK23" s="483"/>
      <c r="AML23" s="483"/>
      <c r="AMM23" s="483"/>
      <c r="AMN23" s="483"/>
      <c r="AMO23" s="483"/>
      <c r="AMP23" s="483"/>
      <c r="AMQ23" s="483"/>
      <c r="AMR23" s="483"/>
      <c r="AMS23" s="483"/>
      <c r="AMT23" s="483"/>
      <c r="AMU23" s="483"/>
      <c r="AMV23" s="483"/>
      <c r="AMW23" s="483"/>
      <c r="AMX23" s="483"/>
      <c r="AMY23" s="483"/>
      <c r="AMZ23" s="483"/>
      <c r="ANA23" s="483"/>
      <c r="ANB23" s="483"/>
      <c r="ANC23" s="483"/>
      <c r="AND23" s="483"/>
      <c r="ANE23" s="483"/>
      <c r="ANF23" s="483"/>
      <c r="ANG23" s="483"/>
      <c r="ANH23" s="483"/>
      <c r="ANI23" s="483"/>
      <c r="ANJ23" s="483"/>
      <c r="ANK23" s="483"/>
      <c r="ANL23" s="483"/>
      <c r="ANM23" s="483"/>
      <c r="ANN23" s="483"/>
      <c r="ANO23" s="483"/>
      <c r="ANP23" s="483"/>
      <c r="ANQ23" s="483"/>
      <c r="ANR23" s="483"/>
      <c r="ANS23" s="483"/>
      <c r="ANT23" s="483"/>
      <c r="ANU23" s="483"/>
      <c r="ANV23" s="483"/>
      <c r="ANW23" s="483"/>
      <c r="ANX23" s="483"/>
      <c r="ANY23" s="483"/>
      <c r="ANZ23" s="483"/>
      <c r="AOA23" s="483"/>
      <c r="AOB23" s="483"/>
      <c r="AOC23" s="483"/>
      <c r="AOD23" s="483"/>
      <c r="AOE23" s="483"/>
      <c r="AOF23" s="483"/>
      <c r="AOG23" s="483"/>
      <c r="AOH23" s="483"/>
      <c r="AOI23" s="483"/>
      <c r="AOJ23" s="483"/>
      <c r="AOK23" s="483"/>
      <c r="AOL23" s="483"/>
      <c r="AOM23" s="483"/>
      <c r="AON23" s="483"/>
      <c r="AOO23" s="483"/>
      <c r="AOP23" s="483"/>
      <c r="AOQ23" s="483"/>
      <c r="AOR23" s="483"/>
      <c r="AOS23" s="483"/>
      <c r="AOT23" s="483"/>
      <c r="AOU23" s="483"/>
      <c r="AOV23" s="483"/>
      <c r="AOW23" s="483"/>
      <c r="AOX23" s="483"/>
      <c r="AOY23" s="483"/>
      <c r="AOZ23" s="483"/>
      <c r="APA23" s="483"/>
      <c r="APB23" s="483"/>
      <c r="APC23" s="483"/>
      <c r="APD23" s="483"/>
      <c r="APE23" s="483"/>
      <c r="APF23" s="483"/>
      <c r="APG23" s="483"/>
      <c r="APH23" s="483"/>
      <c r="API23" s="483"/>
      <c r="APJ23" s="483"/>
      <c r="APK23" s="483"/>
      <c r="APL23" s="483"/>
      <c r="APM23" s="483"/>
      <c r="APN23" s="483"/>
      <c r="APO23" s="483"/>
      <c r="APP23" s="483"/>
      <c r="APQ23" s="483"/>
      <c r="APR23" s="483"/>
      <c r="APS23" s="483"/>
      <c r="APT23" s="483"/>
      <c r="APU23" s="483"/>
      <c r="APV23" s="483"/>
      <c r="APW23" s="483"/>
      <c r="APX23" s="483"/>
      <c r="APY23" s="483"/>
      <c r="APZ23" s="483"/>
      <c r="AQA23" s="483"/>
      <c r="AQB23" s="483"/>
      <c r="AQC23" s="483"/>
      <c r="AQD23" s="483"/>
      <c r="AQE23" s="483"/>
      <c r="AQF23" s="483"/>
      <c r="AQG23" s="483"/>
      <c r="AQH23" s="483"/>
      <c r="AQI23" s="483"/>
      <c r="AQJ23" s="483"/>
      <c r="AQK23" s="483"/>
      <c r="AQL23" s="483"/>
      <c r="AQM23" s="483"/>
      <c r="AQN23" s="483"/>
      <c r="AQO23" s="483"/>
      <c r="AQP23" s="483"/>
      <c r="AQQ23" s="483"/>
      <c r="AQR23" s="483"/>
      <c r="AQS23" s="483"/>
      <c r="AQT23" s="483"/>
      <c r="AQU23" s="483"/>
      <c r="AQV23" s="483"/>
      <c r="AQW23" s="483"/>
      <c r="AQX23" s="483"/>
      <c r="AQY23" s="483"/>
      <c r="AQZ23" s="483"/>
      <c r="ARA23" s="483"/>
      <c r="ARB23" s="483"/>
      <c r="ARC23" s="483"/>
      <c r="ARD23" s="483"/>
      <c r="ARE23" s="483"/>
      <c r="ARF23" s="483"/>
      <c r="ARG23" s="483"/>
      <c r="ARH23" s="483"/>
      <c r="ARI23" s="483"/>
      <c r="ARJ23" s="483"/>
      <c r="ARK23" s="483"/>
      <c r="ARL23" s="483"/>
      <c r="ARM23" s="483"/>
      <c r="ARN23" s="483"/>
      <c r="ARO23" s="483"/>
      <c r="ARP23" s="483"/>
      <c r="ARQ23" s="483"/>
      <c r="ARR23" s="483"/>
      <c r="ARS23" s="483"/>
      <c r="ART23" s="483"/>
      <c r="ARU23" s="483"/>
      <c r="ARV23" s="483"/>
      <c r="ARW23" s="483"/>
      <c r="ARX23" s="483"/>
      <c r="ARY23" s="483"/>
      <c r="ARZ23" s="483"/>
      <c r="ASA23" s="483"/>
      <c r="ASB23" s="483"/>
      <c r="ASC23" s="483"/>
      <c r="ASD23" s="483"/>
      <c r="ASE23" s="483"/>
      <c r="ASF23" s="483"/>
      <c r="ASG23" s="483"/>
      <c r="ASH23" s="483"/>
      <c r="ASI23" s="483"/>
      <c r="ASJ23" s="483"/>
      <c r="ASK23" s="483"/>
      <c r="ASL23" s="483"/>
      <c r="ASM23" s="483"/>
      <c r="ASN23" s="483"/>
      <c r="ASO23" s="483"/>
      <c r="ASP23" s="483"/>
      <c r="ASQ23" s="483"/>
      <c r="ASR23" s="483"/>
      <c r="ASS23" s="483"/>
      <c r="AST23" s="483"/>
      <c r="ASU23" s="483"/>
      <c r="ASV23" s="483"/>
      <c r="ASW23" s="483"/>
      <c r="ASX23" s="483"/>
      <c r="ASY23" s="483"/>
      <c r="ASZ23" s="483"/>
      <c r="ATA23" s="483"/>
      <c r="ATB23" s="483"/>
      <c r="ATC23" s="483"/>
      <c r="ATD23" s="483"/>
      <c r="ATE23" s="483"/>
      <c r="ATF23" s="483"/>
      <c r="ATG23" s="483"/>
      <c r="ATH23" s="483"/>
      <c r="ATI23" s="483"/>
      <c r="ATJ23" s="483"/>
      <c r="ATK23" s="483"/>
      <c r="ATL23" s="483"/>
      <c r="ATM23" s="483"/>
      <c r="ATN23" s="483"/>
      <c r="ATO23" s="483"/>
      <c r="ATP23" s="483"/>
      <c r="ATQ23" s="483"/>
      <c r="ATR23" s="483"/>
      <c r="ATS23" s="483"/>
      <c r="ATT23" s="483"/>
      <c r="ATU23" s="483"/>
      <c r="ATV23" s="483"/>
      <c r="ATW23" s="483"/>
      <c r="ATX23" s="483"/>
      <c r="ATY23" s="483"/>
      <c r="ATZ23" s="483"/>
      <c r="AUA23" s="483"/>
      <c r="AUB23" s="483"/>
      <c r="AUC23" s="483"/>
      <c r="AUD23" s="483"/>
      <c r="AUE23" s="483"/>
      <c r="AUF23" s="483"/>
      <c r="AUG23" s="483"/>
      <c r="AUH23" s="483"/>
      <c r="AUI23" s="483"/>
      <c r="AUJ23" s="483"/>
      <c r="AUK23" s="483"/>
      <c r="AUL23" s="483"/>
      <c r="AUM23" s="483"/>
      <c r="AUN23" s="483"/>
      <c r="AUO23" s="483"/>
      <c r="AUP23" s="483"/>
      <c r="AUQ23" s="483"/>
      <c r="AUR23" s="483"/>
      <c r="AUS23" s="483"/>
      <c r="AUT23" s="483"/>
      <c r="AUU23" s="483"/>
      <c r="AUV23" s="483"/>
      <c r="AUW23" s="483"/>
      <c r="AUX23" s="483"/>
      <c r="AUY23" s="483"/>
      <c r="AUZ23" s="483"/>
      <c r="AVA23" s="483"/>
      <c r="AVB23" s="483"/>
      <c r="AVC23" s="483"/>
      <c r="AVD23" s="483"/>
      <c r="AVE23" s="483"/>
      <c r="AVF23" s="483"/>
      <c r="AVG23" s="483"/>
      <c r="AVH23" s="483"/>
      <c r="AVI23" s="483"/>
      <c r="AVJ23" s="483"/>
      <c r="AVK23" s="483"/>
      <c r="AVL23" s="483"/>
      <c r="AVM23" s="483"/>
      <c r="AVN23" s="483"/>
      <c r="AVO23" s="483"/>
      <c r="AVP23" s="483"/>
      <c r="AVQ23" s="483"/>
      <c r="AVR23" s="483"/>
      <c r="AVS23" s="483"/>
      <c r="AVT23" s="483"/>
      <c r="AVU23" s="483"/>
      <c r="AVV23" s="483"/>
      <c r="AVW23" s="483"/>
      <c r="AVX23" s="483"/>
      <c r="AVY23" s="483"/>
      <c r="AVZ23" s="483"/>
      <c r="AWA23" s="483"/>
      <c r="AWB23" s="483"/>
      <c r="AWC23" s="483"/>
      <c r="AWD23" s="483"/>
      <c r="AWE23" s="483"/>
      <c r="AWF23" s="483"/>
      <c r="AWG23" s="483"/>
      <c r="AWH23" s="483"/>
      <c r="AWI23" s="483"/>
      <c r="AWJ23" s="483"/>
      <c r="AWK23" s="483"/>
      <c r="AWL23" s="483"/>
      <c r="AWM23" s="483"/>
      <c r="AWN23" s="483"/>
      <c r="AWO23" s="483"/>
      <c r="AWP23" s="483"/>
      <c r="AWQ23" s="483"/>
      <c r="AWR23" s="483"/>
      <c r="AWS23" s="483"/>
      <c r="AWT23" s="483"/>
      <c r="AWU23" s="483"/>
      <c r="AWV23" s="483"/>
      <c r="AWW23" s="483"/>
      <c r="AWX23" s="483"/>
      <c r="AWY23" s="483"/>
      <c r="AWZ23" s="483"/>
      <c r="AXA23" s="483"/>
      <c r="AXB23" s="483"/>
      <c r="AXC23" s="483"/>
      <c r="AXD23" s="483"/>
      <c r="AXE23" s="483"/>
      <c r="AXF23" s="483"/>
      <c r="AXG23" s="483"/>
      <c r="AXH23" s="483"/>
      <c r="AXI23" s="483"/>
      <c r="AXJ23" s="483"/>
      <c r="AXK23" s="483"/>
      <c r="AXL23" s="483"/>
      <c r="AXM23" s="483"/>
      <c r="AXN23" s="483"/>
      <c r="AXO23" s="483"/>
      <c r="AXP23" s="483"/>
      <c r="AXQ23" s="483"/>
      <c r="AXR23" s="483"/>
      <c r="AXS23" s="483"/>
      <c r="AXT23" s="483"/>
      <c r="AXU23" s="483"/>
      <c r="AXV23" s="483"/>
      <c r="AXW23" s="483"/>
      <c r="AXX23" s="483"/>
      <c r="AXY23" s="483"/>
      <c r="AXZ23" s="483"/>
      <c r="AYA23" s="483"/>
      <c r="AYB23" s="483"/>
      <c r="AYC23" s="483"/>
      <c r="AYD23" s="483"/>
      <c r="AYE23" s="483"/>
      <c r="AYF23" s="483"/>
      <c r="AYG23" s="483"/>
      <c r="AYH23" s="483"/>
      <c r="AYI23" s="483"/>
      <c r="AYJ23" s="483"/>
      <c r="AYK23" s="483"/>
      <c r="AYL23" s="483"/>
      <c r="AYM23" s="483"/>
      <c r="AYN23" s="483"/>
      <c r="AYO23" s="483"/>
      <c r="AYP23" s="483"/>
      <c r="AYQ23" s="483"/>
      <c r="AYR23" s="483"/>
      <c r="AYS23" s="483"/>
      <c r="AYT23" s="483"/>
      <c r="AYU23" s="483"/>
      <c r="AYV23" s="483"/>
      <c r="AYW23" s="483"/>
      <c r="AYX23" s="483"/>
      <c r="AYY23" s="483"/>
      <c r="AYZ23" s="483"/>
      <c r="AZA23" s="483"/>
      <c r="AZB23" s="483"/>
      <c r="AZC23" s="483"/>
      <c r="AZD23" s="483"/>
      <c r="AZE23" s="483"/>
      <c r="AZF23" s="483"/>
      <c r="AZG23" s="483"/>
      <c r="AZH23" s="483"/>
      <c r="AZI23" s="483"/>
      <c r="AZJ23" s="483"/>
      <c r="AZK23" s="483"/>
      <c r="AZL23" s="483"/>
      <c r="AZM23" s="483"/>
      <c r="AZN23" s="483"/>
      <c r="AZO23" s="483"/>
      <c r="AZP23" s="483"/>
      <c r="AZQ23" s="483"/>
      <c r="AZR23" s="483"/>
      <c r="AZS23" s="483"/>
      <c r="AZT23" s="483"/>
      <c r="AZU23" s="483"/>
      <c r="AZV23" s="483"/>
      <c r="AZW23" s="483"/>
      <c r="AZX23" s="483"/>
      <c r="AZY23" s="483"/>
      <c r="AZZ23" s="483"/>
      <c r="BAA23" s="483"/>
      <c r="BAB23" s="483"/>
      <c r="BAC23" s="483"/>
      <c r="BAD23" s="483"/>
      <c r="BAE23" s="483"/>
      <c r="BAF23" s="483"/>
      <c r="BAG23" s="483"/>
      <c r="BAH23" s="483"/>
      <c r="BAI23" s="483"/>
      <c r="BAJ23" s="483"/>
      <c r="BAK23" s="483"/>
      <c r="BAL23" s="483"/>
      <c r="BAM23" s="483"/>
      <c r="BAN23" s="483"/>
      <c r="BAO23" s="483"/>
      <c r="BAP23" s="483"/>
      <c r="BAQ23" s="483"/>
      <c r="BAR23" s="483"/>
      <c r="BAS23" s="483"/>
      <c r="BAT23" s="483"/>
      <c r="BAU23" s="483"/>
      <c r="BAV23" s="483"/>
      <c r="BAW23" s="483"/>
      <c r="BAX23" s="483"/>
      <c r="BAY23" s="483"/>
      <c r="BAZ23" s="483"/>
      <c r="BBA23" s="483"/>
      <c r="BBB23" s="483"/>
      <c r="BBC23" s="483"/>
      <c r="BBD23" s="483"/>
      <c r="BBE23" s="483"/>
      <c r="BBF23" s="483"/>
      <c r="BBG23" s="483"/>
      <c r="BBH23" s="483"/>
      <c r="BBI23" s="483"/>
      <c r="BBJ23" s="483"/>
      <c r="BBK23" s="483"/>
      <c r="BBL23" s="483"/>
      <c r="BBM23" s="483"/>
      <c r="BBN23" s="483"/>
      <c r="BBO23" s="483"/>
      <c r="BBP23" s="483"/>
      <c r="BBQ23" s="483"/>
      <c r="BBR23" s="483"/>
      <c r="BBS23" s="483"/>
      <c r="BBT23" s="483"/>
      <c r="BBU23" s="483"/>
      <c r="BBV23" s="483"/>
      <c r="BBW23" s="483"/>
      <c r="BBX23" s="483"/>
      <c r="BBY23" s="483"/>
      <c r="BBZ23" s="483"/>
      <c r="BCA23" s="483"/>
      <c r="BCB23" s="483"/>
      <c r="BCC23" s="483"/>
      <c r="BCD23" s="483"/>
      <c r="BCE23" s="483"/>
      <c r="BCF23" s="483"/>
      <c r="BCG23" s="483"/>
      <c r="BCH23" s="483"/>
      <c r="BCI23" s="483"/>
      <c r="BCJ23" s="483"/>
      <c r="BCK23" s="483"/>
      <c r="BCL23" s="483"/>
      <c r="BCM23" s="483"/>
      <c r="BCN23" s="483"/>
      <c r="BCO23" s="483"/>
      <c r="BCP23" s="483"/>
      <c r="BCQ23" s="483"/>
      <c r="BCR23" s="483"/>
      <c r="BCS23" s="483"/>
      <c r="BCT23" s="483"/>
      <c r="BCU23" s="483"/>
      <c r="BCV23" s="483"/>
      <c r="BCW23" s="483"/>
      <c r="BCX23" s="483"/>
      <c r="BCY23" s="483"/>
      <c r="BCZ23" s="483"/>
      <c r="BDA23" s="483"/>
      <c r="BDB23" s="483"/>
      <c r="BDC23" s="483"/>
      <c r="BDD23" s="483"/>
      <c r="BDE23" s="483"/>
      <c r="BDF23" s="483"/>
      <c r="BDG23" s="483"/>
      <c r="BDH23" s="483"/>
      <c r="BDI23" s="483"/>
      <c r="BDJ23" s="483"/>
      <c r="BDK23" s="483"/>
      <c r="BDL23" s="483"/>
      <c r="BDM23" s="483"/>
      <c r="BDN23" s="483"/>
      <c r="BDO23" s="483"/>
      <c r="BDP23" s="483"/>
      <c r="BDQ23" s="483"/>
      <c r="BDR23" s="483"/>
      <c r="BDS23" s="483"/>
      <c r="BDT23" s="483"/>
      <c r="BDU23" s="483"/>
      <c r="BDV23" s="483"/>
      <c r="BDW23" s="483"/>
      <c r="BDX23" s="483"/>
      <c r="BDY23" s="483"/>
      <c r="BDZ23" s="483"/>
      <c r="BEA23" s="483"/>
      <c r="BEB23" s="483"/>
      <c r="BEC23" s="483"/>
      <c r="BED23" s="483"/>
      <c r="BEE23" s="483"/>
      <c r="BEF23" s="483"/>
      <c r="BEG23" s="483"/>
      <c r="BEH23" s="483"/>
      <c r="BEI23" s="483"/>
      <c r="BEJ23" s="483"/>
      <c r="BEK23" s="483"/>
      <c r="BEL23" s="483"/>
      <c r="BEM23" s="483"/>
      <c r="BEN23" s="483"/>
      <c r="BEO23" s="483"/>
      <c r="BEP23" s="483"/>
      <c r="BEQ23" s="483"/>
      <c r="BER23" s="483"/>
      <c r="BES23" s="483"/>
      <c r="BET23" s="483"/>
      <c r="BEU23" s="483"/>
      <c r="BEV23" s="483"/>
      <c r="BEW23" s="483"/>
      <c r="BEX23" s="483"/>
      <c r="BEY23" s="483"/>
      <c r="BEZ23" s="483"/>
      <c r="BFA23" s="483"/>
      <c r="BFB23" s="483"/>
      <c r="BFC23" s="483"/>
      <c r="BFD23" s="483"/>
      <c r="BFE23" s="483"/>
      <c r="BFF23" s="483"/>
      <c r="BFG23" s="483"/>
      <c r="BFH23" s="483"/>
      <c r="BFI23" s="483"/>
      <c r="BFJ23" s="483"/>
      <c r="BFK23" s="483"/>
      <c r="BFL23" s="483"/>
      <c r="BFM23" s="483"/>
      <c r="BFN23" s="483"/>
      <c r="BFO23" s="483"/>
      <c r="BFP23" s="483"/>
      <c r="BFQ23" s="483"/>
      <c r="BFR23" s="483"/>
      <c r="BFS23" s="483"/>
      <c r="BFT23" s="483"/>
      <c r="BFU23" s="483"/>
      <c r="BFV23" s="483"/>
      <c r="BFW23" s="483"/>
      <c r="BFX23" s="483"/>
      <c r="BFY23" s="483"/>
      <c r="BFZ23" s="483"/>
      <c r="BGA23" s="483"/>
      <c r="BGB23" s="483"/>
      <c r="BGC23" s="483"/>
      <c r="BGD23" s="483"/>
      <c r="BGE23" s="483"/>
      <c r="BGF23" s="483"/>
      <c r="BGG23" s="483"/>
      <c r="BGH23" s="483"/>
      <c r="BGI23" s="483"/>
      <c r="BGJ23" s="483"/>
      <c r="BGK23" s="483"/>
      <c r="BGL23" s="483"/>
      <c r="BGM23" s="483"/>
      <c r="BGN23" s="483"/>
      <c r="BGO23" s="483"/>
      <c r="BGP23" s="483"/>
      <c r="BGQ23" s="483"/>
      <c r="BGR23" s="483"/>
      <c r="BGS23" s="483"/>
      <c r="BGT23" s="483"/>
      <c r="BGU23" s="483"/>
      <c r="BGV23" s="483"/>
      <c r="BGW23" s="483"/>
      <c r="BGX23" s="483"/>
      <c r="BGY23" s="483"/>
      <c r="BGZ23" s="483"/>
      <c r="BHA23" s="483"/>
      <c r="BHB23" s="483"/>
      <c r="BHC23" s="483"/>
      <c r="BHD23" s="483"/>
      <c r="BHE23" s="483"/>
      <c r="BHF23" s="483"/>
      <c r="BHG23" s="483"/>
      <c r="BHH23" s="483"/>
      <c r="BHI23" s="483"/>
      <c r="BHJ23" s="483"/>
      <c r="BHK23" s="483"/>
      <c r="BHL23" s="483"/>
      <c r="BHM23" s="483"/>
      <c r="BHN23" s="483"/>
      <c r="BHO23" s="483"/>
      <c r="BHP23" s="483"/>
      <c r="BHQ23" s="483"/>
      <c r="BHR23" s="483"/>
      <c r="BHS23" s="483"/>
      <c r="BHT23" s="483"/>
      <c r="BHU23" s="483"/>
      <c r="BHV23" s="483"/>
      <c r="BHW23" s="483"/>
      <c r="BHX23" s="483"/>
      <c r="BHY23" s="483"/>
      <c r="BHZ23" s="483"/>
      <c r="BIA23" s="483"/>
      <c r="BIB23" s="483"/>
      <c r="BIC23" s="483"/>
      <c r="BID23" s="483"/>
      <c r="BIE23" s="483"/>
      <c r="BIF23" s="483"/>
      <c r="BIG23" s="483"/>
      <c r="BIH23" s="483"/>
      <c r="BII23" s="483"/>
      <c r="BIJ23" s="483"/>
      <c r="BIK23" s="483"/>
      <c r="BIL23" s="483"/>
      <c r="BIM23" s="483"/>
      <c r="BIN23" s="483"/>
      <c r="BIO23" s="483"/>
      <c r="BIP23" s="483"/>
      <c r="BIQ23" s="483"/>
      <c r="BIR23" s="483"/>
      <c r="BIS23" s="483"/>
      <c r="BIT23" s="483"/>
      <c r="BIU23" s="483"/>
      <c r="BIV23" s="483"/>
      <c r="BIW23" s="483"/>
      <c r="BIX23" s="483"/>
      <c r="BIY23" s="483"/>
      <c r="BIZ23" s="483"/>
      <c r="BJA23" s="483"/>
      <c r="BJB23" s="483"/>
      <c r="BJC23" s="483"/>
      <c r="BJD23" s="483"/>
      <c r="BJE23" s="483"/>
      <c r="BJF23" s="483"/>
      <c r="BJG23" s="483"/>
      <c r="BJH23" s="483"/>
      <c r="BJI23" s="483"/>
      <c r="BJJ23" s="483"/>
      <c r="BJK23" s="483"/>
      <c r="BJL23" s="483"/>
      <c r="BJM23" s="483"/>
      <c r="BJN23" s="483"/>
      <c r="BJO23" s="483"/>
      <c r="BJP23" s="483"/>
      <c r="BJQ23" s="483"/>
      <c r="BJR23" s="483"/>
      <c r="BJS23" s="483"/>
      <c r="BJT23" s="483"/>
      <c r="BJU23" s="483"/>
      <c r="BJV23" s="483"/>
      <c r="BJW23" s="483"/>
      <c r="BJX23" s="483"/>
      <c r="BJY23" s="483"/>
      <c r="BJZ23" s="483"/>
      <c r="BKA23" s="483"/>
      <c r="BKB23" s="483"/>
      <c r="BKC23" s="483"/>
      <c r="BKD23" s="483"/>
      <c r="BKE23" s="483"/>
      <c r="BKF23" s="483"/>
      <c r="BKG23" s="483"/>
      <c r="BKH23" s="483"/>
      <c r="BKI23" s="483"/>
      <c r="BKJ23" s="483"/>
      <c r="BKK23" s="483"/>
      <c r="BKL23" s="483"/>
      <c r="BKM23" s="483"/>
      <c r="BKN23" s="483"/>
      <c r="BKO23" s="483"/>
      <c r="BKP23" s="483"/>
      <c r="BKQ23" s="483"/>
      <c r="BKR23" s="483"/>
      <c r="BKS23" s="483"/>
      <c r="BKT23" s="483"/>
      <c r="BKU23" s="483"/>
      <c r="BKV23" s="483"/>
      <c r="BKW23" s="483"/>
      <c r="BKX23" s="483"/>
      <c r="BKY23" s="483"/>
      <c r="BKZ23" s="483"/>
      <c r="BLA23" s="483"/>
      <c r="BLB23" s="483"/>
      <c r="BLC23" s="483"/>
      <c r="BLD23" s="483"/>
      <c r="BLE23" s="483"/>
      <c r="BLF23" s="483"/>
      <c r="BLG23" s="483"/>
      <c r="BLH23" s="483"/>
      <c r="BLI23" s="483"/>
      <c r="BLJ23" s="483"/>
      <c r="BLK23" s="483"/>
      <c r="BLL23" s="483"/>
      <c r="BLM23" s="483"/>
      <c r="BLN23" s="483"/>
      <c r="BLO23" s="483"/>
      <c r="BLP23" s="483"/>
      <c r="BLQ23" s="483"/>
      <c r="BLR23" s="483"/>
      <c r="BLS23" s="483"/>
      <c r="BLT23" s="483"/>
      <c r="BLU23" s="483"/>
      <c r="BLV23" s="483"/>
      <c r="BLW23" s="483"/>
      <c r="BLX23" s="483"/>
      <c r="BLY23" s="483"/>
      <c r="BLZ23" s="483"/>
      <c r="BMA23" s="483"/>
      <c r="BMB23" s="483"/>
      <c r="BMC23" s="483"/>
      <c r="BMD23" s="483"/>
      <c r="BME23" s="483"/>
      <c r="BMF23" s="483"/>
      <c r="BMG23" s="483"/>
      <c r="BMH23" s="483"/>
      <c r="BMI23" s="483"/>
      <c r="BMJ23" s="483"/>
      <c r="BMK23" s="483"/>
      <c r="BML23" s="483"/>
      <c r="BMM23" s="483"/>
      <c r="BMN23" s="483"/>
      <c r="BMO23" s="483"/>
      <c r="BMP23" s="483"/>
      <c r="BMQ23" s="483"/>
      <c r="BMR23" s="483"/>
      <c r="BMS23" s="483"/>
      <c r="BMT23" s="483"/>
      <c r="BMU23" s="483"/>
      <c r="BMV23" s="483"/>
      <c r="BMW23" s="483"/>
      <c r="BMX23" s="483"/>
      <c r="BMY23" s="483"/>
      <c r="BMZ23" s="483"/>
      <c r="BNA23" s="483"/>
      <c r="BNB23" s="483"/>
      <c r="BNC23" s="483"/>
      <c r="BND23" s="483"/>
      <c r="BNE23" s="483"/>
      <c r="BNF23" s="483"/>
      <c r="BNG23" s="483"/>
      <c r="BNH23" s="483"/>
      <c r="BNI23" s="483"/>
      <c r="BNJ23" s="483"/>
      <c r="BNK23" s="483"/>
      <c r="BNL23" s="483"/>
      <c r="BNM23" s="483"/>
      <c r="BNN23" s="483"/>
      <c r="BNO23" s="483"/>
      <c r="BNP23" s="483"/>
      <c r="BNQ23" s="483"/>
      <c r="BNR23" s="483"/>
      <c r="BNS23" s="483"/>
      <c r="BNT23" s="483"/>
      <c r="BNU23" s="483"/>
      <c r="BNV23" s="483"/>
      <c r="BNW23" s="483"/>
      <c r="BNX23" s="483"/>
      <c r="BNY23" s="483"/>
      <c r="BNZ23" s="483"/>
      <c r="BOA23" s="483"/>
      <c r="BOB23" s="483"/>
      <c r="BOC23" s="483"/>
      <c r="BOD23" s="483"/>
      <c r="BOE23" s="483"/>
      <c r="BOF23" s="483"/>
      <c r="BOG23" s="483"/>
      <c r="BOH23" s="483"/>
      <c r="BOI23" s="483"/>
      <c r="BOJ23" s="483"/>
      <c r="BOK23" s="483"/>
      <c r="BOL23" s="483"/>
      <c r="BOM23" s="483"/>
      <c r="BON23" s="483"/>
      <c r="BOO23" s="483"/>
      <c r="BOP23" s="483"/>
      <c r="BOQ23" s="483"/>
      <c r="BOR23" s="483"/>
      <c r="BOS23" s="483"/>
      <c r="BOT23" s="483"/>
      <c r="BOU23" s="483"/>
      <c r="BOV23" s="483"/>
      <c r="BOW23" s="483"/>
      <c r="BOX23" s="483"/>
      <c r="BOY23" s="483"/>
      <c r="BOZ23" s="483"/>
      <c r="BPA23" s="483"/>
      <c r="BPB23" s="483"/>
      <c r="BPC23" s="483"/>
      <c r="BPD23" s="483"/>
      <c r="BPE23" s="483"/>
      <c r="BPF23" s="483"/>
      <c r="BPG23" s="483"/>
      <c r="BPH23" s="483"/>
      <c r="BPI23" s="483"/>
      <c r="BPJ23" s="483"/>
      <c r="BPK23" s="483"/>
      <c r="BPL23" s="483"/>
      <c r="BPM23" s="483"/>
      <c r="BPN23" s="483"/>
      <c r="BPO23" s="483"/>
      <c r="BPP23" s="483"/>
      <c r="BPQ23" s="483"/>
      <c r="BPR23" s="483"/>
      <c r="BPS23" s="483"/>
      <c r="BPT23" s="483"/>
      <c r="BPU23" s="483"/>
      <c r="BPV23" s="483"/>
      <c r="BPW23" s="483"/>
      <c r="BPX23" s="483"/>
      <c r="BPY23" s="483"/>
      <c r="BPZ23" s="483"/>
      <c r="BQA23" s="483"/>
      <c r="BQB23" s="483"/>
      <c r="BQC23" s="483"/>
      <c r="BQD23" s="483"/>
      <c r="BQE23" s="483"/>
      <c r="BQF23" s="483"/>
      <c r="BQG23" s="483"/>
      <c r="BQH23" s="483"/>
      <c r="BQI23" s="483"/>
      <c r="BQJ23" s="483"/>
      <c r="BQK23" s="483"/>
      <c r="BQL23" s="483"/>
      <c r="BQM23" s="483"/>
      <c r="BQN23" s="483"/>
      <c r="BQO23" s="483"/>
      <c r="BQP23" s="483"/>
      <c r="BQQ23" s="483"/>
      <c r="BQR23" s="483"/>
      <c r="BQS23" s="483"/>
      <c r="BQT23" s="483"/>
      <c r="BQU23" s="483"/>
      <c r="BQV23" s="483"/>
      <c r="BQW23" s="483"/>
      <c r="BQX23" s="483"/>
      <c r="BQY23" s="483"/>
      <c r="BQZ23" s="483"/>
      <c r="BRA23" s="483"/>
      <c r="BRB23" s="483"/>
      <c r="BRC23" s="483"/>
      <c r="BRD23" s="483"/>
      <c r="BRE23" s="483"/>
      <c r="BRF23" s="483"/>
      <c r="BRG23" s="483"/>
      <c r="BRH23" s="483"/>
      <c r="BRI23" s="483"/>
      <c r="BRJ23" s="483"/>
      <c r="BRK23" s="483"/>
      <c r="BRL23" s="483"/>
      <c r="BRM23" s="483"/>
      <c r="BRN23" s="483"/>
      <c r="BRO23" s="483"/>
      <c r="BRP23" s="483"/>
      <c r="BRQ23" s="483"/>
      <c r="BRR23" s="483"/>
      <c r="BRS23" s="483"/>
      <c r="BRT23" s="483"/>
      <c r="BRU23" s="483"/>
      <c r="BRV23" s="483"/>
      <c r="BRW23" s="483"/>
      <c r="BRX23" s="483"/>
      <c r="BRY23" s="483"/>
      <c r="BRZ23" s="483"/>
      <c r="BSA23" s="483"/>
      <c r="BSB23" s="483"/>
      <c r="BSC23" s="483"/>
      <c r="BSD23" s="483"/>
      <c r="BSE23" s="483"/>
      <c r="BSF23" s="483"/>
      <c r="BSG23" s="483"/>
      <c r="BSH23" s="483"/>
      <c r="BSI23" s="483"/>
      <c r="BSJ23" s="483"/>
      <c r="BSK23" s="483"/>
      <c r="BSL23" s="483"/>
      <c r="BSM23" s="483"/>
      <c r="BSN23" s="483"/>
      <c r="BSO23" s="483"/>
      <c r="BSP23" s="483"/>
      <c r="BSQ23" s="483"/>
      <c r="BSR23" s="483"/>
      <c r="BSS23" s="483"/>
      <c r="BST23" s="483"/>
      <c r="BSU23" s="483"/>
      <c r="BSV23" s="483"/>
      <c r="BSW23" s="483"/>
      <c r="BSX23" s="483"/>
      <c r="BSY23" s="483"/>
      <c r="BSZ23" s="483"/>
      <c r="BTA23" s="483"/>
      <c r="BTB23" s="483"/>
      <c r="BTC23" s="483"/>
      <c r="BTD23" s="483"/>
      <c r="BTE23" s="483"/>
      <c r="BTF23" s="483"/>
      <c r="BTG23" s="483"/>
      <c r="BTH23" s="483"/>
      <c r="BTI23" s="483"/>
      <c r="BTJ23" s="483"/>
      <c r="BTK23" s="483"/>
      <c r="BTL23" s="483"/>
      <c r="BTM23" s="483"/>
      <c r="BTN23" s="483"/>
      <c r="BTO23" s="483"/>
      <c r="BTP23" s="483"/>
      <c r="BTQ23" s="483"/>
      <c r="BTR23" s="483"/>
      <c r="BTS23" s="483"/>
      <c r="BTT23" s="483"/>
      <c r="BTU23" s="483"/>
      <c r="BTV23" s="483"/>
      <c r="BTW23" s="483"/>
      <c r="BTX23" s="483"/>
      <c r="BTY23" s="483"/>
      <c r="BTZ23" s="483"/>
      <c r="BUA23" s="483"/>
      <c r="BUB23" s="483"/>
      <c r="BUC23" s="483"/>
      <c r="BUD23" s="483"/>
      <c r="BUE23" s="483"/>
      <c r="BUF23" s="483"/>
      <c r="BUG23" s="483"/>
      <c r="BUH23" s="483"/>
      <c r="BUI23" s="483"/>
      <c r="BUJ23" s="483"/>
      <c r="BUK23" s="483"/>
      <c r="BUL23" s="483"/>
      <c r="BUM23" s="483"/>
      <c r="BUN23" s="483"/>
      <c r="BUO23" s="483"/>
      <c r="BUP23" s="483"/>
      <c r="BUQ23" s="483"/>
      <c r="BUR23" s="483"/>
      <c r="BUS23" s="483"/>
      <c r="BUT23" s="483"/>
      <c r="BUU23" s="483"/>
      <c r="BUV23" s="483"/>
      <c r="BUW23" s="483"/>
      <c r="BUX23" s="483"/>
      <c r="BUY23" s="483"/>
      <c r="BUZ23" s="483"/>
      <c r="BVA23" s="483"/>
      <c r="BVB23" s="483"/>
      <c r="BVC23" s="483"/>
      <c r="BVD23" s="483"/>
      <c r="BVE23" s="483"/>
      <c r="BVF23" s="483"/>
      <c r="BVG23" s="483"/>
      <c r="BVH23" s="483"/>
      <c r="BVI23" s="483"/>
      <c r="BVJ23" s="483"/>
      <c r="BVK23" s="483"/>
      <c r="BVL23" s="483"/>
      <c r="BVM23" s="483"/>
      <c r="BVN23" s="483"/>
      <c r="BVO23" s="483"/>
      <c r="BVP23" s="483"/>
      <c r="BVQ23" s="483"/>
      <c r="BVR23" s="483"/>
      <c r="BVS23" s="483"/>
      <c r="BVT23" s="483"/>
      <c r="BVU23" s="483"/>
      <c r="BVV23" s="483"/>
      <c r="BVW23" s="483"/>
      <c r="BVX23" s="483"/>
      <c r="BVY23" s="483"/>
      <c r="BVZ23" s="483"/>
      <c r="BWA23" s="483"/>
      <c r="BWB23" s="483"/>
      <c r="BWC23" s="483"/>
      <c r="BWD23" s="483"/>
      <c r="BWE23" s="483"/>
      <c r="BWF23" s="483"/>
      <c r="BWG23" s="483"/>
      <c r="BWH23" s="483"/>
      <c r="BWI23" s="483"/>
      <c r="BWJ23" s="483"/>
      <c r="BWK23" s="483"/>
      <c r="BWL23" s="483"/>
      <c r="BWM23" s="483"/>
      <c r="BWN23" s="483"/>
      <c r="BWO23" s="483"/>
      <c r="BWP23" s="483"/>
      <c r="BWQ23" s="483"/>
      <c r="BWR23" s="483"/>
      <c r="BWS23" s="483"/>
      <c r="BWT23" s="483"/>
      <c r="BWU23" s="483"/>
      <c r="BWV23" s="483"/>
      <c r="BWW23" s="483"/>
      <c r="BWX23" s="483"/>
      <c r="BWY23" s="483"/>
      <c r="BWZ23" s="483"/>
      <c r="BXA23" s="483"/>
      <c r="BXB23" s="483"/>
      <c r="BXC23" s="483"/>
      <c r="BXD23" s="483"/>
      <c r="BXE23" s="483"/>
      <c r="BXF23" s="483"/>
      <c r="BXG23" s="483"/>
      <c r="BXH23" s="483"/>
      <c r="BXI23" s="483"/>
      <c r="BXJ23" s="483"/>
      <c r="BXK23" s="483"/>
      <c r="BXL23" s="483"/>
      <c r="BXM23" s="483"/>
      <c r="BXN23" s="483"/>
      <c r="BXO23" s="483"/>
      <c r="BXP23" s="483"/>
      <c r="BXQ23" s="483"/>
      <c r="BXR23" s="483"/>
      <c r="BXS23" s="483"/>
      <c r="BXT23" s="483"/>
      <c r="BXU23" s="483"/>
      <c r="BXV23" s="483"/>
      <c r="BXW23" s="483"/>
      <c r="BXX23" s="483"/>
      <c r="BXY23" s="483"/>
      <c r="BXZ23" s="483"/>
      <c r="BYA23" s="483"/>
      <c r="BYB23" s="483"/>
      <c r="BYC23" s="483"/>
      <c r="BYD23" s="483"/>
      <c r="BYE23" s="483"/>
      <c r="BYF23" s="483"/>
      <c r="BYG23" s="483"/>
      <c r="BYH23" s="483"/>
      <c r="BYI23" s="483"/>
      <c r="BYJ23" s="483"/>
      <c r="BYK23" s="483"/>
      <c r="BYL23" s="483"/>
      <c r="BYM23" s="483"/>
      <c r="BYN23" s="483"/>
      <c r="BYO23" s="483"/>
      <c r="BYP23" s="483"/>
      <c r="BYQ23" s="483"/>
      <c r="BYR23" s="483"/>
      <c r="BYS23" s="483"/>
      <c r="BYT23" s="483"/>
      <c r="BYU23" s="483"/>
      <c r="BYV23" s="483"/>
      <c r="BYW23" s="483"/>
      <c r="BYX23" s="483"/>
      <c r="BYY23" s="483"/>
      <c r="BYZ23" s="483"/>
      <c r="BZA23" s="483"/>
      <c r="BZB23" s="483"/>
      <c r="BZC23" s="483"/>
      <c r="BZD23" s="483"/>
      <c r="BZE23" s="483"/>
      <c r="BZF23" s="483"/>
      <c r="BZG23" s="483"/>
      <c r="BZH23" s="483"/>
      <c r="BZI23" s="483"/>
      <c r="BZJ23" s="483"/>
      <c r="BZK23" s="483"/>
      <c r="BZL23" s="483"/>
      <c r="BZM23" s="483"/>
      <c r="BZN23" s="483"/>
      <c r="BZO23" s="483"/>
      <c r="BZP23" s="483"/>
      <c r="BZQ23" s="483"/>
      <c r="BZR23" s="483"/>
      <c r="BZS23" s="483"/>
      <c r="BZT23" s="483"/>
      <c r="BZU23" s="483"/>
      <c r="BZV23" s="483"/>
      <c r="BZW23" s="483"/>
      <c r="BZX23" s="483"/>
      <c r="BZY23" s="483"/>
      <c r="BZZ23" s="483"/>
      <c r="CAA23" s="483"/>
      <c r="CAB23" s="483"/>
      <c r="CAC23" s="483"/>
      <c r="CAD23" s="483"/>
      <c r="CAE23" s="483"/>
      <c r="CAF23" s="483"/>
      <c r="CAG23" s="483"/>
      <c r="CAH23" s="483"/>
      <c r="CAI23" s="483"/>
      <c r="CAJ23" s="483"/>
      <c r="CAK23" s="483"/>
      <c r="CAL23" s="483"/>
      <c r="CAM23" s="483"/>
      <c r="CAN23" s="483"/>
      <c r="CAO23" s="483"/>
      <c r="CAP23" s="483"/>
      <c r="CAQ23" s="483"/>
      <c r="CAR23" s="483"/>
      <c r="CAS23" s="483"/>
      <c r="CAT23" s="483"/>
      <c r="CAU23" s="483"/>
      <c r="CAV23" s="483"/>
      <c r="CAW23" s="483"/>
      <c r="CAX23" s="483"/>
      <c r="CAY23" s="483"/>
      <c r="CAZ23" s="483"/>
      <c r="CBA23" s="483"/>
      <c r="CBB23" s="483"/>
      <c r="CBC23" s="483"/>
      <c r="CBD23" s="483"/>
      <c r="CBE23" s="483"/>
      <c r="CBF23" s="483"/>
      <c r="CBG23" s="483"/>
      <c r="CBH23" s="483"/>
      <c r="CBI23" s="483"/>
      <c r="CBJ23" s="483"/>
      <c r="CBK23" s="483"/>
      <c r="CBL23" s="483"/>
      <c r="CBM23" s="483"/>
      <c r="CBN23" s="483"/>
      <c r="CBO23" s="483"/>
      <c r="CBP23" s="483"/>
      <c r="CBQ23" s="483"/>
      <c r="CBR23" s="483"/>
      <c r="CBS23" s="483"/>
      <c r="CBT23" s="483"/>
      <c r="CBU23" s="483"/>
      <c r="CBV23" s="483"/>
      <c r="CBW23" s="483"/>
      <c r="CBX23" s="483"/>
      <c r="CBY23" s="483"/>
      <c r="CBZ23" s="483"/>
      <c r="CCA23" s="483"/>
      <c r="CCB23" s="483"/>
      <c r="CCC23" s="483"/>
      <c r="CCD23" s="483"/>
      <c r="CCE23" s="483"/>
      <c r="CCF23" s="483"/>
      <c r="CCG23" s="483"/>
      <c r="CCH23" s="483"/>
      <c r="CCI23" s="483"/>
      <c r="CCJ23" s="483"/>
      <c r="CCK23" s="483"/>
      <c r="CCL23" s="483"/>
      <c r="CCM23" s="483"/>
      <c r="CCN23" s="483"/>
      <c r="CCO23" s="483"/>
      <c r="CCP23" s="483"/>
      <c r="CCQ23" s="483"/>
      <c r="CCR23" s="483"/>
      <c r="CCS23" s="483"/>
      <c r="CCT23" s="483"/>
      <c r="CCU23" s="483"/>
      <c r="CCV23" s="483"/>
      <c r="CCW23" s="483"/>
      <c r="CCX23" s="483"/>
      <c r="CCY23" s="483"/>
      <c r="CCZ23" s="483"/>
      <c r="CDA23" s="483"/>
      <c r="CDB23" s="483"/>
      <c r="CDC23" s="483"/>
      <c r="CDD23" s="483"/>
      <c r="CDE23" s="483"/>
      <c r="CDF23" s="483"/>
      <c r="CDG23" s="483"/>
      <c r="CDH23" s="483"/>
      <c r="CDI23" s="483"/>
      <c r="CDJ23" s="483"/>
      <c r="CDK23" s="483"/>
      <c r="CDL23" s="483"/>
      <c r="CDM23" s="483"/>
      <c r="CDN23" s="483"/>
      <c r="CDO23" s="483"/>
      <c r="CDP23" s="483"/>
      <c r="CDQ23" s="483"/>
      <c r="CDR23" s="483"/>
      <c r="CDS23" s="483"/>
      <c r="CDT23" s="483"/>
      <c r="CDU23" s="483"/>
      <c r="CDV23" s="483"/>
      <c r="CDW23" s="483"/>
      <c r="CDX23" s="483"/>
      <c r="CDY23" s="483"/>
      <c r="CDZ23" s="483"/>
      <c r="CEA23" s="483"/>
      <c r="CEB23" s="483"/>
      <c r="CEC23" s="483"/>
      <c r="CED23" s="483"/>
      <c r="CEE23" s="483"/>
      <c r="CEF23" s="483"/>
      <c r="CEG23" s="483"/>
      <c r="CEH23" s="483"/>
      <c r="CEI23" s="483"/>
      <c r="CEJ23" s="483"/>
      <c r="CEK23" s="483"/>
      <c r="CEL23" s="483"/>
      <c r="CEM23" s="483"/>
      <c r="CEN23" s="483"/>
      <c r="CEO23" s="483"/>
      <c r="CEP23" s="483"/>
      <c r="CEQ23" s="483"/>
      <c r="CER23" s="483"/>
      <c r="CES23" s="483"/>
      <c r="CET23" s="483"/>
      <c r="CEU23" s="483"/>
      <c r="CEV23" s="483"/>
      <c r="CEW23" s="483"/>
      <c r="CEX23" s="483"/>
      <c r="CEY23" s="483"/>
      <c r="CEZ23" s="483"/>
      <c r="CFA23" s="483"/>
      <c r="CFB23" s="483"/>
      <c r="CFC23" s="483"/>
      <c r="CFD23" s="483"/>
      <c r="CFE23" s="483"/>
      <c r="CFF23" s="483"/>
      <c r="CFG23" s="483"/>
      <c r="CFH23" s="483"/>
      <c r="CFI23" s="483"/>
      <c r="CFJ23" s="483"/>
      <c r="CFK23" s="483"/>
      <c r="CFL23" s="483"/>
      <c r="CFM23" s="483"/>
      <c r="CFN23" s="483"/>
      <c r="CFO23" s="483"/>
      <c r="CFP23" s="483"/>
      <c r="CFQ23" s="483"/>
      <c r="CFR23" s="483"/>
      <c r="CFS23" s="483"/>
      <c r="CFT23" s="483"/>
      <c r="CFU23" s="483"/>
      <c r="CFV23" s="483"/>
      <c r="CFW23" s="483"/>
      <c r="CFX23" s="483"/>
      <c r="CFY23" s="483"/>
      <c r="CFZ23" s="483"/>
      <c r="CGA23" s="483"/>
      <c r="CGB23" s="483"/>
      <c r="CGC23" s="483"/>
      <c r="CGD23" s="483"/>
      <c r="CGE23" s="483"/>
      <c r="CGF23" s="483"/>
      <c r="CGG23" s="483"/>
      <c r="CGH23" s="483"/>
      <c r="CGI23" s="483"/>
      <c r="CGJ23" s="483"/>
      <c r="CGK23" s="483"/>
      <c r="CGL23" s="483"/>
      <c r="CGM23" s="483"/>
      <c r="CGN23" s="483"/>
      <c r="CGO23" s="483"/>
      <c r="CGP23" s="483"/>
      <c r="CGQ23" s="483"/>
      <c r="CGR23" s="483"/>
      <c r="CGS23" s="483"/>
      <c r="CGT23" s="483"/>
      <c r="CGU23" s="483"/>
      <c r="CGV23" s="483"/>
      <c r="CGW23" s="483"/>
      <c r="CGX23" s="483"/>
      <c r="CGY23" s="483"/>
      <c r="CGZ23" s="483"/>
      <c r="CHA23" s="483"/>
      <c r="CHB23" s="483"/>
      <c r="CHC23" s="483"/>
      <c r="CHD23" s="483"/>
      <c r="CHE23" s="483"/>
      <c r="CHF23" s="483"/>
      <c r="CHG23" s="483"/>
      <c r="CHH23" s="483"/>
      <c r="CHI23" s="483"/>
      <c r="CHJ23" s="483"/>
      <c r="CHK23" s="483"/>
      <c r="CHL23" s="483"/>
      <c r="CHM23" s="483"/>
      <c r="CHN23" s="483"/>
      <c r="CHO23" s="483"/>
      <c r="CHP23" s="483"/>
      <c r="CHQ23" s="483"/>
      <c r="CHR23" s="483"/>
      <c r="CHS23" s="483"/>
      <c r="CHT23" s="483"/>
      <c r="CHU23" s="483"/>
      <c r="CHV23" s="483"/>
      <c r="CHW23" s="483"/>
      <c r="CHX23" s="483"/>
      <c r="CHY23" s="483"/>
      <c r="CHZ23" s="483"/>
      <c r="CIA23" s="483"/>
      <c r="CIB23" s="483"/>
      <c r="CIC23" s="483"/>
      <c r="CID23" s="483"/>
      <c r="CIE23" s="483"/>
      <c r="CIF23" s="483"/>
      <c r="CIG23" s="483"/>
      <c r="CIH23" s="483"/>
      <c r="CII23" s="483"/>
      <c r="CIJ23" s="483"/>
      <c r="CIK23" s="483"/>
      <c r="CIL23" s="483"/>
      <c r="CIM23" s="483"/>
      <c r="CIN23" s="483"/>
      <c r="CIO23" s="483"/>
      <c r="CIP23" s="483"/>
      <c r="CIQ23" s="483"/>
      <c r="CIR23" s="483"/>
      <c r="CIS23" s="483"/>
      <c r="CIT23" s="483"/>
      <c r="CIU23" s="483"/>
      <c r="CIV23" s="483"/>
      <c r="CIW23" s="483"/>
      <c r="CIX23" s="483"/>
      <c r="CIY23" s="483"/>
      <c r="CIZ23" s="483"/>
      <c r="CJA23" s="483"/>
      <c r="CJB23" s="483"/>
      <c r="CJC23" s="483"/>
      <c r="CJD23" s="483"/>
      <c r="CJE23" s="483"/>
      <c r="CJF23" s="483"/>
      <c r="CJG23" s="483"/>
      <c r="CJH23" s="483"/>
      <c r="CJI23" s="483"/>
      <c r="CJJ23" s="483"/>
      <c r="CJK23" s="483"/>
      <c r="CJL23" s="483"/>
      <c r="CJM23" s="483"/>
      <c r="CJN23" s="483"/>
      <c r="CJO23" s="483"/>
      <c r="CJP23" s="483"/>
      <c r="CJQ23" s="483"/>
      <c r="CJR23" s="483"/>
      <c r="CJS23" s="483"/>
      <c r="CJT23" s="483"/>
      <c r="CJU23" s="483"/>
      <c r="CJV23" s="483"/>
      <c r="CJW23" s="483"/>
      <c r="CJX23" s="483"/>
      <c r="CJY23" s="483"/>
      <c r="CJZ23" s="483"/>
      <c r="CKA23" s="483"/>
      <c r="CKB23" s="483"/>
      <c r="CKC23" s="483"/>
      <c r="CKD23" s="483"/>
      <c r="CKE23" s="483"/>
      <c r="CKF23" s="483"/>
      <c r="CKG23" s="483"/>
      <c r="CKH23" s="483"/>
      <c r="CKI23" s="483"/>
      <c r="CKJ23" s="483"/>
      <c r="CKK23" s="483"/>
      <c r="CKL23" s="483"/>
      <c r="CKM23" s="483"/>
      <c r="CKN23" s="483"/>
      <c r="CKO23" s="483"/>
      <c r="CKP23" s="483"/>
      <c r="CKQ23" s="483"/>
      <c r="CKR23" s="483"/>
      <c r="CKS23" s="483"/>
      <c r="CKT23" s="483"/>
      <c r="CKU23" s="483"/>
      <c r="CKV23" s="483"/>
      <c r="CKW23" s="483"/>
      <c r="CKX23" s="483"/>
      <c r="CKY23" s="483"/>
      <c r="CKZ23" s="483"/>
      <c r="CLA23" s="483"/>
      <c r="CLB23" s="483"/>
      <c r="CLC23" s="483"/>
      <c r="CLD23" s="483"/>
      <c r="CLE23" s="483"/>
      <c r="CLF23" s="483"/>
      <c r="CLG23" s="483"/>
      <c r="CLH23" s="483"/>
      <c r="CLI23" s="483"/>
      <c r="CLJ23" s="483"/>
      <c r="CLK23" s="483"/>
      <c r="CLL23" s="483"/>
      <c r="CLM23" s="483"/>
      <c r="CLN23" s="483"/>
      <c r="CLO23" s="483"/>
      <c r="CLP23" s="483"/>
      <c r="CLQ23" s="483"/>
      <c r="CLR23" s="483"/>
      <c r="CLS23" s="483"/>
      <c r="CLT23" s="483"/>
      <c r="CLU23" s="483"/>
      <c r="CLV23" s="483"/>
      <c r="CLW23" s="483"/>
      <c r="CLX23" s="483"/>
      <c r="CLY23" s="483"/>
      <c r="CLZ23" s="483"/>
      <c r="CMA23" s="483"/>
      <c r="CMB23" s="483"/>
      <c r="CMC23" s="483"/>
      <c r="CMD23" s="483"/>
      <c r="CME23" s="483"/>
      <c r="CMF23" s="483"/>
      <c r="CMG23" s="483"/>
      <c r="CMH23" s="483"/>
      <c r="CMI23" s="483"/>
      <c r="CMJ23" s="483"/>
      <c r="CMK23" s="483"/>
      <c r="CML23" s="483"/>
      <c r="CMM23" s="483"/>
      <c r="CMN23" s="483"/>
      <c r="CMO23" s="483"/>
      <c r="CMP23" s="483"/>
      <c r="CMQ23" s="483"/>
      <c r="CMR23" s="483"/>
      <c r="CMS23" s="483"/>
      <c r="CMT23" s="483"/>
      <c r="CMU23" s="483"/>
      <c r="CMV23" s="483"/>
      <c r="CMW23" s="483"/>
      <c r="CMX23" s="483"/>
      <c r="CMY23" s="483"/>
      <c r="CMZ23" s="483"/>
      <c r="CNA23" s="483"/>
      <c r="CNB23" s="483"/>
      <c r="CNC23" s="483"/>
      <c r="CND23" s="483"/>
      <c r="CNE23" s="483"/>
      <c r="CNF23" s="483"/>
      <c r="CNG23" s="483"/>
      <c r="CNH23" s="483"/>
      <c r="CNI23" s="483"/>
      <c r="CNJ23" s="483"/>
      <c r="CNK23" s="483"/>
      <c r="CNL23" s="483"/>
      <c r="CNM23" s="483"/>
      <c r="CNN23" s="483"/>
      <c r="CNO23" s="483"/>
      <c r="CNP23" s="483"/>
      <c r="CNQ23" s="483"/>
      <c r="CNR23" s="483"/>
      <c r="CNS23" s="483"/>
      <c r="CNT23" s="483"/>
      <c r="CNU23" s="483"/>
      <c r="CNV23" s="483"/>
      <c r="CNW23" s="483"/>
      <c r="CNX23" s="483"/>
      <c r="CNY23" s="483"/>
      <c r="CNZ23" s="483"/>
      <c r="COA23" s="483"/>
      <c r="COB23" s="483"/>
      <c r="COC23" s="483"/>
      <c r="COD23" s="483"/>
      <c r="COE23" s="483"/>
      <c r="COF23" s="483"/>
      <c r="COG23" s="483"/>
      <c r="COH23" s="483"/>
      <c r="COI23" s="483"/>
      <c r="COJ23" s="483"/>
      <c r="COK23" s="483"/>
      <c r="COL23" s="483"/>
      <c r="COM23" s="483"/>
      <c r="CON23" s="483"/>
      <c r="COO23" s="483"/>
      <c r="COP23" s="483"/>
      <c r="COQ23" s="483"/>
      <c r="COR23" s="483"/>
      <c r="COS23" s="483"/>
      <c r="COT23" s="483"/>
      <c r="COU23" s="483"/>
      <c r="COV23" s="483"/>
      <c r="COW23" s="483"/>
      <c r="COX23" s="483"/>
      <c r="COY23" s="483"/>
      <c r="COZ23" s="483"/>
      <c r="CPA23" s="483"/>
      <c r="CPB23" s="483"/>
      <c r="CPC23" s="483"/>
      <c r="CPD23" s="483"/>
      <c r="CPE23" s="483"/>
      <c r="CPF23" s="483"/>
      <c r="CPG23" s="483"/>
      <c r="CPH23" s="483"/>
      <c r="CPI23" s="483"/>
      <c r="CPJ23" s="483"/>
      <c r="CPK23" s="483"/>
      <c r="CPL23" s="483"/>
      <c r="CPM23" s="483"/>
      <c r="CPN23" s="483"/>
      <c r="CPO23" s="483"/>
      <c r="CPP23" s="483"/>
      <c r="CPQ23" s="483"/>
      <c r="CPR23" s="483"/>
      <c r="CPS23" s="483"/>
      <c r="CPT23" s="483"/>
      <c r="CPU23" s="483"/>
      <c r="CPV23" s="483"/>
      <c r="CPW23" s="483"/>
      <c r="CPX23" s="483"/>
      <c r="CPY23" s="483"/>
      <c r="CPZ23" s="483"/>
      <c r="CQA23" s="483"/>
      <c r="CQB23" s="483"/>
      <c r="CQC23" s="483"/>
      <c r="CQD23" s="483"/>
      <c r="CQE23" s="483"/>
      <c r="CQF23" s="483"/>
      <c r="CQG23" s="483"/>
      <c r="CQH23" s="483"/>
      <c r="CQI23" s="483"/>
      <c r="CQJ23" s="483"/>
      <c r="CQK23" s="483"/>
      <c r="CQL23" s="483"/>
      <c r="CQM23" s="483"/>
      <c r="CQN23" s="483"/>
      <c r="CQO23" s="483"/>
      <c r="CQP23" s="483"/>
      <c r="CQQ23" s="483"/>
      <c r="CQR23" s="483"/>
      <c r="CQS23" s="483"/>
      <c r="CQT23" s="483"/>
      <c r="CQU23" s="483"/>
      <c r="CQV23" s="483"/>
      <c r="CQW23" s="483"/>
      <c r="CQX23" s="483"/>
      <c r="CQY23" s="483"/>
      <c r="CQZ23" s="483"/>
      <c r="CRA23" s="483"/>
      <c r="CRB23" s="483"/>
      <c r="CRC23" s="483"/>
      <c r="CRD23" s="483"/>
      <c r="CRE23" s="483"/>
      <c r="CRF23" s="483"/>
      <c r="CRG23" s="483"/>
      <c r="CRH23" s="483"/>
      <c r="CRI23" s="483"/>
      <c r="CRJ23" s="483"/>
      <c r="CRK23" s="483"/>
      <c r="CRL23" s="483"/>
      <c r="CRM23" s="483"/>
      <c r="CRN23" s="483"/>
      <c r="CRO23" s="483"/>
      <c r="CRP23" s="483"/>
      <c r="CRQ23" s="483"/>
      <c r="CRR23" s="483"/>
      <c r="CRS23" s="483"/>
      <c r="CRT23" s="483"/>
      <c r="CRU23" s="483"/>
      <c r="CRV23" s="483"/>
      <c r="CRW23" s="483"/>
      <c r="CRX23" s="483"/>
      <c r="CRY23" s="483"/>
      <c r="CRZ23" s="483"/>
      <c r="CSA23" s="483"/>
      <c r="CSB23" s="483"/>
      <c r="CSC23" s="483"/>
      <c r="CSD23" s="483"/>
      <c r="CSE23" s="483"/>
      <c r="CSF23" s="483"/>
      <c r="CSG23" s="483"/>
      <c r="CSH23" s="483"/>
      <c r="CSI23" s="483"/>
      <c r="CSJ23" s="483"/>
      <c r="CSK23" s="483"/>
      <c r="CSL23" s="483"/>
      <c r="CSM23" s="483"/>
      <c r="CSN23" s="483"/>
      <c r="CSO23" s="483"/>
      <c r="CSP23" s="483"/>
      <c r="CSQ23" s="483"/>
      <c r="CSR23" s="483"/>
      <c r="CSS23" s="483"/>
      <c r="CST23" s="483"/>
      <c r="CSU23" s="483"/>
      <c r="CSV23" s="483"/>
      <c r="CSW23" s="483"/>
      <c r="CSX23" s="483"/>
      <c r="CSY23" s="483"/>
      <c r="CSZ23" s="483"/>
      <c r="CTA23" s="483"/>
      <c r="CTB23" s="483"/>
      <c r="CTC23" s="483"/>
      <c r="CTD23" s="483"/>
      <c r="CTE23" s="483"/>
      <c r="CTF23" s="483"/>
      <c r="CTG23" s="483"/>
      <c r="CTH23" s="483"/>
      <c r="CTI23" s="483"/>
      <c r="CTJ23" s="483"/>
      <c r="CTK23" s="483"/>
      <c r="CTL23" s="483"/>
      <c r="CTM23" s="483"/>
      <c r="CTN23" s="483"/>
      <c r="CTO23" s="483"/>
      <c r="CTP23" s="483"/>
      <c r="CTQ23" s="483"/>
      <c r="CTR23" s="483"/>
      <c r="CTS23" s="483"/>
      <c r="CTT23" s="483"/>
      <c r="CTU23" s="483"/>
      <c r="CTV23" s="483"/>
      <c r="CTW23" s="483"/>
      <c r="CTX23" s="483"/>
      <c r="CTY23" s="483"/>
      <c r="CTZ23" s="483"/>
      <c r="CUA23" s="483"/>
      <c r="CUB23" s="483"/>
      <c r="CUC23" s="483"/>
      <c r="CUD23" s="483"/>
      <c r="CUE23" s="483"/>
      <c r="CUF23" s="483"/>
      <c r="CUG23" s="483"/>
      <c r="CUH23" s="483"/>
      <c r="CUI23" s="483"/>
      <c r="CUJ23" s="483"/>
      <c r="CUK23" s="483"/>
      <c r="CUL23" s="483"/>
      <c r="CUM23" s="483"/>
      <c r="CUN23" s="483"/>
      <c r="CUO23" s="483"/>
      <c r="CUP23" s="483"/>
      <c r="CUQ23" s="483"/>
      <c r="CUR23" s="483"/>
      <c r="CUS23" s="483"/>
      <c r="CUT23" s="483"/>
      <c r="CUU23" s="483"/>
      <c r="CUV23" s="483"/>
      <c r="CUW23" s="483"/>
      <c r="CUX23" s="483"/>
      <c r="CUY23" s="483"/>
      <c r="CUZ23" s="483"/>
      <c r="CVA23" s="483"/>
      <c r="CVB23" s="483"/>
      <c r="CVC23" s="483"/>
      <c r="CVD23" s="483"/>
      <c r="CVE23" s="483"/>
      <c r="CVF23" s="483"/>
      <c r="CVG23" s="483"/>
      <c r="CVH23" s="483"/>
      <c r="CVI23" s="483"/>
      <c r="CVJ23" s="483"/>
      <c r="CVK23" s="483"/>
      <c r="CVL23" s="483"/>
      <c r="CVM23" s="483"/>
      <c r="CVN23" s="483"/>
      <c r="CVO23" s="483"/>
      <c r="CVP23" s="483"/>
      <c r="CVQ23" s="483"/>
      <c r="CVR23" s="483"/>
      <c r="CVS23" s="483"/>
      <c r="CVT23" s="483"/>
      <c r="CVU23" s="483"/>
      <c r="CVV23" s="483"/>
      <c r="CVW23" s="483"/>
      <c r="CVX23" s="483"/>
      <c r="CVY23" s="483"/>
      <c r="CVZ23" s="483"/>
      <c r="CWA23" s="483"/>
      <c r="CWB23" s="483"/>
      <c r="CWC23" s="483"/>
      <c r="CWD23" s="483"/>
      <c r="CWE23" s="483"/>
      <c r="CWF23" s="483"/>
      <c r="CWG23" s="483"/>
      <c r="CWH23" s="483"/>
      <c r="CWI23" s="483"/>
      <c r="CWJ23" s="483"/>
      <c r="CWK23" s="483"/>
      <c r="CWL23" s="483"/>
      <c r="CWM23" s="483"/>
      <c r="CWN23" s="483"/>
      <c r="CWO23" s="483"/>
      <c r="CWP23" s="483"/>
      <c r="CWQ23" s="483"/>
      <c r="CWR23" s="483"/>
      <c r="CWS23" s="483"/>
      <c r="CWT23" s="483"/>
      <c r="CWU23" s="483"/>
      <c r="CWV23" s="483"/>
      <c r="CWW23" s="483"/>
      <c r="CWX23" s="483"/>
      <c r="CWY23" s="483"/>
      <c r="CWZ23" s="483"/>
      <c r="CXA23" s="483"/>
      <c r="CXB23" s="483"/>
      <c r="CXC23" s="483"/>
      <c r="CXD23" s="483"/>
      <c r="CXE23" s="483"/>
      <c r="CXF23" s="483"/>
      <c r="CXG23" s="483"/>
      <c r="CXH23" s="483"/>
      <c r="CXI23" s="483"/>
      <c r="CXJ23" s="483"/>
      <c r="CXK23" s="483"/>
      <c r="CXL23" s="483"/>
      <c r="CXM23" s="483"/>
      <c r="CXN23" s="483"/>
      <c r="CXO23" s="483"/>
      <c r="CXP23" s="483"/>
      <c r="CXQ23" s="483"/>
      <c r="CXR23" s="483"/>
      <c r="CXS23" s="483"/>
      <c r="CXT23" s="483"/>
      <c r="CXU23" s="483"/>
      <c r="CXV23" s="483"/>
      <c r="CXW23" s="483"/>
      <c r="CXX23" s="483"/>
      <c r="CXY23" s="483"/>
      <c r="CXZ23" s="483"/>
      <c r="CYA23" s="483"/>
      <c r="CYB23" s="483"/>
      <c r="CYC23" s="483"/>
      <c r="CYD23" s="483"/>
      <c r="CYE23" s="483"/>
      <c r="CYF23" s="483"/>
      <c r="CYG23" s="483"/>
      <c r="CYH23" s="483"/>
      <c r="CYI23" s="483"/>
      <c r="CYJ23" s="483"/>
      <c r="CYK23" s="483"/>
      <c r="CYL23" s="483"/>
      <c r="CYM23" s="483"/>
      <c r="CYN23" s="483"/>
      <c r="CYO23" s="483"/>
      <c r="CYP23" s="483"/>
      <c r="CYQ23" s="483"/>
      <c r="CYR23" s="483"/>
      <c r="CYS23" s="483"/>
      <c r="CYT23" s="483"/>
      <c r="CYU23" s="483"/>
      <c r="CYV23" s="483"/>
      <c r="CYW23" s="483"/>
      <c r="CYX23" s="483"/>
      <c r="CYY23" s="483"/>
      <c r="CYZ23" s="483"/>
      <c r="CZA23" s="483"/>
      <c r="CZB23" s="483"/>
      <c r="CZC23" s="483"/>
      <c r="CZD23" s="483"/>
      <c r="CZE23" s="483"/>
      <c r="CZF23" s="483"/>
      <c r="CZG23" s="483"/>
      <c r="CZH23" s="483"/>
      <c r="CZI23" s="483"/>
      <c r="CZJ23" s="483"/>
      <c r="CZK23" s="483"/>
      <c r="CZL23" s="483"/>
      <c r="CZM23" s="483"/>
      <c r="CZN23" s="483"/>
      <c r="CZO23" s="483"/>
      <c r="CZP23" s="483"/>
      <c r="CZQ23" s="483"/>
      <c r="CZR23" s="483"/>
      <c r="CZS23" s="483"/>
      <c r="CZT23" s="483"/>
      <c r="CZU23" s="483"/>
      <c r="CZV23" s="483"/>
      <c r="CZW23" s="483"/>
      <c r="CZX23" s="483"/>
      <c r="CZY23" s="483"/>
      <c r="CZZ23" s="483"/>
      <c r="DAA23" s="483"/>
      <c r="DAB23" s="483"/>
      <c r="DAC23" s="483"/>
      <c r="DAD23" s="483"/>
      <c r="DAE23" s="483"/>
      <c r="DAF23" s="483"/>
      <c r="DAG23" s="483"/>
      <c r="DAH23" s="483"/>
      <c r="DAI23" s="483"/>
      <c r="DAJ23" s="483"/>
      <c r="DAK23" s="483"/>
      <c r="DAL23" s="483"/>
      <c r="DAM23" s="483"/>
      <c r="DAN23" s="483"/>
      <c r="DAO23" s="483"/>
      <c r="DAP23" s="483"/>
      <c r="DAQ23" s="483"/>
      <c r="DAR23" s="483"/>
      <c r="DAS23" s="483"/>
      <c r="DAT23" s="483"/>
      <c r="DAU23" s="483"/>
      <c r="DAV23" s="483"/>
      <c r="DAW23" s="483"/>
      <c r="DAX23" s="483"/>
      <c r="DAY23" s="483"/>
      <c r="DAZ23" s="483"/>
      <c r="DBA23" s="483"/>
      <c r="DBB23" s="483"/>
      <c r="DBC23" s="483"/>
      <c r="DBD23" s="483"/>
      <c r="DBE23" s="483"/>
      <c r="DBF23" s="483"/>
      <c r="DBG23" s="483"/>
      <c r="DBH23" s="483"/>
      <c r="DBI23" s="483"/>
      <c r="DBJ23" s="483"/>
      <c r="DBK23" s="483"/>
      <c r="DBL23" s="483"/>
      <c r="DBM23" s="483"/>
      <c r="DBN23" s="483"/>
      <c r="DBO23" s="483"/>
      <c r="DBP23" s="483"/>
      <c r="DBQ23" s="483"/>
      <c r="DBR23" s="483"/>
      <c r="DBS23" s="483"/>
      <c r="DBT23" s="483"/>
      <c r="DBU23" s="483"/>
      <c r="DBV23" s="483"/>
      <c r="DBW23" s="483"/>
      <c r="DBX23" s="483"/>
      <c r="DBY23" s="483"/>
      <c r="DBZ23" s="483"/>
      <c r="DCA23" s="483"/>
      <c r="DCB23" s="483"/>
      <c r="DCC23" s="483"/>
      <c r="DCD23" s="483"/>
      <c r="DCE23" s="483"/>
      <c r="DCF23" s="483"/>
      <c r="DCG23" s="483"/>
      <c r="DCH23" s="483"/>
      <c r="DCI23" s="483"/>
      <c r="DCJ23" s="483"/>
      <c r="DCK23" s="483"/>
      <c r="DCL23" s="483"/>
      <c r="DCM23" s="483"/>
      <c r="DCN23" s="483"/>
      <c r="DCO23" s="483"/>
      <c r="DCP23" s="483"/>
      <c r="DCQ23" s="483"/>
      <c r="DCR23" s="483"/>
      <c r="DCS23" s="483"/>
      <c r="DCT23" s="483"/>
      <c r="DCU23" s="483"/>
      <c r="DCV23" s="483"/>
      <c r="DCW23" s="483"/>
      <c r="DCX23" s="483"/>
      <c r="DCY23" s="483"/>
      <c r="DCZ23" s="483"/>
      <c r="DDA23" s="483"/>
      <c r="DDB23" s="483"/>
      <c r="DDC23" s="483"/>
      <c r="DDD23" s="483"/>
      <c r="DDE23" s="483"/>
      <c r="DDF23" s="483"/>
      <c r="DDG23" s="483"/>
      <c r="DDH23" s="483"/>
      <c r="DDI23" s="483"/>
      <c r="DDJ23" s="483"/>
      <c r="DDK23" s="483"/>
      <c r="DDL23" s="483"/>
      <c r="DDM23" s="483"/>
      <c r="DDN23" s="483"/>
      <c r="DDO23" s="483"/>
      <c r="DDP23" s="483"/>
      <c r="DDQ23" s="483"/>
      <c r="DDR23" s="483"/>
      <c r="DDS23" s="483"/>
      <c r="DDT23" s="483"/>
      <c r="DDU23" s="483"/>
      <c r="DDV23" s="483"/>
      <c r="DDW23" s="483"/>
      <c r="DDX23" s="483"/>
      <c r="DDY23" s="483"/>
      <c r="DDZ23" s="483"/>
      <c r="DEA23" s="483"/>
      <c r="DEB23" s="483"/>
      <c r="DEC23" s="483"/>
      <c r="DED23" s="483"/>
      <c r="DEE23" s="483"/>
      <c r="DEF23" s="483"/>
      <c r="DEG23" s="483"/>
      <c r="DEH23" s="483"/>
      <c r="DEI23" s="483"/>
      <c r="DEJ23" s="483"/>
      <c r="DEK23" s="483"/>
      <c r="DEL23" s="483"/>
      <c r="DEM23" s="483"/>
      <c r="DEN23" s="483"/>
      <c r="DEO23" s="483"/>
      <c r="DEP23" s="483"/>
      <c r="DEQ23" s="483"/>
      <c r="DER23" s="483"/>
      <c r="DES23" s="483"/>
      <c r="DET23" s="483"/>
      <c r="DEU23" s="483"/>
      <c r="DEV23" s="483"/>
      <c r="DEW23" s="483"/>
      <c r="DEX23" s="483"/>
      <c r="DEY23" s="483"/>
      <c r="DEZ23" s="483"/>
      <c r="DFA23" s="483"/>
      <c r="DFB23" s="483"/>
      <c r="DFC23" s="483"/>
      <c r="DFD23" s="483"/>
      <c r="DFE23" s="483"/>
      <c r="DFF23" s="483"/>
      <c r="DFG23" s="483"/>
      <c r="DFH23" s="483"/>
      <c r="DFI23" s="483"/>
      <c r="DFJ23" s="483"/>
      <c r="DFK23" s="483"/>
      <c r="DFL23" s="483"/>
      <c r="DFM23" s="483"/>
      <c r="DFN23" s="483"/>
      <c r="DFO23" s="483"/>
      <c r="DFP23" s="483"/>
      <c r="DFQ23" s="483"/>
      <c r="DFR23" s="483"/>
      <c r="DFS23" s="483"/>
      <c r="DFT23" s="483"/>
      <c r="DFU23" s="483"/>
      <c r="DFV23" s="483"/>
      <c r="DFW23" s="483"/>
      <c r="DFX23" s="483"/>
      <c r="DFY23" s="483"/>
      <c r="DFZ23" s="483"/>
      <c r="DGA23" s="483"/>
      <c r="DGB23" s="483"/>
      <c r="DGC23" s="483"/>
      <c r="DGD23" s="483"/>
      <c r="DGE23" s="483"/>
      <c r="DGF23" s="483"/>
      <c r="DGG23" s="483"/>
      <c r="DGH23" s="483"/>
      <c r="DGI23" s="483"/>
      <c r="DGJ23" s="483"/>
      <c r="DGK23" s="483"/>
      <c r="DGL23" s="483"/>
      <c r="DGM23" s="483"/>
      <c r="DGN23" s="483"/>
      <c r="DGO23" s="483"/>
      <c r="DGP23" s="483"/>
      <c r="DGQ23" s="483"/>
      <c r="DGR23" s="483"/>
      <c r="DGS23" s="483"/>
      <c r="DGT23" s="483"/>
      <c r="DGU23" s="483"/>
      <c r="DGV23" s="483"/>
      <c r="DGW23" s="483"/>
      <c r="DGX23" s="483"/>
      <c r="DGY23" s="483"/>
      <c r="DGZ23" s="483"/>
      <c r="DHA23" s="483"/>
      <c r="DHB23" s="483"/>
      <c r="DHC23" s="483"/>
      <c r="DHD23" s="483"/>
      <c r="DHE23" s="483"/>
      <c r="DHF23" s="483"/>
      <c r="DHG23" s="483"/>
      <c r="DHH23" s="483"/>
      <c r="DHI23" s="483"/>
      <c r="DHJ23" s="483"/>
      <c r="DHK23" s="483"/>
      <c r="DHL23" s="483"/>
      <c r="DHM23" s="483"/>
      <c r="DHN23" s="483"/>
      <c r="DHO23" s="483"/>
      <c r="DHP23" s="483"/>
      <c r="DHQ23" s="483"/>
      <c r="DHR23" s="483"/>
      <c r="DHS23" s="483"/>
      <c r="DHT23" s="483"/>
      <c r="DHU23" s="483"/>
      <c r="DHV23" s="483"/>
      <c r="DHW23" s="483"/>
      <c r="DHX23" s="483"/>
      <c r="DHY23" s="483"/>
      <c r="DHZ23" s="483"/>
      <c r="DIA23" s="483"/>
      <c r="DIB23" s="483"/>
      <c r="DIC23" s="483"/>
      <c r="DID23" s="483"/>
      <c r="DIE23" s="483"/>
      <c r="DIF23" s="483"/>
      <c r="DIG23" s="483"/>
      <c r="DIH23" s="483"/>
      <c r="DII23" s="483"/>
      <c r="DIJ23" s="483"/>
      <c r="DIK23" s="483"/>
      <c r="DIL23" s="483"/>
      <c r="DIM23" s="483"/>
      <c r="DIN23" s="483"/>
      <c r="DIO23" s="483"/>
      <c r="DIP23" s="483"/>
      <c r="DIQ23" s="483"/>
      <c r="DIR23" s="483"/>
      <c r="DIS23" s="483"/>
      <c r="DIT23" s="483"/>
      <c r="DIU23" s="483"/>
      <c r="DIV23" s="483"/>
      <c r="DIW23" s="483"/>
      <c r="DIX23" s="483"/>
      <c r="DIY23" s="483"/>
      <c r="DIZ23" s="483"/>
      <c r="DJA23" s="483"/>
      <c r="DJB23" s="483"/>
      <c r="DJC23" s="483"/>
      <c r="DJD23" s="483"/>
      <c r="DJE23" s="483"/>
      <c r="DJF23" s="483"/>
      <c r="DJG23" s="483"/>
      <c r="DJH23" s="483"/>
      <c r="DJI23" s="483"/>
      <c r="DJJ23" s="483"/>
      <c r="DJK23" s="483"/>
      <c r="DJL23" s="483"/>
      <c r="DJM23" s="483"/>
      <c r="DJN23" s="483"/>
      <c r="DJO23" s="483"/>
      <c r="DJP23" s="483"/>
      <c r="DJQ23" s="483"/>
      <c r="DJR23" s="483"/>
      <c r="DJS23" s="483"/>
      <c r="DJT23" s="483"/>
      <c r="DJU23" s="483"/>
      <c r="DJV23" s="483"/>
      <c r="DJW23" s="483"/>
      <c r="DJX23" s="483"/>
      <c r="DJY23" s="483"/>
      <c r="DJZ23" s="483"/>
      <c r="DKA23" s="483"/>
      <c r="DKB23" s="483"/>
      <c r="DKC23" s="483"/>
      <c r="DKD23" s="483"/>
      <c r="DKE23" s="483"/>
      <c r="DKF23" s="483"/>
      <c r="DKG23" s="483"/>
      <c r="DKH23" s="483"/>
      <c r="DKI23" s="483"/>
      <c r="DKJ23" s="483"/>
      <c r="DKK23" s="483"/>
      <c r="DKL23" s="483"/>
      <c r="DKM23" s="483"/>
      <c r="DKN23" s="483"/>
      <c r="DKO23" s="483"/>
      <c r="DKP23" s="483"/>
      <c r="DKQ23" s="483"/>
      <c r="DKR23" s="483"/>
      <c r="DKS23" s="483"/>
      <c r="DKT23" s="483"/>
      <c r="DKU23" s="483"/>
      <c r="DKV23" s="483"/>
      <c r="DKW23" s="483"/>
      <c r="DKX23" s="483"/>
      <c r="DKY23" s="483"/>
      <c r="DKZ23" s="483"/>
      <c r="DLA23" s="483"/>
      <c r="DLB23" s="483"/>
      <c r="DLC23" s="483"/>
      <c r="DLD23" s="483"/>
      <c r="DLE23" s="483"/>
      <c r="DLF23" s="483"/>
      <c r="DLG23" s="483"/>
      <c r="DLH23" s="483"/>
      <c r="DLI23" s="483"/>
      <c r="DLJ23" s="483"/>
      <c r="DLK23" s="483"/>
      <c r="DLL23" s="483"/>
      <c r="DLM23" s="483"/>
      <c r="DLN23" s="483"/>
      <c r="DLO23" s="483"/>
      <c r="DLP23" s="483"/>
      <c r="DLQ23" s="483"/>
      <c r="DLR23" s="483"/>
      <c r="DLS23" s="483"/>
      <c r="DLT23" s="483"/>
      <c r="DLU23" s="483"/>
      <c r="DLV23" s="483"/>
      <c r="DLW23" s="483"/>
      <c r="DLX23" s="483"/>
      <c r="DLY23" s="483"/>
      <c r="DLZ23" s="483"/>
      <c r="DMA23" s="483"/>
      <c r="DMB23" s="483"/>
      <c r="DMC23" s="483"/>
      <c r="DMD23" s="483"/>
      <c r="DME23" s="483"/>
      <c r="DMF23" s="483"/>
      <c r="DMG23" s="483"/>
      <c r="DMH23" s="483"/>
      <c r="DMI23" s="483"/>
      <c r="DMJ23" s="483"/>
      <c r="DMK23" s="483"/>
      <c r="DML23" s="483"/>
      <c r="DMM23" s="483"/>
      <c r="DMN23" s="483"/>
      <c r="DMO23" s="483"/>
      <c r="DMP23" s="483"/>
      <c r="DMQ23" s="483"/>
      <c r="DMR23" s="483"/>
      <c r="DMS23" s="483"/>
      <c r="DMT23" s="483"/>
      <c r="DMU23" s="483"/>
      <c r="DMV23" s="483"/>
      <c r="DMW23" s="483"/>
      <c r="DMX23" s="483"/>
      <c r="DMY23" s="483"/>
      <c r="DMZ23" s="483"/>
      <c r="DNA23" s="483"/>
      <c r="DNB23" s="483"/>
      <c r="DNC23" s="483"/>
      <c r="DND23" s="483"/>
      <c r="DNE23" s="483"/>
      <c r="DNF23" s="483"/>
      <c r="DNG23" s="483"/>
      <c r="DNH23" s="483"/>
      <c r="DNI23" s="483"/>
      <c r="DNJ23" s="483"/>
      <c r="DNK23" s="483"/>
      <c r="DNL23" s="483"/>
      <c r="DNM23" s="483"/>
      <c r="DNN23" s="483"/>
      <c r="DNO23" s="483"/>
      <c r="DNP23" s="483"/>
      <c r="DNQ23" s="483"/>
      <c r="DNR23" s="483"/>
      <c r="DNS23" s="483"/>
      <c r="DNT23" s="483"/>
      <c r="DNU23" s="483"/>
      <c r="DNV23" s="483"/>
      <c r="DNW23" s="483"/>
      <c r="DNX23" s="483"/>
      <c r="DNY23" s="483"/>
      <c r="DNZ23" s="483"/>
      <c r="DOA23" s="483"/>
      <c r="DOB23" s="483"/>
      <c r="DOC23" s="483"/>
      <c r="DOD23" s="483"/>
      <c r="DOE23" s="483"/>
      <c r="DOF23" s="483"/>
      <c r="DOG23" s="483"/>
      <c r="DOH23" s="483"/>
      <c r="DOI23" s="483"/>
      <c r="DOJ23" s="483"/>
      <c r="DOK23" s="483"/>
      <c r="DOL23" s="483"/>
      <c r="DOM23" s="483"/>
      <c r="DON23" s="483"/>
      <c r="DOO23" s="483"/>
      <c r="DOP23" s="483"/>
      <c r="DOQ23" s="483"/>
      <c r="DOR23" s="483"/>
      <c r="DOS23" s="483"/>
      <c r="DOT23" s="483"/>
      <c r="DOU23" s="483"/>
      <c r="DOV23" s="483"/>
      <c r="DOW23" s="483"/>
      <c r="DOX23" s="483"/>
      <c r="DOY23" s="483"/>
      <c r="DOZ23" s="483"/>
      <c r="DPA23" s="483"/>
      <c r="DPB23" s="483"/>
      <c r="DPC23" s="483"/>
      <c r="DPD23" s="483"/>
      <c r="DPE23" s="483"/>
      <c r="DPF23" s="483"/>
      <c r="DPG23" s="483"/>
      <c r="DPH23" s="483"/>
      <c r="DPI23" s="483"/>
      <c r="DPJ23" s="483"/>
      <c r="DPK23" s="483"/>
      <c r="DPL23" s="483"/>
      <c r="DPM23" s="483"/>
      <c r="DPN23" s="483"/>
      <c r="DPO23" s="483"/>
      <c r="DPP23" s="483"/>
      <c r="DPQ23" s="483"/>
      <c r="DPR23" s="483"/>
      <c r="DPS23" s="483"/>
      <c r="DPT23" s="483"/>
      <c r="DPU23" s="483"/>
      <c r="DPV23" s="483"/>
      <c r="DPW23" s="483"/>
      <c r="DPX23" s="483"/>
      <c r="DPY23" s="483"/>
      <c r="DPZ23" s="483"/>
      <c r="DQA23" s="483"/>
      <c r="DQB23" s="483"/>
      <c r="DQC23" s="483"/>
      <c r="DQD23" s="483"/>
      <c r="DQE23" s="483"/>
      <c r="DQF23" s="483"/>
      <c r="DQG23" s="483"/>
      <c r="DQH23" s="483"/>
      <c r="DQI23" s="483"/>
      <c r="DQJ23" s="483"/>
      <c r="DQK23" s="483"/>
      <c r="DQL23" s="483"/>
      <c r="DQM23" s="483"/>
      <c r="DQN23" s="483"/>
      <c r="DQO23" s="483"/>
      <c r="DQP23" s="483"/>
      <c r="DQQ23" s="483"/>
      <c r="DQR23" s="483"/>
      <c r="DQS23" s="483"/>
      <c r="DQT23" s="483"/>
      <c r="DQU23" s="483"/>
      <c r="DQV23" s="483"/>
      <c r="DQW23" s="483"/>
      <c r="DQX23" s="483"/>
      <c r="DQY23" s="483"/>
      <c r="DQZ23" s="483"/>
      <c r="DRA23" s="483"/>
      <c r="DRB23" s="483"/>
      <c r="DRC23" s="483"/>
      <c r="DRD23" s="483"/>
      <c r="DRE23" s="483"/>
      <c r="DRF23" s="483"/>
      <c r="DRG23" s="483"/>
      <c r="DRH23" s="483"/>
      <c r="DRI23" s="483"/>
      <c r="DRJ23" s="483"/>
      <c r="DRK23" s="483"/>
      <c r="DRL23" s="483"/>
      <c r="DRM23" s="483"/>
      <c r="DRN23" s="483"/>
      <c r="DRO23" s="483"/>
      <c r="DRP23" s="483"/>
      <c r="DRQ23" s="483"/>
      <c r="DRR23" s="483"/>
      <c r="DRS23" s="483"/>
      <c r="DRT23" s="483"/>
      <c r="DRU23" s="483"/>
      <c r="DRV23" s="483"/>
      <c r="DRW23" s="483"/>
      <c r="DRX23" s="483"/>
      <c r="DRY23" s="483"/>
      <c r="DRZ23" s="483"/>
      <c r="DSA23" s="483"/>
      <c r="DSB23" s="483"/>
      <c r="DSC23" s="483"/>
      <c r="DSD23" s="483"/>
      <c r="DSE23" s="483"/>
      <c r="DSF23" s="483"/>
      <c r="DSG23" s="483"/>
      <c r="DSH23" s="483"/>
      <c r="DSI23" s="483"/>
      <c r="DSJ23" s="483"/>
      <c r="DSK23" s="483"/>
      <c r="DSL23" s="483"/>
      <c r="DSM23" s="483"/>
      <c r="DSN23" s="483"/>
      <c r="DSO23" s="483"/>
      <c r="DSP23" s="483"/>
      <c r="DSQ23" s="483"/>
      <c r="DSR23" s="483"/>
      <c r="DSS23" s="483"/>
      <c r="DST23" s="483"/>
      <c r="DSU23" s="483"/>
      <c r="DSV23" s="483"/>
      <c r="DSW23" s="483"/>
      <c r="DSX23" s="483"/>
      <c r="DSY23" s="483"/>
      <c r="DSZ23" s="483"/>
      <c r="DTA23" s="483"/>
      <c r="DTB23" s="483"/>
      <c r="DTC23" s="483"/>
      <c r="DTD23" s="483"/>
      <c r="DTE23" s="483"/>
      <c r="DTF23" s="483"/>
      <c r="DTG23" s="483"/>
      <c r="DTH23" s="483"/>
      <c r="DTI23" s="483"/>
      <c r="DTJ23" s="483"/>
      <c r="DTK23" s="483"/>
      <c r="DTL23" s="483"/>
      <c r="DTM23" s="483"/>
      <c r="DTN23" s="483"/>
      <c r="DTO23" s="483"/>
      <c r="DTP23" s="483"/>
      <c r="DTQ23" s="483"/>
      <c r="DTR23" s="483"/>
      <c r="DTS23" s="483"/>
      <c r="DTT23" s="483"/>
      <c r="DTU23" s="483"/>
      <c r="DTV23" s="483"/>
      <c r="DTW23" s="483"/>
      <c r="DTX23" s="483"/>
      <c r="DTY23" s="483"/>
      <c r="DTZ23" s="483"/>
      <c r="DUA23" s="483"/>
      <c r="DUB23" s="483"/>
      <c r="DUC23" s="483"/>
      <c r="DUD23" s="483"/>
      <c r="DUE23" s="483"/>
      <c r="DUF23" s="483"/>
      <c r="DUG23" s="483"/>
      <c r="DUH23" s="483"/>
      <c r="DUI23" s="483"/>
      <c r="DUJ23" s="483"/>
      <c r="DUK23" s="483"/>
      <c r="DUL23" s="483"/>
      <c r="DUM23" s="483"/>
      <c r="DUN23" s="483"/>
      <c r="DUO23" s="483"/>
      <c r="DUP23" s="483"/>
      <c r="DUQ23" s="483"/>
      <c r="DUR23" s="483"/>
      <c r="DUS23" s="483"/>
      <c r="DUT23" s="483"/>
      <c r="DUU23" s="483"/>
      <c r="DUV23" s="483"/>
      <c r="DUW23" s="483"/>
      <c r="DUX23" s="483"/>
      <c r="DUY23" s="483"/>
      <c r="DUZ23" s="483"/>
      <c r="DVA23" s="483"/>
      <c r="DVB23" s="483"/>
      <c r="DVC23" s="483"/>
      <c r="DVD23" s="483"/>
      <c r="DVE23" s="483"/>
      <c r="DVF23" s="483"/>
      <c r="DVG23" s="483"/>
      <c r="DVH23" s="483"/>
      <c r="DVI23" s="483"/>
      <c r="DVJ23" s="483"/>
      <c r="DVK23" s="483"/>
      <c r="DVL23" s="483"/>
      <c r="DVM23" s="483"/>
      <c r="DVN23" s="483"/>
      <c r="DVO23" s="483"/>
      <c r="DVP23" s="483"/>
      <c r="DVQ23" s="483"/>
      <c r="DVR23" s="483"/>
      <c r="DVS23" s="483"/>
      <c r="DVT23" s="483"/>
      <c r="DVU23" s="483"/>
      <c r="DVV23" s="483"/>
      <c r="DVW23" s="483"/>
      <c r="DVX23" s="483"/>
      <c r="DVY23" s="483"/>
      <c r="DVZ23" s="483"/>
      <c r="DWA23" s="483"/>
      <c r="DWB23" s="483"/>
      <c r="DWC23" s="483"/>
      <c r="DWD23" s="483"/>
      <c r="DWE23" s="483"/>
      <c r="DWF23" s="483"/>
      <c r="DWG23" s="483"/>
      <c r="DWH23" s="483"/>
      <c r="DWI23" s="483"/>
      <c r="DWJ23" s="483"/>
      <c r="DWK23" s="483"/>
      <c r="DWL23" s="483"/>
      <c r="DWM23" s="483"/>
      <c r="DWN23" s="483"/>
      <c r="DWO23" s="483"/>
      <c r="DWP23" s="483"/>
      <c r="DWQ23" s="483"/>
      <c r="DWR23" s="483"/>
      <c r="DWS23" s="483"/>
      <c r="DWT23" s="483"/>
      <c r="DWU23" s="483"/>
      <c r="DWV23" s="483"/>
      <c r="DWW23" s="483"/>
      <c r="DWX23" s="483"/>
      <c r="DWY23" s="483"/>
      <c r="DWZ23" s="483"/>
      <c r="DXA23" s="483"/>
      <c r="DXB23" s="483"/>
      <c r="DXC23" s="483"/>
      <c r="DXD23" s="483"/>
      <c r="DXE23" s="483"/>
      <c r="DXF23" s="483"/>
      <c r="DXG23" s="483"/>
      <c r="DXH23" s="483"/>
      <c r="DXI23" s="483"/>
      <c r="DXJ23" s="483"/>
      <c r="DXK23" s="483"/>
      <c r="DXL23" s="483"/>
      <c r="DXM23" s="483"/>
      <c r="DXN23" s="483"/>
      <c r="DXO23" s="483"/>
      <c r="DXP23" s="483"/>
      <c r="DXQ23" s="483"/>
      <c r="DXR23" s="483"/>
      <c r="DXS23" s="483"/>
      <c r="DXT23" s="483"/>
      <c r="DXU23" s="483"/>
      <c r="DXV23" s="483"/>
      <c r="DXW23" s="483"/>
      <c r="DXX23" s="483"/>
      <c r="DXY23" s="483"/>
      <c r="DXZ23" s="483"/>
      <c r="DYA23" s="483"/>
      <c r="DYB23" s="483"/>
      <c r="DYC23" s="483"/>
      <c r="DYD23" s="483"/>
      <c r="DYE23" s="483"/>
      <c r="DYF23" s="483"/>
      <c r="DYG23" s="483"/>
      <c r="DYH23" s="483"/>
      <c r="DYI23" s="483"/>
      <c r="DYJ23" s="483"/>
      <c r="DYK23" s="483"/>
      <c r="DYL23" s="483"/>
      <c r="DYM23" s="483"/>
      <c r="DYN23" s="483"/>
      <c r="DYO23" s="483"/>
      <c r="DYP23" s="483"/>
      <c r="DYQ23" s="483"/>
      <c r="DYR23" s="483"/>
      <c r="DYS23" s="483"/>
      <c r="DYT23" s="483"/>
      <c r="DYU23" s="483"/>
      <c r="DYV23" s="483"/>
      <c r="DYW23" s="483"/>
      <c r="DYX23" s="483"/>
      <c r="DYY23" s="483"/>
      <c r="DYZ23" s="483"/>
      <c r="DZA23" s="483"/>
      <c r="DZB23" s="483"/>
      <c r="DZC23" s="483"/>
      <c r="DZD23" s="483"/>
      <c r="DZE23" s="483"/>
      <c r="DZF23" s="483"/>
      <c r="DZG23" s="483"/>
      <c r="DZH23" s="483"/>
      <c r="DZI23" s="483"/>
      <c r="DZJ23" s="483"/>
      <c r="DZK23" s="483"/>
      <c r="DZL23" s="483"/>
      <c r="DZM23" s="483"/>
      <c r="DZN23" s="483"/>
      <c r="DZO23" s="483"/>
      <c r="DZP23" s="483"/>
      <c r="DZQ23" s="483"/>
      <c r="DZR23" s="483"/>
      <c r="DZS23" s="483"/>
      <c r="DZT23" s="483"/>
      <c r="DZU23" s="483"/>
      <c r="DZV23" s="483"/>
      <c r="DZW23" s="483"/>
      <c r="DZX23" s="483"/>
      <c r="DZY23" s="483"/>
      <c r="DZZ23" s="483"/>
      <c r="EAA23" s="483"/>
      <c r="EAB23" s="483"/>
      <c r="EAC23" s="483"/>
      <c r="EAD23" s="483"/>
      <c r="EAE23" s="483"/>
      <c r="EAF23" s="483"/>
      <c r="EAG23" s="483"/>
      <c r="EAH23" s="483"/>
      <c r="EAI23" s="483"/>
      <c r="EAJ23" s="483"/>
      <c r="EAK23" s="483"/>
      <c r="EAL23" s="483"/>
      <c r="EAM23" s="483"/>
      <c r="EAN23" s="483"/>
      <c r="EAO23" s="483"/>
      <c r="EAP23" s="483"/>
      <c r="EAQ23" s="483"/>
      <c r="EAR23" s="483"/>
      <c r="EAS23" s="483"/>
      <c r="EAT23" s="483"/>
      <c r="EAU23" s="483"/>
      <c r="EAV23" s="483"/>
      <c r="EAW23" s="483"/>
      <c r="EAX23" s="483"/>
      <c r="EAY23" s="483"/>
      <c r="EAZ23" s="483"/>
      <c r="EBA23" s="483"/>
      <c r="EBB23" s="483"/>
      <c r="EBC23" s="483"/>
      <c r="EBD23" s="483"/>
      <c r="EBE23" s="483"/>
      <c r="EBF23" s="483"/>
      <c r="EBG23" s="483"/>
      <c r="EBH23" s="483"/>
      <c r="EBI23" s="483"/>
      <c r="EBJ23" s="483"/>
      <c r="EBK23" s="483"/>
      <c r="EBL23" s="483"/>
      <c r="EBM23" s="483"/>
      <c r="EBN23" s="483"/>
      <c r="EBO23" s="483"/>
      <c r="EBP23" s="483"/>
      <c r="EBQ23" s="483"/>
      <c r="EBR23" s="483"/>
      <c r="EBS23" s="483"/>
      <c r="EBT23" s="483"/>
      <c r="EBU23" s="483"/>
      <c r="EBV23" s="483"/>
      <c r="EBW23" s="483"/>
      <c r="EBX23" s="483"/>
      <c r="EBY23" s="483"/>
      <c r="EBZ23" s="483"/>
      <c r="ECA23" s="483"/>
      <c r="ECB23" s="483"/>
      <c r="ECC23" s="483"/>
      <c r="ECD23" s="483"/>
      <c r="ECE23" s="483"/>
      <c r="ECF23" s="483"/>
      <c r="ECG23" s="483"/>
      <c r="ECH23" s="483"/>
      <c r="ECI23" s="483"/>
      <c r="ECJ23" s="483"/>
      <c r="ECK23" s="483"/>
      <c r="ECL23" s="483"/>
      <c r="ECM23" s="483"/>
      <c r="ECN23" s="483"/>
      <c r="ECO23" s="483"/>
      <c r="ECP23" s="483"/>
      <c r="ECQ23" s="483"/>
      <c r="ECR23" s="483"/>
      <c r="ECS23" s="483"/>
      <c r="ECT23" s="483"/>
      <c r="ECU23" s="483"/>
      <c r="ECV23" s="483"/>
      <c r="ECW23" s="483"/>
      <c r="ECX23" s="483"/>
      <c r="ECY23" s="483"/>
      <c r="ECZ23" s="483"/>
      <c r="EDA23" s="483"/>
      <c r="EDB23" s="483"/>
      <c r="EDC23" s="483"/>
      <c r="EDD23" s="483"/>
      <c r="EDE23" s="483"/>
      <c r="EDF23" s="483"/>
      <c r="EDG23" s="483"/>
      <c r="EDH23" s="483"/>
      <c r="EDI23" s="483"/>
      <c r="EDJ23" s="483"/>
      <c r="EDK23" s="483"/>
      <c r="EDL23" s="483"/>
      <c r="EDM23" s="483"/>
      <c r="EDN23" s="483"/>
      <c r="EDO23" s="483"/>
      <c r="EDP23" s="483"/>
      <c r="EDQ23" s="483"/>
      <c r="EDR23" s="483"/>
      <c r="EDS23" s="483"/>
      <c r="EDT23" s="483"/>
      <c r="EDU23" s="483"/>
      <c r="EDV23" s="483"/>
      <c r="EDW23" s="483"/>
      <c r="EDX23" s="483"/>
      <c r="EDY23" s="483"/>
      <c r="EDZ23" s="483"/>
      <c r="EEA23" s="483"/>
      <c r="EEB23" s="483"/>
      <c r="EEC23" s="483"/>
      <c r="EED23" s="483"/>
      <c r="EEE23" s="483"/>
      <c r="EEF23" s="483"/>
      <c r="EEG23" s="483"/>
      <c r="EEH23" s="483"/>
      <c r="EEI23" s="483"/>
      <c r="EEJ23" s="483"/>
      <c r="EEK23" s="483"/>
      <c r="EEL23" s="483"/>
      <c r="EEM23" s="483"/>
      <c r="EEN23" s="483"/>
      <c r="EEO23" s="483"/>
      <c r="EEP23" s="483"/>
      <c r="EEQ23" s="483"/>
      <c r="EER23" s="483"/>
      <c r="EES23" s="483"/>
      <c r="EET23" s="483"/>
      <c r="EEU23" s="483"/>
      <c r="EEV23" s="483"/>
      <c r="EEW23" s="483"/>
      <c r="EEX23" s="483"/>
      <c r="EEY23" s="483"/>
      <c r="EEZ23" s="483"/>
      <c r="EFA23" s="483"/>
      <c r="EFB23" s="483"/>
      <c r="EFC23" s="483"/>
      <c r="EFD23" s="483"/>
      <c r="EFE23" s="483"/>
      <c r="EFF23" s="483"/>
      <c r="EFG23" s="483"/>
      <c r="EFH23" s="483"/>
      <c r="EFI23" s="483"/>
      <c r="EFJ23" s="483"/>
      <c r="EFK23" s="483"/>
      <c r="EFL23" s="483"/>
      <c r="EFM23" s="483"/>
      <c r="EFN23" s="483"/>
      <c r="EFO23" s="483"/>
      <c r="EFP23" s="483"/>
      <c r="EFQ23" s="483"/>
      <c r="EFR23" s="483"/>
      <c r="EFS23" s="483"/>
      <c r="EFT23" s="483"/>
      <c r="EFU23" s="483"/>
      <c r="EFV23" s="483"/>
      <c r="EFW23" s="483"/>
      <c r="EFX23" s="483"/>
      <c r="EFY23" s="483"/>
      <c r="EFZ23" s="483"/>
      <c r="EGA23" s="483"/>
      <c r="EGB23" s="483"/>
      <c r="EGC23" s="483"/>
      <c r="EGD23" s="483"/>
      <c r="EGE23" s="483"/>
      <c r="EGF23" s="483"/>
      <c r="EGG23" s="483"/>
      <c r="EGH23" s="483"/>
      <c r="EGI23" s="483"/>
      <c r="EGJ23" s="483"/>
      <c r="EGK23" s="483"/>
      <c r="EGL23" s="483"/>
      <c r="EGM23" s="483"/>
      <c r="EGN23" s="483"/>
      <c r="EGO23" s="483"/>
      <c r="EGP23" s="483"/>
      <c r="EGQ23" s="483"/>
      <c r="EGR23" s="483"/>
      <c r="EGS23" s="483"/>
      <c r="EGT23" s="483"/>
      <c r="EGU23" s="483"/>
      <c r="EGV23" s="483"/>
      <c r="EGW23" s="483"/>
      <c r="EGX23" s="483"/>
      <c r="EGY23" s="483"/>
      <c r="EGZ23" s="483"/>
      <c r="EHA23" s="483"/>
      <c r="EHB23" s="483"/>
      <c r="EHC23" s="483"/>
      <c r="EHD23" s="483"/>
      <c r="EHE23" s="483"/>
      <c r="EHF23" s="483"/>
      <c r="EHG23" s="483"/>
      <c r="EHH23" s="483"/>
      <c r="EHI23" s="483"/>
      <c r="EHJ23" s="483"/>
      <c r="EHK23" s="483"/>
      <c r="EHL23" s="483"/>
      <c r="EHM23" s="483"/>
      <c r="EHN23" s="483"/>
      <c r="EHO23" s="483"/>
      <c r="EHP23" s="483"/>
      <c r="EHQ23" s="483"/>
      <c r="EHR23" s="483"/>
      <c r="EHS23" s="483"/>
      <c r="EHT23" s="483"/>
      <c r="EHU23" s="483"/>
      <c r="EHV23" s="483"/>
      <c r="EHW23" s="483"/>
      <c r="EHX23" s="483"/>
      <c r="EHY23" s="483"/>
      <c r="EHZ23" s="483"/>
      <c r="EIA23" s="483"/>
      <c r="EIB23" s="483"/>
      <c r="EIC23" s="483"/>
      <c r="EID23" s="483"/>
      <c r="EIE23" s="483"/>
      <c r="EIF23" s="483"/>
      <c r="EIG23" s="483"/>
      <c r="EIH23" s="483"/>
      <c r="EII23" s="483"/>
      <c r="EIJ23" s="483"/>
      <c r="EIK23" s="483"/>
      <c r="EIL23" s="483"/>
      <c r="EIM23" s="483"/>
      <c r="EIN23" s="483"/>
      <c r="EIO23" s="483"/>
      <c r="EIP23" s="483"/>
      <c r="EIQ23" s="483"/>
      <c r="EIR23" s="483"/>
      <c r="EIS23" s="483"/>
      <c r="EIT23" s="483"/>
      <c r="EIU23" s="483"/>
      <c r="EIV23" s="483"/>
      <c r="EIW23" s="483"/>
      <c r="EIX23" s="483"/>
      <c r="EIY23" s="483"/>
      <c r="EIZ23" s="483"/>
      <c r="EJA23" s="483"/>
      <c r="EJB23" s="483"/>
      <c r="EJC23" s="483"/>
      <c r="EJD23" s="483"/>
      <c r="EJE23" s="483"/>
      <c r="EJF23" s="483"/>
      <c r="EJG23" s="483"/>
      <c r="EJH23" s="483"/>
      <c r="EJI23" s="483"/>
      <c r="EJJ23" s="483"/>
      <c r="EJK23" s="483"/>
      <c r="EJL23" s="483"/>
      <c r="EJM23" s="483"/>
      <c r="EJN23" s="483"/>
      <c r="EJO23" s="483"/>
      <c r="EJP23" s="483"/>
      <c r="EJQ23" s="483"/>
      <c r="EJR23" s="483"/>
      <c r="EJS23" s="483"/>
      <c r="EJT23" s="483"/>
      <c r="EJU23" s="483"/>
      <c r="EJV23" s="483"/>
      <c r="EJW23" s="483"/>
      <c r="EJX23" s="483"/>
      <c r="EJY23" s="483"/>
      <c r="EJZ23" s="483"/>
      <c r="EKA23" s="483"/>
      <c r="EKB23" s="483"/>
      <c r="EKC23" s="483"/>
      <c r="EKD23" s="483"/>
      <c r="EKE23" s="483"/>
      <c r="EKF23" s="483"/>
      <c r="EKG23" s="483"/>
      <c r="EKH23" s="483"/>
      <c r="EKI23" s="483"/>
      <c r="EKJ23" s="483"/>
      <c r="EKK23" s="483"/>
      <c r="EKL23" s="483"/>
      <c r="EKM23" s="483"/>
      <c r="EKN23" s="483"/>
      <c r="EKO23" s="483"/>
      <c r="EKP23" s="483"/>
      <c r="EKQ23" s="483"/>
      <c r="EKR23" s="483"/>
      <c r="EKS23" s="483"/>
      <c r="EKT23" s="483"/>
      <c r="EKU23" s="483"/>
      <c r="EKV23" s="483"/>
      <c r="EKW23" s="483"/>
      <c r="EKX23" s="483"/>
      <c r="EKY23" s="483"/>
      <c r="EKZ23" s="483"/>
      <c r="ELA23" s="483"/>
      <c r="ELB23" s="483"/>
      <c r="ELC23" s="483"/>
      <c r="ELD23" s="483"/>
      <c r="ELE23" s="483"/>
      <c r="ELF23" s="483"/>
      <c r="ELG23" s="483"/>
      <c r="ELH23" s="483"/>
      <c r="ELI23" s="483"/>
      <c r="ELJ23" s="483"/>
      <c r="ELK23" s="483"/>
      <c r="ELL23" s="483"/>
      <c r="ELM23" s="483"/>
      <c r="ELN23" s="483"/>
      <c r="ELO23" s="483"/>
      <c r="ELP23" s="483"/>
      <c r="ELQ23" s="483"/>
      <c r="ELR23" s="483"/>
      <c r="ELS23" s="483"/>
      <c r="ELT23" s="483"/>
      <c r="ELU23" s="483"/>
      <c r="ELV23" s="483"/>
      <c r="ELW23" s="483"/>
      <c r="ELX23" s="483"/>
      <c r="ELY23" s="483"/>
      <c r="ELZ23" s="483"/>
      <c r="EMA23" s="483"/>
      <c r="EMB23" s="483"/>
      <c r="EMC23" s="483"/>
      <c r="EMD23" s="483"/>
      <c r="EME23" s="483"/>
      <c r="EMF23" s="483"/>
      <c r="EMG23" s="483"/>
      <c r="EMH23" s="483"/>
      <c r="EMI23" s="483"/>
      <c r="EMJ23" s="483"/>
      <c r="EMK23" s="483"/>
      <c r="EML23" s="483"/>
      <c r="EMM23" s="483"/>
      <c r="EMN23" s="483"/>
      <c r="EMO23" s="483"/>
      <c r="EMP23" s="483"/>
      <c r="EMQ23" s="483"/>
      <c r="EMR23" s="483"/>
      <c r="EMS23" s="483"/>
      <c r="EMT23" s="483"/>
      <c r="EMU23" s="483"/>
      <c r="EMV23" s="483"/>
      <c r="EMW23" s="483"/>
      <c r="EMX23" s="483"/>
      <c r="EMY23" s="483"/>
      <c r="EMZ23" s="483"/>
      <c r="ENA23" s="483"/>
      <c r="ENB23" s="483"/>
      <c r="ENC23" s="483"/>
      <c r="END23" s="483"/>
      <c r="ENE23" s="483"/>
      <c r="ENF23" s="483"/>
      <c r="ENG23" s="483"/>
      <c r="ENH23" s="483"/>
      <c r="ENI23" s="483"/>
      <c r="ENJ23" s="483"/>
      <c r="ENK23" s="483"/>
      <c r="ENL23" s="483"/>
      <c r="ENM23" s="483"/>
      <c r="ENN23" s="483"/>
      <c r="ENO23" s="483"/>
      <c r="ENP23" s="483"/>
      <c r="ENQ23" s="483"/>
      <c r="ENR23" s="483"/>
      <c r="ENS23" s="483"/>
      <c r="ENT23" s="483"/>
      <c r="ENU23" s="483"/>
      <c r="ENV23" s="483"/>
      <c r="ENW23" s="483"/>
      <c r="ENX23" s="483"/>
      <c r="ENY23" s="483"/>
      <c r="ENZ23" s="483"/>
      <c r="EOA23" s="483"/>
      <c r="EOB23" s="483"/>
      <c r="EOC23" s="483"/>
      <c r="EOD23" s="483"/>
      <c r="EOE23" s="483"/>
      <c r="EOF23" s="483"/>
      <c r="EOG23" s="483"/>
      <c r="EOH23" s="483"/>
      <c r="EOI23" s="483"/>
      <c r="EOJ23" s="483"/>
      <c r="EOK23" s="483"/>
      <c r="EOL23" s="483"/>
      <c r="EOM23" s="483"/>
      <c r="EON23" s="483"/>
      <c r="EOO23" s="483"/>
      <c r="EOP23" s="483"/>
      <c r="EOQ23" s="483"/>
      <c r="EOR23" s="483"/>
      <c r="EOS23" s="483"/>
      <c r="EOT23" s="483"/>
      <c r="EOU23" s="483"/>
      <c r="EOV23" s="483"/>
      <c r="EOW23" s="483"/>
      <c r="EOX23" s="483"/>
      <c r="EOY23" s="483"/>
      <c r="EOZ23" s="483"/>
      <c r="EPA23" s="483"/>
      <c r="EPB23" s="483"/>
      <c r="EPC23" s="483"/>
      <c r="EPD23" s="483"/>
      <c r="EPE23" s="483"/>
      <c r="EPF23" s="483"/>
      <c r="EPG23" s="483"/>
      <c r="EPH23" s="483"/>
      <c r="EPI23" s="483"/>
      <c r="EPJ23" s="483"/>
      <c r="EPK23" s="483"/>
      <c r="EPL23" s="483"/>
      <c r="EPM23" s="483"/>
      <c r="EPN23" s="483"/>
      <c r="EPO23" s="483"/>
      <c r="EPP23" s="483"/>
      <c r="EPQ23" s="483"/>
      <c r="EPR23" s="483"/>
      <c r="EPS23" s="483"/>
      <c r="EPT23" s="483"/>
      <c r="EPU23" s="483"/>
      <c r="EPV23" s="483"/>
      <c r="EPW23" s="483"/>
      <c r="EPX23" s="483"/>
      <c r="EPY23" s="483"/>
      <c r="EPZ23" s="483"/>
      <c r="EQA23" s="483"/>
      <c r="EQB23" s="483"/>
      <c r="EQC23" s="483"/>
      <c r="EQD23" s="483"/>
      <c r="EQE23" s="483"/>
      <c r="EQF23" s="483"/>
      <c r="EQG23" s="483"/>
      <c r="EQH23" s="483"/>
      <c r="EQI23" s="483"/>
      <c r="EQJ23" s="483"/>
      <c r="EQK23" s="483"/>
      <c r="EQL23" s="483"/>
      <c r="EQM23" s="483"/>
      <c r="EQN23" s="483"/>
      <c r="EQO23" s="483"/>
      <c r="EQP23" s="483"/>
      <c r="EQQ23" s="483"/>
      <c r="EQR23" s="483"/>
      <c r="EQS23" s="483"/>
      <c r="EQT23" s="483"/>
      <c r="EQU23" s="483"/>
      <c r="EQV23" s="483"/>
      <c r="EQW23" s="483"/>
      <c r="EQX23" s="483"/>
      <c r="EQY23" s="483"/>
      <c r="EQZ23" s="483"/>
      <c r="ERA23" s="483"/>
      <c r="ERB23" s="483"/>
      <c r="ERC23" s="483"/>
      <c r="ERD23" s="483"/>
      <c r="ERE23" s="483"/>
      <c r="ERF23" s="483"/>
      <c r="ERG23" s="483"/>
      <c r="ERH23" s="483"/>
      <c r="ERI23" s="483"/>
      <c r="ERJ23" s="483"/>
      <c r="ERK23" s="483"/>
      <c r="ERL23" s="483"/>
      <c r="ERM23" s="483"/>
      <c r="ERN23" s="483"/>
      <c r="ERO23" s="483"/>
      <c r="ERP23" s="483"/>
      <c r="ERQ23" s="483"/>
      <c r="ERR23" s="483"/>
      <c r="ERS23" s="483"/>
      <c r="ERT23" s="483"/>
      <c r="ERU23" s="483"/>
      <c r="ERV23" s="483"/>
      <c r="ERW23" s="483"/>
      <c r="ERX23" s="483"/>
      <c r="ERY23" s="483"/>
      <c r="ERZ23" s="483"/>
      <c r="ESA23" s="483"/>
      <c r="ESB23" s="483"/>
      <c r="ESC23" s="483"/>
      <c r="ESD23" s="483"/>
      <c r="ESE23" s="483"/>
      <c r="ESF23" s="483"/>
      <c r="ESG23" s="483"/>
      <c r="ESH23" s="483"/>
      <c r="ESI23" s="483"/>
      <c r="ESJ23" s="483"/>
      <c r="ESK23" s="483"/>
      <c r="ESL23" s="483"/>
      <c r="ESM23" s="483"/>
      <c r="ESN23" s="483"/>
      <c r="ESO23" s="483"/>
      <c r="ESP23" s="483"/>
      <c r="ESQ23" s="483"/>
      <c r="ESR23" s="483"/>
      <c r="ESS23" s="483"/>
      <c r="EST23" s="483"/>
      <c r="ESU23" s="483"/>
      <c r="ESV23" s="483"/>
      <c r="ESW23" s="483"/>
      <c r="ESX23" s="483"/>
      <c r="ESY23" s="483"/>
      <c r="ESZ23" s="483"/>
      <c r="ETA23" s="483"/>
      <c r="ETB23" s="483"/>
      <c r="ETC23" s="483"/>
      <c r="ETD23" s="483"/>
      <c r="ETE23" s="483"/>
      <c r="ETF23" s="483"/>
      <c r="ETG23" s="483"/>
      <c r="ETH23" s="483"/>
      <c r="ETI23" s="483"/>
      <c r="ETJ23" s="483"/>
      <c r="ETK23" s="483"/>
      <c r="ETL23" s="483"/>
      <c r="ETM23" s="483"/>
      <c r="ETN23" s="483"/>
      <c r="ETO23" s="483"/>
      <c r="ETP23" s="483"/>
      <c r="ETQ23" s="483"/>
      <c r="ETR23" s="483"/>
      <c r="ETS23" s="483"/>
      <c r="ETT23" s="483"/>
      <c r="ETU23" s="483"/>
      <c r="ETV23" s="483"/>
      <c r="ETW23" s="483"/>
      <c r="ETX23" s="483"/>
      <c r="ETY23" s="483"/>
      <c r="ETZ23" s="483"/>
      <c r="EUA23" s="483"/>
      <c r="EUB23" s="483"/>
      <c r="EUC23" s="483"/>
      <c r="EUD23" s="483"/>
      <c r="EUE23" s="483"/>
      <c r="EUF23" s="483"/>
      <c r="EUG23" s="483"/>
      <c r="EUH23" s="483"/>
      <c r="EUI23" s="483"/>
      <c r="EUJ23" s="483"/>
      <c r="EUK23" s="483"/>
      <c r="EUL23" s="483"/>
      <c r="EUM23" s="483"/>
      <c r="EUN23" s="483"/>
      <c r="EUO23" s="483"/>
      <c r="EUP23" s="483"/>
      <c r="EUQ23" s="483"/>
      <c r="EUR23" s="483"/>
      <c r="EUS23" s="483"/>
      <c r="EUT23" s="483"/>
      <c r="EUU23" s="483"/>
      <c r="EUV23" s="483"/>
      <c r="EUW23" s="483"/>
      <c r="EUX23" s="483"/>
      <c r="EUY23" s="483"/>
      <c r="EUZ23" s="483"/>
      <c r="EVA23" s="483"/>
      <c r="EVB23" s="483"/>
      <c r="EVC23" s="483"/>
      <c r="EVD23" s="483"/>
      <c r="EVE23" s="483"/>
      <c r="EVF23" s="483"/>
      <c r="EVG23" s="483"/>
      <c r="EVH23" s="483"/>
      <c r="EVI23" s="483"/>
      <c r="EVJ23" s="483"/>
      <c r="EVK23" s="483"/>
      <c r="EVL23" s="483"/>
      <c r="EVM23" s="483"/>
      <c r="EVN23" s="483"/>
      <c r="EVO23" s="483"/>
      <c r="EVP23" s="483"/>
      <c r="EVQ23" s="483"/>
      <c r="EVR23" s="483"/>
      <c r="EVS23" s="483"/>
      <c r="EVT23" s="483"/>
      <c r="EVU23" s="483"/>
      <c r="EVV23" s="483"/>
      <c r="EVW23" s="483"/>
      <c r="EVX23" s="483"/>
      <c r="EVY23" s="483"/>
      <c r="EVZ23" s="483"/>
      <c r="EWA23" s="483"/>
      <c r="EWB23" s="483"/>
      <c r="EWC23" s="483"/>
      <c r="EWD23" s="483"/>
      <c r="EWE23" s="483"/>
      <c r="EWF23" s="483"/>
      <c r="EWG23" s="483"/>
      <c r="EWH23" s="483"/>
      <c r="EWI23" s="483"/>
      <c r="EWJ23" s="483"/>
      <c r="EWK23" s="483"/>
      <c r="EWL23" s="483"/>
      <c r="EWM23" s="483"/>
      <c r="EWN23" s="483"/>
      <c r="EWO23" s="483"/>
      <c r="EWP23" s="483"/>
      <c r="EWQ23" s="483"/>
      <c r="EWR23" s="483"/>
      <c r="EWS23" s="483"/>
      <c r="EWT23" s="483"/>
      <c r="EWU23" s="483"/>
      <c r="EWV23" s="483"/>
      <c r="EWW23" s="483"/>
      <c r="EWX23" s="483"/>
      <c r="EWY23" s="483"/>
      <c r="EWZ23" s="483"/>
      <c r="EXA23" s="483"/>
      <c r="EXB23" s="483"/>
      <c r="EXC23" s="483"/>
      <c r="EXD23" s="483"/>
      <c r="EXE23" s="483"/>
      <c r="EXF23" s="483"/>
      <c r="EXG23" s="483"/>
      <c r="EXH23" s="483"/>
      <c r="EXI23" s="483"/>
      <c r="EXJ23" s="483"/>
      <c r="EXK23" s="483"/>
      <c r="EXL23" s="483"/>
      <c r="EXM23" s="483"/>
      <c r="EXN23" s="483"/>
      <c r="EXO23" s="483"/>
      <c r="EXP23" s="483"/>
      <c r="EXQ23" s="483"/>
      <c r="EXR23" s="483"/>
      <c r="EXS23" s="483"/>
      <c r="EXT23" s="483"/>
      <c r="EXU23" s="483"/>
      <c r="EXV23" s="483"/>
      <c r="EXW23" s="483"/>
      <c r="EXX23" s="483"/>
      <c r="EXY23" s="483"/>
      <c r="EXZ23" s="483"/>
      <c r="EYA23" s="483"/>
      <c r="EYB23" s="483"/>
      <c r="EYC23" s="483"/>
      <c r="EYD23" s="483"/>
      <c r="EYE23" s="483"/>
      <c r="EYF23" s="483"/>
      <c r="EYG23" s="483"/>
      <c r="EYH23" s="483"/>
      <c r="EYI23" s="483"/>
      <c r="EYJ23" s="483"/>
      <c r="EYK23" s="483"/>
      <c r="EYL23" s="483"/>
      <c r="EYM23" s="483"/>
      <c r="EYN23" s="483"/>
      <c r="EYO23" s="483"/>
      <c r="EYP23" s="483"/>
      <c r="EYQ23" s="483"/>
      <c r="EYR23" s="483"/>
      <c r="EYS23" s="483"/>
      <c r="EYT23" s="483"/>
      <c r="EYU23" s="483"/>
      <c r="EYV23" s="483"/>
      <c r="EYW23" s="483"/>
      <c r="EYX23" s="483"/>
      <c r="EYY23" s="483"/>
      <c r="EYZ23" s="483"/>
      <c r="EZA23" s="483"/>
      <c r="EZB23" s="483"/>
      <c r="EZC23" s="483"/>
      <c r="EZD23" s="483"/>
      <c r="EZE23" s="483"/>
      <c r="EZF23" s="483"/>
      <c r="EZG23" s="483"/>
      <c r="EZH23" s="483"/>
      <c r="EZI23" s="483"/>
      <c r="EZJ23" s="483"/>
      <c r="EZK23" s="483"/>
      <c r="EZL23" s="483"/>
      <c r="EZM23" s="483"/>
      <c r="EZN23" s="483"/>
      <c r="EZO23" s="483"/>
      <c r="EZP23" s="483"/>
      <c r="EZQ23" s="483"/>
      <c r="EZR23" s="483"/>
      <c r="EZS23" s="483"/>
      <c r="EZT23" s="483"/>
      <c r="EZU23" s="483"/>
      <c r="EZV23" s="483"/>
      <c r="EZW23" s="483"/>
      <c r="EZX23" s="483"/>
      <c r="EZY23" s="483"/>
      <c r="EZZ23" s="483"/>
      <c r="FAA23" s="483"/>
      <c r="FAB23" s="483"/>
      <c r="FAC23" s="483"/>
      <c r="FAD23" s="483"/>
      <c r="FAE23" s="483"/>
      <c r="FAF23" s="483"/>
      <c r="FAG23" s="483"/>
      <c r="FAH23" s="483"/>
      <c r="FAI23" s="483"/>
      <c r="FAJ23" s="483"/>
      <c r="FAK23" s="483"/>
      <c r="FAL23" s="483"/>
      <c r="FAM23" s="483"/>
      <c r="FAN23" s="483"/>
      <c r="FAO23" s="483"/>
      <c r="FAP23" s="483"/>
      <c r="FAQ23" s="483"/>
      <c r="FAR23" s="483"/>
      <c r="FAS23" s="483"/>
      <c r="FAT23" s="483"/>
      <c r="FAU23" s="483"/>
      <c r="FAV23" s="483"/>
      <c r="FAW23" s="483"/>
      <c r="FAX23" s="483"/>
      <c r="FAY23" s="483"/>
      <c r="FAZ23" s="483"/>
      <c r="FBA23" s="483"/>
      <c r="FBB23" s="483"/>
      <c r="FBC23" s="483"/>
      <c r="FBD23" s="483"/>
      <c r="FBE23" s="483"/>
      <c r="FBF23" s="483"/>
      <c r="FBG23" s="483"/>
      <c r="FBH23" s="483"/>
      <c r="FBI23" s="483"/>
      <c r="FBJ23" s="483"/>
      <c r="FBK23" s="483"/>
      <c r="FBL23" s="483"/>
      <c r="FBM23" s="483"/>
      <c r="FBN23" s="483"/>
      <c r="FBO23" s="483"/>
      <c r="FBP23" s="483"/>
      <c r="FBQ23" s="483"/>
      <c r="FBR23" s="483"/>
      <c r="FBS23" s="483"/>
      <c r="FBT23" s="483"/>
      <c r="FBU23" s="483"/>
      <c r="FBV23" s="483"/>
      <c r="FBW23" s="483"/>
      <c r="FBX23" s="483"/>
      <c r="FBY23" s="483"/>
      <c r="FBZ23" s="483"/>
      <c r="FCA23" s="483"/>
      <c r="FCB23" s="483"/>
      <c r="FCC23" s="483"/>
      <c r="FCD23" s="483"/>
      <c r="FCE23" s="483"/>
      <c r="FCF23" s="483"/>
      <c r="FCG23" s="483"/>
      <c r="FCH23" s="483"/>
      <c r="FCI23" s="483"/>
      <c r="FCJ23" s="483"/>
      <c r="FCK23" s="483"/>
      <c r="FCL23" s="483"/>
      <c r="FCM23" s="483"/>
      <c r="FCN23" s="483"/>
      <c r="FCO23" s="483"/>
      <c r="FCP23" s="483"/>
      <c r="FCQ23" s="483"/>
      <c r="FCR23" s="483"/>
      <c r="FCS23" s="483"/>
      <c r="FCT23" s="483"/>
      <c r="FCU23" s="483"/>
      <c r="FCV23" s="483"/>
      <c r="FCW23" s="483"/>
      <c r="FCX23" s="483"/>
      <c r="FCY23" s="483"/>
      <c r="FCZ23" s="483"/>
      <c r="FDA23" s="483"/>
      <c r="FDB23" s="483"/>
      <c r="FDC23" s="483"/>
      <c r="FDD23" s="483"/>
      <c r="FDE23" s="483"/>
      <c r="FDF23" s="483"/>
      <c r="FDG23" s="483"/>
      <c r="FDH23" s="483"/>
      <c r="FDI23" s="483"/>
      <c r="FDJ23" s="483"/>
      <c r="FDK23" s="483"/>
      <c r="FDL23" s="483"/>
      <c r="FDM23" s="483"/>
      <c r="FDN23" s="483"/>
      <c r="FDO23" s="483"/>
      <c r="FDP23" s="483"/>
      <c r="FDQ23" s="483"/>
      <c r="FDR23" s="483"/>
      <c r="FDS23" s="483"/>
      <c r="FDT23" s="483"/>
      <c r="FDU23" s="483"/>
      <c r="FDV23" s="483"/>
      <c r="FDW23" s="483"/>
      <c r="FDX23" s="483"/>
      <c r="FDY23" s="483"/>
      <c r="FDZ23" s="483"/>
      <c r="FEA23" s="483"/>
      <c r="FEB23" s="483"/>
      <c r="FEC23" s="483"/>
      <c r="FED23" s="483"/>
      <c r="FEE23" s="483"/>
      <c r="FEF23" s="483"/>
      <c r="FEG23" s="483"/>
      <c r="FEH23" s="483"/>
      <c r="FEI23" s="483"/>
      <c r="FEJ23" s="483"/>
      <c r="FEK23" s="483"/>
      <c r="FEL23" s="483"/>
      <c r="FEM23" s="483"/>
      <c r="FEN23" s="483"/>
      <c r="FEO23" s="483"/>
      <c r="FEP23" s="483"/>
      <c r="FEQ23" s="483"/>
      <c r="FER23" s="483"/>
      <c r="FES23" s="483"/>
      <c r="FET23" s="483"/>
      <c r="FEU23" s="483"/>
      <c r="FEV23" s="483"/>
      <c r="FEW23" s="483"/>
      <c r="FEX23" s="483"/>
      <c r="FEY23" s="483"/>
    </row>
    <row r="24" spans="1:4211" s="484" customFormat="1" ht="13.5" customHeight="1">
      <c r="A24" s="948"/>
      <c r="B24" s="832" t="s">
        <v>497</v>
      </c>
      <c r="C24" s="488" t="s">
        <v>498</v>
      </c>
      <c r="D24" s="488" t="s">
        <v>499</v>
      </c>
      <c r="E24" s="488" t="s">
        <v>496</v>
      </c>
      <c r="F24" s="494" t="s">
        <v>490</v>
      </c>
      <c r="G24" s="495">
        <v>1.7649999999999999E-2</v>
      </c>
      <c r="H24" s="491">
        <v>1.4999999999999999E-2</v>
      </c>
      <c r="I24" s="939"/>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83"/>
      <c r="BZ24" s="483"/>
      <c r="CA24" s="483"/>
      <c r="CB24" s="483"/>
      <c r="CC24" s="483"/>
      <c r="CD24" s="483"/>
      <c r="CE24" s="483"/>
      <c r="CF24" s="483"/>
      <c r="CG24" s="483"/>
      <c r="CH24" s="483"/>
      <c r="CI24" s="483"/>
      <c r="CJ24" s="483"/>
      <c r="CK24" s="483"/>
      <c r="CL24" s="483"/>
      <c r="CM24" s="483"/>
      <c r="CN24" s="483"/>
      <c r="CO24" s="483"/>
      <c r="CP24" s="483"/>
      <c r="CQ24" s="483"/>
      <c r="CR24" s="483"/>
      <c r="CS24" s="483"/>
      <c r="CT24" s="483"/>
      <c r="CU24" s="483"/>
      <c r="CV24" s="483"/>
      <c r="CW24" s="483"/>
      <c r="CX24" s="483"/>
      <c r="CY24" s="483"/>
      <c r="CZ24" s="483"/>
      <c r="DA24" s="483"/>
      <c r="DB24" s="483"/>
      <c r="DC24" s="483"/>
      <c r="DD24" s="483"/>
      <c r="DE24" s="483"/>
      <c r="DF24" s="483"/>
      <c r="DG24" s="483"/>
      <c r="DH24" s="483"/>
      <c r="DI24" s="483"/>
      <c r="DJ24" s="483"/>
      <c r="DK24" s="483"/>
      <c r="DL24" s="483"/>
      <c r="DM24" s="483"/>
      <c r="DN24" s="483"/>
      <c r="DO24" s="483"/>
      <c r="DP24" s="483"/>
      <c r="DQ24" s="483"/>
      <c r="DR24" s="483"/>
      <c r="DS24" s="483"/>
      <c r="DT24" s="483"/>
      <c r="DU24" s="483"/>
      <c r="DV24" s="483"/>
      <c r="DW24" s="483"/>
      <c r="DX24" s="483"/>
      <c r="DY24" s="483"/>
      <c r="DZ24" s="483"/>
      <c r="EA24" s="483"/>
      <c r="EB24" s="483"/>
      <c r="EC24" s="483"/>
      <c r="ED24" s="483"/>
      <c r="EE24" s="483"/>
      <c r="EF24" s="483"/>
      <c r="EG24" s="483"/>
      <c r="EH24" s="483"/>
      <c r="EI24" s="483"/>
      <c r="EJ24" s="483"/>
      <c r="EK24" s="483"/>
      <c r="EL24" s="483"/>
      <c r="EM24" s="483"/>
      <c r="EN24" s="483"/>
      <c r="EO24" s="483"/>
      <c r="EP24" s="483"/>
      <c r="EQ24" s="483"/>
      <c r="ER24" s="483"/>
      <c r="ES24" s="483"/>
      <c r="ET24" s="483"/>
      <c r="EU24" s="483"/>
      <c r="EV24" s="483"/>
      <c r="EW24" s="483"/>
      <c r="EX24" s="483"/>
      <c r="EY24" s="483"/>
      <c r="EZ24" s="483"/>
      <c r="FA24" s="483"/>
      <c r="FB24" s="483"/>
      <c r="FC24" s="483"/>
      <c r="FD24" s="483"/>
      <c r="FE24" s="483"/>
      <c r="FF24" s="483"/>
      <c r="FG24" s="483"/>
      <c r="FH24" s="483"/>
      <c r="FI24" s="483"/>
      <c r="FJ24" s="483"/>
      <c r="FK24" s="483"/>
      <c r="FL24" s="483"/>
      <c r="FM24" s="483"/>
      <c r="FN24" s="483"/>
      <c r="FO24" s="483"/>
      <c r="FP24" s="483"/>
      <c r="FQ24" s="483"/>
      <c r="FR24" s="483"/>
      <c r="FS24" s="483"/>
      <c r="FT24" s="483"/>
      <c r="FU24" s="483"/>
      <c r="FV24" s="483"/>
      <c r="FW24" s="483"/>
      <c r="FX24" s="483"/>
      <c r="FY24" s="483"/>
      <c r="FZ24" s="483"/>
      <c r="GA24" s="483"/>
      <c r="GB24" s="483"/>
      <c r="GC24" s="483"/>
      <c r="GD24" s="483"/>
      <c r="GE24" s="483"/>
      <c r="GF24" s="483"/>
      <c r="GG24" s="483"/>
      <c r="GH24" s="483"/>
      <c r="GI24" s="483"/>
      <c r="GJ24" s="483"/>
      <c r="GK24" s="483"/>
      <c r="GL24" s="483"/>
      <c r="GM24" s="483"/>
      <c r="GN24" s="483"/>
      <c r="GO24" s="483"/>
      <c r="GP24" s="483"/>
      <c r="GQ24" s="483"/>
      <c r="GR24" s="483"/>
      <c r="GS24" s="483"/>
      <c r="GT24" s="483"/>
      <c r="GU24" s="483"/>
      <c r="GV24" s="483"/>
      <c r="GW24" s="483"/>
      <c r="GX24" s="483"/>
      <c r="GY24" s="483"/>
      <c r="GZ24" s="483"/>
      <c r="HA24" s="483"/>
      <c r="HB24" s="483"/>
      <c r="HC24" s="483"/>
      <c r="HD24" s="483"/>
      <c r="HE24" s="483"/>
      <c r="HF24" s="483"/>
      <c r="HG24" s="483"/>
      <c r="HH24" s="483"/>
      <c r="HI24" s="483"/>
      <c r="HJ24" s="483"/>
      <c r="HK24" s="483"/>
      <c r="HL24" s="483"/>
      <c r="HM24" s="483"/>
      <c r="HN24" s="483"/>
      <c r="HO24" s="483"/>
      <c r="HP24" s="483"/>
      <c r="HQ24" s="483"/>
      <c r="HR24" s="483"/>
      <c r="HS24" s="483"/>
      <c r="HT24" s="483"/>
      <c r="HU24" s="483"/>
      <c r="HV24" s="483"/>
      <c r="HW24" s="483"/>
      <c r="HX24" s="483"/>
      <c r="HY24" s="483"/>
      <c r="HZ24" s="483"/>
      <c r="IA24" s="483"/>
      <c r="IB24" s="483"/>
      <c r="IC24" s="483"/>
      <c r="ID24" s="483"/>
      <c r="IE24" s="483"/>
      <c r="IF24" s="483"/>
      <c r="IG24" s="483"/>
      <c r="IH24" s="483"/>
      <c r="II24" s="483"/>
      <c r="IJ24" s="483"/>
      <c r="IK24" s="483"/>
      <c r="IL24" s="483"/>
      <c r="IM24" s="483"/>
      <c r="IN24" s="483"/>
      <c r="IO24" s="483"/>
      <c r="IP24" s="483"/>
      <c r="IQ24" s="483"/>
      <c r="IR24" s="483"/>
      <c r="IS24" s="483"/>
      <c r="IT24" s="483"/>
      <c r="IU24" s="483"/>
      <c r="IV24" s="483"/>
      <c r="IW24" s="483"/>
      <c r="IX24" s="483"/>
      <c r="IY24" s="483"/>
      <c r="IZ24" s="483"/>
      <c r="JA24" s="483"/>
      <c r="JB24" s="483"/>
      <c r="JC24" s="483"/>
      <c r="JD24" s="483"/>
      <c r="JE24" s="483"/>
      <c r="JF24" s="483"/>
      <c r="JG24" s="483"/>
      <c r="JH24" s="483"/>
      <c r="JI24" s="483"/>
      <c r="JJ24" s="483"/>
      <c r="JK24" s="483"/>
      <c r="JL24" s="483"/>
      <c r="JM24" s="483"/>
      <c r="JN24" s="483"/>
      <c r="JO24" s="483"/>
      <c r="JP24" s="483"/>
      <c r="JQ24" s="483"/>
      <c r="JR24" s="483"/>
      <c r="JS24" s="483"/>
      <c r="JT24" s="483"/>
      <c r="JU24" s="483"/>
      <c r="JV24" s="483"/>
      <c r="JW24" s="483"/>
      <c r="JX24" s="483"/>
      <c r="JY24" s="483"/>
      <c r="JZ24" s="483"/>
      <c r="KA24" s="483"/>
      <c r="KB24" s="483"/>
      <c r="KC24" s="483"/>
      <c r="KD24" s="483"/>
      <c r="KE24" s="483"/>
      <c r="KF24" s="483"/>
      <c r="KG24" s="483"/>
      <c r="KH24" s="483"/>
      <c r="KI24" s="483"/>
      <c r="KJ24" s="483"/>
      <c r="KK24" s="483"/>
      <c r="KL24" s="483"/>
      <c r="KM24" s="483"/>
      <c r="KN24" s="483"/>
      <c r="KO24" s="483"/>
      <c r="KP24" s="483"/>
      <c r="KQ24" s="483"/>
      <c r="KR24" s="483"/>
      <c r="KS24" s="483"/>
      <c r="KT24" s="483"/>
      <c r="KU24" s="483"/>
      <c r="KV24" s="483"/>
      <c r="KW24" s="483"/>
      <c r="KX24" s="483"/>
      <c r="KY24" s="483"/>
      <c r="KZ24" s="483"/>
      <c r="LA24" s="483"/>
      <c r="LB24" s="483"/>
      <c r="LC24" s="483"/>
      <c r="LD24" s="483"/>
      <c r="LE24" s="483"/>
      <c r="LF24" s="483"/>
      <c r="LG24" s="483"/>
      <c r="LH24" s="483"/>
      <c r="LI24" s="483"/>
      <c r="LJ24" s="483"/>
      <c r="LK24" s="483"/>
      <c r="LL24" s="483"/>
      <c r="LM24" s="483"/>
      <c r="LN24" s="483"/>
      <c r="LO24" s="483"/>
      <c r="LP24" s="483"/>
      <c r="LQ24" s="483"/>
      <c r="LR24" s="483"/>
      <c r="LS24" s="483"/>
      <c r="LT24" s="483"/>
      <c r="LU24" s="483"/>
      <c r="LV24" s="483"/>
      <c r="LW24" s="483"/>
      <c r="LX24" s="483"/>
      <c r="LY24" s="483"/>
      <c r="LZ24" s="483"/>
      <c r="MA24" s="483"/>
      <c r="MB24" s="483"/>
      <c r="MC24" s="483"/>
      <c r="MD24" s="483"/>
      <c r="ME24" s="483"/>
      <c r="MF24" s="483"/>
      <c r="MG24" s="483"/>
      <c r="MH24" s="483"/>
      <c r="MI24" s="483"/>
      <c r="MJ24" s="483"/>
      <c r="MK24" s="483"/>
      <c r="ML24" s="483"/>
      <c r="MM24" s="483"/>
      <c r="MN24" s="483"/>
      <c r="MO24" s="483"/>
      <c r="MP24" s="483"/>
      <c r="MQ24" s="483"/>
      <c r="MR24" s="483"/>
      <c r="MS24" s="483"/>
      <c r="MT24" s="483"/>
      <c r="MU24" s="483"/>
      <c r="MV24" s="483"/>
      <c r="MW24" s="483"/>
      <c r="MX24" s="483"/>
      <c r="MY24" s="483"/>
      <c r="MZ24" s="483"/>
      <c r="NA24" s="483"/>
      <c r="NB24" s="483"/>
      <c r="NC24" s="483"/>
      <c r="ND24" s="483"/>
      <c r="NE24" s="483"/>
      <c r="NF24" s="483"/>
      <c r="NG24" s="483"/>
      <c r="NH24" s="483"/>
      <c r="NI24" s="483"/>
      <c r="NJ24" s="483"/>
      <c r="NK24" s="483"/>
      <c r="NL24" s="483"/>
      <c r="NM24" s="483"/>
      <c r="NN24" s="483"/>
      <c r="NO24" s="483"/>
      <c r="NP24" s="483"/>
      <c r="NQ24" s="483"/>
      <c r="NR24" s="483"/>
      <c r="NS24" s="483"/>
      <c r="NT24" s="483"/>
      <c r="NU24" s="483"/>
      <c r="NV24" s="483"/>
      <c r="NW24" s="483"/>
      <c r="NX24" s="483"/>
      <c r="NY24" s="483"/>
      <c r="NZ24" s="483"/>
      <c r="OA24" s="483"/>
      <c r="OB24" s="483"/>
      <c r="OC24" s="483"/>
      <c r="OD24" s="483"/>
      <c r="OE24" s="483"/>
      <c r="OF24" s="483"/>
      <c r="OG24" s="483"/>
      <c r="OH24" s="483"/>
      <c r="OI24" s="483"/>
      <c r="OJ24" s="483"/>
      <c r="OK24" s="483"/>
      <c r="OL24" s="483"/>
      <c r="OM24" s="483"/>
      <c r="ON24" s="483"/>
      <c r="OO24" s="483"/>
      <c r="OP24" s="483"/>
      <c r="OQ24" s="483"/>
      <c r="OR24" s="483"/>
      <c r="OS24" s="483"/>
      <c r="OT24" s="483"/>
      <c r="OU24" s="483"/>
      <c r="OV24" s="483"/>
      <c r="OW24" s="483"/>
      <c r="OX24" s="483"/>
      <c r="OY24" s="483"/>
      <c r="OZ24" s="483"/>
      <c r="PA24" s="483"/>
      <c r="PB24" s="483"/>
      <c r="PC24" s="483"/>
      <c r="PD24" s="483"/>
      <c r="PE24" s="483"/>
      <c r="PF24" s="483"/>
      <c r="PG24" s="483"/>
      <c r="PH24" s="483"/>
      <c r="PI24" s="483"/>
      <c r="PJ24" s="483"/>
      <c r="PK24" s="483"/>
      <c r="PL24" s="483"/>
      <c r="PM24" s="483"/>
      <c r="PN24" s="483"/>
      <c r="PO24" s="483"/>
      <c r="PP24" s="483"/>
      <c r="PQ24" s="483"/>
      <c r="PR24" s="483"/>
      <c r="PS24" s="483"/>
      <c r="PT24" s="483"/>
      <c r="PU24" s="483"/>
      <c r="PV24" s="483"/>
      <c r="PW24" s="483"/>
      <c r="PX24" s="483"/>
      <c r="PY24" s="483"/>
      <c r="PZ24" s="483"/>
      <c r="QA24" s="483"/>
      <c r="QB24" s="483"/>
      <c r="QC24" s="483"/>
      <c r="QD24" s="483"/>
      <c r="QE24" s="483"/>
      <c r="QF24" s="483"/>
      <c r="QG24" s="483"/>
      <c r="QH24" s="483"/>
      <c r="QI24" s="483"/>
      <c r="QJ24" s="483"/>
      <c r="QK24" s="483"/>
      <c r="QL24" s="483"/>
      <c r="QM24" s="483"/>
      <c r="QN24" s="483"/>
      <c r="QO24" s="483"/>
      <c r="QP24" s="483"/>
      <c r="QQ24" s="483"/>
      <c r="QR24" s="483"/>
      <c r="QS24" s="483"/>
      <c r="QT24" s="483"/>
      <c r="QU24" s="483"/>
      <c r="QV24" s="483"/>
      <c r="QW24" s="483"/>
      <c r="QX24" s="483"/>
      <c r="QY24" s="483"/>
      <c r="QZ24" s="483"/>
      <c r="RA24" s="483"/>
      <c r="RB24" s="483"/>
      <c r="RC24" s="483"/>
      <c r="RD24" s="483"/>
      <c r="RE24" s="483"/>
      <c r="RF24" s="483"/>
      <c r="RG24" s="483"/>
      <c r="RH24" s="483"/>
      <c r="RI24" s="483"/>
      <c r="RJ24" s="483"/>
      <c r="RK24" s="483"/>
      <c r="RL24" s="483"/>
      <c r="RM24" s="483"/>
      <c r="RN24" s="483"/>
      <c r="RO24" s="483"/>
      <c r="RP24" s="483"/>
      <c r="RQ24" s="483"/>
      <c r="RR24" s="483"/>
      <c r="RS24" s="483"/>
      <c r="RT24" s="483"/>
      <c r="RU24" s="483"/>
      <c r="RV24" s="483"/>
      <c r="RW24" s="483"/>
      <c r="RX24" s="483"/>
      <c r="RY24" s="483"/>
      <c r="RZ24" s="483"/>
      <c r="SA24" s="483"/>
      <c r="SB24" s="483"/>
      <c r="SC24" s="483"/>
      <c r="SD24" s="483"/>
      <c r="SE24" s="483"/>
      <c r="SF24" s="483"/>
      <c r="SG24" s="483"/>
      <c r="SH24" s="483"/>
      <c r="SI24" s="483"/>
      <c r="SJ24" s="483"/>
      <c r="SK24" s="483"/>
      <c r="SL24" s="483"/>
      <c r="SM24" s="483"/>
      <c r="SN24" s="483"/>
      <c r="SO24" s="483"/>
      <c r="SP24" s="483"/>
      <c r="SQ24" s="483"/>
      <c r="SR24" s="483"/>
      <c r="SS24" s="483"/>
      <c r="ST24" s="483"/>
      <c r="SU24" s="483"/>
      <c r="SV24" s="483"/>
      <c r="SW24" s="483"/>
      <c r="SX24" s="483"/>
      <c r="SY24" s="483"/>
      <c r="SZ24" s="483"/>
      <c r="TA24" s="483"/>
      <c r="TB24" s="483"/>
      <c r="TC24" s="483"/>
      <c r="TD24" s="483"/>
      <c r="TE24" s="483"/>
      <c r="TF24" s="483"/>
      <c r="TG24" s="483"/>
      <c r="TH24" s="483"/>
      <c r="TI24" s="483"/>
      <c r="TJ24" s="483"/>
      <c r="TK24" s="483"/>
      <c r="TL24" s="483"/>
      <c r="TM24" s="483"/>
      <c r="TN24" s="483"/>
      <c r="TO24" s="483"/>
      <c r="TP24" s="483"/>
      <c r="TQ24" s="483"/>
      <c r="TR24" s="483"/>
      <c r="TS24" s="483"/>
      <c r="TT24" s="483"/>
      <c r="TU24" s="483"/>
      <c r="TV24" s="483"/>
      <c r="TW24" s="483"/>
      <c r="TX24" s="483"/>
      <c r="TY24" s="483"/>
      <c r="TZ24" s="483"/>
      <c r="UA24" s="483"/>
      <c r="UB24" s="483"/>
      <c r="UC24" s="483"/>
      <c r="UD24" s="483"/>
      <c r="UE24" s="483"/>
      <c r="UF24" s="483"/>
      <c r="UG24" s="483"/>
      <c r="UH24" s="483"/>
      <c r="UI24" s="483"/>
      <c r="UJ24" s="483"/>
      <c r="UK24" s="483"/>
      <c r="UL24" s="483"/>
      <c r="UM24" s="483"/>
      <c r="UN24" s="483"/>
      <c r="UO24" s="483"/>
      <c r="UP24" s="483"/>
      <c r="UQ24" s="483"/>
      <c r="UR24" s="483"/>
      <c r="US24" s="483"/>
      <c r="UT24" s="483"/>
      <c r="UU24" s="483"/>
      <c r="UV24" s="483"/>
      <c r="UW24" s="483"/>
      <c r="UX24" s="483"/>
      <c r="UY24" s="483"/>
      <c r="UZ24" s="483"/>
      <c r="VA24" s="483"/>
      <c r="VB24" s="483"/>
      <c r="VC24" s="483"/>
      <c r="VD24" s="483"/>
      <c r="VE24" s="483"/>
      <c r="VF24" s="483"/>
      <c r="VG24" s="483"/>
      <c r="VH24" s="483"/>
      <c r="VI24" s="483"/>
      <c r="VJ24" s="483"/>
      <c r="VK24" s="483"/>
      <c r="VL24" s="483"/>
      <c r="VM24" s="483"/>
      <c r="VN24" s="483"/>
      <c r="VO24" s="483"/>
      <c r="VP24" s="483"/>
      <c r="VQ24" s="483"/>
      <c r="VR24" s="483"/>
      <c r="VS24" s="483"/>
      <c r="VT24" s="483"/>
      <c r="VU24" s="483"/>
      <c r="VV24" s="483"/>
      <c r="VW24" s="483"/>
      <c r="VX24" s="483"/>
      <c r="VY24" s="483"/>
      <c r="VZ24" s="483"/>
      <c r="WA24" s="483"/>
      <c r="WB24" s="483"/>
      <c r="WC24" s="483"/>
      <c r="WD24" s="483"/>
      <c r="WE24" s="483"/>
      <c r="WF24" s="483"/>
      <c r="WG24" s="483"/>
      <c r="WH24" s="483"/>
      <c r="WI24" s="483"/>
      <c r="WJ24" s="483"/>
      <c r="WK24" s="483"/>
      <c r="WL24" s="483"/>
      <c r="WM24" s="483"/>
      <c r="WN24" s="483"/>
      <c r="WO24" s="483"/>
      <c r="WP24" s="483"/>
      <c r="WQ24" s="483"/>
      <c r="WR24" s="483"/>
      <c r="WS24" s="483"/>
      <c r="WT24" s="483"/>
      <c r="WU24" s="483"/>
      <c r="WV24" s="483"/>
      <c r="WW24" s="483"/>
      <c r="WX24" s="483"/>
      <c r="WY24" s="483"/>
      <c r="WZ24" s="483"/>
      <c r="XA24" s="483"/>
      <c r="XB24" s="483"/>
      <c r="XC24" s="483"/>
      <c r="XD24" s="483"/>
      <c r="XE24" s="483"/>
      <c r="XF24" s="483"/>
      <c r="XG24" s="483"/>
      <c r="XH24" s="483"/>
      <c r="XI24" s="483"/>
      <c r="XJ24" s="483"/>
      <c r="XK24" s="483"/>
      <c r="XL24" s="483"/>
      <c r="XM24" s="483"/>
      <c r="XN24" s="483"/>
      <c r="XO24" s="483"/>
      <c r="XP24" s="483"/>
      <c r="XQ24" s="483"/>
      <c r="XR24" s="483"/>
      <c r="XS24" s="483"/>
      <c r="XT24" s="483"/>
      <c r="XU24" s="483"/>
      <c r="XV24" s="483"/>
      <c r="XW24" s="483"/>
      <c r="XX24" s="483"/>
      <c r="XY24" s="483"/>
      <c r="XZ24" s="483"/>
      <c r="YA24" s="483"/>
      <c r="YB24" s="483"/>
      <c r="YC24" s="483"/>
      <c r="YD24" s="483"/>
      <c r="YE24" s="483"/>
      <c r="YF24" s="483"/>
      <c r="YG24" s="483"/>
      <c r="YH24" s="483"/>
      <c r="YI24" s="483"/>
      <c r="YJ24" s="483"/>
      <c r="YK24" s="483"/>
      <c r="YL24" s="483"/>
      <c r="YM24" s="483"/>
      <c r="YN24" s="483"/>
      <c r="YO24" s="483"/>
      <c r="YP24" s="483"/>
      <c r="YQ24" s="483"/>
      <c r="YR24" s="483"/>
      <c r="YS24" s="483"/>
      <c r="YT24" s="483"/>
      <c r="YU24" s="483"/>
      <c r="YV24" s="483"/>
      <c r="YW24" s="483"/>
      <c r="YX24" s="483"/>
      <c r="YY24" s="483"/>
      <c r="YZ24" s="483"/>
      <c r="ZA24" s="483"/>
      <c r="ZB24" s="483"/>
      <c r="ZC24" s="483"/>
      <c r="ZD24" s="483"/>
      <c r="ZE24" s="483"/>
      <c r="ZF24" s="483"/>
      <c r="ZG24" s="483"/>
      <c r="ZH24" s="483"/>
      <c r="ZI24" s="483"/>
      <c r="ZJ24" s="483"/>
      <c r="ZK24" s="483"/>
      <c r="ZL24" s="483"/>
      <c r="ZM24" s="483"/>
      <c r="ZN24" s="483"/>
      <c r="ZO24" s="483"/>
      <c r="ZP24" s="483"/>
      <c r="ZQ24" s="483"/>
      <c r="ZR24" s="483"/>
      <c r="ZS24" s="483"/>
      <c r="ZT24" s="483"/>
      <c r="ZU24" s="483"/>
      <c r="ZV24" s="483"/>
      <c r="ZW24" s="483"/>
      <c r="ZX24" s="483"/>
      <c r="ZY24" s="483"/>
      <c r="ZZ24" s="483"/>
      <c r="AAA24" s="483"/>
      <c r="AAB24" s="483"/>
      <c r="AAC24" s="483"/>
      <c r="AAD24" s="483"/>
      <c r="AAE24" s="483"/>
      <c r="AAF24" s="483"/>
      <c r="AAG24" s="483"/>
      <c r="AAH24" s="483"/>
      <c r="AAI24" s="483"/>
      <c r="AAJ24" s="483"/>
      <c r="AAK24" s="483"/>
      <c r="AAL24" s="483"/>
      <c r="AAM24" s="483"/>
      <c r="AAN24" s="483"/>
      <c r="AAO24" s="483"/>
      <c r="AAP24" s="483"/>
      <c r="AAQ24" s="483"/>
      <c r="AAR24" s="483"/>
      <c r="AAS24" s="483"/>
      <c r="AAT24" s="483"/>
      <c r="AAU24" s="483"/>
      <c r="AAV24" s="483"/>
      <c r="AAW24" s="483"/>
      <c r="AAX24" s="483"/>
      <c r="AAY24" s="483"/>
      <c r="AAZ24" s="483"/>
      <c r="ABA24" s="483"/>
      <c r="ABB24" s="483"/>
      <c r="ABC24" s="483"/>
      <c r="ABD24" s="483"/>
      <c r="ABE24" s="483"/>
      <c r="ABF24" s="483"/>
      <c r="ABG24" s="483"/>
      <c r="ABH24" s="483"/>
      <c r="ABI24" s="483"/>
      <c r="ABJ24" s="483"/>
      <c r="ABK24" s="483"/>
      <c r="ABL24" s="483"/>
      <c r="ABM24" s="483"/>
      <c r="ABN24" s="483"/>
      <c r="ABO24" s="483"/>
      <c r="ABP24" s="483"/>
      <c r="ABQ24" s="483"/>
      <c r="ABR24" s="483"/>
      <c r="ABS24" s="483"/>
      <c r="ABT24" s="483"/>
      <c r="ABU24" s="483"/>
      <c r="ABV24" s="483"/>
      <c r="ABW24" s="483"/>
      <c r="ABX24" s="483"/>
      <c r="ABY24" s="483"/>
      <c r="ABZ24" s="483"/>
      <c r="ACA24" s="483"/>
      <c r="ACB24" s="483"/>
      <c r="ACC24" s="483"/>
      <c r="ACD24" s="483"/>
      <c r="ACE24" s="483"/>
      <c r="ACF24" s="483"/>
      <c r="ACG24" s="483"/>
      <c r="ACH24" s="483"/>
      <c r="ACI24" s="483"/>
      <c r="ACJ24" s="483"/>
      <c r="ACK24" s="483"/>
      <c r="ACL24" s="483"/>
      <c r="ACM24" s="483"/>
      <c r="ACN24" s="483"/>
      <c r="ACO24" s="483"/>
      <c r="ACP24" s="483"/>
      <c r="ACQ24" s="483"/>
      <c r="ACR24" s="483"/>
      <c r="ACS24" s="483"/>
      <c r="ACT24" s="483"/>
      <c r="ACU24" s="483"/>
      <c r="ACV24" s="483"/>
      <c r="ACW24" s="483"/>
      <c r="ACX24" s="483"/>
      <c r="ACY24" s="483"/>
      <c r="ACZ24" s="483"/>
      <c r="ADA24" s="483"/>
      <c r="ADB24" s="483"/>
      <c r="ADC24" s="483"/>
      <c r="ADD24" s="483"/>
      <c r="ADE24" s="483"/>
      <c r="ADF24" s="483"/>
      <c r="ADG24" s="483"/>
      <c r="ADH24" s="483"/>
      <c r="ADI24" s="483"/>
      <c r="ADJ24" s="483"/>
      <c r="ADK24" s="483"/>
      <c r="ADL24" s="483"/>
      <c r="ADM24" s="483"/>
      <c r="ADN24" s="483"/>
      <c r="ADO24" s="483"/>
      <c r="ADP24" s="483"/>
      <c r="ADQ24" s="483"/>
      <c r="ADR24" s="483"/>
      <c r="ADS24" s="483"/>
      <c r="ADT24" s="483"/>
      <c r="ADU24" s="483"/>
      <c r="ADV24" s="483"/>
      <c r="ADW24" s="483"/>
      <c r="ADX24" s="483"/>
      <c r="ADY24" s="483"/>
      <c r="ADZ24" s="483"/>
      <c r="AEA24" s="483"/>
      <c r="AEB24" s="483"/>
      <c r="AEC24" s="483"/>
      <c r="AED24" s="483"/>
      <c r="AEE24" s="483"/>
      <c r="AEF24" s="483"/>
      <c r="AEG24" s="483"/>
      <c r="AEH24" s="483"/>
      <c r="AEI24" s="483"/>
      <c r="AEJ24" s="483"/>
      <c r="AEK24" s="483"/>
      <c r="AEL24" s="483"/>
      <c r="AEM24" s="483"/>
      <c r="AEN24" s="483"/>
      <c r="AEO24" s="483"/>
      <c r="AEP24" s="483"/>
      <c r="AEQ24" s="483"/>
      <c r="AER24" s="483"/>
      <c r="AES24" s="483"/>
      <c r="AET24" s="483"/>
      <c r="AEU24" s="483"/>
      <c r="AEV24" s="483"/>
      <c r="AEW24" s="483"/>
      <c r="AEX24" s="483"/>
      <c r="AEY24" s="483"/>
      <c r="AEZ24" s="483"/>
      <c r="AFA24" s="483"/>
      <c r="AFB24" s="483"/>
      <c r="AFC24" s="483"/>
      <c r="AFD24" s="483"/>
      <c r="AFE24" s="483"/>
      <c r="AFF24" s="483"/>
      <c r="AFG24" s="483"/>
      <c r="AFH24" s="483"/>
      <c r="AFI24" s="483"/>
      <c r="AFJ24" s="483"/>
      <c r="AFK24" s="483"/>
      <c r="AFL24" s="483"/>
      <c r="AFM24" s="483"/>
      <c r="AFN24" s="483"/>
      <c r="AFO24" s="483"/>
      <c r="AFP24" s="483"/>
      <c r="AFQ24" s="483"/>
      <c r="AFR24" s="483"/>
      <c r="AFS24" s="483"/>
      <c r="AFT24" s="483"/>
      <c r="AFU24" s="483"/>
      <c r="AFV24" s="483"/>
      <c r="AFW24" s="483"/>
      <c r="AFX24" s="483"/>
      <c r="AFY24" s="483"/>
      <c r="AFZ24" s="483"/>
      <c r="AGA24" s="483"/>
      <c r="AGB24" s="483"/>
      <c r="AGC24" s="483"/>
      <c r="AGD24" s="483"/>
      <c r="AGE24" s="483"/>
      <c r="AGF24" s="483"/>
      <c r="AGG24" s="483"/>
      <c r="AGH24" s="483"/>
      <c r="AGI24" s="483"/>
      <c r="AGJ24" s="483"/>
      <c r="AGK24" s="483"/>
      <c r="AGL24" s="483"/>
      <c r="AGM24" s="483"/>
      <c r="AGN24" s="483"/>
      <c r="AGO24" s="483"/>
      <c r="AGP24" s="483"/>
      <c r="AGQ24" s="483"/>
      <c r="AGR24" s="483"/>
      <c r="AGS24" s="483"/>
      <c r="AGT24" s="483"/>
      <c r="AGU24" s="483"/>
      <c r="AGV24" s="483"/>
      <c r="AGW24" s="483"/>
      <c r="AGX24" s="483"/>
      <c r="AGY24" s="483"/>
      <c r="AGZ24" s="483"/>
      <c r="AHA24" s="483"/>
      <c r="AHB24" s="483"/>
      <c r="AHC24" s="483"/>
      <c r="AHD24" s="483"/>
      <c r="AHE24" s="483"/>
      <c r="AHF24" s="483"/>
      <c r="AHG24" s="483"/>
      <c r="AHH24" s="483"/>
      <c r="AHI24" s="483"/>
      <c r="AHJ24" s="483"/>
      <c r="AHK24" s="483"/>
      <c r="AHL24" s="483"/>
      <c r="AHM24" s="483"/>
      <c r="AHN24" s="483"/>
      <c r="AHO24" s="483"/>
      <c r="AHP24" s="483"/>
      <c r="AHQ24" s="483"/>
      <c r="AHR24" s="483"/>
      <c r="AHS24" s="483"/>
      <c r="AHT24" s="483"/>
      <c r="AHU24" s="483"/>
      <c r="AHV24" s="483"/>
      <c r="AHW24" s="483"/>
      <c r="AHX24" s="483"/>
      <c r="AHY24" s="483"/>
      <c r="AHZ24" s="483"/>
      <c r="AIA24" s="483"/>
      <c r="AIB24" s="483"/>
      <c r="AIC24" s="483"/>
      <c r="AID24" s="483"/>
      <c r="AIE24" s="483"/>
      <c r="AIF24" s="483"/>
      <c r="AIG24" s="483"/>
      <c r="AIH24" s="483"/>
      <c r="AII24" s="483"/>
      <c r="AIJ24" s="483"/>
      <c r="AIK24" s="483"/>
      <c r="AIL24" s="483"/>
      <c r="AIM24" s="483"/>
      <c r="AIN24" s="483"/>
      <c r="AIO24" s="483"/>
      <c r="AIP24" s="483"/>
      <c r="AIQ24" s="483"/>
      <c r="AIR24" s="483"/>
      <c r="AIS24" s="483"/>
      <c r="AIT24" s="483"/>
      <c r="AIU24" s="483"/>
      <c r="AIV24" s="483"/>
      <c r="AIW24" s="483"/>
      <c r="AIX24" s="483"/>
      <c r="AIY24" s="483"/>
      <c r="AIZ24" s="483"/>
      <c r="AJA24" s="483"/>
      <c r="AJB24" s="483"/>
      <c r="AJC24" s="483"/>
      <c r="AJD24" s="483"/>
      <c r="AJE24" s="483"/>
      <c r="AJF24" s="483"/>
      <c r="AJG24" s="483"/>
      <c r="AJH24" s="483"/>
      <c r="AJI24" s="483"/>
      <c r="AJJ24" s="483"/>
      <c r="AJK24" s="483"/>
      <c r="AJL24" s="483"/>
      <c r="AJM24" s="483"/>
      <c r="AJN24" s="483"/>
      <c r="AJO24" s="483"/>
      <c r="AJP24" s="483"/>
      <c r="AJQ24" s="483"/>
      <c r="AJR24" s="483"/>
      <c r="AJS24" s="483"/>
      <c r="AJT24" s="483"/>
      <c r="AJU24" s="483"/>
      <c r="AJV24" s="483"/>
      <c r="AJW24" s="483"/>
      <c r="AJX24" s="483"/>
      <c r="AJY24" s="483"/>
      <c r="AJZ24" s="483"/>
      <c r="AKA24" s="483"/>
      <c r="AKB24" s="483"/>
      <c r="AKC24" s="483"/>
      <c r="AKD24" s="483"/>
      <c r="AKE24" s="483"/>
      <c r="AKF24" s="483"/>
      <c r="AKG24" s="483"/>
      <c r="AKH24" s="483"/>
      <c r="AKI24" s="483"/>
      <c r="AKJ24" s="483"/>
      <c r="AKK24" s="483"/>
      <c r="AKL24" s="483"/>
      <c r="AKM24" s="483"/>
      <c r="AKN24" s="483"/>
      <c r="AKO24" s="483"/>
      <c r="AKP24" s="483"/>
      <c r="AKQ24" s="483"/>
      <c r="AKR24" s="483"/>
      <c r="AKS24" s="483"/>
      <c r="AKT24" s="483"/>
      <c r="AKU24" s="483"/>
      <c r="AKV24" s="483"/>
      <c r="AKW24" s="483"/>
      <c r="AKX24" s="483"/>
      <c r="AKY24" s="483"/>
      <c r="AKZ24" s="483"/>
      <c r="ALA24" s="483"/>
      <c r="ALB24" s="483"/>
      <c r="ALC24" s="483"/>
      <c r="ALD24" s="483"/>
      <c r="ALE24" s="483"/>
      <c r="ALF24" s="483"/>
      <c r="ALG24" s="483"/>
      <c r="ALH24" s="483"/>
      <c r="ALI24" s="483"/>
      <c r="ALJ24" s="483"/>
      <c r="ALK24" s="483"/>
      <c r="ALL24" s="483"/>
      <c r="ALM24" s="483"/>
      <c r="ALN24" s="483"/>
      <c r="ALO24" s="483"/>
      <c r="ALP24" s="483"/>
      <c r="ALQ24" s="483"/>
      <c r="ALR24" s="483"/>
      <c r="ALS24" s="483"/>
      <c r="ALT24" s="483"/>
      <c r="ALU24" s="483"/>
      <c r="ALV24" s="483"/>
      <c r="ALW24" s="483"/>
      <c r="ALX24" s="483"/>
      <c r="ALY24" s="483"/>
      <c r="ALZ24" s="483"/>
      <c r="AMA24" s="483"/>
      <c r="AMB24" s="483"/>
      <c r="AMC24" s="483"/>
      <c r="AMD24" s="483"/>
      <c r="AME24" s="483"/>
      <c r="AMF24" s="483"/>
      <c r="AMG24" s="483"/>
      <c r="AMH24" s="483"/>
      <c r="AMI24" s="483"/>
      <c r="AMJ24" s="483"/>
      <c r="AMK24" s="483"/>
      <c r="AML24" s="483"/>
      <c r="AMM24" s="483"/>
      <c r="AMN24" s="483"/>
      <c r="AMO24" s="483"/>
      <c r="AMP24" s="483"/>
      <c r="AMQ24" s="483"/>
      <c r="AMR24" s="483"/>
      <c r="AMS24" s="483"/>
      <c r="AMT24" s="483"/>
      <c r="AMU24" s="483"/>
      <c r="AMV24" s="483"/>
      <c r="AMW24" s="483"/>
      <c r="AMX24" s="483"/>
      <c r="AMY24" s="483"/>
      <c r="AMZ24" s="483"/>
      <c r="ANA24" s="483"/>
      <c r="ANB24" s="483"/>
      <c r="ANC24" s="483"/>
      <c r="AND24" s="483"/>
      <c r="ANE24" s="483"/>
      <c r="ANF24" s="483"/>
      <c r="ANG24" s="483"/>
      <c r="ANH24" s="483"/>
      <c r="ANI24" s="483"/>
      <c r="ANJ24" s="483"/>
      <c r="ANK24" s="483"/>
      <c r="ANL24" s="483"/>
      <c r="ANM24" s="483"/>
      <c r="ANN24" s="483"/>
      <c r="ANO24" s="483"/>
      <c r="ANP24" s="483"/>
      <c r="ANQ24" s="483"/>
      <c r="ANR24" s="483"/>
      <c r="ANS24" s="483"/>
      <c r="ANT24" s="483"/>
      <c r="ANU24" s="483"/>
      <c r="ANV24" s="483"/>
      <c r="ANW24" s="483"/>
      <c r="ANX24" s="483"/>
      <c r="ANY24" s="483"/>
      <c r="ANZ24" s="483"/>
      <c r="AOA24" s="483"/>
      <c r="AOB24" s="483"/>
      <c r="AOC24" s="483"/>
      <c r="AOD24" s="483"/>
      <c r="AOE24" s="483"/>
      <c r="AOF24" s="483"/>
      <c r="AOG24" s="483"/>
      <c r="AOH24" s="483"/>
      <c r="AOI24" s="483"/>
      <c r="AOJ24" s="483"/>
      <c r="AOK24" s="483"/>
      <c r="AOL24" s="483"/>
      <c r="AOM24" s="483"/>
      <c r="AON24" s="483"/>
      <c r="AOO24" s="483"/>
      <c r="AOP24" s="483"/>
      <c r="AOQ24" s="483"/>
      <c r="AOR24" s="483"/>
      <c r="AOS24" s="483"/>
      <c r="AOT24" s="483"/>
      <c r="AOU24" s="483"/>
      <c r="AOV24" s="483"/>
      <c r="AOW24" s="483"/>
      <c r="AOX24" s="483"/>
      <c r="AOY24" s="483"/>
      <c r="AOZ24" s="483"/>
      <c r="APA24" s="483"/>
      <c r="APB24" s="483"/>
      <c r="APC24" s="483"/>
      <c r="APD24" s="483"/>
      <c r="APE24" s="483"/>
      <c r="APF24" s="483"/>
      <c r="APG24" s="483"/>
      <c r="APH24" s="483"/>
      <c r="API24" s="483"/>
      <c r="APJ24" s="483"/>
      <c r="APK24" s="483"/>
      <c r="APL24" s="483"/>
      <c r="APM24" s="483"/>
      <c r="APN24" s="483"/>
      <c r="APO24" s="483"/>
      <c r="APP24" s="483"/>
      <c r="APQ24" s="483"/>
      <c r="APR24" s="483"/>
      <c r="APS24" s="483"/>
      <c r="APT24" s="483"/>
      <c r="APU24" s="483"/>
      <c r="APV24" s="483"/>
      <c r="APW24" s="483"/>
      <c r="APX24" s="483"/>
      <c r="APY24" s="483"/>
      <c r="APZ24" s="483"/>
      <c r="AQA24" s="483"/>
      <c r="AQB24" s="483"/>
      <c r="AQC24" s="483"/>
      <c r="AQD24" s="483"/>
      <c r="AQE24" s="483"/>
      <c r="AQF24" s="483"/>
      <c r="AQG24" s="483"/>
      <c r="AQH24" s="483"/>
      <c r="AQI24" s="483"/>
      <c r="AQJ24" s="483"/>
      <c r="AQK24" s="483"/>
      <c r="AQL24" s="483"/>
      <c r="AQM24" s="483"/>
      <c r="AQN24" s="483"/>
      <c r="AQO24" s="483"/>
      <c r="AQP24" s="483"/>
      <c r="AQQ24" s="483"/>
      <c r="AQR24" s="483"/>
      <c r="AQS24" s="483"/>
      <c r="AQT24" s="483"/>
      <c r="AQU24" s="483"/>
      <c r="AQV24" s="483"/>
      <c r="AQW24" s="483"/>
      <c r="AQX24" s="483"/>
      <c r="AQY24" s="483"/>
      <c r="AQZ24" s="483"/>
      <c r="ARA24" s="483"/>
      <c r="ARB24" s="483"/>
      <c r="ARC24" s="483"/>
      <c r="ARD24" s="483"/>
      <c r="ARE24" s="483"/>
      <c r="ARF24" s="483"/>
      <c r="ARG24" s="483"/>
      <c r="ARH24" s="483"/>
      <c r="ARI24" s="483"/>
      <c r="ARJ24" s="483"/>
      <c r="ARK24" s="483"/>
      <c r="ARL24" s="483"/>
      <c r="ARM24" s="483"/>
      <c r="ARN24" s="483"/>
      <c r="ARO24" s="483"/>
      <c r="ARP24" s="483"/>
      <c r="ARQ24" s="483"/>
      <c r="ARR24" s="483"/>
      <c r="ARS24" s="483"/>
      <c r="ART24" s="483"/>
      <c r="ARU24" s="483"/>
      <c r="ARV24" s="483"/>
      <c r="ARW24" s="483"/>
      <c r="ARX24" s="483"/>
      <c r="ARY24" s="483"/>
      <c r="ARZ24" s="483"/>
      <c r="ASA24" s="483"/>
      <c r="ASB24" s="483"/>
      <c r="ASC24" s="483"/>
      <c r="ASD24" s="483"/>
      <c r="ASE24" s="483"/>
      <c r="ASF24" s="483"/>
      <c r="ASG24" s="483"/>
      <c r="ASH24" s="483"/>
      <c r="ASI24" s="483"/>
      <c r="ASJ24" s="483"/>
      <c r="ASK24" s="483"/>
      <c r="ASL24" s="483"/>
      <c r="ASM24" s="483"/>
      <c r="ASN24" s="483"/>
      <c r="ASO24" s="483"/>
      <c r="ASP24" s="483"/>
      <c r="ASQ24" s="483"/>
      <c r="ASR24" s="483"/>
      <c r="ASS24" s="483"/>
      <c r="AST24" s="483"/>
      <c r="ASU24" s="483"/>
      <c r="ASV24" s="483"/>
      <c r="ASW24" s="483"/>
      <c r="ASX24" s="483"/>
      <c r="ASY24" s="483"/>
      <c r="ASZ24" s="483"/>
      <c r="ATA24" s="483"/>
      <c r="ATB24" s="483"/>
      <c r="ATC24" s="483"/>
      <c r="ATD24" s="483"/>
      <c r="ATE24" s="483"/>
      <c r="ATF24" s="483"/>
      <c r="ATG24" s="483"/>
      <c r="ATH24" s="483"/>
      <c r="ATI24" s="483"/>
      <c r="ATJ24" s="483"/>
      <c r="ATK24" s="483"/>
      <c r="ATL24" s="483"/>
      <c r="ATM24" s="483"/>
      <c r="ATN24" s="483"/>
      <c r="ATO24" s="483"/>
      <c r="ATP24" s="483"/>
      <c r="ATQ24" s="483"/>
      <c r="ATR24" s="483"/>
      <c r="ATS24" s="483"/>
      <c r="ATT24" s="483"/>
      <c r="ATU24" s="483"/>
      <c r="ATV24" s="483"/>
      <c r="ATW24" s="483"/>
      <c r="ATX24" s="483"/>
      <c r="ATY24" s="483"/>
      <c r="ATZ24" s="483"/>
      <c r="AUA24" s="483"/>
      <c r="AUB24" s="483"/>
      <c r="AUC24" s="483"/>
      <c r="AUD24" s="483"/>
      <c r="AUE24" s="483"/>
      <c r="AUF24" s="483"/>
      <c r="AUG24" s="483"/>
      <c r="AUH24" s="483"/>
      <c r="AUI24" s="483"/>
      <c r="AUJ24" s="483"/>
      <c r="AUK24" s="483"/>
      <c r="AUL24" s="483"/>
      <c r="AUM24" s="483"/>
      <c r="AUN24" s="483"/>
      <c r="AUO24" s="483"/>
      <c r="AUP24" s="483"/>
      <c r="AUQ24" s="483"/>
      <c r="AUR24" s="483"/>
      <c r="AUS24" s="483"/>
      <c r="AUT24" s="483"/>
      <c r="AUU24" s="483"/>
      <c r="AUV24" s="483"/>
      <c r="AUW24" s="483"/>
      <c r="AUX24" s="483"/>
      <c r="AUY24" s="483"/>
      <c r="AUZ24" s="483"/>
      <c r="AVA24" s="483"/>
      <c r="AVB24" s="483"/>
      <c r="AVC24" s="483"/>
      <c r="AVD24" s="483"/>
      <c r="AVE24" s="483"/>
      <c r="AVF24" s="483"/>
      <c r="AVG24" s="483"/>
      <c r="AVH24" s="483"/>
      <c r="AVI24" s="483"/>
      <c r="AVJ24" s="483"/>
      <c r="AVK24" s="483"/>
      <c r="AVL24" s="483"/>
      <c r="AVM24" s="483"/>
      <c r="AVN24" s="483"/>
      <c r="AVO24" s="483"/>
      <c r="AVP24" s="483"/>
      <c r="AVQ24" s="483"/>
      <c r="AVR24" s="483"/>
      <c r="AVS24" s="483"/>
      <c r="AVT24" s="483"/>
      <c r="AVU24" s="483"/>
      <c r="AVV24" s="483"/>
      <c r="AVW24" s="483"/>
      <c r="AVX24" s="483"/>
      <c r="AVY24" s="483"/>
      <c r="AVZ24" s="483"/>
      <c r="AWA24" s="483"/>
      <c r="AWB24" s="483"/>
      <c r="AWC24" s="483"/>
      <c r="AWD24" s="483"/>
      <c r="AWE24" s="483"/>
      <c r="AWF24" s="483"/>
      <c r="AWG24" s="483"/>
      <c r="AWH24" s="483"/>
      <c r="AWI24" s="483"/>
      <c r="AWJ24" s="483"/>
      <c r="AWK24" s="483"/>
      <c r="AWL24" s="483"/>
      <c r="AWM24" s="483"/>
      <c r="AWN24" s="483"/>
      <c r="AWO24" s="483"/>
      <c r="AWP24" s="483"/>
      <c r="AWQ24" s="483"/>
      <c r="AWR24" s="483"/>
      <c r="AWS24" s="483"/>
      <c r="AWT24" s="483"/>
      <c r="AWU24" s="483"/>
      <c r="AWV24" s="483"/>
      <c r="AWW24" s="483"/>
      <c r="AWX24" s="483"/>
      <c r="AWY24" s="483"/>
      <c r="AWZ24" s="483"/>
      <c r="AXA24" s="483"/>
      <c r="AXB24" s="483"/>
      <c r="AXC24" s="483"/>
      <c r="AXD24" s="483"/>
      <c r="AXE24" s="483"/>
      <c r="AXF24" s="483"/>
      <c r="AXG24" s="483"/>
      <c r="AXH24" s="483"/>
      <c r="AXI24" s="483"/>
      <c r="AXJ24" s="483"/>
      <c r="AXK24" s="483"/>
      <c r="AXL24" s="483"/>
      <c r="AXM24" s="483"/>
      <c r="AXN24" s="483"/>
      <c r="AXO24" s="483"/>
      <c r="AXP24" s="483"/>
      <c r="AXQ24" s="483"/>
      <c r="AXR24" s="483"/>
      <c r="AXS24" s="483"/>
      <c r="AXT24" s="483"/>
      <c r="AXU24" s="483"/>
      <c r="AXV24" s="483"/>
      <c r="AXW24" s="483"/>
      <c r="AXX24" s="483"/>
      <c r="AXY24" s="483"/>
      <c r="AXZ24" s="483"/>
      <c r="AYA24" s="483"/>
      <c r="AYB24" s="483"/>
      <c r="AYC24" s="483"/>
      <c r="AYD24" s="483"/>
      <c r="AYE24" s="483"/>
      <c r="AYF24" s="483"/>
      <c r="AYG24" s="483"/>
      <c r="AYH24" s="483"/>
      <c r="AYI24" s="483"/>
      <c r="AYJ24" s="483"/>
      <c r="AYK24" s="483"/>
      <c r="AYL24" s="483"/>
      <c r="AYM24" s="483"/>
      <c r="AYN24" s="483"/>
      <c r="AYO24" s="483"/>
      <c r="AYP24" s="483"/>
      <c r="AYQ24" s="483"/>
      <c r="AYR24" s="483"/>
      <c r="AYS24" s="483"/>
      <c r="AYT24" s="483"/>
      <c r="AYU24" s="483"/>
      <c r="AYV24" s="483"/>
      <c r="AYW24" s="483"/>
      <c r="AYX24" s="483"/>
      <c r="AYY24" s="483"/>
      <c r="AYZ24" s="483"/>
      <c r="AZA24" s="483"/>
      <c r="AZB24" s="483"/>
      <c r="AZC24" s="483"/>
      <c r="AZD24" s="483"/>
      <c r="AZE24" s="483"/>
      <c r="AZF24" s="483"/>
      <c r="AZG24" s="483"/>
      <c r="AZH24" s="483"/>
      <c r="AZI24" s="483"/>
      <c r="AZJ24" s="483"/>
      <c r="AZK24" s="483"/>
      <c r="AZL24" s="483"/>
      <c r="AZM24" s="483"/>
      <c r="AZN24" s="483"/>
      <c r="AZO24" s="483"/>
      <c r="AZP24" s="483"/>
      <c r="AZQ24" s="483"/>
      <c r="AZR24" s="483"/>
      <c r="AZS24" s="483"/>
      <c r="AZT24" s="483"/>
      <c r="AZU24" s="483"/>
      <c r="AZV24" s="483"/>
      <c r="AZW24" s="483"/>
      <c r="AZX24" s="483"/>
      <c r="AZY24" s="483"/>
      <c r="AZZ24" s="483"/>
      <c r="BAA24" s="483"/>
      <c r="BAB24" s="483"/>
      <c r="BAC24" s="483"/>
      <c r="BAD24" s="483"/>
      <c r="BAE24" s="483"/>
      <c r="BAF24" s="483"/>
      <c r="BAG24" s="483"/>
      <c r="BAH24" s="483"/>
      <c r="BAI24" s="483"/>
      <c r="BAJ24" s="483"/>
      <c r="BAK24" s="483"/>
      <c r="BAL24" s="483"/>
      <c r="BAM24" s="483"/>
      <c r="BAN24" s="483"/>
      <c r="BAO24" s="483"/>
      <c r="BAP24" s="483"/>
      <c r="BAQ24" s="483"/>
      <c r="BAR24" s="483"/>
      <c r="BAS24" s="483"/>
      <c r="BAT24" s="483"/>
      <c r="BAU24" s="483"/>
      <c r="BAV24" s="483"/>
      <c r="BAW24" s="483"/>
      <c r="BAX24" s="483"/>
      <c r="BAY24" s="483"/>
      <c r="BAZ24" s="483"/>
      <c r="BBA24" s="483"/>
      <c r="BBB24" s="483"/>
      <c r="BBC24" s="483"/>
      <c r="BBD24" s="483"/>
      <c r="BBE24" s="483"/>
      <c r="BBF24" s="483"/>
      <c r="BBG24" s="483"/>
      <c r="BBH24" s="483"/>
      <c r="BBI24" s="483"/>
      <c r="BBJ24" s="483"/>
      <c r="BBK24" s="483"/>
      <c r="BBL24" s="483"/>
      <c r="BBM24" s="483"/>
      <c r="BBN24" s="483"/>
      <c r="BBO24" s="483"/>
      <c r="BBP24" s="483"/>
      <c r="BBQ24" s="483"/>
      <c r="BBR24" s="483"/>
      <c r="BBS24" s="483"/>
      <c r="BBT24" s="483"/>
      <c r="BBU24" s="483"/>
      <c r="BBV24" s="483"/>
      <c r="BBW24" s="483"/>
      <c r="BBX24" s="483"/>
      <c r="BBY24" s="483"/>
      <c r="BBZ24" s="483"/>
      <c r="BCA24" s="483"/>
      <c r="BCB24" s="483"/>
      <c r="BCC24" s="483"/>
      <c r="BCD24" s="483"/>
      <c r="BCE24" s="483"/>
      <c r="BCF24" s="483"/>
      <c r="BCG24" s="483"/>
      <c r="BCH24" s="483"/>
      <c r="BCI24" s="483"/>
      <c r="BCJ24" s="483"/>
      <c r="BCK24" s="483"/>
      <c r="BCL24" s="483"/>
      <c r="BCM24" s="483"/>
      <c r="BCN24" s="483"/>
      <c r="BCO24" s="483"/>
      <c r="BCP24" s="483"/>
      <c r="BCQ24" s="483"/>
      <c r="BCR24" s="483"/>
      <c r="BCS24" s="483"/>
      <c r="BCT24" s="483"/>
      <c r="BCU24" s="483"/>
      <c r="BCV24" s="483"/>
      <c r="BCW24" s="483"/>
      <c r="BCX24" s="483"/>
      <c r="BCY24" s="483"/>
      <c r="BCZ24" s="483"/>
      <c r="BDA24" s="483"/>
      <c r="BDB24" s="483"/>
      <c r="BDC24" s="483"/>
      <c r="BDD24" s="483"/>
      <c r="BDE24" s="483"/>
      <c r="BDF24" s="483"/>
      <c r="BDG24" s="483"/>
      <c r="BDH24" s="483"/>
      <c r="BDI24" s="483"/>
      <c r="BDJ24" s="483"/>
      <c r="BDK24" s="483"/>
      <c r="BDL24" s="483"/>
      <c r="BDM24" s="483"/>
      <c r="BDN24" s="483"/>
      <c r="BDO24" s="483"/>
      <c r="BDP24" s="483"/>
      <c r="BDQ24" s="483"/>
      <c r="BDR24" s="483"/>
      <c r="BDS24" s="483"/>
      <c r="BDT24" s="483"/>
      <c r="BDU24" s="483"/>
      <c r="BDV24" s="483"/>
      <c r="BDW24" s="483"/>
      <c r="BDX24" s="483"/>
      <c r="BDY24" s="483"/>
      <c r="BDZ24" s="483"/>
      <c r="BEA24" s="483"/>
      <c r="BEB24" s="483"/>
      <c r="BEC24" s="483"/>
      <c r="BED24" s="483"/>
      <c r="BEE24" s="483"/>
      <c r="BEF24" s="483"/>
      <c r="BEG24" s="483"/>
      <c r="BEH24" s="483"/>
      <c r="BEI24" s="483"/>
      <c r="BEJ24" s="483"/>
      <c r="BEK24" s="483"/>
      <c r="BEL24" s="483"/>
      <c r="BEM24" s="483"/>
      <c r="BEN24" s="483"/>
      <c r="BEO24" s="483"/>
      <c r="BEP24" s="483"/>
      <c r="BEQ24" s="483"/>
      <c r="BER24" s="483"/>
      <c r="BES24" s="483"/>
      <c r="BET24" s="483"/>
      <c r="BEU24" s="483"/>
      <c r="BEV24" s="483"/>
      <c r="BEW24" s="483"/>
      <c r="BEX24" s="483"/>
      <c r="BEY24" s="483"/>
      <c r="BEZ24" s="483"/>
      <c r="BFA24" s="483"/>
      <c r="BFB24" s="483"/>
      <c r="BFC24" s="483"/>
      <c r="BFD24" s="483"/>
      <c r="BFE24" s="483"/>
      <c r="BFF24" s="483"/>
      <c r="BFG24" s="483"/>
      <c r="BFH24" s="483"/>
      <c r="BFI24" s="483"/>
      <c r="BFJ24" s="483"/>
      <c r="BFK24" s="483"/>
      <c r="BFL24" s="483"/>
      <c r="BFM24" s="483"/>
      <c r="BFN24" s="483"/>
      <c r="BFO24" s="483"/>
      <c r="BFP24" s="483"/>
      <c r="BFQ24" s="483"/>
      <c r="BFR24" s="483"/>
      <c r="BFS24" s="483"/>
      <c r="BFT24" s="483"/>
      <c r="BFU24" s="483"/>
      <c r="BFV24" s="483"/>
      <c r="BFW24" s="483"/>
      <c r="BFX24" s="483"/>
      <c r="BFY24" s="483"/>
      <c r="BFZ24" s="483"/>
      <c r="BGA24" s="483"/>
      <c r="BGB24" s="483"/>
      <c r="BGC24" s="483"/>
      <c r="BGD24" s="483"/>
      <c r="BGE24" s="483"/>
      <c r="BGF24" s="483"/>
      <c r="BGG24" s="483"/>
      <c r="BGH24" s="483"/>
      <c r="BGI24" s="483"/>
      <c r="BGJ24" s="483"/>
      <c r="BGK24" s="483"/>
      <c r="BGL24" s="483"/>
      <c r="BGM24" s="483"/>
      <c r="BGN24" s="483"/>
      <c r="BGO24" s="483"/>
      <c r="BGP24" s="483"/>
      <c r="BGQ24" s="483"/>
      <c r="BGR24" s="483"/>
      <c r="BGS24" s="483"/>
      <c r="BGT24" s="483"/>
      <c r="BGU24" s="483"/>
      <c r="BGV24" s="483"/>
      <c r="BGW24" s="483"/>
      <c r="BGX24" s="483"/>
      <c r="BGY24" s="483"/>
      <c r="BGZ24" s="483"/>
      <c r="BHA24" s="483"/>
      <c r="BHB24" s="483"/>
      <c r="BHC24" s="483"/>
      <c r="BHD24" s="483"/>
      <c r="BHE24" s="483"/>
      <c r="BHF24" s="483"/>
      <c r="BHG24" s="483"/>
      <c r="BHH24" s="483"/>
      <c r="BHI24" s="483"/>
      <c r="BHJ24" s="483"/>
      <c r="BHK24" s="483"/>
      <c r="BHL24" s="483"/>
      <c r="BHM24" s="483"/>
      <c r="BHN24" s="483"/>
      <c r="BHO24" s="483"/>
      <c r="BHP24" s="483"/>
      <c r="BHQ24" s="483"/>
      <c r="BHR24" s="483"/>
      <c r="BHS24" s="483"/>
      <c r="BHT24" s="483"/>
      <c r="BHU24" s="483"/>
      <c r="BHV24" s="483"/>
      <c r="BHW24" s="483"/>
      <c r="BHX24" s="483"/>
      <c r="BHY24" s="483"/>
      <c r="BHZ24" s="483"/>
      <c r="BIA24" s="483"/>
      <c r="BIB24" s="483"/>
      <c r="BIC24" s="483"/>
      <c r="BID24" s="483"/>
      <c r="BIE24" s="483"/>
      <c r="BIF24" s="483"/>
      <c r="BIG24" s="483"/>
      <c r="BIH24" s="483"/>
      <c r="BII24" s="483"/>
      <c r="BIJ24" s="483"/>
      <c r="BIK24" s="483"/>
      <c r="BIL24" s="483"/>
      <c r="BIM24" s="483"/>
      <c r="BIN24" s="483"/>
      <c r="BIO24" s="483"/>
      <c r="BIP24" s="483"/>
      <c r="BIQ24" s="483"/>
      <c r="BIR24" s="483"/>
      <c r="BIS24" s="483"/>
      <c r="BIT24" s="483"/>
      <c r="BIU24" s="483"/>
      <c r="BIV24" s="483"/>
      <c r="BIW24" s="483"/>
      <c r="BIX24" s="483"/>
      <c r="BIY24" s="483"/>
      <c r="BIZ24" s="483"/>
      <c r="BJA24" s="483"/>
      <c r="BJB24" s="483"/>
      <c r="BJC24" s="483"/>
      <c r="BJD24" s="483"/>
      <c r="BJE24" s="483"/>
      <c r="BJF24" s="483"/>
      <c r="BJG24" s="483"/>
      <c r="BJH24" s="483"/>
      <c r="BJI24" s="483"/>
      <c r="BJJ24" s="483"/>
      <c r="BJK24" s="483"/>
      <c r="BJL24" s="483"/>
      <c r="BJM24" s="483"/>
      <c r="BJN24" s="483"/>
      <c r="BJO24" s="483"/>
      <c r="BJP24" s="483"/>
      <c r="BJQ24" s="483"/>
      <c r="BJR24" s="483"/>
      <c r="BJS24" s="483"/>
      <c r="BJT24" s="483"/>
      <c r="BJU24" s="483"/>
      <c r="BJV24" s="483"/>
      <c r="BJW24" s="483"/>
      <c r="BJX24" s="483"/>
      <c r="BJY24" s="483"/>
      <c r="BJZ24" s="483"/>
      <c r="BKA24" s="483"/>
      <c r="BKB24" s="483"/>
      <c r="BKC24" s="483"/>
      <c r="BKD24" s="483"/>
      <c r="BKE24" s="483"/>
      <c r="BKF24" s="483"/>
      <c r="BKG24" s="483"/>
      <c r="BKH24" s="483"/>
      <c r="BKI24" s="483"/>
      <c r="BKJ24" s="483"/>
      <c r="BKK24" s="483"/>
      <c r="BKL24" s="483"/>
      <c r="BKM24" s="483"/>
      <c r="BKN24" s="483"/>
      <c r="BKO24" s="483"/>
      <c r="BKP24" s="483"/>
      <c r="BKQ24" s="483"/>
      <c r="BKR24" s="483"/>
      <c r="BKS24" s="483"/>
      <c r="BKT24" s="483"/>
      <c r="BKU24" s="483"/>
      <c r="BKV24" s="483"/>
      <c r="BKW24" s="483"/>
      <c r="BKX24" s="483"/>
      <c r="BKY24" s="483"/>
      <c r="BKZ24" s="483"/>
      <c r="BLA24" s="483"/>
      <c r="BLB24" s="483"/>
      <c r="BLC24" s="483"/>
      <c r="BLD24" s="483"/>
      <c r="BLE24" s="483"/>
      <c r="BLF24" s="483"/>
      <c r="BLG24" s="483"/>
      <c r="BLH24" s="483"/>
      <c r="BLI24" s="483"/>
      <c r="BLJ24" s="483"/>
      <c r="BLK24" s="483"/>
      <c r="BLL24" s="483"/>
      <c r="BLM24" s="483"/>
      <c r="BLN24" s="483"/>
      <c r="BLO24" s="483"/>
      <c r="BLP24" s="483"/>
      <c r="BLQ24" s="483"/>
      <c r="BLR24" s="483"/>
      <c r="BLS24" s="483"/>
      <c r="BLT24" s="483"/>
      <c r="BLU24" s="483"/>
      <c r="BLV24" s="483"/>
      <c r="BLW24" s="483"/>
      <c r="BLX24" s="483"/>
      <c r="BLY24" s="483"/>
      <c r="BLZ24" s="483"/>
      <c r="BMA24" s="483"/>
      <c r="BMB24" s="483"/>
      <c r="BMC24" s="483"/>
      <c r="BMD24" s="483"/>
      <c r="BME24" s="483"/>
      <c r="BMF24" s="483"/>
      <c r="BMG24" s="483"/>
      <c r="BMH24" s="483"/>
      <c r="BMI24" s="483"/>
      <c r="BMJ24" s="483"/>
      <c r="BMK24" s="483"/>
      <c r="BML24" s="483"/>
      <c r="BMM24" s="483"/>
      <c r="BMN24" s="483"/>
      <c r="BMO24" s="483"/>
      <c r="BMP24" s="483"/>
      <c r="BMQ24" s="483"/>
      <c r="BMR24" s="483"/>
      <c r="BMS24" s="483"/>
      <c r="BMT24" s="483"/>
      <c r="BMU24" s="483"/>
      <c r="BMV24" s="483"/>
      <c r="BMW24" s="483"/>
      <c r="BMX24" s="483"/>
      <c r="BMY24" s="483"/>
      <c r="BMZ24" s="483"/>
      <c r="BNA24" s="483"/>
      <c r="BNB24" s="483"/>
      <c r="BNC24" s="483"/>
      <c r="BND24" s="483"/>
      <c r="BNE24" s="483"/>
      <c r="BNF24" s="483"/>
      <c r="BNG24" s="483"/>
      <c r="BNH24" s="483"/>
      <c r="BNI24" s="483"/>
      <c r="BNJ24" s="483"/>
      <c r="BNK24" s="483"/>
      <c r="BNL24" s="483"/>
      <c r="BNM24" s="483"/>
      <c r="BNN24" s="483"/>
      <c r="BNO24" s="483"/>
      <c r="BNP24" s="483"/>
      <c r="BNQ24" s="483"/>
      <c r="BNR24" s="483"/>
      <c r="BNS24" s="483"/>
      <c r="BNT24" s="483"/>
      <c r="BNU24" s="483"/>
      <c r="BNV24" s="483"/>
      <c r="BNW24" s="483"/>
      <c r="BNX24" s="483"/>
      <c r="BNY24" s="483"/>
      <c r="BNZ24" s="483"/>
      <c r="BOA24" s="483"/>
      <c r="BOB24" s="483"/>
      <c r="BOC24" s="483"/>
      <c r="BOD24" s="483"/>
      <c r="BOE24" s="483"/>
      <c r="BOF24" s="483"/>
      <c r="BOG24" s="483"/>
      <c r="BOH24" s="483"/>
      <c r="BOI24" s="483"/>
      <c r="BOJ24" s="483"/>
      <c r="BOK24" s="483"/>
      <c r="BOL24" s="483"/>
      <c r="BOM24" s="483"/>
      <c r="BON24" s="483"/>
      <c r="BOO24" s="483"/>
      <c r="BOP24" s="483"/>
      <c r="BOQ24" s="483"/>
      <c r="BOR24" s="483"/>
      <c r="BOS24" s="483"/>
      <c r="BOT24" s="483"/>
      <c r="BOU24" s="483"/>
      <c r="BOV24" s="483"/>
      <c r="BOW24" s="483"/>
      <c r="BOX24" s="483"/>
      <c r="BOY24" s="483"/>
      <c r="BOZ24" s="483"/>
      <c r="BPA24" s="483"/>
      <c r="BPB24" s="483"/>
      <c r="BPC24" s="483"/>
      <c r="BPD24" s="483"/>
      <c r="BPE24" s="483"/>
      <c r="BPF24" s="483"/>
      <c r="BPG24" s="483"/>
      <c r="BPH24" s="483"/>
      <c r="BPI24" s="483"/>
      <c r="BPJ24" s="483"/>
      <c r="BPK24" s="483"/>
      <c r="BPL24" s="483"/>
      <c r="BPM24" s="483"/>
      <c r="BPN24" s="483"/>
      <c r="BPO24" s="483"/>
      <c r="BPP24" s="483"/>
      <c r="BPQ24" s="483"/>
      <c r="BPR24" s="483"/>
      <c r="BPS24" s="483"/>
      <c r="BPT24" s="483"/>
      <c r="BPU24" s="483"/>
      <c r="BPV24" s="483"/>
      <c r="BPW24" s="483"/>
      <c r="BPX24" s="483"/>
      <c r="BPY24" s="483"/>
      <c r="BPZ24" s="483"/>
      <c r="BQA24" s="483"/>
      <c r="BQB24" s="483"/>
      <c r="BQC24" s="483"/>
      <c r="BQD24" s="483"/>
      <c r="BQE24" s="483"/>
      <c r="BQF24" s="483"/>
      <c r="BQG24" s="483"/>
      <c r="BQH24" s="483"/>
      <c r="BQI24" s="483"/>
      <c r="BQJ24" s="483"/>
      <c r="BQK24" s="483"/>
      <c r="BQL24" s="483"/>
      <c r="BQM24" s="483"/>
      <c r="BQN24" s="483"/>
      <c r="BQO24" s="483"/>
      <c r="BQP24" s="483"/>
      <c r="BQQ24" s="483"/>
      <c r="BQR24" s="483"/>
      <c r="BQS24" s="483"/>
      <c r="BQT24" s="483"/>
      <c r="BQU24" s="483"/>
      <c r="BQV24" s="483"/>
      <c r="BQW24" s="483"/>
      <c r="BQX24" s="483"/>
      <c r="BQY24" s="483"/>
      <c r="BQZ24" s="483"/>
      <c r="BRA24" s="483"/>
      <c r="BRB24" s="483"/>
      <c r="BRC24" s="483"/>
      <c r="BRD24" s="483"/>
      <c r="BRE24" s="483"/>
      <c r="BRF24" s="483"/>
      <c r="BRG24" s="483"/>
      <c r="BRH24" s="483"/>
      <c r="BRI24" s="483"/>
      <c r="BRJ24" s="483"/>
      <c r="BRK24" s="483"/>
      <c r="BRL24" s="483"/>
      <c r="BRM24" s="483"/>
      <c r="BRN24" s="483"/>
      <c r="BRO24" s="483"/>
      <c r="BRP24" s="483"/>
      <c r="BRQ24" s="483"/>
      <c r="BRR24" s="483"/>
      <c r="BRS24" s="483"/>
      <c r="BRT24" s="483"/>
      <c r="BRU24" s="483"/>
      <c r="BRV24" s="483"/>
      <c r="BRW24" s="483"/>
      <c r="BRX24" s="483"/>
      <c r="BRY24" s="483"/>
      <c r="BRZ24" s="483"/>
      <c r="BSA24" s="483"/>
      <c r="BSB24" s="483"/>
      <c r="BSC24" s="483"/>
      <c r="BSD24" s="483"/>
      <c r="BSE24" s="483"/>
      <c r="BSF24" s="483"/>
      <c r="BSG24" s="483"/>
      <c r="BSH24" s="483"/>
      <c r="BSI24" s="483"/>
      <c r="BSJ24" s="483"/>
      <c r="BSK24" s="483"/>
      <c r="BSL24" s="483"/>
      <c r="BSM24" s="483"/>
      <c r="BSN24" s="483"/>
      <c r="BSO24" s="483"/>
      <c r="BSP24" s="483"/>
      <c r="BSQ24" s="483"/>
      <c r="BSR24" s="483"/>
      <c r="BSS24" s="483"/>
      <c r="BST24" s="483"/>
      <c r="BSU24" s="483"/>
      <c r="BSV24" s="483"/>
      <c r="BSW24" s="483"/>
      <c r="BSX24" s="483"/>
      <c r="BSY24" s="483"/>
      <c r="BSZ24" s="483"/>
      <c r="BTA24" s="483"/>
      <c r="BTB24" s="483"/>
      <c r="BTC24" s="483"/>
      <c r="BTD24" s="483"/>
      <c r="BTE24" s="483"/>
      <c r="BTF24" s="483"/>
      <c r="BTG24" s="483"/>
      <c r="BTH24" s="483"/>
      <c r="BTI24" s="483"/>
      <c r="BTJ24" s="483"/>
      <c r="BTK24" s="483"/>
      <c r="BTL24" s="483"/>
      <c r="BTM24" s="483"/>
      <c r="BTN24" s="483"/>
      <c r="BTO24" s="483"/>
      <c r="BTP24" s="483"/>
      <c r="BTQ24" s="483"/>
      <c r="BTR24" s="483"/>
      <c r="BTS24" s="483"/>
      <c r="BTT24" s="483"/>
      <c r="BTU24" s="483"/>
      <c r="BTV24" s="483"/>
      <c r="BTW24" s="483"/>
      <c r="BTX24" s="483"/>
      <c r="BTY24" s="483"/>
      <c r="BTZ24" s="483"/>
      <c r="BUA24" s="483"/>
      <c r="BUB24" s="483"/>
      <c r="BUC24" s="483"/>
      <c r="BUD24" s="483"/>
      <c r="BUE24" s="483"/>
      <c r="BUF24" s="483"/>
      <c r="BUG24" s="483"/>
      <c r="BUH24" s="483"/>
      <c r="BUI24" s="483"/>
      <c r="BUJ24" s="483"/>
      <c r="BUK24" s="483"/>
      <c r="BUL24" s="483"/>
      <c r="BUM24" s="483"/>
      <c r="BUN24" s="483"/>
      <c r="BUO24" s="483"/>
      <c r="BUP24" s="483"/>
      <c r="BUQ24" s="483"/>
      <c r="BUR24" s="483"/>
      <c r="BUS24" s="483"/>
      <c r="BUT24" s="483"/>
      <c r="BUU24" s="483"/>
      <c r="BUV24" s="483"/>
      <c r="BUW24" s="483"/>
      <c r="BUX24" s="483"/>
      <c r="BUY24" s="483"/>
      <c r="BUZ24" s="483"/>
      <c r="BVA24" s="483"/>
      <c r="BVB24" s="483"/>
      <c r="BVC24" s="483"/>
      <c r="BVD24" s="483"/>
      <c r="BVE24" s="483"/>
      <c r="BVF24" s="483"/>
      <c r="BVG24" s="483"/>
      <c r="BVH24" s="483"/>
      <c r="BVI24" s="483"/>
      <c r="BVJ24" s="483"/>
      <c r="BVK24" s="483"/>
      <c r="BVL24" s="483"/>
      <c r="BVM24" s="483"/>
      <c r="BVN24" s="483"/>
      <c r="BVO24" s="483"/>
      <c r="BVP24" s="483"/>
      <c r="BVQ24" s="483"/>
      <c r="BVR24" s="483"/>
      <c r="BVS24" s="483"/>
      <c r="BVT24" s="483"/>
      <c r="BVU24" s="483"/>
      <c r="BVV24" s="483"/>
      <c r="BVW24" s="483"/>
      <c r="BVX24" s="483"/>
      <c r="BVY24" s="483"/>
      <c r="BVZ24" s="483"/>
      <c r="BWA24" s="483"/>
      <c r="BWB24" s="483"/>
      <c r="BWC24" s="483"/>
      <c r="BWD24" s="483"/>
      <c r="BWE24" s="483"/>
      <c r="BWF24" s="483"/>
      <c r="BWG24" s="483"/>
      <c r="BWH24" s="483"/>
      <c r="BWI24" s="483"/>
      <c r="BWJ24" s="483"/>
      <c r="BWK24" s="483"/>
      <c r="BWL24" s="483"/>
      <c r="BWM24" s="483"/>
      <c r="BWN24" s="483"/>
      <c r="BWO24" s="483"/>
      <c r="BWP24" s="483"/>
      <c r="BWQ24" s="483"/>
      <c r="BWR24" s="483"/>
      <c r="BWS24" s="483"/>
      <c r="BWT24" s="483"/>
      <c r="BWU24" s="483"/>
      <c r="BWV24" s="483"/>
      <c r="BWW24" s="483"/>
      <c r="BWX24" s="483"/>
      <c r="BWY24" s="483"/>
      <c r="BWZ24" s="483"/>
      <c r="BXA24" s="483"/>
      <c r="BXB24" s="483"/>
      <c r="BXC24" s="483"/>
      <c r="BXD24" s="483"/>
      <c r="BXE24" s="483"/>
      <c r="BXF24" s="483"/>
      <c r="BXG24" s="483"/>
      <c r="BXH24" s="483"/>
      <c r="BXI24" s="483"/>
      <c r="BXJ24" s="483"/>
      <c r="BXK24" s="483"/>
      <c r="BXL24" s="483"/>
      <c r="BXM24" s="483"/>
      <c r="BXN24" s="483"/>
      <c r="BXO24" s="483"/>
      <c r="BXP24" s="483"/>
      <c r="BXQ24" s="483"/>
      <c r="BXR24" s="483"/>
      <c r="BXS24" s="483"/>
      <c r="BXT24" s="483"/>
      <c r="BXU24" s="483"/>
      <c r="BXV24" s="483"/>
      <c r="BXW24" s="483"/>
      <c r="BXX24" s="483"/>
      <c r="BXY24" s="483"/>
      <c r="BXZ24" s="483"/>
      <c r="BYA24" s="483"/>
      <c r="BYB24" s="483"/>
      <c r="BYC24" s="483"/>
      <c r="BYD24" s="483"/>
      <c r="BYE24" s="483"/>
      <c r="BYF24" s="483"/>
      <c r="BYG24" s="483"/>
      <c r="BYH24" s="483"/>
      <c r="BYI24" s="483"/>
      <c r="BYJ24" s="483"/>
      <c r="BYK24" s="483"/>
      <c r="BYL24" s="483"/>
      <c r="BYM24" s="483"/>
      <c r="BYN24" s="483"/>
      <c r="BYO24" s="483"/>
      <c r="BYP24" s="483"/>
      <c r="BYQ24" s="483"/>
      <c r="BYR24" s="483"/>
      <c r="BYS24" s="483"/>
      <c r="BYT24" s="483"/>
      <c r="BYU24" s="483"/>
      <c r="BYV24" s="483"/>
      <c r="BYW24" s="483"/>
      <c r="BYX24" s="483"/>
      <c r="BYY24" s="483"/>
      <c r="BYZ24" s="483"/>
      <c r="BZA24" s="483"/>
      <c r="BZB24" s="483"/>
      <c r="BZC24" s="483"/>
      <c r="BZD24" s="483"/>
      <c r="BZE24" s="483"/>
      <c r="BZF24" s="483"/>
      <c r="BZG24" s="483"/>
      <c r="BZH24" s="483"/>
      <c r="BZI24" s="483"/>
      <c r="BZJ24" s="483"/>
      <c r="BZK24" s="483"/>
      <c r="BZL24" s="483"/>
      <c r="BZM24" s="483"/>
      <c r="BZN24" s="483"/>
      <c r="BZO24" s="483"/>
      <c r="BZP24" s="483"/>
      <c r="BZQ24" s="483"/>
      <c r="BZR24" s="483"/>
      <c r="BZS24" s="483"/>
      <c r="BZT24" s="483"/>
      <c r="BZU24" s="483"/>
      <c r="BZV24" s="483"/>
      <c r="BZW24" s="483"/>
      <c r="BZX24" s="483"/>
      <c r="BZY24" s="483"/>
      <c r="BZZ24" s="483"/>
      <c r="CAA24" s="483"/>
      <c r="CAB24" s="483"/>
      <c r="CAC24" s="483"/>
      <c r="CAD24" s="483"/>
      <c r="CAE24" s="483"/>
      <c r="CAF24" s="483"/>
      <c r="CAG24" s="483"/>
      <c r="CAH24" s="483"/>
      <c r="CAI24" s="483"/>
      <c r="CAJ24" s="483"/>
      <c r="CAK24" s="483"/>
      <c r="CAL24" s="483"/>
      <c r="CAM24" s="483"/>
      <c r="CAN24" s="483"/>
      <c r="CAO24" s="483"/>
      <c r="CAP24" s="483"/>
      <c r="CAQ24" s="483"/>
      <c r="CAR24" s="483"/>
      <c r="CAS24" s="483"/>
      <c r="CAT24" s="483"/>
      <c r="CAU24" s="483"/>
      <c r="CAV24" s="483"/>
      <c r="CAW24" s="483"/>
      <c r="CAX24" s="483"/>
      <c r="CAY24" s="483"/>
      <c r="CAZ24" s="483"/>
      <c r="CBA24" s="483"/>
      <c r="CBB24" s="483"/>
      <c r="CBC24" s="483"/>
      <c r="CBD24" s="483"/>
      <c r="CBE24" s="483"/>
      <c r="CBF24" s="483"/>
      <c r="CBG24" s="483"/>
      <c r="CBH24" s="483"/>
      <c r="CBI24" s="483"/>
      <c r="CBJ24" s="483"/>
      <c r="CBK24" s="483"/>
      <c r="CBL24" s="483"/>
      <c r="CBM24" s="483"/>
      <c r="CBN24" s="483"/>
      <c r="CBO24" s="483"/>
      <c r="CBP24" s="483"/>
      <c r="CBQ24" s="483"/>
      <c r="CBR24" s="483"/>
      <c r="CBS24" s="483"/>
      <c r="CBT24" s="483"/>
      <c r="CBU24" s="483"/>
      <c r="CBV24" s="483"/>
      <c r="CBW24" s="483"/>
      <c r="CBX24" s="483"/>
      <c r="CBY24" s="483"/>
      <c r="CBZ24" s="483"/>
      <c r="CCA24" s="483"/>
      <c r="CCB24" s="483"/>
      <c r="CCC24" s="483"/>
      <c r="CCD24" s="483"/>
      <c r="CCE24" s="483"/>
      <c r="CCF24" s="483"/>
      <c r="CCG24" s="483"/>
      <c r="CCH24" s="483"/>
      <c r="CCI24" s="483"/>
      <c r="CCJ24" s="483"/>
      <c r="CCK24" s="483"/>
      <c r="CCL24" s="483"/>
      <c r="CCM24" s="483"/>
      <c r="CCN24" s="483"/>
      <c r="CCO24" s="483"/>
      <c r="CCP24" s="483"/>
      <c r="CCQ24" s="483"/>
      <c r="CCR24" s="483"/>
      <c r="CCS24" s="483"/>
      <c r="CCT24" s="483"/>
      <c r="CCU24" s="483"/>
      <c r="CCV24" s="483"/>
      <c r="CCW24" s="483"/>
      <c r="CCX24" s="483"/>
      <c r="CCY24" s="483"/>
      <c r="CCZ24" s="483"/>
      <c r="CDA24" s="483"/>
      <c r="CDB24" s="483"/>
      <c r="CDC24" s="483"/>
      <c r="CDD24" s="483"/>
      <c r="CDE24" s="483"/>
      <c r="CDF24" s="483"/>
      <c r="CDG24" s="483"/>
      <c r="CDH24" s="483"/>
      <c r="CDI24" s="483"/>
      <c r="CDJ24" s="483"/>
      <c r="CDK24" s="483"/>
      <c r="CDL24" s="483"/>
      <c r="CDM24" s="483"/>
      <c r="CDN24" s="483"/>
      <c r="CDO24" s="483"/>
      <c r="CDP24" s="483"/>
      <c r="CDQ24" s="483"/>
      <c r="CDR24" s="483"/>
      <c r="CDS24" s="483"/>
      <c r="CDT24" s="483"/>
      <c r="CDU24" s="483"/>
      <c r="CDV24" s="483"/>
      <c r="CDW24" s="483"/>
      <c r="CDX24" s="483"/>
      <c r="CDY24" s="483"/>
      <c r="CDZ24" s="483"/>
      <c r="CEA24" s="483"/>
      <c r="CEB24" s="483"/>
      <c r="CEC24" s="483"/>
      <c r="CED24" s="483"/>
      <c r="CEE24" s="483"/>
      <c r="CEF24" s="483"/>
      <c r="CEG24" s="483"/>
      <c r="CEH24" s="483"/>
      <c r="CEI24" s="483"/>
      <c r="CEJ24" s="483"/>
      <c r="CEK24" s="483"/>
      <c r="CEL24" s="483"/>
      <c r="CEM24" s="483"/>
      <c r="CEN24" s="483"/>
      <c r="CEO24" s="483"/>
      <c r="CEP24" s="483"/>
      <c r="CEQ24" s="483"/>
      <c r="CER24" s="483"/>
      <c r="CES24" s="483"/>
      <c r="CET24" s="483"/>
      <c r="CEU24" s="483"/>
      <c r="CEV24" s="483"/>
      <c r="CEW24" s="483"/>
      <c r="CEX24" s="483"/>
      <c r="CEY24" s="483"/>
      <c r="CEZ24" s="483"/>
      <c r="CFA24" s="483"/>
      <c r="CFB24" s="483"/>
      <c r="CFC24" s="483"/>
      <c r="CFD24" s="483"/>
      <c r="CFE24" s="483"/>
      <c r="CFF24" s="483"/>
      <c r="CFG24" s="483"/>
      <c r="CFH24" s="483"/>
      <c r="CFI24" s="483"/>
      <c r="CFJ24" s="483"/>
      <c r="CFK24" s="483"/>
      <c r="CFL24" s="483"/>
      <c r="CFM24" s="483"/>
      <c r="CFN24" s="483"/>
      <c r="CFO24" s="483"/>
      <c r="CFP24" s="483"/>
      <c r="CFQ24" s="483"/>
      <c r="CFR24" s="483"/>
      <c r="CFS24" s="483"/>
      <c r="CFT24" s="483"/>
      <c r="CFU24" s="483"/>
      <c r="CFV24" s="483"/>
      <c r="CFW24" s="483"/>
      <c r="CFX24" s="483"/>
      <c r="CFY24" s="483"/>
      <c r="CFZ24" s="483"/>
      <c r="CGA24" s="483"/>
      <c r="CGB24" s="483"/>
      <c r="CGC24" s="483"/>
      <c r="CGD24" s="483"/>
      <c r="CGE24" s="483"/>
      <c r="CGF24" s="483"/>
      <c r="CGG24" s="483"/>
      <c r="CGH24" s="483"/>
      <c r="CGI24" s="483"/>
      <c r="CGJ24" s="483"/>
      <c r="CGK24" s="483"/>
      <c r="CGL24" s="483"/>
      <c r="CGM24" s="483"/>
      <c r="CGN24" s="483"/>
      <c r="CGO24" s="483"/>
      <c r="CGP24" s="483"/>
      <c r="CGQ24" s="483"/>
      <c r="CGR24" s="483"/>
      <c r="CGS24" s="483"/>
      <c r="CGT24" s="483"/>
      <c r="CGU24" s="483"/>
      <c r="CGV24" s="483"/>
      <c r="CGW24" s="483"/>
      <c r="CGX24" s="483"/>
      <c r="CGY24" s="483"/>
      <c r="CGZ24" s="483"/>
      <c r="CHA24" s="483"/>
      <c r="CHB24" s="483"/>
      <c r="CHC24" s="483"/>
      <c r="CHD24" s="483"/>
      <c r="CHE24" s="483"/>
      <c r="CHF24" s="483"/>
      <c r="CHG24" s="483"/>
      <c r="CHH24" s="483"/>
      <c r="CHI24" s="483"/>
      <c r="CHJ24" s="483"/>
      <c r="CHK24" s="483"/>
      <c r="CHL24" s="483"/>
      <c r="CHM24" s="483"/>
      <c r="CHN24" s="483"/>
      <c r="CHO24" s="483"/>
      <c r="CHP24" s="483"/>
      <c r="CHQ24" s="483"/>
      <c r="CHR24" s="483"/>
      <c r="CHS24" s="483"/>
      <c r="CHT24" s="483"/>
      <c r="CHU24" s="483"/>
      <c r="CHV24" s="483"/>
      <c r="CHW24" s="483"/>
      <c r="CHX24" s="483"/>
      <c r="CHY24" s="483"/>
      <c r="CHZ24" s="483"/>
      <c r="CIA24" s="483"/>
      <c r="CIB24" s="483"/>
      <c r="CIC24" s="483"/>
      <c r="CID24" s="483"/>
      <c r="CIE24" s="483"/>
      <c r="CIF24" s="483"/>
      <c r="CIG24" s="483"/>
      <c r="CIH24" s="483"/>
      <c r="CII24" s="483"/>
      <c r="CIJ24" s="483"/>
      <c r="CIK24" s="483"/>
      <c r="CIL24" s="483"/>
      <c r="CIM24" s="483"/>
      <c r="CIN24" s="483"/>
      <c r="CIO24" s="483"/>
      <c r="CIP24" s="483"/>
      <c r="CIQ24" s="483"/>
      <c r="CIR24" s="483"/>
      <c r="CIS24" s="483"/>
      <c r="CIT24" s="483"/>
      <c r="CIU24" s="483"/>
      <c r="CIV24" s="483"/>
      <c r="CIW24" s="483"/>
      <c r="CIX24" s="483"/>
      <c r="CIY24" s="483"/>
      <c r="CIZ24" s="483"/>
      <c r="CJA24" s="483"/>
      <c r="CJB24" s="483"/>
      <c r="CJC24" s="483"/>
      <c r="CJD24" s="483"/>
      <c r="CJE24" s="483"/>
      <c r="CJF24" s="483"/>
      <c r="CJG24" s="483"/>
      <c r="CJH24" s="483"/>
      <c r="CJI24" s="483"/>
      <c r="CJJ24" s="483"/>
      <c r="CJK24" s="483"/>
      <c r="CJL24" s="483"/>
      <c r="CJM24" s="483"/>
      <c r="CJN24" s="483"/>
      <c r="CJO24" s="483"/>
      <c r="CJP24" s="483"/>
      <c r="CJQ24" s="483"/>
      <c r="CJR24" s="483"/>
      <c r="CJS24" s="483"/>
      <c r="CJT24" s="483"/>
      <c r="CJU24" s="483"/>
      <c r="CJV24" s="483"/>
      <c r="CJW24" s="483"/>
      <c r="CJX24" s="483"/>
      <c r="CJY24" s="483"/>
      <c r="CJZ24" s="483"/>
      <c r="CKA24" s="483"/>
      <c r="CKB24" s="483"/>
      <c r="CKC24" s="483"/>
      <c r="CKD24" s="483"/>
      <c r="CKE24" s="483"/>
      <c r="CKF24" s="483"/>
      <c r="CKG24" s="483"/>
      <c r="CKH24" s="483"/>
      <c r="CKI24" s="483"/>
      <c r="CKJ24" s="483"/>
      <c r="CKK24" s="483"/>
      <c r="CKL24" s="483"/>
      <c r="CKM24" s="483"/>
      <c r="CKN24" s="483"/>
      <c r="CKO24" s="483"/>
      <c r="CKP24" s="483"/>
      <c r="CKQ24" s="483"/>
      <c r="CKR24" s="483"/>
      <c r="CKS24" s="483"/>
      <c r="CKT24" s="483"/>
      <c r="CKU24" s="483"/>
      <c r="CKV24" s="483"/>
      <c r="CKW24" s="483"/>
      <c r="CKX24" s="483"/>
      <c r="CKY24" s="483"/>
      <c r="CKZ24" s="483"/>
      <c r="CLA24" s="483"/>
      <c r="CLB24" s="483"/>
      <c r="CLC24" s="483"/>
      <c r="CLD24" s="483"/>
      <c r="CLE24" s="483"/>
      <c r="CLF24" s="483"/>
      <c r="CLG24" s="483"/>
      <c r="CLH24" s="483"/>
      <c r="CLI24" s="483"/>
      <c r="CLJ24" s="483"/>
      <c r="CLK24" s="483"/>
      <c r="CLL24" s="483"/>
      <c r="CLM24" s="483"/>
      <c r="CLN24" s="483"/>
      <c r="CLO24" s="483"/>
      <c r="CLP24" s="483"/>
      <c r="CLQ24" s="483"/>
      <c r="CLR24" s="483"/>
      <c r="CLS24" s="483"/>
      <c r="CLT24" s="483"/>
      <c r="CLU24" s="483"/>
      <c r="CLV24" s="483"/>
      <c r="CLW24" s="483"/>
      <c r="CLX24" s="483"/>
      <c r="CLY24" s="483"/>
      <c r="CLZ24" s="483"/>
      <c r="CMA24" s="483"/>
      <c r="CMB24" s="483"/>
      <c r="CMC24" s="483"/>
      <c r="CMD24" s="483"/>
      <c r="CME24" s="483"/>
      <c r="CMF24" s="483"/>
      <c r="CMG24" s="483"/>
      <c r="CMH24" s="483"/>
      <c r="CMI24" s="483"/>
      <c r="CMJ24" s="483"/>
      <c r="CMK24" s="483"/>
      <c r="CML24" s="483"/>
      <c r="CMM24" s="483"/>
      <c r="CMN24" s="483"/>
      <c r="CMO24" s="483"/>
      <c r="CMP24" s="483"/>
      <c r="CMQ24" s="483"/>
      <c r="CMR24" s="483"/>
      <c r="CMS24" s="483"/>
      <c r="CMT24" s="483"/>
      <c r="CMU24" s="483"/>
      <c r="CMV24" s="483"/>
      <c r="CMW24" s="483"/>
      <c r="CMX24" s="483"/>
      <c r="CMY24" s="483"/>
      <c r="CMZ24" s="483"/>
      <c r="CNA24" s="483"/>
      <c r="CNB24" s="483"/>
      <c r="CNC24" s="483"/>
      <c r="CND24" s="483"/>
      <c r="CNE24" s="483"/>
      <c r="CNF24" s="483"/>
      <c r="CNG24" s="483"/>
      <c r="CNH24" s="483"/>
      <c r="CNI24" s="483"/>
      <c r="CNJ24" s="483"/>
      <c r="CNK24" s="483"/>
      <c r="CNL24" s="483"/>
      <c r="CNM24" s="483"/>
      <c r="CNN24" s="483"/>
      <c r="CNO24" s="483"/>
      <c r="CNP24" s="483"/>
      <c r="CNQ24" s="483"/>
      <c r="CNR24" s="483"/>
      <c r="CNS24" s="483"/>
      <c r="CNT24" s="483"/>
      <c r="CNU24" s="483"/>
      <c r="CNV24" s="483"/>
      <c r="CNW24" s="483"/>
      <c r="CNX24" s="483"/>
      <c r="CNY24" s="483"/>
      <c r="CNZ24" s="483"/>
      <c r="COA24" s="483"/>
      <c r="COB24" s="483"/>
      <c r="COC24" s="483"/>
      <c r="COD24" s="483"/>
      <c r="COE24" s="483"/>
      <c r="COF24" s="483"/>
      <c r="COG24" s="483"/>
      <c r="COH24" s="483"/>
      <c r="COI24" s="483"/>
      <c r="COJ24" s="483"/>
      <c r="COK24" s="483"/>
      <c r="COL24" s="483"/>
      <c r="COM24" s="483"/>
      <c r="CON24" s="483"/>
      <c r="COO24" s="483"/>
      <c r="COP24" s="483"/>
      <c r="COQ24" s="483"/>
      <c r="COR24" s="483"/>
      <c r="COS24" s="483"/>
      <c r="COT24" s="483"/>
      <c r="COU24" s="483"/>
      <c r="COV24" s="483"/>
      <c r="COW24" s="483"/>
      <c r="COX24" s="483"/>
      <c r="COY24" s="483"/>
      <c r="COZ24" s="483"/>
      <c r="CPA24" s="483"/>
      <c r="CPB24" s="483"/>
      <c r="CPC24" s="483"/>
      <c r="CPD24" s="483"/>
      <c r="CPE24" s="483"/>
      <c r="CPF24" s="483"/>
      <c r="CPG24" s="483"/>
      <c r="CPH24" s="483"/>
      <c r="CPI24" s="483"/>
      <c r="CPJ24" s="483"/>
      <c r="CPK24" s="483"/>
      <c r="CPL24" s="483"/>
      <c r="CPM24" s="483"/>
      <c r="CPN24" s="483"/>
      <c r="CPO24" s="483"/>
      <c r="CPP24" s="483"/>
      <c r="CPQ24" s="483"/>
      <c r="CPR24" s="483"/>
      <c r="CPS24" s="483"/>
      <c r="CPT24" s="483"/>
      <c r="CPU24" s="483"/>
      <c r="CPV24" s="483"/>
      <c r="CPW24" s="483"/>
      <c r="CPX24" s="483"/>
      <c r="CPY24" s="483"/>
      <c r="CPZ24" s="483"/>
      <c r="CQA24" s="483"/>
      <c r="CQB24" s="483"/>
      <c r="CQC24" s="483"/>
      <c r="CQD24" s="483"/>
      <c r="CQE24" s="483"/>
      <c r="CQF24" s="483"/>
      <c r="CQG24" s="483"/>
      <c r="CQH24" s="483"/>
      <c r="CQI24" s="483"/>
      <c r="CQJ24" s="483"/>
      <c r="CQK24" s="483"/>
      <c r="CQL24" s="483"/>
      <c r="CQM24" s="483"/>
      <c r="CQN24" s="483"/>
      <c r="CQO24" s="483"/>
      <c r="CQP24" s="483"/>
      <c r="CQQ24" s="483"/>
      <c r="CQR24" s="483"/>
      <c r="CQS24" s="483"/>
      <c r="CQT24" s="483"/>
      <c r="CQU24" s="483"/>
      <c r="CQV24" s="483"/>
      <c r="CQW24" s="483"/>
      <c r="CQX24" s="483"/>
      <c r="CQY24" s="483"/>
      <c r="CQZ24" s="483"/>
      <c r="CRA24" s="483"/>
      <c r="CRB24" s="483"/>
      <c r="CRC24" s="483"/>
      <c r="CRD24" s="483"/>
      <c r="CRE24" s="483"/>
      <c r="CRF24" s="483"/>
      <c r="CRG24" s="483"/>
      <c r="CRH24" s="483"/>
      <c r="CRI24" s="483"/>
      <c r="CRJ24" s="483"/>
      <c r="CRK24" s="483"/>
      <c r="CRL24" s="483"/>
      <c r="CRM24" s="483"/>
      <c r="CRN24" s="483"/>
      <c r="CRO24" s="483"/>
      <c r="CRP24" s="483"/>
      <c r="CRQ24" s="483"/>
      <c r="CRR24" s="483"/>
      <c r="CRS24" s="483"/>
      <c r="CRT24" s="483"/>
      <c r="CRU24" s="483"/>
      <c r="CRV24" s="483"/>
      <c r="CRW24" s="483"/>
      <c r="CRX24" s="483"/>
      <c r="CRY24" s="483"/>
      <c r="CRZ24" s="483"/>
      <c r="CSA24" s="483"/>
      <c r="CSB24" s="483"/>
      <c r="CSC24" s="483"/>
      <c r="CSD24" s="483"/>
      <c r="CSE24" s="483"/>
      <c r="CSF24" s="483"/>
      <c r="CSG24" s="483"/>
      <c r="CSH24" s="483"/>
      <c r="CSI24" s="483"/>
      <c r="CSJ24" s="483"/>
      <c r="CSK24" s="483"/>
      <c r="CSL24" s="483"/>
      <c r="CSM24" s="483"/>
      <c r="CSN24" s="483"/>
      <c r="CSO24" s="483"/>
      <c r="CSP24" s="483"/>
      <c r="CSQ24" s="483"/>
      <c r="CSR24" s="483"/>
      <c r="CSS24" s="483"/>
      <c r="CST24" s="483"/>
      <c r="CSU24" s="483"/>
      <c r="CSV24" s="483"/>
      <c r="CSW24" s="483"/>
      <c r="CSX24" s="483"/>
      <c r="CSY24" s="483"/>
      <c r="CSZ24" s="483"/>
      <c r="CTA24" s="483"/>
      <c r="CTB24" s="483"/>
      <c r="CTC24" s="483"/>
      <c r="CTD24" s="483"/>
      <c r="CTE24" s="483"/>
      <c r="CTF24" s="483"/>
      <c r="CTG24" s="483"/>
      <c r="CTH24" s="483"/>
      <c r="CTI24" s="483"/>
      <c r="CTJ24" s="483"/>
      <c r="CTK24" s="483"/>
      <c r="CTL24" s="483"/>
      <c r="CTM24" s="483"/>
      <c r="CTN24" s="483"/>
      <c r="CTO24" s="483"/>
      <c r="CTP24" s="483"/>
      <c r="CTQ24" s="483"/>
      <c r="CTR24" s="483"/>
      <c r="CTS24" s="483"/>
      <c r="CTT24" s="483"/>
      <c r="CTU24" s="483"/>
      <c r="CTV24" s="483"/>
      <c r="CTW24" s="483"/>
      <c r="CTX24" s="483"/>
      <c r="CTY24" s="483"/>
      <c r="CTZ24" s="483"/>
      <c r="CUA24" s="483"/>
      <c r="CUB24" s="483"/>
      <c r="CUC24" s="483"/>
      <c r="CUD24" s="483"/>
      <c r="CUE24" s="483"/>
      <c r="CUF24" s="483"/>
      <c r="CUG24" s="483"/>
      <c r="CUH24" s="483"/>
      <c r="CUI24" s="483"/>
      <c r="CUJ24" s="483"/>
      <c r="CUK24" s="483"/>
      <c r="CUL24" s="483"/>
      <c r="CUM24" s="483"/>
      <c r="CUN24" s="483"/>
      <c r="CUO24" s="483"/>
      <c r="CUP24" s="483"/>
      <c r="CUQ24" s="483"/>
      <c r="CUR24" s="483"/>
      <c r="CUS24" s="483"/>
      <c r="CUT24" s="483"/>
      <c r="CUU24" s="483"/>
      <c r="CUV24" s="483"/>
      <c r="CUW24" s="483"/>
      <c r="CUX24" s="483"/>
      <c r="CUY24" s="483"/>
      <c r="CUZ24" s="483"/>
      <c r="CVA24" s="483"/>
      <c r="CVB24" s="483"/>
      <c r="CVC24" s="483"/>
      <c r="CVD24" s="483"/>
      <c r="CVE24" s="483"/>
      <c r="CVF24" s="483"/>
      <c r="CVG24" s="483"/>
      <c r="CVH24" s="483"/>
      <c r="CVI24" s="483"/>
      <c r="CVJ24" s="483"/>
      <c r="CVK24" s="483"/>
      <c r="CVL24" s="483"/>
      <c r="CVM24" s="483"/>
      <c r="CVN24" s="483"/>
      <c r="CVO24" s="483"/>
      <c r="CVP24" s="483"/>
      <c r="CVQ24" s="483"/>
      <c r="CVR24" s="483"/>
      <c r="CVS24" s="483"/>
      <c r="CVT24" s="483"/>
      <c r="CVU24" s="483"/>
      <c r="CVV24" s="483"/>
      <c r="CVW24" s="483"/>
      <c r="CVX24" s="483"/>
      <c r="CVY24" s="483"/>
      <c r="CVZ24" s="483"/>
      <c r="CWA24" s="483"/>
      <c r="CWB24" s="483"/>
      <c r="CWC24" s="483"/>
      <c r="CWD24" s="483"/>
      <c r="CWE24" s="483"/>
      <c r="CWF24" s="483"/>
      <c r="CWG24" s="483"/>
      <c r="CWH24" s="483"/>
      <c r="CWI24" s="483"/>
      <c r="CWJ24" s="483"/>
      <c r="CWK24" s="483"/>
      <c r="CWL24" s="483"/>
      <c r="CWM24" s="483"/>
      <c r="CWN24" s="483"/>
      <c r="CWO24" s="483"/>
      <c r="CWP24" s="483"/>
      <c r="CWQ24" s="483"/>
      <c r="CWR24" s="483"/>
      <c r="CWS24" s="483"/>
      <c r="CWT24" s="483"/>
      <c r="CWU24" s="483"/>
      <c r="CWV24" s="483"/>
      <c r="CWW24" s="483"/>
      <c r="CWX24" s="483"/>
      <c r="CWY24" s="483"/>
      <c r="CWZ24" s="483"/>
      <c r="CXA24" s="483"/>
      <c r="CXB24" s="483"/>
      <c r="CXC24" s="483"/>
      <c r="CXD24" s="483"/>
      <c r="CXE24" s="483"/>
      <c r="CXF24" s="483"/>
      <c r="CXG24" s="483"/>
      <c r="CXH24" s="483"/>
      <c r="CXI24" s="483"/>
      <c r="CXJ24" s="483"/>
      <c r="CXK24" s="483"/>
      <c r="CXL24" s="483"/>
      <c r="CXM24" s="483"/>
      <c r="CXN24" s="483"/>
      <c r="CXO24" s="483"/>
      <c r="CXP24" s="483"/>
      <c r="CXQ24" s="483"/>
      <c r="CXR24" s="483"/>
      <c r="CXS24" s="483"/>
      <c r="CXT24" s="483"/>
      <c r="CXU24" s="483"/>
      <c r="CXV24" s="483"/>
      <c r="CXW24" s="483"/>
      <c r="CXX24" s="483"/>
      <c r="CXY24" s="483"/>
      <c r="CXZ24" s="483"/>
      <c r="CYA24" s="483"/>
      <c r="CYB24" s="483"/>
      <c r="CYC24" s="483"/>
      <c r="CYD24" s="483"/>
      <c r="CYE24" s="483"/>
      <c r="CYF24" s="483"/>
      <c r="CYG24" s="483"/>
      <c r="CYH24" s="483"/>
      <c r="CYI24" s="483"/>
      <c r="CYJ24" s="483"/>
      <c r="CYK24" s="483"/>
      <c r="CYL24" s="483"/>
      <c r="CYM24" s="483"/>
      <c r="CYN24" s="483"/>
      <c r="CYO24" s="483"/>
      <c r="CYP24" s="483"/>
      <c r="CYQ24" s="483"/>
      <c r="CYR24" s="483"/>
      <c r="CYS24" s="483"/>
      <c r="CYT24" s="483"/>
      <c r="CYU24" s="483"/>
      <c r="CYV24" s="483"/>
      <c r="CYW24" s="483"/>
      <c r="CYX24" s="483"/>
      <c r="CYY24" s="483"/>
      <c r="CYZ24" s="483"/>
      <c r="CZA24" s="483"/>
      <c r="CZB24" s="483"/>
      <c r="CZC24" s="483"/>
      <c r="CZD24" s="483"/>
      <c r="CZE24" s="483"/>
      <c r="CZF24" s="483"/>
      <c r="CZG24" s="483"/>
      <c r="CZH24" s="483"/>
      <c r="CZI24" s="483"/>
      <c r="CZJ24" s="483"/>
      <c r="CZK24" s="483"/>
      <c r="CZL24" s="483"/>
      <c r="CZM24" s="483"/>
      <c r="CZN24" s="483"/>
      <c r="CZO24" s="483"/>
      <c r="CZP24" s="483"/>
      <c r="CZQ24" s="483"/>
      <c r="CZR24" s="483"/>
      <c r="CZS24" s="483"/>
      <c r="CZT24" s="483"/>
      <c r="CZU24" s="483"/>
      <c r="CZV24" s="483"/>
      <c r="CZW24" s="483"/>
      <c r="CZX24" s="483"/>
      <c r="CZY24" s="483"/>
      <c r="CZZ24" s="483"/>
      <c r="DAA24" s="483"/>
      <c r="DAB24" s="483"/>
      <c r="DAC24" s="483"/>
      <c r="DAD24" s="483"/>
      <c r="DAE24" s="483"/>
      <c r="DAF24" s="483"/>
      <c r="DAG24" s="483"/>
      <c r="DAH24" s="483"/>
      <c r="DAI24" s="483"/>
      <c r="DAJ24" s="483"/>
      <c r="DAK24" s="483"/>
      <c r="DAL24" s="483"/>
      <c r="DAM24" s="483"/>
      <c r="DAN24" s="483"/>
      <c r="DAO24" s="483"/>
      <c r="DAP24" s="483"/>
      <c r="DAQ24" s="483"/>
      <c r="DAR24" s="483"/>
      <c r="DAS24" s="483"/>
      <c r="DAT24" s="483"/>
      <c r="DAU24" s="483"/>
      <c r="DAV24" s="483"/>
      <c r="DAW24" s="483"/>
      <c r="DAX24" s="483"/>
      <c r="DAY24" s="483"/>
      <c r="DAZ24" s="483"/>
      <c r="DBA24" s="483"/>
      <c r="DBB24" s="483"/>
      <c r="DBC24" s="483"/>
      <c r="DBD24" s="483"/>
      <c r="DBE24" s="483"/>
      <c r="DBF24" s="483"/>
      <c r="DBG24" s="483"/>
      <c r="DBH24" s="483"/>
      <c r="DBI24" s="483"/>
      <c r="DBJ24" s="483"/>
      <c r="DBK24" s="483"/>
      <c r="DBL24" s="483"/>
      <c r="DBM24" s="483"/>
      <c r="DBN24" s="483"/>
      <c r="DBO24" s="483"/>
      <c r="DBP24" s="483"/>
      <c r="DBQ24" s="483"/>
      <c r="DBR24" s="483"/>
      <c r="DBS24" s="483"/>
      <c r="DBT24" s="483"/>
      <c r="DBU24" s="483"/>
      <c r="DBV24" s="483"/>
      <c r="DBW24" s="483"/>
      <c r="DBX24" s="483"/>
      <c r="DBY24" s="483"/>
      <c r="DBZ24" s="483"/>
      <c r="DCA24" s="483"/>
      <c r="DCB24" s="483"/>
      <c r="DCC24" s="483"/>
      <c r="DCD24" s="483"/>
      <c r="DCE24" s="483"/>
      <c r="DCF24" s="483"/>
      <c r="DCG24" s="483"/>
      <c r="DCH24" s="483"/>
      <c r="DCI24" s="483"/>
      <c r="DCJ24" s="483"/>
      <c r="DCK24" s="483"/>
      <c r="DCL24" s="483"/>
      <c r="DCM24" s="483"/>
      <c r="DCN24" s="483"/>
      <c r="DCO24" s="483"/>
      <c r="DCP24" s="483"/>
      <c r="DCQ24" s="483"/>
      <c r="DCR24" s="483"/>
      <c r="DCS24" s="483"/>
      <c r="DCT24" s="483"/>
      <c r="DCU24" s="483"/>
      <c r="DCV24" s="483"/>
      <c r="DCW24" s="483"/>
      <c r="DCX24" s="483"/>
      <c r="DCY24" s="483"/>
      <c r="DCZ24" s="483"/>
      <c r="DDA24" s="483"/>
      <c r="DDB24" s="483"/>
      <c r="DDC24" s="483"/>
      <c r="DDD24" s="483"/>
      <c r="DDE24" s="483"/>
      <c r="DDF24" s="483"/>
      <c r="DDG24" s="483"/>
      <c r="DDH24" s="483"/>
      <c r="DDI24" s="483"/>
      <c r="DDJ24" s="483"/>
      <c r="DDK24" s="483"/>
      <c r="DDL24" s="483"/>
      <c r="DDM24" s="483"/>
      <c r="DDN24" s="483"/>
      <c r="DDO24" s="483"/>
      <c r="DDP24" s="483"/>
      <c r="DDQ24" s="483"/>
      <c r="DDR24" s="483"/>
      <c r="DDS24" s="483"/>
      <c r="DDT24" s="483"/>
      <c r="DDU24" s="483"/>
      <c r="DDV24" s="483"/>
      <c r="DDW24" s="483"/>
      <c r="DDX24" s="483"/>
      <c r="DDY24" s="483"/>
      <c r="DDZ24" s="483"/>
      <c r="DEA24" s="483"/>
      <c r="DEB24" s="483"/>
      <c r="DEC24" s="483"/>
      <c r="DED24" s="483"/>
      <c r="DEE24" s="483"/>
      <c r="DEF24" s="483"/>
      <c r="DEG24" s="483"/>
      <c r="DEH24" s="483"/>
      <c r="DEI24" s="483"/>
      <c r="DEJ24" s="483"/>
      <c r="DEK24" s="483"/>
      <c r="DEL24" s="483"/>
      <c r="DEM24" s="483"/>
      <c r="DEN24" s="483"/>
      <c r="DEO24" s="483"/>
      <c r="DEP24" s="483"/>
      <c r="DEQ24" s="483"/>
      <c r="DER24" s="483"/>
      <c r="DES24" s="483"/>
      <c r="DET24" s="483"/>
      <c r="DEU24" s="483"/>
      <c r="DEV24" s="483"/>
      <c r="DEW24" s="483"/>
      <c r="DEX24" s="483"/>
      <c r="DEY24" s="483"/>
      <c r="DEZ24" s="483"/>
      <c r="DFA24" s="483"/>
      <c r="DFB24" s="483"/>
      <c r="DFC24" s="483"/>
      <c r="DFD24" s="483"/>
      <c r="DFE24" s="483"/>
      <c r="DFF24" s="483"/>
      <c r="DFG24" s="483"/>
      <c r="DFH24" s="483"/>
      <c r="DFI24" s="483"/>
      <c r="DFJ24" s="483"/>
      <c r="DFK24" s="483"/>
      <c r="DFL24" s="483"/>
      <c r="DFM24" s="483"/>
      <c r="DFN24" s="483"/>
      <c r="DFO24" s="483"/>
      <c r="DFP24" s="483"/>
      <c r="DFQ24" s="483"/>
      <c r="DFR24" s="483"/>
      <c r="DFS24" s="483"/>
      <c r="DFT24" s="483"/>
      <c r="DFU24" s="483"/>
      <c r="DFV24" s="483"/>
      <c r="DFW24" s="483"/>
      <c r="DFX24" s="483"/>
      <c r="DFY24" s="483"/>
      <c r="DFZ24" s="483"/>
      <c r="DGA24" s="483"/>
      <c r="DGB24" s="483"/>
      <c r="DGC24" s="483"/>
      <c r="DGD24" s="483"/>
      <c r="DGE24" s="483"/>
      <c r="DGF24" s="483"/>
      <c r="DGG24" s="483"/>
      <c r="DGH24" s="483"/>
      <c r="DGI24" s="483"/>
      <c r="DGJ24" s="483"/>
      <c r="DGK24" s="483"/>
      <c r="DGL24" s="483"/>
      <c r="DGM24" s="483"/>
      <c r="DGN24" s="483"/>
      <c r="DGO24" s="483"/>
      <c r="DGP24" s="483"/>
      <c r="DGQ24" s="483"/>
      <c r="DGR24" s="483"/>
      <c r="DGS24" s="483"/>
      <c r="DGT24" s="483"/>
      <c r="DGU24" s="483"/>
      <c r="DGV24" s="483"/>
      <c r="DGW24" s="483"/>
      <c r="DGX24" s="483"/>
      <c r="DGY24" s="483"/>
      <c r="DGZ24" s="483"/>
      <c r="DHA24" s="483"/>
      <c r="DHB24" s="483"/>
      <c r="DHC24" s="483"/>
      <c r="DHD24" s="483"/>
      <c r="DHE24" s="483"/>
      <c r="DHF24" s="483"/>
      <c r="DHG24" s="483"/>
      <c r="DHH24" s="483"/>
      <c r="DHI24" s="483"/>
      <c r="DHJ24" s="483"/>
      <c r="DHK24" s="483"/>
      <c r="DHL24" s="483"/>
      <c r="DHM24" s="483"/>
      <c r="DHN24" s="483"/>
      <c r="DHO24" s="483"/>
      <c r="DHP24" s="483"/>
      <c r="DHQ24" s="483"/>
      <c r="DHR24" s="483"/>
      <c r="DHS24" s="483"/>
      <c r="DHT24" s="483"/>
      <c r="DHU24" s="483"/>
      <c r="DHV24" s="483"/>
      <c r="DHW24" s="483"/>
      <c r="DHX24" s="483"/>
      <c r="DHY24" s="483"/>
      <c r="DHZ24" s="483"/>
      <c r="DIA24" s="483"/>
      <c r="DIB24" s="483"/>
      <c r="DIC24" s="483"/>
      <c r="DID24" s="483"/>
      <c r="DIE24" s="483"/>
      <c r="DIF24" s="483"/>
      <c r="DIG24" s="483"/>
      <c r="DIH24" s="483"/>
      <c r="DII24" s="483"/>
      <c r="DIJ24" s="483"/>
      <c r="DIK24" s="483"/>
      <c r="DIL24" s="483"/>
      <c r="DIM24" s="483"/>
      <c r="DIN24" s="483"/>
      <c r="DIO24" s="483"/>
      <c r="DIP24" s="483"/>
      <c r="DIQ24" s="483"/>
      <c r="DIR24" s="483"/>
      <c r="DIS24" s="483"/>
      <c r="DIT24" s="483"/>
      <c r="DIU24" s="483"/>
      <c r="DIV24" s="483"/>
      <c r="DIW24" s="483"/>
      <c r="DIX24" s="483"/>
      <c r="DIY24" s="483"/>
      <c r="DIZ24" s="483"/>
      <c r="DJA24" s="483"/>
      <c r="DJB24" s="483"/>
      <c r="DJC24" s="483"/>
      <c r="DJD24" s="483"/>
      <c r="DJE24" s="483"/>
      <c r="DJF24" s="483"/>
      <c r="DJG24" s="483"/>
      <c r="DJH24" s="483"/>
      <c r="DJI24" s="483"/>
      <c r="DJJ24" s="483"/>
      <c r="DJK24" s="483"/>
      <c r="DJL24" s="483"/>
      <c r="DJM24" s="483"/>
      <c r="DJN24" s="483"/>
      <c r="DJO24" s="483"/>
      <c r="DJP24" s="483"/>
      <c r="DJQ24" s="483"/>
      <c r="DJR24" s="483"/>
      <c r="DJS24" s="483"/>
      <c r="DJT24" s="483"/>
      <c r="DJU24" s="483"/>
      <c r="DJV24" s="483"/>
      <c r="DJW24" s="483"/>
      <c r="DJX24" s="483"/>
      <c r="DJY24" s="483"/>
      <c r="DJZ24" s="483"/>
      <c r="DKA24" s="483"/>
      <c r="DKB24" s="483"/>
      <c r="DKC24" s="483"/>
      <c r="DKD24" s="483"/>
      <c r="DKE24" s="483"/>
      <c r="DKF24" s="483"/>
      <c r="DKG24" s="483"/>
      <c r="DKH24" s="483"/>
      <c r="DKI24" s="483"/>
      <c r="DKJ24" s="483"/>
      <c r="DKK24" s="483"/>
      <c r="DKL24" s="483"/>
      <c r="DKM24" s="483"/>
      <c r="DKN24" s="483"/>
      <c r="DKO24" s="483"/>
      <c r="DKP24" s="483"/>
      <c r="DKQ24" s="483"/>
      <c r="DKR24" s="483"/>
      <c r="DKS24" s="483"/>
      <c r="DKT24" s="483"/>
      <c r="DKU24" s="483"/>
      <c r="DKV24" s="483"/>
      <c r="DKW24" s="483"/>
      <c r="DKX24" s="483"/>
      <c r="DKY24" s="483"/>
      <c r="DKZ24" s="483"/>
      <c r="DLA24" s="483"/>
      <c r="DLB24" s="483"/>
      <c r="DLC24" s="483"/>
      <c r="DLD24" s="483"/>
      <c r="DLE24" s="483"/>
      <c r="DLF24" s="483"/>
      <c r="DLG24" s="483"/>
      <c r="DLH24" s="483"/>
      <c r="DLI24" s="483"/>
      <c r="DLJ24" s="483"/>
      <c r="DLK24" s="483"/>
      <c r="DLL24" s="483"/>
      <c r="DLM24" s="483"/>
      <c r="DLN24" s="483"/>
      <c r="DLO24" s="483"/>
      <c r="DLP24" s="483"/>
      <c r="DLQ24" s="483"/>
      <c r="DLR24" s="483"/>
      <c r="DLS24" s="483"/>
      <c r="DLT24" s="483"/>
      <c r="DLU24" s="483"/>
      <c r="DLV24" s="483"/>
      <c r="DLW24" s="483"/>
      <c r="DLX24" s="483"/>
      <c r="DLY24" s="483"/>
      <c r="DLZ24" s="483"/>
      <c r="DMA24" s="483"/>
      <c r="DMB24" s="483"/>
      <c r="DMC24" s="483"/>
      <c r="DMD24" s="483"/>
      <c r="DME24" s="483"/>
      <c r="DMF24" s="483"/>
      <c r="DMG24" s="483"/>
      <c r="DMH24" s="483"/>
      <c r="DMI24" s="483"/>
      <c r="DMJ24" s="483"/>
      <c r="DMK24" s="483"/>
      <c r="DML24" s="483"/>
      <c r="DMM24" s="483"/>
      <c r="DMN24" s="483"/>
      <c r="DMO24" s="483"/>
      <c r="DMP24" s="483"/>
      <c r="DMQ24" s="483"/>
      <c r="DMR24" s="483"/>
      <c r="DMS24" s="483"/>
      <c r="DMT24" s="483"/>
      <c r="DMU24" s="483"/>
      <c r="DMV24" s="483"/>
      <c r="DMW24" s="483"/>
      <c r="DMX24" s="483"/>
      <c r="DMY24" s="483"/>
      <c r="DMZ24" s="483"/>
      <c r="DNA24" s="483"/>
      <c r="DNB24" s="483"/>
      <c r="DNC24" s="483"/>
      <c r="DND24" s="483"/>
      <c r="DNE24" s="483"/>
      <c r="DNF24" s="483"/>
      <c r="DNG24" s="483"/>
      <c r="DNH24" s="483"/>
      <c r="DNI24" s="483"/>
      <c r="DNJ24" s="483"/>
      <c r="DNK24" s="483"/>
      <c r="DNL24" s="483"/>
      <c r="DNM24" s="483"/>
      <c r="DNN24" s="483"/>
      <c r="DNO24" s="483"/>
      <c r="DNP24" s="483"/>
      <c r="DNQ24" s="483"/>
      <c r="DNR24" s="483"/>
      <c r="DNS24" s="483"/>
      <c r="DNT24" s="483"/>
      <c r="DNU24" s="483"/>
      <c r="DNV24" s="483"/>
      <c r="DNW24" s="483"/>
      <c r="DNX24" s="483"/>
      <c r="DNY24" s="483"/>
      <c r="DNZ24" s="483"/>
      <c r="DOA24" s="483"/>
      <c r="DOB24" s="483"/>
      <c r="DOC24" s="483"/>
      <c r="DOD24" s="483"/>
      <c r="DOE24" s="483"/>
      <c r="DOF24" s="483"/>
      <c r="DOG24" s="483"/>
      <c r="DOH24" s="483"/>
      <c r="DOI24" s="483"/>
      <c r="DOJ24" s="483"/>
      <c r="DOK24" s="483"/>
      <c r="DOL24" s="483"/>
      <c r="DOM24" s="483"/>
      <c r="DON24" s="483"/>
      <c r="DOO24" s="483"/>
      <c r="DOP24" s="483"/>
      <c r="DOQ24" s="483"/>
      <c r="DOR24" s="483"/>
      <c r="DOS24" s="483"/>
      <c r="DOT24" s="483"/>
      <c r="DOU24" s="483"/>
      <c r="DOV24" s="483"/>
      <c r="DOW24" s="483"/>
      <c r="DOX24" s="483"/>
      <c r="DOY24" s="483"/>
      <c r="DOZ24" s="483"/>
      <c r="DPA24" s="483"/>
      <c r="DPB24" s="483"/>
      <c r="DPC24" s="483"/>
      <c r="DPD24" s="483"/>
      <c r="DPE24" s="483"/>
      <c r="DPF24" s="483"/>
      <c r="DPG24" s="483"/>
      <c r="DPH24" s="483"/>
      <c r="DPI24" s="483"/>
      <c r="DPJ24" s="483"/>
      <c r="DPK24" s="483"/>
      <c r="DPL24" s="483"/>
      <c r="DPM24" s="483"/>
      <c r="DPN24" s="483"/>
      <c r="DPO24" s="483"/>
      <c r="DPP24" s="483"/>
      <c r="DPQ24" s="483"/>
      <c r="DPR24" s="483"/>
      <c r="DPS24" s="483"/>
      <c r="DPT24" s="483"/>
      <c r="DPU24" s="483"/>
      <c r="DPV24" s="483"/>
      <c r="DPW24" s="483"/>
      <c r="DPX24" s="483"/>
      <c r="DPY24" s="483"/>
      <c r="DPZ24" s="483"/>
      <c r="DQA24" s="483"/>
      <c r="DQB24" s="483"/>
      <c r="DQC24" s="483"/>
      <c r="DQD24" s="483"/>
      <c r="DQE24" s="483"/>
      <c r="DQF24" s="483"/>
      <c r="DQG24" s="483"/>
      <c r="DQH24" s="483"/>
      <c r="DQI24" s="483"/>
      <c r="DQJ24" s="483"/>
      <c r="DQK24" s="483"/>
      <c r="DQL24" s="483"/>
      <c r="DQM24" s="483"/>
      <c r="DQN24" s="483"/>
      <c r="DQO24" s="483"/>
      <c r="DQP24" s="483"/>
      <c r="DQQ24" s="483"/>
      <c r="DQR24" s="483"/>
      <c r="DQS24" s="483"/>
      <c r="DQT24" s="483"/>
      <c r="DQU24" s="483"/>
      <c r="DQV24" s="483"/>
      <c r="DQW24" s="483"/>
      <c r="DQX24" s="483"/>
      <c r="DQY24" s="483"/>
      <c r="DQZ24" s="483"/>
      <c r="DRA24" s="483"/>
      <c r="DRB24" s="483"/>
      <c r="DRC24" s="483"/>
      <c r="DRD24" s="483"/>
      <c r="DRE24" s="483"/>
      <c r="DRF24" s="483"/>
      <c r="DRG24" s="483"/>
      <c r="DRH24" s="483"/>
      <c r="DRI24" s="483"/>
      <c r="DRJ24" s="483"/>
      <c r="DRK24" s="483"/>
      <c r="DRL24" s="483"/>
      <c r="DRM24" s="483"/>
      <c r="DRN24" s="483"/>
      <c r="DRO24" s="483"/>
      <c r="DRP24" s="483"/>
      <c r="DRQ24" s="483"/>
      <c r="DRR24" s="483"/>
      <c r="DRS24" s="483"/>
      <c r="DRT24" s="483"/>
      <c r="DRU24" s="483"/>
      <c r="DRV24" s="483"/>
      <c r="DRW24" s="483"/>
      <c r="DRX24" s="483"/>
      <c r="DRY24" s="483"/>
      <c r="DRZ24" s="483"/>
      <c r="DSA24" s="483"/>
      <c r="DSB24" s="483"/>
      <c r="DSC24" s="483"/>
      <c r="DSD24" s="483"/>
      <c r="DSE24" s="483"/>
      <c r="DSF24" s="483"/>
      <c r="DSG24" s="483"/>
      <c r="DSH24" s="483"/>
      <c r="DSI24" s="483"/>
      <c r="DSJ24" s="483"/>
      <c r="DSK24" s="483"/>
      <c r="DSL24" s="483"/>
      <c r="DSM24" s="483"/>
      <c r="DSN24" s="483"/>
      <c r="DSO24" s="483"/>
      <c r="DSP24" s="483"/>
      <c r="DSQ24" s="483"/>
      <c r="DSR24" s="483"/>
      <c r="DSS24" s="483"/>
      <c r="DST24" s="483"/>
      <c r="DSU24" s="483"/>
      <c r="DSV24" s="483"/>
      <c r="DSW24" s="483"/>
      <c r="DSX24" s="483"/>
      <c r="DSY24" s="483"/>
      <c r="DSZ24" s="483"/>
      <c r="DTA24" s="483"/>
      <c r="DTB24" s="483"/>
      <c r="DTC24" s="483"/>
      <c r="DTD24" s="483"/>
      <c r="DTE24" s="483"/>
      <c r="DTF24" s="483"/>
      <c r="DTG24" s="483"/>
      <c r="DTH24" s="483"/>
      <c r="DTI24" s="483"/>
      <c r="DTJ24" s="483"/>
      <c r="DTK24" s="483"/>
      <c r="DTL24" s="483"/>
      <c r="DTM24" s="483"/>
      <c r="DTN24" s="483"/>
      <c r="DTO24" s="483"/>
      <c r="DTP24" s="483"/>
      <c r="DTQ24" s="483"/>
      <c r="DTR24" s="483"/>
      <c r="DTS24" s="483"/>
      <c r="DTT24" s="483"/>
      <c r="DTU24" s="483"/>
      <c r="DTV24" s="483"/>
      <c r="DTW24" s="483"/>
      <c r="DTX24" s="483"/>
      <c r="DTY24" s="483"/>
      <c r="DTZ24" s="483"/>
      <c r="DUA24" s="483"/>
      <c r="DUB24" s="483"/>
      <c r="DUC24" s="483"/>
      <c r="DUD24" s="483"/>
      <c r="DUE24" s="483"/>
      <c r="DUF24" s="483"/>
      <c r="DUG24" s="483"/>
      <c r="DUH24" s="483"/>
      <c r="DUI24" s="483"/>
      <c r="DUJ24" s="483"/>
      <c r="DUK24" s="483"/>
      <c r="DUL24" s="483"/>
      <c r="DUM24" s="483"/>
      <c r="DUN24" s="483"/>
      <c r="DUO24" s="483"/>
      <c r="DUP24" s="483"/>
      <c r="DUQ24" s="483"/>
      <c r="DUR24" s="483"/>
      <c r="DUS24" s="483"/>
      <c r="DUT24" s="483"/>
      <c r="DUU24" s="483"/>
      <c r="DUV24" s="483"/>
      <c r="DUW24" s="483"/>
      <c r="DUX24" s="483"/>
      <c r="DUY24" s="483"/>
      <c r="DUZ24" s="483"/>
      <c r="DVA24" s="483"/>
      <c r="DVB24" s="483"/>
      <c r="DVC24" s="483"/>
      <c r="DVD24" s="483"/>
      <c r="DVE24" s="483"/>
      <c r="DVF24" s="483"/>
      <c r="DVG24" s="483"/>
      <c r="DVH24" s="483"/>
      <c r="DVI24" s="483"/>
      <c r="DVJ24" s="483"/>
      <c r="DVK24" s="483"/>
      <c r="DVL24" s="483"/>
      <c r="DVM24" s="483"/>
      <c r="DVN24" s="483"/>
      <c r="DVO24" s="483"/>
      <c r="DVP24" s="483"/>
      <c r="DVQ24" s="483"/>
      <c r="DVR24" s="483"/>
      <c r="DVS24" s="483"/>
      <c r="DVT24" s="483"/>
      <c r="DVU24" s="483"/>
      <c r="DVV24" s="483"/>
      <c r="DVW24" s="483"/>
      <c r="DVX24" s="483"/>
      <c r="DVY24" s="483"/>
      <c r="DVZ24" s="483"/>
      <c r="DWA24" s="483"/>
      <c r="DWB24" s="483"/>
      <c r="DWC24" s="483"/>
      <c r="DWD24" s="483"/>
      <c r="DWE24" s="483"/>
      <c r="DWF24" s="483"/>
      <c r="DWG24" s="483"/>
      <c r="DWH24" s="483"/>
      <c r="DWI24" s="483"/>
      <c r="DWJ24" s="483"/>
      <c r="DWK24" s="483"/>
      <c r="DWL24" s="483"/>
      <c r="DWM24" s="483"/>
      <c r="DWN24" s="483"/>
      <c r="DWO24" s="483"/>
      <c r="DWP24" s="483"/>
      <c r="DWQ24" s="483"/>
      <c r="DWR24" s="483"/>
      <c r="DWS24" s="483"/>
      <c r="DWT24" s="483"/>
      <c r="DWU24" s="483"/>
      <c r="DWV24" s="483"/>
      <c r="DWW24" s="483"/>
      <c r="DWX24" s="483"/>
      <c r="DWY24" s="483"/>
      <c r="DWZ24" s="483"/>
      <c r="DXA24" s="483"/>
      <c r="DXB24" s="483"/>
      <c r="DXC24" s="483"/>
      <c r="DXD24" s="483"/>
      <c r="DXE24" s="483"/>
      <c r="DXF24" s="483"/>
      <c r="DXG24" s="483"/>
      <c r="DXH24" s="483"/>
      <c r="DXI24" s="483"/>
      <c r="DXJ24" s="483"/>
      <c r="DXK24" s="483"/>
      <c r="DXL24" s="483"/>
      <c r="DXM24" s="483"/>
      <c r="DXN24" s="483"/>
      <c r="DXO24" s="483"/>
      <c r="DXP24" s="483"/>
      <c r="DXQ24" s="483"/>
      <c r="DXR24" s="483"/>
      <c r="DXS24" s="483"/>
      <c r="DXT24" s="483"/>
      <c r="DXU24" s="483"/>
      <c r="DXV24" s="483"/>
      <c r="DXW24" s="483"/>
      <c r="DXX24" s="483"/>
      <c r="DXY24" s="483"/>
      <c r="DXZ24" s="483"/>
      <c r="DYA24" s="483"/>
      <c r="DYB24" s="483"/>
      <c r="DYC24" s="483"/>
      <c r="DYD24" s="483"/>
      <c r="DYE24" s="483"/>
      <c r="DYF24" s="483"/>
      <c r="DYG24" s="483"/>
      <c r="DYH24" s="483"/>
      <c r="DYI24" s="483"/>
      <c r="DYJ24" s="483"/>
      <c r="DYK24" s="483"/>
      <c r="DYL24" s="483"/>
      <c r="DYM24" s="483"/>
      <c r="DYN24" s="483"/>
      <c r="DYO24" s="483"/>
      <c r="DYP24" s="483"/>
      <c r="DYQ24" s="483"/>
      <c r="DYR24" s="483"/>
      <c r="DYS24" s="483"/>
      <c r="DYT24" s="483"/>
      <c r="DYU24" s="483"/>
      <c r="DYV24" s="483"/>
      <c r="DYW24" s="483"/>
      <c r="DYX24" s="483"/>
      <c r="DYY24" s="483"/>
      <c r="DYZ24" s="483"/>
      <c r="DZA24" s="483"/>
      <c r="DZB24" s="483"/>
      <c r="DZC24" s="483"/>
      <c r="DZD24" s="483"/>
      <c r="DZE24" s="483"/>
      <c r="DZF24" s="483"/>
      <c r="DZG24" s="483"/>
      <c r="DZH24" s="483"/>
      <c r="DZI24" s="483"/>
      <c r="DZJ24" s="483"/>
      <c r="DZK24" s="483"/>
      <c r="DZL24" s="483"/>
      <c r="DZM24" s="483"/>
      <c r="DZN24" s="483"/>
      <c r="DZO24" s="483"/>
      <c r="DZP24" s="483"/>
      <c r="DZQ24" s="483"/>
      <c r="DZR24" s="483"/>
      <c r="DZS24" s="483"/>
      <c r="DZT24" s="483"/>
      <c r="DZU24" s="483"/>
      <c r="DZV24" s="483"/>
      <c r="DZW24" s="483"/>
      <c r="DZX24" s="483"/>
      <c r="DZY24" s="483"/>
      <c r="DZZ24" s="483"/>
      <c r="EAA24" s="483"/>
      <c r="EAB24" s="483"/>
      <c r="EAC24" s="483"/>
      <c r="EAD24" s="483"/>
      <c r="EAE24" s="483"/>
      <c r="EAF24" s="483"/>
      <c r="EAG24" s="483"/>
      <c r="EAH24" s="483"/>
      <c r="EAI24" s="483"/>
      <c r="EAJ24" s="483"/>
      <c r="EAK24" s="483"/>
      <c r="EAL24" s="483"/>
      <c r="EAM24" s="483"/>
      <c r="EAN24" s="483"/>
      <c r="EAO24" s="483"/>
      <c r="EAP24" s="483"/>
      <c r="EAQ24" s="483"/>
      <c r="EAR24" s="483"/>
      <c r="EAS24" s="483"/>
      <c r="EAT24" s="483"/>
      <c r="EAU24" s="483"/>
      <c r="EAV24" s="483"/>
      <c r="EAW24" s="483"/>
      <c r="EAX24" s="483"/>
      <c r="EAY24" s="483"/>
      <c r="EAZ24" s="483"/>
      <c r="EBA24" s="483"/>
      <c r="EBB24" s="483"/>
      <c r="EBC24" s="483"/>
      <c r="EBD24" s="483"/>
      <c r="EBE24" s="483"/>
      <c r="EBF24" s="483"/>
      <c r="EBG24" s="483"/>
      <c r="EBH24" s="483"/>
      <c r="EBI24" s="483"/>
      <c r="EBJ24" s="483"/>
      <c r="EBK24" s="483"/>
      <c r="EBL24" s="483"/>
      <c r="EBM24" s="483"/>
      <c r="EBN24" s="483"/>
      <c r="EBO24" s="483"/>
      <c r="EBP24" s="483"/>
      <c r="EBQ24" s="483"/>
      <c r="EBR24" s="483"/>
      <c r="EBS24" s="483"/>
      <c r="EBT24" s="483"/>
      <c r="EBU24" s="483"/>
      <c r="EBV24" s="483"/>
      <c r="EBW24" s="483"/>
      <c r="EBX24" s="483"/>
      <c r="EBY24" s="483"/>
      <c r="EBZ24" s="483"/>
      <c r="ECA24" s="483"/>
      <c r="ECB24" s="483"/>
      <c r="ECC24" s="483"/>
      <c r="ECD24" s="483"/>
      <c r="ECE24" s="483"/>
      <c r="ECF24" s="483"/>
      <c r="ECG24" s="483"/>
      <c r="ECH24" s="483"/>
      <c r="ECI24" s="483"/>
      <c r="ECJ24" s="483"/>
      <c r="ECK24" s="483"/>
      <c r="ECL24" s="483"/>
      <c r="ECM24" s="483"/>
      <c r="ECN24" s="483"/>
      <c r="ECO24" s="483"/>
      <c r="ECP24" s="483"/>
      <c r="ECQ24" s="483"/>
      <c r="ECR24" s="483"/>
      <c r="ECS24" s="483"/>
      <c r="ECT24" s="483"/>
      <c r="ECU24" s="483"/>
      <c r="ECV24" s="483"/>
      <c r="ECW24" s="483"/>
      <c r="ECX24" s="483"/>
      <c r="ECY24" s="483"/>
      <c r="ECZ24" s="483"/>
      <c r="EDA24" s="483"/>
      <c r="EDB24" s="483"/>
      <c r="EDC24" s="483"/>
      <c r="EDD24" s="483"/>
      <c r="EDE24" s="483"/>
      <c r="EDF24" s="483"/>
      <c r="EDG24" s="483"/>
      <c r="EDH24" s="483"/>
      <c r="EDI24" s="483"/>
      <c r="EDJ24" s="483"/>
      <c r="EDK24" s="483"/>
      <c r="EDL24" s="483"/>
      <c r="EDM24" s="483"/>
      <c r="EDN24" s="483"/>
      <c r="EDO24" s="483"/>
      <c r="EDP24" s="483"/>
      <c r="EDQ24" s="483"/>
      <c r="EDR24" s="483"/>
      <c r="EDS24" s="483"/>
      <c r="EDT24" s="483"/>
      <c r="EDU24" s="483"/>
      <c r="EDV24" s="483"/>
      <c r="EDW24" s="483"/>
      <c r="EDX24" s="483"/>
      <c r="EDY24" s="483"/>
      <c r="EDZ24" s="483"/>
      <c r="EEA24" s="483"/>
      <c r="EEB24" s="483"/>
      <c r="EEC24" s="483"/>
      <c r="EED24" s="483"/>
      <c r="EEE24" s="483"/>
      <c r="EEF24" s="483"/>
      <c r="EEG24" s="483"/>
      <c r="EEH24" s="483"/>
      <c r="EEI24" s="483"/>
      <c r="EEJ24" s="483"/>
      <c r="EEK24" s="483"/>
      <c r="EEL24" s="483"/>
      <c r="EEM24" s="483"/>
      <c r="EEN24" s="483"/>
      <c r="EEO24" s="483"/>
      <c r="EEP24" s="483"/>
      <c r="EEQ24" s="483"/>
      <c r="EER24" s="483"/>
      <c r="EES24" s="483"/>
      <c r="EET24" s="483"/>
      <c r="EEU24" s="483"/>
      <c r="EEV24" s="483"/>
      <c r="EEW24" s="483"/>
      <c r="EEX24" s="483"/>
      <c r="EEY24" s="483"/>
      <c r="EEZ24" s="483"/>
      <c r="EFA24" s="483"/>
      <c r="EFB24" s="483"/>
      <c r="EFC24" s="483"/>
      <c r="EFD24" s="483"/>
      <c r="EFE24" s="483"/>
      <c r="EFF24" s="483"/>
      <c r="EFG24" s="483"/>
      <c r="EFH24" s="483"/>
      <c r="EFI24" s="483"/>
      <c r="EFJ24" s="483"/>
      <c r="EFK24" s="483"/>
      <c r="EFL24" s="483"/>
      <c r="EFM24" s="483"/>
      <c r="EFN24" s="483"/>
      <c r="EFO24" s="483"/>
      <c r="EFP24" s="483"/>
      <c r="EFQ24" s="483"/>
      <c r="EFR24" s="483"/>
      <c r="EFS24" s="483"/>
      <c r="EFT24" s="483"/>
      <c r="EFU24" s="483"/>
      <c r="EFV24" s="483"/>
      <c r="EFW24" s="483"/>
      <c r="EFX24" s="483"/>
      <c r="EFY24" s="483"/>
      <c r="EFZ24" s="483"/>
      <c r="EGA24" s="483"/>
      <c r="EGB24" s="483"/>
      <c r="EGC24" s="483"/>
      <c r="EGD24" s="483"/>
      <c r="EGE24" s="483"/>
      <c r="EGF24" s="483"/>
      <c r="EGG24" s="483"/>
      <c r="EGH24" s="483"/>
      <c r="EGI24" s="483"/>
      <c r="EGJ24" s="483"/>
      <c r="EGK24" s="483"/>
      <c r="EGL24" s="483"/>
      <c r="EGM24" s="483"/>
      <c r="EGN24" s="483"/>
      <c r="EGO24" s="483"/>
      <c r="EGP24" s="483"/>
      <c r="EGQ24" s="483"/>
      <c r="EGR24" s="483"/>
      <c r="EGS24" s="483"/>
      <c r="EGT24" s="483"/>
      <c r="EGU24" s="483"/>
      <c r="EGV24" s="483"/>
      <c r="EGW24" s="483"/>
      <c r="EGX24" s="483"/>
      <c r="EGY24" s="483"/>
      <c r="EGZ24" s="483"/>
      <c r="EHA24" s="483"/>
      <c r="EHB24" s="483"/>
      <c r="EHC24" s="483"/>
      <c r="EHD24" s="483"/>
      <c r="EHE24" s="483"/>
      <c r="EHF24" s="483"/>
      <c r="EHG24" s="483"/>
      <c r="EHH24" s="483"/>
      <c r="EHI24" s="483"/>
      <c r="EHJ24" s="483"/>
      <c r="EHK24" s="483"/>
      <c r="EHL24" s="483"/>
      <c r="EHM24" s="483"/>
      <c r="EHN24" s="483"/>
      <c r="EHO24" s="483"/>
      <c r="EHP24" s="483"/>
      <c r="EHQ24" s="483"/>
      <c r="EHR24" s="483"/>
      <c r="EHS24" s="483"/>
      <c r="EHT24" s="483"/>
      <c r="EHU24" s="483"/>
      <c r="EHV24" s="483"/>
      <c r="EHW24" s="483"/>
      <c r="EHX24" s="483"/>
      <c r="EHY24" s="483"/>
      <c r="EHZ24" s="483"/>
      <c r="EIA24" s="483"/>
      <c r="EIB24" s="483"/>
      <c r="EIC24" s="483"/>
      <c r="EID24" s="483"/>
      <c r="EIE24" s="483"/>
      <c r="EIF24" s="483"/>
      <c r="EIG24" s="483"/>
      <c r="EIH24" s="483"/>
      <c r="EII24" s="483"/>
      <c r="EIJ24" s="483"/>
      <c r="EIK24" s="483"/>
      <c r="EIL24" s="483"/>
      <c r="EIM24" s="483"/>
      <c r="EIN24" s="483"/>
      <c r="EIO24" s="483"/>
      <c r="EIP24" s="483"/>
      <c r="EIQ24" s="483"/>
      <c r="EIR24" s="483"/>
      <c r="EIS24" s="483"/>
      <c r="EIT24" s="483"/>
      <c r="EIU24" s="483"/>
      <c r="EIV24" s="483"/>
      <c r="EIW24" s="483"/>
      <c r="EIX24" s="483"/>
      <c r="EIY24" s="483"/>
      <c r="EIZ24" s="483"/>
      <c r="EJA24" s="483"/>
      <c r="EJB24" s="483"/>
      <c r="EJC24" s="483"/>
      <c r="EJD24" s="483"/>
      <c r="EJE24" s="483"/>
      <c r="EJF24" s="483"/>
      <c r="EJG24" s="483"/>
      <c r="EJH24" s="483"/>
      <c r="EJI24" s="483"/>
      <c r="EJJ24" s="483"/>
      <c r="EJK24" s="483"/>
      <c r="EJL24" s="483"/>
      <c r="EJM24" s="483"/>
      <c r="EJN24" s="483"/>
      <c r="EJO24" s="483"/>
      <c r="EJP24" s="483"/>
      <c r="EJQ24" s="483"/>
      <c r="EJR24" s="483"/>
      <c r="EJS24" s="483"/>
      <c r="EJT24" s="483"/>
      <c r="EJU24" s="483"/>
      <c r="EJV24" s="483"/>
      <c r="EJW24" s="483"/>
      <c r="EJX24" s="483"/>
      <c r="EJY24" s="483"/>
      <c r="EJZ24" s="483"/>
      <c r="EKA24" s="483"/>
      <c r="EKB24" s="483"/>
      <c r="EKC24" s="483"/>
      <c r="EKD24" s="483"/>
      <c r="EKE24" s="483"/>
      <c r="EKF24" s="483"/>
      <c r="EKG24" s="483"/>
      <c r="EKH24" s="483"/>
      <c r="EKI24" s="483"/>
      <c r="EKJ24" s="483"/>
      <c r="EKK24" s="483"/>
      <c r="EKL24" s="483"/>
      <c r="EKM24" s="483"/>
      <c r="EKN24" s="483"/>
      <c r="EKO24" s="483"/>
      <c r="EKP24" s="483"/>
      <c r="EKQ24" s="483"/>
      <c r="EKR24" s="483"/>
      <c r="EKS24" s="483"/>
      <c r="EKT24" s="483"/>
      <c r="EKU24" s="483"/>
      <c r="EKV24" s="483"/>
      <c r="EKW24" s="483"/>
      <c r="EKX24" s="483"/>
      <c r="EKY24" s="483"/>
      <c r="EKZ24" s="483"/>
      <c r="ELA24" s="483"/>
      <c r="ELB24" s="483"/>
      <c r="ELC24" s="483"/>
      <c r="ELD24" s="483"/>
      <c r="ELE24" s="483"/>
      <c r="ELF24" s="483"/>
      <c r="ELG24" s="483"/>
      <c r="ELH24" s="483"/>
      <c r="ELI24" s="483"/>
      <c r="ELJ24" s="483"/>
      <c r="ELK24" s="483"/>
      <c r="ELL24" s="483"/>
      <c r="ELM24" s="483"/>
      <c r="ELN24" s="483"/>
      <c r="ELO24" s="483"/>
      <c r="ELP24" s="483"/>
      <c r="ELQ24" s="483"/>
      <c r="ELR24" s="483"/>
      <c r="ELS24" s="483"/>
      <c r="ELT24" s="483"/>
      <c r="ELU24" s="483"/>
      <c r="ELV24" s="483"/>
      <c r="ELW24" s="483"/>
      <c r="ELX24" s="483"/>
      <c r="ELY24" s="483"/>
      <c r="ELZ24" s="483"/>
      <c r="EMA24" s="483"/>
      <c r="EMB24" s="483"/>
      <c r="EMC24" s="483"/>
      <c r="EMD24" s="483"/>
      <c r="EME24" s="483"/>
      <c r="EMF24" s="483"/>
      <c r="EMG24" s="483"/>
      <c r="EMH24" s="483"/>
      <c r="EMI24" s="483"/>
      <c r="EMJ24" s="483"/>
      <c r="EMK24" s="483"/>
      <c r="EML24" s="483"/>
      <c r="EMM24" s="483"/>
      <c r="EMN24" s="483"/>
      <c r="EMO24" s="483"/>
      <c r="EMP24" s="483"/>
      <c r="EMQ24" s="483"/>
      <c r="EMR24" s="483"/>
      <c r="EMS24" s="483"/>
      <c r="EMT24" s="483"/>
      <c r="EMU24" s="483"/>
      <c r="EMV24" s="483"/>
      <c r="EMW24" s="483"/>
      <c r="EMX24" s="483"/>
      <c r="EMY24" s="483"/>
      <c r="EMZ24" s="483"/>
      <c r="ENA24" s="483"/>
      <c r="ENB24" s="483"/>
      <c r="ENC24" s="483"/>
      <c r="END24" s="483"/>
      <c r="ENE24" s="483"/>
      <c r="ENF24" s="483"/>
      <c r="ENG24" s="483"/>
      <c r="ENH24" s="483"/>
      <c r="ENI24" s="483"/>
      <c r="ENJ24" s="483"/>
      <c r="ENK24" s="483"/>
      <c r="ENL24" s="483"/>
      <c r="ENM24" s="483"/>
      <c r="ENN24" s="483"/>
      <c r="ENO24" s="483"/>
      <c r="ENP24" s="483"/>
      <c r="ENQ24" s="483"/>
      <c r="ENR24" s="483"/>
      <c r="ENS24" s="483"/>
      <c r="ENT24" s="483"/>
      <c r="ENU24" s="483"/>
      <c r="ENV24" s="483"/>
      <c r="ENW24" s="483"/>
      <c r="ENX24" s="483"/>
      <c r="ENY24" s="483"/>
      <c r="ENZ24" s="483"/>
      <c r="EOA24" s="483"/>
      <c r="EOB24" s="483"/>
      <c r="EOC24" s="483"/>
      <c r="EOD24" s="483"/>
      <c r="EOE24" s="483"/>
      <c r="EOF24" s="483"/>
      <c r="EOG24" s="483"/>
      <c r="EOH24" s="483"/>
      <c r="EOI24" s="483"/>
      <c r="EOJ24" s="483"/>
      <c r="EOK24" s="483"/>
      <c r="EOL24" s="483"/>
      <c r="EOM24" s="483"/>
      <c r="EON24" s="483"/>
      <c r="EOO24" s="483"/>
      <c r="EOP24" s="483"/>
      <c r="EOQ24" s="483"/>
      <c r="EOR24" s="483"/>
      <c r="EOS24" s="483"/>
      <c r="EOT24" s="483"/>
      <c r="EOU24" s="483"/>
      <c r="EOV24" s="483"/>
      <c r="EOW24" s="483"/>
      <c r="EOX24" s="483"/>
      <c r="EOY24" s="483"/>
      <c r="EOZ24" s="483"/>
      <c r="EPA24" s="483"/>
      <c r="EPB24" s="483"/>
      <c r="EPC24" s="483"/>
      <c r="EPD24" s="483"/>
      <c r="EPE24" s="483"/>
      <c r="EPF24" s="483"/>
      <c r="EPG24" s="483"/>
      <c r="EPH24" s="483"/>
      <c r="EPI24" s="483"/>
      <c r="EPJ24" s="483"/>
      <c r="EPK24" s="483"/>
      <c r="EPL24" s="483"/>
      <c r="EPM24" s="483"/>
      <c r="EPN24" s="483"/>
      <c r="EPO24" s="483"/>
      <c r="EPP24" s="483"/>
      <c r="EPQ24" s="483"/>
      <c r="EPR24" s="483"/>
      <c r="EPS24" s="483"/>
      <c r="EPT24" s="483"/>
      <c r="EPU24" s="483"/>
      <c r="EPV24" s="483"/>
      <c r="EPW24" s="483"/>
      <c r="EPX24" s="483"/>
      <c r="EPY24" s="483"/>
      <c r="EPZ24" s="483"/>
      <c r="EQA24" s="483"/>
      <c r="EQB24" s="483"/>
      <c r="EQC24" s="483"/>
      <c r="EQD24" s="483"/>
      <c r="EQE24" s="483"/>
      <c r="EQF24" s="483"/>
      <c r="EQG24" s="483"/>
      <c r="EQH24" s="483"/>
      <c r="EQI24" s="483"/>
      <c r="EQJ24" s="483"/>
      <c r="EQK24" s="483"/>
      <c r="EQL24" s="483"/>
      <c r="EQM24" s="483"/>
      <c r="EQN24" s="483"/>
      <c r="EQO24" s="483"/>
      <c r="EQP24" s="483"/>
      <c r="EQQ24" s="483"/>
      <c r="EQR24" s="483"/>
      <c r="EQS24" s="483"/>
      <c r="EQT24" s="483"/>
      <c r="EQU24" s="483"/>
      <c r="EQV24" s="483"/>
      <c r="EQW24" s="483"/>
      <c r="EQX24" s="483"/>
      <c r="EQY24" s="483"/>
      <c r="EQZ24" s="483"/>
      <c r="ERA24" s="483"/>
      <c r="ERB24" s="483"/>
      <c r="ERC24" s="483"/>
      <c r="ERD24" s="483"/>
      <c r="ERE24" s="483"/>
      <c r="ERF24" s="483"/>
      <c r="ERG24" s="483"/>
      <c r="ERH24" s="483"/>
      <c r="ERI24" s="483"/>
      <c r="ERJ24" s="483"/>
      <c r="ERK24" s="483"/>
      <c r="ERL24" s="483"/>
      <c r="ERM24" s="483"/>
      <c r="ERN24" s="483"/>
      <c r="ERO24" s="483"/>
      <c r="ERP24" s="483"/>
      <c r="ERQ24" s="483"/>
      <c r="ERR24" s="483"/>
      <c r="ERS24" s="483"/>
      <c r="ERT24" s="483"/>
      <c r="ERU24" s="483"/>
      <c r="ERV24" s="483"/>
      <c r="ERW24" s="483"/>
      <c r="ERX24" s="483"/>
      <c r="ERY24" s="483"/>
      <c r="ERZ24" s="483"/>
      <c r="ESA24" s="483"/>
      <c r="ESB24" s="483"/>
      <c r="ESC24" s="483"/>
      <c r="ESD24" s="483"/>
      <c r="ESE24" s="483"/>
      <c r="ESF24" s="483"/>
      <c r="ESG24" s="483"/>
      <c r="ESH24" s="483"/>
      <c r="ESI24" s="483"/>
      <c r="ESJ24" s="483"/>
      <c r="ESK24" s="483"/>
      <c r="ESL24" s="483"/>
      <c r="ESM24" s="483"/>
      <c r="ESN24" s="483"/>
      <c r="ESO24" s="483"/>
      <c r="ESP24" s="483"/>
      <c r="ESQ24" s="483"/>
      <c r="ESR24" s="483"/>
      <c r="ESS24" s="483"/>
      <c r="EST24" s="483"/>
      <c r="ESU24" s="483"/>
      <c r="ESV24" s="483"/>
      <c r="ESW24" s="483"/>
      <c r="ESX24" s="483"/>
      <c r="ESY24" s="483"/>
      <c r="ESZ24" s="483"/>
      <c r="ETA24" s="483"/>
      <c r="ETB24" s="483"/>
      <c r="ETC24" s="483"/>
      <c r="ETD24" s="483"/>
      <c r="ETE24" s="483"/>
      <c r="ETF24" s="483"/>
      <c r="ETG24" s="483"/>
      <c r="ETH24" s="483"/>
      <c r="ETI24" s="483"/>
      <c r="ETJ24" s="483"/>
      <c r="ETK24" s="483"/>
      <c r="ETL24" s="483"/>
      <c r="ETM24" s="483"/>
      <c r="ETN24" s="483"/>
      <c r="ETO24" s="483"/>
      <c r="ETP24" s="483"/>
      <c r="ETQ24" s="483"/>
      <c r="ETR24" s="483"/>
      <c r="ETS24" s="483"/>
      <c r="ETT24" s="483"/>
      <c r="ETU24" s="483"/>
      <c r="ETV24" s="483"/>
      <c r="ETW24" s="483"/>
      <c r="ETX24" s="483"/>
      <c r="ETY24" s="483"/>
      <c r="ETZ24" s="483"/>
      <c r="EUA24" s="483"/>
      <c r="EUB24" s="483"/>
      <c r="EUC24" s="483"/>
      <c r="EUD24" s="483"/>
      <c r="EUE24" s="483"/>
      <c r="EUF24" s="483"/>
      <c r="EUG24" s="483"/>
      <c r="EUH24" s="483"/>
      <c r="EUI24" s="483"/>
      <c r="EUJ24" s="483"/>
      <c r="EUK24" s="483"/>
      <c r="EUL24" s="483"/>
      <c r="EUM24" s="483"/>
      <c r="EUN24" s="483"/>
      <c r="EUO24" s="483"/>
      <c r="EUP24" s="483"/>
      <c r="EUQ24" s="483"/>
      <c r="EUR24" s="483"/>
      <c r="EUS24" s="483"/>
      <c r="EUT24" s="483"/>
      <c r="EUU24" s="483"/>
      <c r="EUV24" s="483"/>
      <c r="EUW24" s="483"/>
      <c r="EUX24" s="483"/>
      <c r="EUY24" s="483"/>
      <c r="EUZ24" s="483"/>
      <c r="EVA24" s="483"/>
      <c r="EVB24" s="483"/>
      <c r="EVC24" s="483"/>
      <c r="EVD24" s="483"/>
      <c r="EVE24" s="483"/>
      <c r="EVF24" s="483"/>
      <c r="EVG24" s="483"/>
      <c r="EVH24" s="483"/>
      <c r="EVI24" s="483"/>
      <c r="EVJ24" s="483"/>
      <c r="EVK24" s="483"/>
      <c r="EVL24" s="483"/>
      <c r="EVM24" s="483"/>
      <c r="EVN24" s="483"/>
      <c r="EVO24" s="483"/>
      <c r="EVP24" s="483"/>
      <c r="EVQ24" s="483"/>
      <c r="EVR24" s="483"/>
      <c r="EVS24" s="483"/>
      <c r="EVT24" s="483"/>
      <c r="EVU24" s="483"/>
      <c r="EVV24" s="483"/>
      <c r="EVW24" s="483"/>
      <c r="EVX24" s="483"/>
      <c r="EVY24" s="483"/>
      <c r="EVZ24" s="483"/>
      <c r="EWA24" s="483"/>
      <c r="EWB24" s="483"/>
      <c r="EWC24" s="483"/>
      <c r="EWD24" s="483"/>
      <c r="EWE24" s="483"/>
      <c r="EWF24" s="483"/>
      <c r="EWG24" s="483"/>
      <c r="EWH24" s="483"/>
      <c r="EWI24" s="483"/>
      <c r="EWJ24" s="483"/>
      <c r="EWK24" s="483"/>
      <c r="EWL24" s="483"/>
      <c r="EWM24" s="483"/>
      <c r="EWN24" s="483"/>
      <c r="EWO24" s="483"/>
      <c r="EWP24" s="483"/>
      <c r="EWQ24" s="483"/>
      <c r="EWR24" s="483"/>
      <c r="EWS24" s="483"/>
      <c r="EWT24" s="483"/>
      <c r="EWU24" s="483"/>
      <c r="EWV24" s="483"/>
      <c r="EWW24" s="483"/>
      <c r="EWX24" s="483"/>
      <c r="EWY24" s="483"/>
      <c r="EWZ24" s="483"/>
      <c r="EXA24" s="483"/>
      <c r="EXB24" s="483"/>
      <c r="EXC24" s="483"/>
      <c r="EXD24" s="483"/>
      <c r="EXE24" s="483"/>
      <c r="EXF24" s="483"/>
      <c r="EXG24" s="483"/>
      <c r="EXH24" s="483"/>
      <c r="EXI24" s="483"/>
      <c r="EXJ24" s="483"/>
      <c r="EXK24" s="483"/>
      <c r="EXL24" s="483"/>
      <c r="EXM24" s="483"/>
      <c r="EXN24" s="483"/>
      <c r="EXO24" s="483"/>
      <c r="EXP24" s="483"/>
      <c r="EXQ24" s="483"/>
      <c r="EXR24" s="483"/>
      <c r="EXS24" s="483"/>
      <c r="EXT24" s="483"/>
      <c r="EXU24" s="483"/>
      <c r="EXV24" s="483"/>
      <c r="EXW24" s="483"/>
      <c r="EXX24" s="483"/>
      <c r="EXY24" s="483"/>
      <c r="EXZ24" s="483"/>
      <c r="EYA24" s="483"/>
      <c r="EYB24" s="483"/>
      <c r="EYC24" s="483"/>
      <c r="EYD24" s="483"/>
      <c r="EYE24" s="483"/>
      <c r="EYF24" s="483"/>
      <c r="EYG24" s="483"/>
      <c r="EYH24" s="483"/>
      <c r="EYI24" s="483"/>
      <c r="EYJ24" s="483"/>
      <c r="EYK24" s="483"/>
      <c r="EYL24" s="483"/>
      <c r="EYM24" s="483"/>
      <c r="EYN24" s="483"/>
      <c r="EYO24" s="483"/>
      <c r="EYP24" s="483"/>
      <c r="EYQ24" s="483"/>
      <c r="EYR24" s="483"/>
      <c r="EYS24" s="483"/>
      <c r="EYT24" s="483"/>
      <c r="EYU24" s="483"/>
      <c r="EYV24" s="483"/>
      <c r="EYW24" s="483"/>
      <c r="EYX24" s="483"/>
      <c r="EYY24" s="483"/>
      <c r="EYZ24" s="483"/>
      <c r="EZA24" s="483"/>
      <c r="EZB24" s="483"/>
      <c r="EZC24" s="483"/>
      <c r="EZD24" s="483"/>
      <c r="EZE24" s="483"/>
      <c r="EZF24" s="483"/>
      <c r="EZG24" s="483"/>
      <c r="EZH24" s="483"/>
      <c r="EZI24" s="483"/>
      <c r="EZJ24" s="483"/>
      <c r="EZK24" s="483"/>
      <c r="EZL24" s="483"/>
      <c r="EZM24" s="483"/>
      <c r="EZN24" s="483"/>
      <c r="EZO24" s="483"/>
      <c r="EZP24" s="483"/>
      <c r="EZQ24" s="483"/>
      <c r="EZR24" s="483"/>
      <c r="EZS24" s="483"/>
      <c r="EZT24" s="483"/>
      <c r="EZU24" s="483"/>
      <c r="EZV24" s="483"/>
      <c r="EZW24" s="483"/>
      <c r="EZX24" s="483"/>
      <c r="EZY24" s="483"/>
      <c r="EZZ24" s="483"/>
      <c r="FAA24" s="483"/>
      <c r="FAB24" s="483"/>
      <c r="FAC24" s="483"/>
      <c r="FAD24" s="483"/>
      <c r="FAE24" s="483"/>
      <c r="FAF24" s="483"/>
      <c r="FAG24" s="483"/>
      <c r="FAH24" s="483"/>
      <c r="FAI24" s="483"/>
      <c r="FAJ24" s="483"/>
      <c r="FAK24" s="483"/>
      <c r="FAL24" s="483"/>
      <c r="FAM24" s="483"/>
      <c r="FAN24" s="483"/>
      <c r="FAO24" s="483"/>
      <c r="FAP24" s="483"/>
      <c r="FAQ24" s="483"/>
      <c r="FAR24" s="483"/>
      <c r="FAS24" s="483"/>
      <c r="FAT24" s="483"/>
      <c r="FAU24" s="483"/>
      <c r="FAV24" s="483"/>
      <c r="FAW24" s="483"/>
      <c r="FAX24" s="483"/>
      <c r="FAY24" s="483"/>
      <c r="FAZ24" s="483"/>
      <c r="FBA24" s="483"/>
      <c r="FBB24" s="483"/>
      <c r="FBC24" s="483"/>
      <c r="FBD24" s="483"/>
      <c r="FBE24" s="483"/>
      <c r="FBF24" s="483"/>
      <c r="FBG24" s="483"/>
      <c r="FBH24" s="483"/>
      <c r="FBI24" s="483"/>
      <c r="FBJ24" s="483"/>
      <c r="FBK24" s="483"/>
      <c r="FBL24" s="483"/>
      <c r="FBM24" s="483"/>
      <c r="FBN24" s="483"/>
      <c r="FBO24" s="483"/>
      <c r="FBP24" s="483"/>
      <c r="FBQ24" s="483"/>
      <c r="FBR24" s="483"/>
      <c r="FBS24" s="483"/>
      <c r="FBT24" s="483"/>
      <c r="FBU24" s="483"/>
      <c r="FBV24" s="483"/>
      <c r="FBW24" s="483"/>
      <c r="FBX24" s="483"/>
      <c r="FBY24" s="483"/>
      <c r="FBZ24" s="483"/>
      <c r="FCA24" s="483"/>
      <c r="FCB24" s="483"/>
      <c r="FCC24" s="483"/>
      <c r="FCD24" s="483"/>
      <c r="FCE24" s="483"/>
      <c r="FCF24" s="483"/>
      <c r="FCG24" s="483"/>
      <c r="FCH24" s="483"/>
      <c r="FCI24" s="483"/>
      <c r="FCJ24" s="483"/>
      <c r="FCK24" s="483"/>
      <c r="FCL24" s="483"/>
      <c r="FCM24" s="483"/>
      <c r="FCN24" s="483"/>
      <c r="FCO24" s="483"/>
      <c r="FCP24" s="483"/>
      <c r="FCQ24" s="483"/>
      <c r="FCR24" s="483"/>
      <c r="FCS24" s="483"/>
      <c r="FCT24" s="483"/>
      <c r="FCU24" s="483"/>
      <c r="FCV24" s="483"/>
      <c r="FCW24" s="483"/>
      <c r="FCX24" s="483"/>
      <c r="FCY24" s="483"/>
      <c r="FCZ24" s="483"/>
      <c r="FDA24" s="483"/>
      <c r="FDB24" s="483"/>
      <c r="FDC24" s="483"/>
      <c r="FDD24" s="483"/>
      <c r="FDE24" s="483"/>
      <c r="FDF24" s="483"/>
      <c r="FDG24" s="483"/>
      <c r="FDH24" s="483"/>
      <c r="FDI24" s="483"/>
      <c r="FDJ24" s="483"/>
      <c r="FDK24" s="483"/>
      <c r="FDL24" s="483"/>
      <c r="FDM24" s="483"/>
      <c r="FDN24" s="483"/>
      <c r="FDO24" s="483"/>
      <c r="FDP24" s="483"/>
      <c r="FDQ24" s="483"/>
      <c r="FDR24" s="483"/>
      <c r="FDS24" s="483"/>
      <c r="FDT24" s="483"/>
      <c r="FDU24" s="483"/>
      <c r="FDV24" s="483"/>
      <c r="FDW24" s="483"/>
      <c r="FDX24" s="483"/>
      <c r="FDY24" s="483"/>
      <c r="FDZ24" s="483"/>
      <c r="FEA24" s="483"/>
      <c r="FEB24" s="483"/>
      <c r="FEC24" s="483"/>
      <c r="FED24" s="483"/>
      <c r="FEE24" s="483"/>
      <c r="FEF24" s="483"/>
      <c r="FEG24" s="483"/>
      <c r="FEH24" s="483"/>
      <c r="FEI24" s="483"/>
      <c r="FEJ24" s="483"/>
      <c r="FEK24" s="483"/>
      <c r="FEL24" s="483"/>
      <c r="FEM24" s="483"/>
      <c r="FEN24" s="483"/>
      <c r="FEO24" s="483"/>
      <c r="FEP24" s="483"/>
      <c r="FEQ24" s="483"/>
      <c r="FER24" s="483"/>
      <c r="FES24" s="483"/>
      <c r="FET24" s="483"/>
      <c r="FEU24" s="483"/>
      <c r="FEV24" s="483"/>
      <c r="FEW24" s="483"/>
      <c r="FEX24" s="483"/>
      <c r="FEY24" s="483"/>
    </row>
    <row r="25" spans="1:4211" s="484" customFormat="1" ht="13.5" customHeight="1">
      <c r="A25" s="948"/>
      <c r="B25" s="832" t="s">
        <v>500</v>
      </c>
      <c r="C25" s="488" t="s">
        <v>501</v>
      </c>
      <c r="D25" s="488" t="s">
        <v>502</v>
      </c>
      <c r="E25" s="488" t="s">
        <v>499</v>
      </c>
      <c r="F25" s="494" t="s">
        <v>490</v>
      </c>
      <c r="G25" s="495">
        <v>1.7649999999999999E-2</v>
      </c>
      <c r="H25" s="491">
        <v>1.4999999999999999E-2</v>
      </c>
      <c r="I25" s="939"/>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c r="CC25" s="483"/>
      <c r="CD25" s="483"/>
      <c r="CE25" s="483"/>
      <c r="CF25" s="483"/>
      <c r="CG25" s="483"/>
      <c r="CH25" s="483"/>
      <c r="CI25" s="483"/>
      <c r="CJ25" s="483"/>
      <c r="CK25" s="483"/>
      <c r="CL25" s="483"/>
      <c r="CM25" s="483"/>
      <c r="CN25" s="483"/>
      <c r="CO25" s="483"/>
      <c r="CP25" s="483"/>
      <c r="CQ25" s="483"/>
      <c r="CR25" s="483"/>
      <c r="CS25" s="483"/>
      <c r="CT25" s="483"/>
      <c r="CU25" s="483"/>
      <c r="CV25" s="483"/>
      <c r="CW25" s="483"/>
      <c r="CX25" s="483"/>
      <c r="CY25" s="483"/>
      <c r="CZ25" s="483"/>
      <c r="DA25" s="483"/>
      <c r="DB25" s="483"/>
      <c r="DC25" s="483"/>
      <c r="DD25" s="483"/>
      <c r="DE25" s="483"/>
      <c r="DF25" s="483"/>
      <c r="DG25" s="483"/>
      <c r="DH25" s="483"/>
      <c r="DI25" s="483"/>
      <c r="DJ25" s="483"/>
      <c r="DK25" s="483"/>
      <c r="DL25" s="483"/>
      <c r="DM25" s="483"/>
      <c r="DN25" s="483"/>
      <c r="DO25" s="483"/>
      <c r="DP25" s="483"/>
      <c r="DQ25" s="483"/>
      <c r="DR25" s="483"/>
      <c r="DS25" s="483"/>
      <c r="DT25" s="483"/>
      <c r="DU25" s="483"/>
      <c r="DV25" s="483"/>
      <c r="DW25" s="483"/>
      <c r="DX25" s="483"/>
      <c r="DY25" s="483"/>
      <c r="DZ25" s="483"/>
      <c r="EA25" s="483"/>
      <c r="EB25" s="483"/>
      <c r="EC25" s="483"/>
      <c r="ED25" s="483"/>
      <c r="EE25" s="483"/>
      <c r="EF25" s="483"/>
      <c r="EG25" s="483"/>
      <c r="EH25" s="483"/>
      <c r="EI25" s="483"/>
      <c r="EJ25" s="483"/>
      <c r="EK25" s="483"/>
      <c r="EL25" s="483"/>
      <c r="EM25" s="483"/>
      <c r="EN25" s="483"/>
      <c r="EO25" s="483"/>
      <c r="EP25" s="483"/>
      <c r="EQ25" s="483"/>
      <c r="ER25" s="483"/>
      <c r="ES25" s="483"/>
      <c r="ET25" s="483"/>
      <c r="EU25" s="483"/>
      <c r="EV25" s="483"/>
      <c r="EW25" s="483"/>
      <c r="EX25" s="483"/>
      <c r="EY25" s="483"/>
      <c r="EZ25" s="483"/>
      <c r="FA25" s="483"/>
      <c r="FB25" s="483"/>
      <c r="FC25" s="483"/>
      <c r="FD25" s="483"/>
      <c r="FE25" s="483"/>
      <c r="FF25" s="483"/>
      <c r="FG25" s="483"/>
      <c r="FH25" s="483"/>
      <c r="FI25" s="483"/>
      <c r="FJ25" s="483"/>
      <c r="FK25" s="483"/>
      <c r="FL25" s="483"/>
      <c r="FM25" s="483"/>
      <c r="FN25" s="483"/>
      <c r="FO25" s="483"/>
      <c r="FP25" s="483"/>
      <c r="FQ25" s="483"/>
      <c r="FR25" s="483"/>
      <c r="FS25" s="483"/>
      <c r="FT25" s="483"/>
      <c r="FU25" s="483"/>
      <c r="FV25" s="483"/>
      <c r="FW25" s="483"/>
      <c r="FX25" s="483"/>
      <c r="FY25" s="483"/>
      <c r="FZ25" s="483"/>
      <c r="GA25" s="483"/>
      <c r="GB25" s="483"/>
      <c r="GC25" s="483"/>
      <c r="GD25" s="483"/>
      <c r="GE25" s="483"/>
      <c r="GF25" s="483"/>
      <c r="GG25" s="483"/>
      <c r="GH25" s="483"/>
      <c r="GI25" s="483"/>
      <c r="GJ25" s="483"/>
      <c r="GK25" s="483"/>
      <c r="GL25" s="483"/>
      <c r="GM25" s="483"/>
      <c r="GN25" s="483"/>
      <c r="GO25" s="483"/>
      <c r="GP25" s="483"/>
      <c r="GQ25" s="483"/>
      <c r="GR25" s="483"/>
      <c r="GS25" s="483"/>
      <c r="GT25" s="483"/>
      <c r="GU25" s="483"/>
      <c r="GV25" s="483"/>
      <c r="GW25" s="483"/>
      <c r="GX25" s="483"/>
      <c r="GY25" s="483"/>
      <c r="GZ25" s="483"/>
      <c r="HA25" s="483"/>
      <c r="HB25" s="483"/>
      <c r="HC25" s="483"/>
      <c r="HD25" s="483"/>
      <c r="HE25" s="483"/>
      <c r="HF25" s="483"/>
      <c r="HG25" s="483"/>
      <c r="HH25" s="483"/>
      <c r="HI25" s="483"/>
      <c r="HJ25" s="483"/>
      <c r="HK25" s="483"/>
      <c r="HL25" s="483"/>
      <c r="HM25" s="483"/>
      <c r="HN25" s="483"/>
      <c r="HO25" s="483"/>
      <c r="HP25" s="483"/>
      <c r="HQ25" s="483"/>
      <c r="HR25" s="483"/>
      <c r="HS25" s="483"/>
      <c r="HT25" s="483"/>
      <c r="HU25" s="483"/>
      <c r="HV25" s="483"/>
      <c r="HW25" s="483"/>
      <c r="HX25" s="483"/>
      <c r="HY25" s="483"/>
      <c r="HZ25" s="483"/>
      <c r="IA25" s="483"/>
      <c r="IB25" s="483"/>
      <c r="IC25" s="483"/>
      <c r="ID25" s="483"/>
      <c r="IE25" s="483"/>
      <c r="IF25" s="483"/>
      <c r="IG25" s="483"/>
      <c r="IH25" s="483"/>
      <c r="II25" s="483"/>
      <c r="IJ25" s="483"/>
      <c r="IK25" s="483"/>
      <c r="IL25" s="483"/>
      <c r="IM25" s="483"/>
      <c r="IN25" s="483"/>
      <c r="IO25" s="483"/>
      <c r="IP25" s="483"/>
      <c r="IQ25" s="483"/>
      <c r="IR25" s="483"/>
      <c r="IS25" s="483"/>
      <c r="IT25" s="483"/>
      <c r="IU25" s="483"/>
      <c r="IV25" s="483"/>
      <c r="IW25" s="483"/>
      <c r="IX25" s="483"/>
      <c r="IY25" s="483"/>
      <c r="IZ25" s="483"/>
      <c r="JA25" s="483"/>
      <c r="JB25" s="483"/>
      <c r="JC25" s="483"/>
      <c r="JD25" s="483"/>
      <c r="JE25" s="483"/>
      <c r="JF25" s="483"/>
      <c r="JG25" s="483"/>
      <c r="JH25" s="483"/>
      <c r="JI25" s="483"/>
      <c r="JJ25" s="483"/>
      <c r="JK25" s="483"/>
      <c r="JL25" s="483"/>
      <c r="JM25" s="483"/>
      <c r="JN25" s="483"/>
      <c r="JO25" s="483"/>
      <c r="JP25" s="483"/>
      <c r="JQ25" s="483"/>
      <c r="JR25" s="483"/>
      <c r="JS25" s="483"/>
      <c r="JT25" s="483"/>
      <c r="JU25" s="483"/>
      <c r="JV25" s="483"/>
      <c r="JW25" s="483"/>
      <c r="JX25" s="483"/>
      <c r="JY25" s="483"/>
      <c r="JZ25" s="483"/>
      <c r="KA25" s="483"/>
      <c r="KB25" s="483"/>
      <c r="KC25" s="483"/>
      <c r="KD25" s="483"/>
      <c r="KE25" s="483"/>
      <c r="KF25" s="483"/>
      <c r="KG25" s="483"/>
      <c r="KH25" s="483"/>
      <c r="KI25" s="483"/>
      <c r="KJ25" s="483"/>
      <c r="KK25" s="483"/>
      <c r="KL25" s="483"/>
      <c r="KM25" s="483"/>
      <c r="KN25" s="483"/>
      <c r="KO25" s="483"/>
      <c r="KP25" s="483"/>
      <c r="KQ25" s="483"/>
      <c r="KR25" s="483"/>
      <c r="KS25" s="483"/>
      <c r="KT25" s="483"/>
      <c r="KU25" s="483"/>
      <c r="KV25" s="483"/>
      <c r="KW25" s="483"/>
      <c r="KX25" s="483"/>
      <c r="KY25" s="483"/>
      <c r="KZ25" s="483"/>
      <c r="LA25" s="483"/>
      <c r="LB25" s="483"/>
      <c r="LC25" s="483"/>
      <c r="LD25" s="483"/>
      <c r="LE25" s="483"/>
      <c r="LF25" s="483"/>
      <c r="LG25" s="483"/>
      <c r="LH25" s="483"/>
      <c r="LI25" s="483"/>
      <c r="LJ25" s="483"/>
      <c r="LK25" s="483"/>
      <c r="LL25" s="483"/>
      <c r="LM25" s="483"/>
      <c r="LN25" s="483"/>
      <c r="LO25" s="483"/>
      <c r="LP25" s="483"/>
      <c r="LQ25" s="483"/>
      <c r="LR25" s="483"/>
      <c r="LS25" s="483"/>
      <c r="LT25" s="483"/>
      <c r="LU25" s="483"/>
      <c r="LV25" s="483"/>
      <c r="LW25" s="483"/>
      <c r="LX25" s="483"/>
      <c r="LY25" s="483"/>
      <c r="LZ25" s="483"/>
      <c r="MA25" s="483"/>
      <c r="MB25" s="483"/>
      <c r="MC25" s="483"/>
      <c r="MD25" s="483"/>
      <c r="ME25" s="483"/>
      <c r="MF25" s="483"/>
      <c r="MG25" s="483"/>
      <c r="MH25" s="483"/>
      <c r="MI25" s="483"/>
      <c r="MJ25" s="483"/>
      <c r="MK25" s="483"/>
      <c r="ML25" s="483"/>
      <c r="MM25" s="483"/>
      <c r="MN25" s="483"/>
      <c r="MO25" s="483"/>
      <c r="MP25" s="483"/>
      <c r="MQ25" s="483"/>
      <c r="MR25" s="483"/>
      <c r="MS25" s="483"/>
      <c r="MT25" s="483"/>
      <c r="MU25" s="483"/>
      <c r="MV25" s="483"/>
      <c r="MW25" s="483"/>
      <c r="MX25" s="483"/>
      <c r="MY25" s="483"/>
      <c r="MZ25" s="483"/>
      <c r="NA25" s="483"/>
      <c r="NB25" s="483"/>
      <c r="NC25" s="483"/>
      <c r="ND25" s="483"/>
      <c r="NE25" s="483"/>
      <c r="NF25" s="483"/>
      <c r="NG25" s="483"/>
      <c r="NH25" s="483"/>
      <c r="NI25" s="483"/>
      <c r="NJ25" s="483"/>
      <c r="NK25" s="483"/>
      <c r="NL25" s="483"/>
      <c r="NM25" s="483"/>
      <c r="NN25" s="483"/>
      <c r="NO25" s="483"/>
      <c r="NP25" s="483"/>
      <c r="NQ25" s="483"/>
      <c r="NR25" s="483"/>
      <c r="NS25" s="483"/>
      <c r="NT25" s="483"/>
      <c r="NU25" s="483"/>
      <c r="NV25" s="483"/>
      <c r="NW25" s="483"/>
      <c r="NX25" s="483"/>
      <c r="NY25" s="483"/>
      <c r="NZ25" s="483"/>
      <c r="OA25" s="483"/>
      <c r="OB25" s="483"/>
      <c r="OC25" s="483"/>
      <c r="OD25" s="483"/>
      <c r="OE25" s="483"/>
      <c r="OF25" s="483"/>
      <c r="OG25" s="483"/>
      <c r="OH25" s="483"/>
      <c r="OI25" s="483"/>
      <c r="OJ25" s="483"/>
      <c r="OK25" s="483"/>
      <c r="OL25" s="483"/>
      <c r="OM25" s="483"/>
      <c r="ON25" s="483"/>
      <c r="OO25" s="483"/>
      <c r="OP25" s="483"/>
      <c r="OQ25" s="483"/>
      <c r="OR25" s="483"/>
      <c r="OS25" s="483"/>
      <c r="OT25" s="483"/>
      <c r="OU25" s="483"/>
      <c r="OV25" s="483"/>
      <c r="OW25" s="483"/>
      <c r="OX25" s="483"/>
      <c r="OY25" s="483"/>
      <c r="OZ25" s="483"/>
      <c r="PA25" s="483"/>
      <c r="PB25" s="483"/>
      <c r="PC25" s="483"/>
      <c r="PD25" s="483"/>
      <c r="PE25" s="483"/>
      <c r="PF25" s="483"/>
      <c r="PG25" s="483"/>
      <c r="PH25" s="483"/>
      <c r="PI25" s="483"/>
      <c r="PJ25" s="483"/>
      <c r="PK25" s="483"/>
      <c r="PL25" s="483"/>
      <c r="PM25" s="483"/>
      <c r="PN25" s="483"/>
      <c r="PO25" s="483"/>
      <c r="PP25" s="483"/>
      <c r="PQ25" s="483"/>
      <c r="PR25" s="483"/>
      <c r="PS25" s="483"/>
      <c r="PT25" s="483"/>
      <c r="PU25" s="483"/>
      <c r="PV25" s="483"/>
      <c r="PW25" s="483"/>
      <c r="PX25" s="483"/>
      <c r="PY25" s="483"/>
      <c r="PZ25" s="483"/>
      <c r="QA25" s="483"/>
      <c r="QB25" s="483"/>
      <c r="QC25" s="483"/>
      <c r="QD25" s="483"/>
      <c r="QE25" s="483"/>
      <c r="QF25" s="483"/>
      <c r="QG25" s="483"/>
      <c r="QH25" s="483"/>
      <c r="QI25" s="483"/>
      <c r="QJ25" s="483"/>
      <c r="QK25" s="483"/>
      <c r="QL25" s="483"/>
      <c r="QM25" s="483"/>
      <c r="QN25" s="483"/>
      <c r="QO25" s="483"/>
      <c r="QP25" s="483"/>
      <c r="QQ25" s="483"/>
      <c r="QR25" s="483"/>
      <c r="QS25" s="483"/>
      <c r="QT25" s="483"/>
      <c r="QU25" s="483"/>
      <c r="QV25" s="483"/>
      <c r="QW25" s="483"/>
      <c r="QX25" s="483"/>
      <c r="QY25" s="483"/>
      <c r="QZ25" s="483"/>
      <c r="RA25" s="483"/>
      <c r="RB25" s="483"/>
      <c r="RC25" s="483"/>
      <c r="RD25" s="483"/>
      <c r="RE25" s="483"/>
      <c r="RF25" s="483"/>
      <c r="RG25" s="483"/>
      <c r="RH25" s="483"/>
      <c r="RI25" s="483"/>
      <c r="RJ25" s="483"/>
      <c r="RK25" s="483"/>
      <c r="RL25" s="483"/>
      <c r="RM25" s="483"/>
      <c r="RN25" s="483"/>
      <c r="RO25" s="483"/>
      <c r="RP25" s="483"/>
      <c r="RQ25" s="483"/>
      <c r="RR25" s="483"/>
      <c r="RS25" s="483"/>
      <c r="RT25" s="483"/>
      <c r="RU25" s="483"/>
      <c r="RV25" s="483"/>
      <c r="RW25" s="483"/>
      <c r="RX25" s="483"/>
      <c r="RY25" s="483"/>
      <c r="RZ25" s="483"/>
      <c r="SA25" s="483"/>
      <c r="SB25" s="483"/>
      <c r="SC25" s="483"/>
      <c r="SD25" s="483"/>
      <c r="SE25" s="483"/>
      <c r="SF25" s="483"/>
      <c r="SG25" s="483"/>
      <c r="SH25" s="483"/>
      <c r="SI25" s="483"/>
      <c r="SJ25" s="483"/>
      <c r="SK25" s="483"/>
      <c r="SL25" s="483"/>
      <c r="SM25" s="483"/>
      <c r="SN25" s="483"/>
      <c r="SO25" s="483"/>
      <c r="SP25" s="483"/>
      <c r="SQ25" s="483"/>
      <c r="SR25" s="483"/>
      <c r="SS25" s="483"/>
      <c r="ST25" s="483"/>
      <c r="SU25" s="483"/>
      <c r="SV25" s="483"/>
      <c r="SW25" s="483"/>
      <c r="SX25" s="483"/>
      <c r="SY25" s="483"/>
      <c r="SZ25" s="483"/>
      <c r="TA25" s="483"/>
      <c r="TB25" s="483"/>
      <c r="TC25" s="483"/>
      <c r="TD25" s="483"/>
      <c r="TE25" s="483"/>
      <c r="TF25" s="483"/>
      <c r="TG25" s="483"/>
      <c r="TH25" s="483"/>
      <c r="TI25" s="483"/>
      <c r="TJ25" s="483"/>
      <c r="TK25" s="483"/>
      <c r="TL25" s="483"/>
      <c r="TM25" s="483"/>
      <c r="TN25" s="483"/>
      <c r="TO25" s="483"/>
      <c r="TP25" s="483"/>
      <c r="TQ25" s="483"/>
      <c r="TR25" s="483"/>
      <c r="TS25" s="483"/>
      <c r="TT25" s="483"/>
      <c r="TU25" s="483"/>
      <c r="TV25" s="483"/>
      <c r="TW25" s="483"/>
      <c r="TX25" s="483"/>
      <c r="TY25" s="483"/>
      <c r="TZ25" s="483"/>
      <c r="UA25" s="483"/>
      <c r="UB25" s="483"/>
      <c r="UC25" s="483"/>
      <c r="UD25" s="483"/>
      <c r="UE25" s="483"/>
      <c r="UF25" s="483"/>
      <c r="UG25" s="483"/>
      <c r="UH25" s="483"/>
      <c r="UI25" s="483"/>
      <c r="UJ25" s="483"/>
      <c r="UK25" s="483"/>
      <c r="UL25" s="483"/>
      <c r="UM25" s="483"/>
      <c r="UN25" s="483"/>
      <c r="UO25" s="483"/>
      <c r="UP25" s="483"/>
      <c r="UQ25" s="483"/>
      <c r="UR25" s="483"/>
      <c r="US25" s="483"/>
      <c r="UT25" s="483"/>
      <c r="UU25" s="483"/>
      <c r="UV25" s="483"/>
      <c r="UW25" s="483"/>
      <c r="UX25" s="483"/>
      <c r="UY25" s="483"/>
      <c r="UZ25" s="483"/>
      <c r="VA25" s="483"/>
      <c r="VB25" s="483"/>
      <c r="VC25" s="483"/>
      <c r="VD25" s="483"/>
      <c r="VE25" s="483"/>
      <c r="VF25" s="483"/>
      <c r="VG25" s="483"/>
      <c r="VH25" s="483"/>
      <c r="VI25" s="483"/>
      <c r="VJ25" s="483"/>
      <c r="VK25" s="483"/>
      <c r="VL25" s="483"/>
      <c r="VM25" s="483"/>
      <c r="VN25" s="483"/>
      <c r="VO25" s="483"/>
      <c r="VP25" s="483"/>
      <c r="VQ25" s="483"/>
      <c r="VR25" s="483"/>
      <c r="VS25" s="483"/>
      <c r="VT25" s="483"/>
      <c r="VU25" s="483"/>
      <c r="VV25" s="483"/>
      <c r="VW25" s="483"/>
      <c r="VX25" s="483"/>
      <c r="VY25" s="483"/>
      <c r="VZ25" s="483"/>
      <c r="WA25" s="483"/>
      <c r="WB25" s="483"/>
      <c r="WC25" s="483"/>
      <c r="WD25" s="483"/>
      <c r="WE25" s="483"/>
      <c r="WF25" s="483"/>
      <c r="WG25" s="483"/>
      <c r="WH25" s="483"/>
      <c r="WI25" s="483"/>
      <c r="WJ25" s="483"/>
      <c r="WK25" s="483"/>
      <c r="WL25" s="483"/>
      <c r="WM25" s="483"/>
      <c r="WN25" s="483"/>
      <c r="WO25" s="483"/>
      <c r="WP25" s="483"/>
      <c r="WQ25" s="483"/>
      <c r="WR25" s="483"/>
      <c r="WS25" s="483"/>
      <c r="WT25" s="483"/>
      <c r="WU25" s="483"/>
      <c r="WV25" s="483"/>
      <c r="WW25" s="483"/>
      <c r="WX25" s="483"/>
      <c r="WY25" s="483"/>
      <c r="WZ25" s="483"/>
      <c r="XA25" s="483"/>
      <c r="XB25" s="483"/>
      <c r="XC25" s="483"/>
      <c r="XD25" s="483"/>
      <c r="XE25" s="483"/>
      <c r="XF25" s="483"/>
      <c r="XG25" s="483"/>
      <c r="XH25" s="483"/>
      <c r="XI25" s="483"/>
      <c r="XJ25" s="483"/>
      <c r="XK25" s="483"/>
      <c r="XL25" s="483"/>
      <c r="XM25" s="483"/>
      <c r="XN25" s="483"/>
      <c r="XO25" s="483"/>
      <c r="XP25" s="483"/>
      <c r="XQ25" s="483"/>
      <c r="XR25" s="483"/>
      <c r="XS25" s="483"/>
      <c r="XT25" s="483"/>
      <c r="XU25" s="483"/>
      <c r="XV25" s="483"/>
      <c r="XW25" s="483"/>
      <c r="XX25" s="483"/>
      <c r="XY25" s="483"/>
      <c r="XZ25" s="483"/>
      <c r="YA25" s="483"/>
      <c r="YB25" s="483"/>
      <c r="YC25" s="483"/>
      <c r="YD25" s="483"/>
      <c r="YE25" s="483"/>
      <c r="YF25" s="483"/>
      <c r="YG25" s="483"/>
      <c r="YH25" s="483"/>
      <c r="YI25" s="483"/>
      <c r="YJ25" s="483"/>
      <c r="YK25" s="483"/>
      <c r="YL25" s="483"/>
      <c r="YM25" s="483"/>
      <c r="YN25" s="483"/>
      <c r="YO25" s="483"/>
      <c r="YP25" s="483"/>
      <c r="YQ25" s="483"/>
      <c r="YR25" s="483"/>
      <c r="YS25" s="483"/>
      <c r="YT25" s="483"/>
      <c r="YU25" s="483"/>
      <c r="YV25" s="483"/>
      <c r="YW25" s="483"/>
      <c r="YX25" s="483"/>
      <c r="YY25" s="483"/>
      <c r="YZ25" s="483"/>
      <c r="ZA25" s="483"/>
      <c r="ZB25" s="483"/>
      <c r="ZC25" s="483"/>
      <c r="ZD25" s="483"/>
      <c r="ZE25" s="483"/>
      <c r="ZF25" s="483"/>
      <c r="ZG25" s="483"/>
      <c r="ZH25" s="483"/>
      <c r="ZI25" s="483"/>
      <c r="ZJ25" s="483"/>
      <c r="ZK25" s="483"/>
      <c r="ZL25" s="483"/>
      <c r="ZM25" s="483"/>
      <c r="ZN25" s="483"/>
      <c r="ZO25" s="483"/>
      <c r="ZP25" s="483"/>
      <c r="ZQ25" s="483"/>
      <c r="ZR25" s="483"/>
      <c r="ZS25" s="483"/>
      <c r="ZT25" s="483"/>
      <c r="ZU25" s="483"/>
      <c r="ZV25" s="483"/>
      <c r="ZW25" s="483"/>
      <c r="ZX25" s="483"/>
      <c r="ZY25" s="483"/>
      <c r="ZZ25" s="483"/>
      <c r="AAA25" s="483"/>
      <c r="AAB25" s="483"/>
      <c r="AAC25" s="483"/>
      <c r="AAD25" s="483"/>
      <c r="AAE25" s="483"/>
      <c r="AAF25" s="483"/>
      <c r="AAG25" s="483"/>
      <c r="AAH25" s="483"/>
      <c r="AAI25" s="483"/>
      <c r="AAJ25" s="483"/>
      <c r="AAK25" s="483"/>
      <c r="AAL25" s="483"/>
      <c r="AAM25" s="483"/>
      <c r="AAN25" s="483"/>
      <c r="AAO25" s="483"/>
      <c r="AAP25" s="483"/>
      <c r="AAQ25" s="483"/>
      <c r="AAR25" s="483"/>
      <c r="AAS25" s="483"/>
      <c r="AAT25" s="483"/>
      <c r="AAU25" s="483"/>
      <c r="AAV25" s="483"/>
      <c r="AAW25" s="483"/>
      <c r="AAX25" s="483"/>
      <c r="AAY25" s="483"/>
      <c r="AAZ25" s="483"/>
      <c r="ABA25" s="483"/>
      <c r="ABB25" s="483"/>
      <c r="ABC25" s="483"/>
      <c r="ABD25" s="483"/>
      <c r="ABE25" s="483"/>
      <c r="ABF25" s="483"/>
      <c r="ABG25" s="483"/>
      <c r="ABH25" s="483"/>
      <c r="ABI25" s="483"/>
      <c r="ABJ25" s="483"/>
      <c r="ABK25" s="483"/>
      <c r="ABL25" s="483"/>
      <c r="ABM25" s="483"/>
      <c r="ABN25" s="483"/>
      <c r="ABO25" s="483"/>
      <c r="ABP25" s="483"/>
      <c r="ABQ25" s="483"/>
      <c r="ABR25" s="483"/>
      <c r="ABS25" s="483"/>
      <c r="ABT25" s="483"/>
      <c r="ABU25" s="483"/>
      <c r="ABV25" s="483"/>
      <c r="ABW25" s="483"/>
      <c r="ABX25" s="483"/>
      <c r="ABY25" s="483"/>
      <c r="ABZ25" s="483"/>
      <c r="ACA25" s="483"/>
      <c r="ACB25" s="483"/>
      <c r="ACC25" s="483"/>
      <c r="ACD25" s="483"/>
      <c r="ACE25" s="483"/>
      <c r="ACF25" s="483"/>
      <c r="ACG25" s="483"/>
      <c r="ACH25" s="483"/>
      <c r="ACI25" s="483"/>
      <c r="ACJ25" s="483"/>
      <c r="ACK25" s="483"/>
      <c r="ACL25" s="483"/>
      <c r="ACM25" s="483"/>
      <c r="ACN25" s="483"/>
      <c r="ACO25" s="483"/>
      <c r="ACP25" s="483"/>
      <c r="ACQ25" s="483"/>
      <c r="ACR25" s="483"/>
      <c r="ACS25" s="483"/>
      <c r="ACT25" s="483"/>
      <c r="ACU25" s="483"/>
      <c r="ACV25" s="483"/>
      <c r="ACW25" s="483"/>
      <c r="ACX25" s="483"/>
      <c r="ACY25" s="483"/>
      <c r="ACZ25" s="483"/>
      <c r="ADA25" s="483"/>
      <c r="ADB25" s="483"/>
      <c r="ADC25" s="483"/>
      <c r="ADD25" s="483"/>
      <c r="ADE25" s="483"/>
      <c r="ADF25" s="483"/>
      <c r="ADG25" s="483"/>
      <c r="ADH25" s="483"/>
      <c r="ADI25" s="483"/>
      <c r="ADJ25" s="483"/>
      <c r="ADK25" s="483"/>
      <c r="ADL25" s="483"/>
      <c r="ADM25" s="483"/>
      <c r="ADN25" s="483"/>
      <c r="ADO25" s="483"/>
      <c r="ADP25" s="483"/>
      <c r="ADQ25" s="483"/>
      <c r="ADR25" s="483"/>
      <c r="ADS25" s="483"/>
      <c r="ADT25" s="483"/>
      <c r="ADU25" s="483"/>
      <c r="ADV25" s="483"/>
      <c r="ADW25" s="483"/>
      <c r="ADX25" s="483"/>
      <c r="ADY25" s="483"/>
      <c r="ADZ25" s="483"/>
      <c r="AEA25" s="483"/>
      <c r="AEB25" s="483"/>
      <c r="AEC25" s="483"/>
      <c r="AED25" s="483"/>
      <c r="AEE25" s="483"/>
      <c r="AEF25" s="483"/>
      <c r="AEG25" s="483"/>
      <c r="AEH25" s="483"/>
      <c r="AEI25" s="483"/>
      <c r="AEJ25" s="483"/>
      <c r="AEK25" s="483"/>
      <c r="AEL25" s="483"/>
      <c r="AEM25" s="483"/>
      <c r="AEN25" s="483"/>
      <c r="AEO25" s="483"/>
      <c r="AEP25" s="483"/>
      <c r="AEQ25" s="483"/>
      <c r="AER25" s="483"/>
      <c r="AES25" s="483"/>
      <c r="AET25" s="483"/>
      <c r="AEU25" s="483"/>
      <c r="AEV25" s="483"/>
      <c r="AEW25" s="483"/>
      <c r="AEX25" s="483"/>
      <c r="AEY25" s="483"/>
      <c r="AEZ25" s="483"/>
      <c r="AFA25" s="483"/>
      <c r="AFB25" s="483"/>
      <c r="AFC25" s="483"/>
      <c r="AFD25" s="483"/>
      <c r="AFE25" s="483"/>
      <c r="AFF25" s="483"/>
      <c r="AFG25" s="483"/>
      <c r="AFH25" s="483"/>
      <c r="AFI25" s="483"/>
      <c r="AFJ25" s="483"/>
      <c r="AFK25" s="483"/>
      <c r="AFL25" s="483"/>
      <c r="AFM25" s="483"/>
      <c r="AFN25" s="483"/>
      <c r="AFO25" s="483"/>
      <c r="AFP25" s="483"/>
      <c r="AFQ25" s="483"/>
      <c r="AFR25" s="483"/>
      <c r="AFS25" s="483"/>
      <c r="AFT25" s="483"/>
      <c r="AFU25" s="483"/>
      <c r="AFV25" s="483"/>
      <c r="AFW25" s="483"/>
      <c r="AFX25" s="483"/>
      <c r="AFY25" s="483"/>
      <c r="AFZ25" s="483"/>
      <c r="AGA25" s="483"/>
      <c r="AGB25" s="483"/>
      <c r="AGC25" s="483"/>
      <c r="AGD25" s="483"/>
      <c r="AGE25" s="483"/>
      <c r="AGF25" s="483"/>
      <c r="AGG25" s="483"/>
      <c r="AGH25" s="483"/>
      <c r="AGI25" s="483"/>
      <c r="AGJ25" s="483"/>
      <c r="AGK25" s="483"/>
      <c r="AGL25" s="483"/>
      <c r="AGM25" s="483"/>
      <c r="AGN25" s="483"/>
      <c r="AGO25" s="483"/>
      <c r="AGP25" s="483"/>
      <c r="AGQ25" s="483"/>
      <c r="AGR25" s="483"/>
      <c r="AGS25" s="483"/>
      <c r="AGT25" s="483"/>
      <c r="AGU25" s="483"/>
      <c r="AGV25" s="483"/>
      <c r="AGW25" s="483"/>
      <c r="AGX25" s="483"/>
      <c r="AGY25" s="483"/>
      <c r="AGZ25" s="483"/>
      <c r="AHA25" s="483"/>
      <c r="AHB25" s="483"/>
      <c r="AHC25" s="483"/>
      <c r="AHD25" s="483"/>
      <c r="AHE25" s="483"/>
      <c r="AHF25" s="483"/>
      <c r="AHG25" s="483"/>
      <c r="AHH25" s="483"/>
      <c r="AHI25" s="483"/>
      <c r="AHJ25" s="483"/>
      <c r="AHK25" s="483"/>
      <c r="AHL25" s="483"/>
      <c r="AHM25" s="483"/>
      <c r="AHN25" s="483"/>
      <c r="AHO25" s="483"/>
      <c r="AHP25" s="483"/>
      <c r="AHQ25" s="483"/>
      <c r="AHR25" s="483"/>
      <c r="AHS25" s="483"/>
      <c r="AHT25" s="483"/>
      <c r="AHU25" s="483"/>
      <c r="AHV25" s="483"/>
      <c r="AHW25" s="483"/>
      <c r="AHX25" s="483"/>
      <c r="AHY25" s="483"/>
      <c r="AHZ25" s="483"/>
      <c r="AIA25" s="483"/>
      <c r="AIB25" s="483"/>
      <c r="AIC25" s="483"/>
      <c r="AID25" s="483"/>
      <c r="AIE25" s="483"/>
      <c r="AIF25" s="483"/>
      <c r="AIG25" s="483"/>
      <c r="AIH25" s="483"/>
      <c r="AII25" s="483"/>
      <c r="AIJ25" s="483"/>
      <c r="AIK25" s="483"/>
      <c r="AIL25" s="483"/>
      <c r="AIM25" s="483"/>
      <c r="AIN25" s="483"/>
      <c r="AIO25" s="483"/>
      <c r="AIP25" s="483"/>
      <c r="AIQ25" s="483"/>
      <c r="AIR25" s="483"/>
      <c r="AIS25" s="483"/>
      <c r="AIT25" s="483"/>
      <c r="AIU25" s="483"/>
      <c r="AIV25" s="483"/>
      <c r="AIW25" s="483"/>
      <c r="AIX25" s="483"/>
      <c r="AIY25" s="483"/>
      <c r="AIZ25" s="483"/>
      <c r="AJA25" s="483"/>
      <c r="AJB25" s="483"/>
      <c r="AJC25" s="483"/>
      <c r="AJD25" s="483"/>
      <c r="AJE25" s="483"/>
      <c r="AJF25" s="483"/>
      <c r="AJG25" s="483"/>
      <c r="AJH25" s="483"/>
      <c r="AJI25" s="483"/>
      <c r="AJJ25" s="483"/>
      <c r="AJK25" s="483"/>
      <c r="AJL25" s="483"/>
      <c r="AJM25" s="483"/>
      <c r="AJN25" s="483"/>
      <c r="AJO25" s="483"/>
      <c r="AJP25" s="483"/>
      <c r="AJQ25" s="483"/>
      <c r="AJR25" s="483"/>
      <c r="AJS25" s="483"/>
      <c r="AJT25" s="483"/>
      <c r="AJU25" s="483"/>
      <c r="AJV25" s="483"/>
      <c r="AJW25" s="483"/>
      <c r="AJX25" s="483"/>
      <c r="AJY25" s="483"/>
      <c r="AJZ25" s="483"/>
      <c r="AKA25" s="483"/>
      <c r="AKB25" s="483"/>
      <c r="AKC25" s="483"/>
      <c r="AKD25" s="483"/>
      <c r="AKE25" s="483"/>
      <c r="AKF25" s="483"/>
      <c r="AKG25" s="483"/>
      <c r="AKH25" s="483"/>
      <c r="AKI25" s="483"/>
      <c r="AKJ25" s="483"/>
      <c r="AKK25" s="483"/>
      <c r="AKL25" s="483"/>
      <c r="AKM25" s="483"/>
      <c r="AKN25" s="483"/>
      <c r="AKO25" s="483"/>
      <c r="AKP25" s="483"/>
      <c r="AKQ25" s="483"/>
      <c r="AKR25" s="483"/>
      <c r="AKS25" s="483"/>
      <c r="AKT25" s="483"/>
      <c r="AKU25" s="483"/>
      <c r="AKV25" s="483"/>
      <c r="AKW25" s="483"/>
      <c r="AKX25" s="483"/>
      <c r="AKY25" s="483"/>
      <c r="AKZ25" s="483"/>
      <c r="ALA25" s="483"/>
      <c r="ALB25" s="483"/>
      <c r="ALC25" s="483"/>
      <c r="ALD25" s="483"/>
      <c r="ALE25" s="483"/>
      <c r="ALF25" s="483"/>
      <c r="ALG25" s="483"/>
      <c r="ALH25" s="483"/>
      <c r="ALI25" s="483"/>
      <c r="ALJ25" s="483"/>
      <c r="ALK25" s="483"/>
      <c r="ALL25" s="483"/>
      <c r="ALM25" s="483"/>
      <c r="ALN25" s="483"/>
      <c r="ALO25" s="483"/>
      <c r="ALP25" s="483"/>
      <c r="ALQ25" s="483"/>
      <c r="ALR25" s="483"/>
      <c r="ALS25" s="483"/>
      <c r="ALT25" s="483"/>
      <c r="ALU25" s="483"/>
      <c r="ALV25" s="483"/>
      <c r="ALW25" s="483"/>
      <c r="ALX25" s="483"/>
      <c r="ALY25" s="483"/>
      <c r="ALZ25" s="483"/>
      <c r="AMA25" s="483"/>
      <c r="AMB25" s="483"/>
      <c r="AMC25" s="483"/>
      <c r="AMD25" s="483"/>
      <c r="AME25" s="483"/>
      <c r="AMF25" s="483"/>
      <c r="AMG25" s="483"/>
      <c r="AMH25" s="483"/>
      <c r="AMI25" s="483"/>
      <c r="AMJ25" s="483"/>
      <c r="AMK25" s="483"/>
      <c r="AML25" s="483"/>
      <c r="AMM25" s="483"/>
      <c r="AMN25" s="483"/>
      <c r="AMO25" s="483"/>
      <c r="AMP25" s="483"/>
      <c r="AMQ25" s="483"/>
      <c r="AMR25" s="483"/>
      <c r="AMS25" s="483"/>
      <c r="AMT25" s="483"/>
      <c r="AMU25" s="483"/>
      <c r="AMV25" s="483"/>
      <c r="AMW25" s="483"/>
      <c r="AMX25" s="483"/>
      <c r="AMY25" s="483"/>
      <c r="AMZ25" s="483"/>
      <c r="ANA25" s="483"/>
      <c r="ANB25" s="483"/>
      <c r="ANC25" s="483"/>
      <c r="AND25" s="483"/>
      <c r="ANE25" s="483"/>
      <c r="ANF25" s="483"/>
      <c r="ANG25" s="483"/>
      <c r="ANH25" s="483"/>
      <c r="ANI25" s="483"/>
      <c r="ANJ25" s="483"/>
      <c r="ANK25" s="483"/>
      <c r="ANL25" s="483"/>
      <c r="ANM25" s="483"/>
      <c r="ANN25" s="483"/>
      <c r="ANO25" s="483"/>
      <c r="ANP25" s="483"/>
      <c r="ANQ25" s="483"/>
      <c r="ANR25" s="483"/>
      <c r="ANS25" s="483"/>
      <c r="ANT25" s="483"/>
      <c r="ANU25" s="483"/>
      <c r="ANV25" s="483"/>
      <c r="ANW25" s="483"/>
      <c r="ANX25" s="483"/>
      <c r="ANY25" s="483"/>
      <c r="ANZ25" s="483"/>
      <c r="AOA25" s="483"/>
      <c r="AOB25" s="483"/>
      <c r="AOC25" s="483"/>
      <c r="AOD25" s="483"/>
      <c r="AOE25" s="483"/>
      <c r="AOF25" s="483"/>
      <c r="AOG25" s="483"/>
      <c r="AOH25" s="483"/>
      <c r="AOI25" s="483"/>
      <c r="AOJ25" s="483"/>
      <c r="AOK25" s="483"/>
      <c r="AOL25" s="483"/>
      <c r="AOM25" s="483"/>
      <c r="AON25" s="483"/>
      <c r="AOO25" s="483"/>
      <c r="AOP25" s="483"/>
      <c r="AOQ25" s="483"/>
      <c r="AOR25" s="483"/>
      <c r="AOS25" s="483"/>
      <c r="AOT25" s="483"/>
      <c r="AOU25" s="483"/>
      <c r="AOV25" s="483"/>
      <c r="AOW25" s="483"/>
      <c r="AOX25" s="483"/>
      <c r="AOY25" s="483"/>
      <c r="AOZ25" s="483"/>
      <c r="APA25" s="483"/>
      <c r="APB25" s="483"/>
      <c r="APC25" s="483"/>
      <c r="APD25" s="483"/>
      <c r="APE25" s="483"/>
      <c r="APF25" s="483"/>
      <c r="APG25" s="483"/>
      <c r="APH25" s="483"/>
      <c r="API25" s="483"/>
      <c r="APJ25" s="483"/>
      <c r="APK25" s="483"/>
      <c r="APL25" s="483"/>
      <c r="APM25" s="483"/>
      <c r="APN25" s="483"/>
      <c r="APO25" s="483"/>
      <c r="APP25" s="483"/>
      <c r="APQ25" s="483"/>
      <c r="APR25" s="483"/>
      <c r="APS25" s="483"/>
      <c r="APT25" s="483"/>
      <c r="APU25" s="483"/>
      <c r="APV25" s="483"/>
      <c r="APW25" s="483"/>
      <c r="APX25" s="483"/>
      <c r="APY25" s="483"/>
      <c r="APZ25" s="483"/>
      <c r="AQA25" s="483"/>
      <c r="AQB25" s="483"/>
      <c r="AQC25" s="483"/>
      <c r="AQD25" s="483"/>
      <c r="AQE25" s="483"/>
      <c r="AQF25" s="483"/>
      <c r="AQG25" s="483"/>
      <c r="AQH25" s="483"/>
      <c r="AQI25" s="483"/>
      <c r="AQJ25" s="483"/>
      <c r="AQK25" s="483"/>
      <c r="AQL25" s="483"/>
      <c r="AQM25" s="483"/>
      <c r="AQN25" s="483"/>
      <c r="AQO25" s="483"/>
      <c r="AQP25" s="483"/>
      <c r="AQQ25" s="483"/>
      <c r="AQR25" s="483"/>
      <c r="AQS25" s="483"/>
      <c r="AQT25" s="483"/>
      <c r="AQU25" s="483"/>
      <c r="AQV25" s="483"/>
      <c r="AQW25" s="483"/>
      <c r="AQX25" s="483"/>
      <c r="AQY25" s="483"/>
      <c r="AQZ25" s="483"/>
      <c r="ARA25" s="483"/>
      <c r="ARB25" s="483"/>
      <c r="ARC25" s="483"/>
      <c r="ARD25" s="483"/>
      <c r="ARE25" s="483"/>
      <c r="ARF25" s="483"/>
      <c r="ARG25" s="483"/>
      <c r="ARH25" s="483"/>
      <c r="ARI25" s="483"/>
      <c r="ARJ25" s="483"/>
      <c r="ARK25" s="483"/>
      <c r="ARL25" s="483"/>
      <c r="ARM25" s="483"/>
      <c r="ARN25" s="483"/>
      <c r="ARO25" s="483"/>
      <c r="ARP25" s="483"/>
      <c r="ARQ25" s="483"/>
      <c r="ARR25" s="483"/>
      <c r="ARS25" s="483"/>
      <c r="ART25" s="483"/>
      <c r="ARU25" s="483"/>
      <c r="ARV25" s="483"/>
      <c r="ARW25" s="483"/>
      <c r="ARX25" s="483"/>
      <c r="ARY25" s="483"/>
      <c r="ARZ25" s="483"/>
      <c r="ASA25" s="483"/>
      <c r="ASB25" s="483"/>
      <c r="ASC25" s="483"/>
      <c r="ASD25" s="483"/>
      <c r="ASE25" s="483"/>
      <c r="ASF25" s="483"/>
      <c r="ASG25" s="483"/>
      <c r="ASH25" s="483"/>
      <c r="ASI25" s="483"/>
      <c r="ASJ25" s="483"/>
      <c r="ASK25" s="483"/>
      <c r="ASL25" s="483"/>
      <c r="ASM25" s="483"/>
      <c r="ASN25" s="483"/>
      <c r="ASO25" s="483"/>
      <c r="ASP25" s="483"/>
      <c r="ASQ25" s="483"/>
      <c r="ASR25" s="483"/>
      <c r="ASS25" s="483"/>
      <c r="AST25" s="483"/>
      <c r="ASU25" s="483"/>
      <c r="ASV25" s="483"/>
      <c r="ASW25" s="483"/>
      <c r="ASX25" s="483"/>
      <c r="ASY25" s="483"/>
      <c r="ASZ25" s="483"/>
      <c r="ATA25" s="483"/>
      <c r="ATB25" s="483"/>
      <c r="ATC25" s="483"/>
      <c r="ATD25" s="483"/>
      <c r="ATE25" s="483"/>
      <c r="ATF25" s="483"/>
      <c r="ATG25" s="483"/>
      <c r="ATH25" s="483"/>
      <c r="ATI25" s="483"/>
      <c r="ATJ25" s="483"/>
      <c r="ATK25" s="483"/>
      <c r="ATL25" s="483"/>
      <c r="ATM25" s="483"/>
      <c r="ATN25" s="483"/>
      <c r="ATO25" s="483"/>
      <c r="ATP25" s="483"/>
      <c r="ATQ25" s="483"/>
      <c r="ATR25" s="483"/>
      <c r="ATS25" s="483"/>
      <c r="ATT25" s="483"/>
      <c r="ATU25" s="483"/>
      <c r="ATV25" s="483"/>
      <c r="ATW25" s="483"/>
      <c r="ATX25" s="483"/>
      <c r="ATY25" s="483"/>
      <c r="ATZ25" s="483"/>
      <c r="AUA25" s="483"/>
      <c r="AUB25" s="483"/>
      <c r="AUC25" s="483"/>
      <c r="AUD25" s="483"/>
      <c r="AUE25" s="483"/>
      <c r="AUF25" s="483"/>
      <c r="AUG25" s="483"/>
      <c r="AUH25" s="483"/>
      <c r="AUI25" s="483"/>
      <c r="AUJ25" s="483"/>
      <c r="AUK25" s="483"/>
      <c r="AUL25" s="483"/>
      <c r="AUM25" s="483"/>
      <c r="AUN25" s="483"/>
      <c r="AUO25" s="483"/>
      <c r="AUP25" s="483"/>
      <c r="AUQ25" s="483"/>
      <c r="AUR25" s="483"/>
      <c r="AUS25" s="483"/>
      <c r="AUT25" s="483"/>
      <c r="AUU25" s="483"/>
      <c r="AUV25" s="483"/>
      <c r="AUW25" s="483"/>
      <c r="AUX25" s="483"/>
      <c r="AUY25" s="483"/>
      <c r="AUZ25" s="483"/>
      <c r="AVA25" s="483"/>
      <c r="AVB25" s="483"/>
      <c r="AVC25" s="483"/>
      <c r="AVD25" s="483"/>
      <c r="AVE25" s="483"/>
      <c r="AVF25" s="483"/>
      <c r="AVG25" s="483"/>
      <c r="AVH25" s="483"/>
      <c r="AVI25" s="483"/>
      <c r="AVJ25" s="483"/>
      <c r="AVK25" s="483"/>
      <c r="AVL25" s="483"/>
      <c r="AVM25" s="483"/>
      <c r="AVN25" s="483"/>
      <c r="AVO25" s="483"/>
      <c r="AVP25" s="483"/>
      <c r="AVQ25" s="483"/>
      <c r="AVR25" s="483"/>
      <c r="AVS25" s="483"/>
      <c r="AVT25" s="483"/>
      <c r="AVU25" s="483"/>
      <c r="AVV25" s="483"/>
      <c r="AVW25" s="483"/>
      <c r="AVX25" s="483"/>
      <c r="AVY25" s="483"/>
      <c r="AVZ25" s="483"/>
      <c r="AWA25" s="483"/>
      <c r="AWB25" s="483"/>
      <c r="AWC25" s="483"/>
      <c r="AWD25" s="483"/>
      <c r="AWE25" s="483"/>
      <c r="AWF25" s="483"/>
      <c r="AWG25" s="483"/>
      <c r="AWH25" s="483"/>
      <c r="AWI25" s="483"/>
      <c r="AWJ25" s="483"/>
      <c r="AWK25" s="483"/>
      <c r="AWL25" s="483"/>
      <c r="AWM25" s="483"/>
      <c r="AWN25" s="483"/>
      <c r="AWO25" s="483"/>
      <c r="AWP25" s="483"/>
      <c r="AWQ25" s="483"/>
      <c r="AWR25" s="483"/>
      <c r="AWS25" s="483"/>
      <c r="AWT25" s="483"/>
      <c r="AWU25" s="483"/>
      <c r="AWV25" s="483"/>
      <c r="AWW25" s="483"/>
      <c r="AWX25" s="483"/>
      <c r="AWY25" s="483"/>
      <c r="AWZ25" s="483"/>
      <c r="AXA25" s="483"/>
      <c r="AXB25" s="483"/>
      <c r="AXC25" s="483"/>
      <c r="AXD25" s="483"/>
      <c r="AXE25" s="483"/>
      <c r="AXF25" s="483"/>
      <c r="AXG25" s="483"/>
      <c r="AXH25" s="483"/>
      <c r="AXI25" s="483"/>
      <c r="AXJ25" s="483"/>
      <c r="AXK25" s="483"/>
      <c r="AXL25" s="483"/>
      <c r="AXM25" s="483"/>
      <c r="AXN25" s="483"/>
      <c r="AXO25" s="483"/>
      <c r="AXP25" s="483"/>
      <c r="AXQ25" s="483"/>
      <c r="AXR25" s="483"/>
      <c r="AXS25" s="483"/>
      <c r="AXT25" s="483"/>
      <c r="AXU25" s="483"/>
      <c r="AXV25" s="483"/>
      <c r="AXW25" s="483"/>
      <c r="AXX25" s="483"/>
      <c r="AXY25" s="483"/>
      <c r="AXZ25" s="483"/>
      <c r="AYA25" s="483"/>
      <c r="AYB25" s="483"/>
      <c r="AYC25" s="483"/>
      <c r="AYD25" s="483"/>
      <c r="AYE25" s="483"/>
      <c r="AYF25" s="483"/>
      <c r="AYG25" s="483"/>
      <c r="AYH25" s="483"/>
      <c r="AYI25" s="483"/>
      <c r="AYJ25" s="483"/>
      <c r="AYK25" s="483"/>
      <c r="AYL25" s="483"/>
      <c r="AYM25" s="483"/>
      <c r="AYN25" s="483"/>
      <c r="AYO25" s="483"/>
      <c r="AYP25" s="483"/>
      <c r="AYQ25" s="483"/>
      <c r="AYR25" s="483"/>
      <c r="AYS25" s="483"/>
      <c r="AYT25" s="483"/>
      <c r="AYU25" s="483"/>
      <c r="AYV25" s="483"/>
      <c r="AYW25" s="483"/>
      <c r="AYX25" s="483"/>
      <c r="AYY25" s="483"/>
      <c r="AYZ25" s="483"/>
      <c r="AZA25" s="483"/>
      <c r="AZB25" s="483"/>
      <c r="AZC25" s="483"/>
      <c r="AZD25" s="483"/>
      <c r="AZE25" s="483"/>
      <c r="AZF25" s="483"/>
      <c r="AZG25" s="483"/>
      <c r="AZH25" s="483"/>
      <c r="AZI25" s="483"/>
      <c r="AZJ25" s="483"/>
      <c r="AZK25" s="483"/>
      <c r="AZL25" s="483"/>
      <c r="AZM25" s="483"/>
      <c r="AZN25" s="483"/>
      <c r="AZO25" s="483"/>
      <c r="AZP25" s="483"/>
      <c r="AZQ25" s="483"/>
      <c r="AZR25" s="483"/>
      <c r="AZS25" s="483"/>
      <c r="AZT25" s="483"/>
      <c r="AZU25" s="483"/>
      <c r="AZV25" s="483"/>
      <c r="AZW25" s="483"/>
      <c r="AZX25" s="483"/>
      <c r="AZY25" s="483"/>
      <c r="AZZ25" s="483"/>
      <c r="BAA25" s="483"/>
      <c r="BAB25" s="483"/>
      <c r="BAC25" s="483"/>
      <c r="BAD25" s="483"/>
      <c r="BAE25" s="483"/>
      <c r="BAF25" s="483"/>
      <c r="BAG25" s="483"/>
      <c r="BAH25" s="483"/>
      <c r="BAI25" s="483"/>
      <c r="BAJ25" s="483"/>
      <c r="BAK25" s="483"/>
      <c r="BAL25" s="483"/>
      <c r="BAM25" s="483"/>
      <c r="BAN25" s="483"/>
      <c r="BAO25" s="483"/>
      <c r="BAP25" s="483"/>
      <c r="BAQ25" s="483"/>
      <c r="BAR25" s="483"/>
      <c r="BAS25" s="483"/>
      <c r="BAT25" s="483"/>
      <c r="BAU25" s="483"/>
      <c r="BAV25" s="483"/>
      <c r="BAW25" s="483"/>
      <c r="BAX25" s="483"/>
      <c r="BAY25" s="483"/>
      <c r="BAZ25" s="483"/>
      <c r="BBA25" s="483"/>
      <c r="BBB25" s="483"/>
      <c r="BBC25" s="483"/>
      <c r="BBD25" s="483"/>
      <c r="BBE25" s="483"/>
      <c r="BBF25" s="483"/>
      <c r="BBG25" s="483"/>
      <c r="BBH25" s="483"/>
      <c r="BBI25" s="483"/>
      <c r="BBJ25" s="483"/>
      <c r="BBK25" s="483"/>
      <c r="BBL25" s="483"/>
      <c r="BBM25" s="483"/>
      <c r="BBN25" s="483"/>
      <c r="BBO25" s="483"/>
      <c r="BBP25" s="483"/>
      <c r="BBQ25" s="483"/>
      <c r="BBR25" s="483"/>
      <c r="BBS25" s="483"/>
      <c r="BBT25" s="483"/>
      <c r="BBU25" s="483"/>
      <c r="BBV25" s="483"/>
      <c r="BBW25" s="483"/>
      <c r="BBX25" s="483"/>
      <c r="BBY25" s="483"/>
      <c r="BBZ25" s="483"/>
      <c r="BCA25" s="483"/>
      <c r="BCB25" s="483"/>
      <c r="BCC25" s="483"/>
      <c r="BCD25" s="483"/>
      <c r="BCE25" s="483"/>
      <c r="BCF25" s="483"/>
      <c r="BCG25" s="483"/>
      <c r="BCH25" s="483"/>
      <c r="BCI25" s="483"/>
      <c r="BCJ25" s="483"/>
      <c r="BCK25" s="483"/>
      <c r="BCL25" s="483"/>
      <c r="BCM25" s="483"/>
      <c r="BCN25" s="483"/>
      <c r="BCO25" s="483"/>
      <c r="BCP25" s="483"/>
      <c r="BCQ25" s="483"/>
      <c r="BCR25" s="483"/>
      <c r="BCS25" s="483"/>
      <c r="BCT25" s="483"/>
      <c r="BCU25" s="483"/>
      <c r="BCV25" s="483"/>
      <c r="BCW25" s="483"/>
      <c r="BCX25" s="483"/>
      <c r="BCY25" s="483"/>
      <c r="BCZ25" s="483"/>
      <c r="BDA25" s="483"/>
      <c r="BDB25" s="483"/>
      <c r="BDC25" s="483"/>
      <c r="BDD25" s="483"/>
      <c r="BDE25" s="483"/>
      <c r="BDF25" s="483"/>
      <c r="BDG25" s="483"/>
      <c r="BDH25" s="483"/>
      <c r="BDI25" s="483"/>
      <c r="BDJ25" s="483"/>
      <c r="BDK25" s="483"/>
      <c r="BDL25" s="483"/>
      <c r="BDM25" s="483"/>
      <c r="BDN25" s="483"/>
      <c r="BDO25" s="483"/>
      <c r="BDP25" s="483"/>
      <c r="BDQ25" s="483"/>
      <c r="BDR25" s="483"/>
      <c r="BDS25" s="483"/>
      <c r="BDT25" s="483"/>
      <c r="BDU25" s="483"/>
      <c r="BDV25" s="483"/>
      <c r="BDW25" s="483"/>
      <c r="BDX25" s="483"/>
      <c r="BDY25" s="483"/>
      <c r="BDZ25" s="483"/>
      <c r="BEA25" s="483"/>
      <c r="BEB25" s="483"/>
      <c r="BEC25" s="483"/>
      <c r="BED25" s="483"/>
      <c r="BEE25" s="483"/>
      <c r="BEF25" s="483"/>
      <c r="BEG25" s="483"/>
      <c r="BEH25" s="483"/>
      <c r="BEI25" s="483"/>
      <c r="BEJ25" s="483"/>
      <c r="BEK25" s="483"/>
      <c r="BEL25" s="483"/>
      <c r="BEM25" s="483"/>
      <c r="BEN25" s="483"/>
      <c r="BEO25" s="483"/>
      <c r="BEP25" s="483"/>
      <c r="BEQ25" s="483"/>
      <c r="BER25" s="483"/>
      <c r="BES25" s="483"/>
      <c r="BET25" s="483"/>
      <c r="BEU25" s="483"/>
      <c r="BEV25" s="483"/>
      <c r="BEW25" s="483"/>
      <c r="BEX25" s="483"/>
      <c r="BEY25" s="483"/>
      <c r="BEZ25" s="483"/>
      <c r="BFA25" s="483"/>
      <c r="BFB25" s="483"/>
      <c r="BFC25" s="483"/>
      <c r="BFD25" s="483"/>
      <c r="BFE25" s="483"/>
      <c r="BFF25" s="483"/>
      <c r="BFG25" s="483"/>
      <c r="BFH25" s="483"/>
      <c r="BFI25" s="483"/>
      <c r="BFJ25" s="483"/>
      <c r="BFK25" s="483"/>
      <c r="BFL25" s="483"/>
      <c r="BFM25" s="483"/>
      <c r="BFN25" s="483"/>
      <c r="BFO25" s="483"/>
      <c r="BFP25" s="483"/>
      <c r="BFQ25" s="483"/>
      <c r="BFR25" s="483"/>
      <c r="BFS25" s="483"/>
      <c r="BFT25" s="483"/>
      <c r="BFU25" s="483"/>
      <c r="BFV25" s="483"/>
      <c r="BFW25" s="483"/>
      <c r="BFX25" s="483"/>
      <c r="BFY25" s="483"/>
      <c r="BFZ25" s="483"/>
      <c r="BGA25" s="483"/>
      <c r="BGB25" s="483"/>
      <c r="BGC25" s="483"/>
      <c r="BGD25" s="483"/>
      <c r="BGE25" s="483"/>
      <c r="BGF25" s="483"/>
      <c r="BGG25" s="483"/>
      <c r="BGH25" s="483"/>
      <c r="BGI25" s="483"/>
      <c r="BGJ25" s="483"/>
      <c r="BGK25" s="483"/>
      <c r="BGL25" s="483"/>
      <c r="BGM25" s="483"/>
      <c r="BGN25" s="483"/>
      <c r="BGO25" s="483"/>
      <c r="BGP25" s="483"/>
      <c r="BGQ25" s="483"/>
      <c r="BGR25" s="483"/>
      <c r="BGS25" s="483"/>
      <c r="BGT25" s="483"/>
      <c r="BGU25" s="483"/>
      <c r="BGV25" s="483"/>
      <c r="BGW25" s="483"/>
      <c r="BGX25" s="483"/>
      <c r="BGY25" s="483"/>
      <c r="BGZ25" s="483"/>
      <c r="BHA25" s="483"/>
      <c r="BHB25" s="483"/>
      <c r="BHC25" s="483"/>
      <c r="BHD25" s="483"/>
      <c r="BHE25" s="483"/>
      <c r="BHF25" s="483"/>
      <c r="BHG25" s="483"/>
      <c r="BHH25" s="483"/>
      <c r="BHI25" s="483"/>
      <c r="BHJ25" s="483"/>
      <c r="BHK25" s="483"/>
      <c r="BHL25" s="483"/>
      <c r="BHM25" s="483"/>
      <c r="BHN25" s="483"/>
      <c r="BHO25" s="483"/>
      <c r="BHP25" s="483"/>
      <c r="BHQ25" s="483"/>
      <c r="BHR25" s="483"/>
      <c r="BHS25" s="483"/>
      <c r="BHT25" s="483"/>
      <c r="BHU25" s="483"/>
      <c r="BHV25" s="483"/>
      <c r="BHW25" s="483"/>
      <c r="BHX25" s="483"/>
      <c r="BHY25" s="483"/>
      <c r="BHZ25" s="483"/>
      <c r="BIA25" s="483"/>
      <c r="BIB25" s="483"/>
      <c r="BIC25" s="483"/>
      <c r="BID25" s="483"/>
      <c r="BIE25" s="483"/>
      <c r="BIF25" s="483"/>
      <c r="BIG25" s="483"/>
      <c r="BIH25" s="483"/>
      <c r="BII25" s="483"/>
      <c r="BIJ25" s="483"/>
      <c r="BIK25" s="483"/>
      <c r="BIL25" s="483"/>
      <c r="BIM25" s="483"/>
      <c r="BIN25" s="483"/>
      <c r="BIO25" s="483"/>
      <c r="BIP25" s="483"/>
      <c r="BIQ25" s="483"/>
      <c r="BIR25" s="483"/>
      <c r="BIS25" s="483"/>
      <c r="BIT25" s="483"/>
      <c r="BIU25" s="483"/>
      <c r="BIV25" s="483"/>
      <c r="BIW25" s="483"/>
      <c r="BIX25" s="483"/>
      <c r="BIY25" s="483"/>
      <c r="BIZ25" s="483"/>
      <c r="BJA25" s="483"/>
      <c r="BJB25" s="483"/>
      <c r="BJC25" s="483"/>
      <c r="BJD25" s="483"/>
      <c r="BJE25" s="483"/>
      <c r="BJF25" s="483"/>
      <c r="BJG25" s="483"/>
      <c r="BJH25" s="483"/>
      <c r="BJI25" s="483"/>
      <c r="BJJ25" s="483"/>
      <c r="BJK25" s="483"/>
      <c r="BJL25" s="483"/>
      <c r="BJM25" s="483"/>
      <c r="BJN25" s="483"/>
      <c r="BJO25" s="483"/>
      <c r="BJP25" s="483"/>
      <c r="BJQ25" s="483"/>
      <c r="BJR25" s="483"/>
      <c r="BJS25" s="483"/>
      <c r="BJT25" s="483"/>
      <c r="BJU25" s="483"/>
      <c r="BJV25" s="483"/>
      <c r="BJW25" s="483"/>
      <c r="BJX25" s="483"/>
      <c r="BJY25" s="483"/>
      <c r="BJZ25" s="483"/>
      <c r="BKA25" s="483"/>
      <c r="BKB25" s="483"/>
      <c r="BKC25" s="483"/>
      <c r="BKD25" s="483"/>
      <c r="BKE25" s="483"/>
      <c r="BKF25" s="483"/>
      <c r="BKG25" s="483"/>
      <c r="BKH25" s="483"/>
      <c r="BKI25" s="483"/>
      <c r="BKJ25" s="483"/>
      <c r="BKK25" s="483"/>
      <c r="BKL25" s="483"/>
      <c r="BKM25" s="483"/>
      <c r="BKN25" s="483"/>
      <c r="BKO25" s="483"/>
      <c r="BKP25" s="483"/>
      <c r="BKQ25" s="483"/>
      <c r="BKR25" s="483"/>
      <c r="BKS25" s="483"/>
      <c r="BKT25" s="483"/>
      <c r="BKU25" s="483"/>
      <c r="BKV25" s="483"/>
      <c r="BKW25" s="483"/>
      <c r="BKX25" s="483"/>
      <c r="BKY25" s="483"/>
      <c r="BKZ25" s="483"/>
      <c r="BLA25" s="483"/>
      <c r="BLB25" s="483"/>
      <c r="BLC25" s="483"/>
      <c r="BLD25" s="483"/>
      <c r="BLE25" s="483"/>
      <c r="BLF25" s="483"/>
      <c r="BLG25" s="483"/>
      <c r="BLH25" s="483"/>
      <c r="BLI25" s="483"/>
      <c r="BLJ25" s="483"/>
      <c r="BLK25" s="483"/>
      <c r="BLL25" s="483"/>
      <c r="BLM25" s="483"/>
      <c r="BLN25" s="483"/>
      <c r="BLO25" s="483"/>
      <c r="BLP25" s="483"/>
      <c r="BLQ25" s="483"/>
      <c r="BLR25" s="483"/>
      <c r="BLS25" s="483"/>
      <c r="BLT25" s="483"/>
      <c r="BLU25" s="483"/>
      <c r="BLV25" s="483"/>
      <c r="BLW25" s="483"/>
      <c r="BLX25" s="483"/>
      <c r="BLY25" s="483"/>
      <c r="BLZ25" s="483"/>
      <c r="BMA25" s="483"/>
      <c r="BMB25" s="483"/>
      <c r="BMC25" s="483"/>
      <c r="BMD25" s="483"/>
      <c r="BME25" s="483"/>
      <c r="BMF25" s="483"/>
      <c r="BMG25" s="483"/>
      <c r="BMH25" s="483"/>
      <c r="BMI25" s="483"/>
      <c r="BMJ25" s="483"/>
      <c r="BMK25" s="483"/>
      <c r="BML25" s="483"/>
      <c r="BMM25" s="483"/>
      <c r="BMN25" s="483"/>
      <c r="BMO25" s="483"/>
      <c r="BMP25" s="483"/>
      <c r="BMQ25" s="483"/>
      <c r="BMR25" s="483"/>
      <c r="BMS25" s="483"/>
      <c r="BMT25" s="483"/>
      <c r="BMU25" s="483"/>
      <c r="BMV25" s="483"/>
      <c r="BMW25" s="483"/>
      <c r="BMX25" s="483"/>
      <c r="BMY25" s="483"/>
      <c r="BMZ25" s="483"/>
      <c r="BNA25" s="483"/>
      <c r="BNB25" s="483"/>
      <c r="BNC25" s="483"/>
      <c r="BND25" s="483"/>
      <c r="BNE25" s="483"/>
      <c r="BNF25" s="483"/>
      <c r="BNG25" s="483"/>
      <c r="BNH25" s="483"/>
      <c r="BNI25" s="483"/>
      <c r="BNJ25" s="483"/>
      <c r="BNK25" s="483"/>
      <c r="BNL25" s="483"/>
      <c r="BNM25" s="483"/>
      <c r="BNN25" s="483"/>
      <c r="BNO25" s="483"/>
      <c r="BNP25" s="483"/>
      <c r="BNQ25" s="483"/>
      <c r="BNR25" s="483"/>
      <c r="BNS25" s="483"/>
      <c r="BNT25" s="483"/>
      <c r="BNU25" s="483"/>
      <c r="BNV25" s="483"/>
      <c r="BNW25" s="483"/>
      <c r="BNX25" s="483"/>
      <c r="BNY25" s="483"/>
      <c r="BNZ25" s="483"/>
      <c r="BOA25" s="483"/>
      <c r="BOB25" s="483"/>
      <c r="BOC25" s="483"/>
      <c r="BOD25" s="483"/>
      <c r="BOE25" s="483"/>
      <c r="BOF25" s="483"/>
      <c r="BOG25" s="483"/>
      <c r="BOH25" s="483"/>
      <c r="BOI25" s="483"/>
      <c r="BOJ25" s="483"/>
      <c r="BOK25" s="483"/>
      <c r="BOL25" s="483"/>
      <c r="BOM25" s="483"/>
      <c r="BON25" s="483"/>
      <c r="BOO25" s="483"/>
      <c r="BOP25" s="483"/>
      <c r="BOQ25" s="483"/>
      <c r="BOR25" s="483"/>
      <c r="BOS25" s="483"/>
      <c r="BOT25" s="483"/>
      <c r="BOU25" s="483"/>
      <c r="BOV25" s="483"/>
      <c r="BOW25" s="483"/>
      <c r="BOX25" s="483"/>
      <c r="BOY25" s="483"/>
      <c r="BOZ25" s="483"/>
      <c r="BPA25" s="483"/>
      <c r="BPB25" s="483"/>
      <c r="BPC25" s="483"/>
      <c r="BPD25" s="483"/>
      <c r="BPE25" s="483"/>
      <c r="BPF25" s="483"/>
      <c r="BPG25" s="483"/>
      <c r="BPH25" s="483"/>
      <c r="BPI25" s="483"/>
      <c r="BPJ25" s="483"/>
      <c r="BPK25" s="483"/>
      <c r="BPL25" s="483"/>
      <c r="BPM25" s="483"/>
      <c r="BPN25" s="483"/>
      <c r="BPO25" s="483"/>
      <c r="BPP25" s="483"/>
      <c r="BPQ25" s="483"/>
      <c r="BPR25" s="483"/>
      <c r="BPS25" s="483"/>
      <c r="BPT25" s="483"/>
      <c r="BPU25" s="483"/>
      <c r="BPV25" s="483"/>
      <c r="BPW25" s="483"/>
      <c r="BPX25" s="483"/>
      <c r="BPY25" s="483"/>
      <c r="BPZ25" s="483"/>
      <c r="BQA25" s="483"/>
      <c r="BQB25" s="483"/>
      <c r="BQC25" s="483"/>
      <c r="BQD25" s="483"/>
      <c r="BQE25" s="483"/>
      <c r="BQF25" s="483"/>
      <c r="BQG25" s="483"/>
      <c r="BQH25" s="483"/>
      <c r="BQI25" s="483"/>
      <c r="BQJ25" s="483"/>
      <c r="BQK25" s="483"/>
      <c r="BQL25" s="483"/>
      <c r="BQM25" s="483"/>
      <c r="BQN25" s="483"/>
      <c r="BQO25" s="483"/>
      <c r="BQP25" s="483"/>
      <c r="BQQ25" s="483"/>
      <c r="BQR25" s="483"/>
      <c r="BQS25" s="483"/>
      <c r="BQT25" s="483"/>
      <c r="BQU25" s="483"/>
      <c r="BQV25" s="483"/>
      <c r="BQW25" s="483"/>
      <c r="BQX25" s="483"/>
      <c r="BQY25" s="483"/>
      <c r="BQZ25" s="483"/>
      <c r="BRA25" s="483"/>
      <c r="BRB25" s="483"/>
      <c r="BRC25" s="483"/>
      <c r="BRD25" s="483"/>
      <c r="BRE25" s="483"/>
      <c r="BRF25" s="483"/>
      <c r="BRG25" s="483"/>
      <c r="BRH25" s="483"/>
      <c r="BRI25" s="483"/>
      <c r="BRJ25" s="483"/>
      <c r="BRK25" s="483"/>
      <c r="BRL25" s="483"/>
      <c r="BRM25" s="483"/>
      <c r="BRN25" s="483"/>
      <c r="BRO25" s="483"/>
      <c r="BRP25" s="483"/>
      <c r="BRQ25" s="483"/>
      <c r="BRR25" s="483"/>
      <c r="BRS25" s="483"/>
      <c r="BRT25" s="483"/>
      <c r="BRU25" s="483"/>
      <c r="BRV25" s="483"/>
      <c r="BRW25" s="483"/>
      <c r="BRX25" s="483"/>
      <c r="BRY25" s="483"/>
      <c r="BRZ25" s="483"/>
      <c r="BSA25" s="483"/>
      <c r="BSB25" s="483"/>
      <c r="BSC25" s="483"/>
      <c r="BSD25" s="483"/>
      <c r="BSE25" s="483"/>
      <c r="BSF25" s="483"/>
      <c r="BSG25" s="483"/>
      <c r="BSH25" s="483"/>
      <c r="BSI25" s="483"/>
      <c r="BSJ25" s="483"/>
      <c r="BSK25" s="483"/>
      <c r="BSL25" s="483"/>
      <c r="BSM25" s="483"/>
      <c r="BSN25" s="483"/>
      <c r="BSO25" s="483"/>
      <c r="BSP25" s="483"/>
      <c r="BSQ25" s="483"/>
      <c r="BSR25" s="483"/>
      <c r="BSS25" s="483"/>
      <c r="BST25" s="483"/>
      <c r="BSU25" s="483"/>
      <c r="BSV25" s="483"/>
      <c r="BSW25" s="483"/>
      <c r="BSX25" s="483"/>
      <c r="BSY25" s="483"/>
      <c r="BSZ25" s="483"/>
      <c r="BTA25" s="483"/>
      <c r="BTB25" s="483"/>
      <c r="BTC25" s="483"/>
      <c r="BTD25" s="483"/>
      <c r="BTE25" s="483"/>
      <c r="BTF25" s="483"/>
      <c r="BTG25" s="483"/>
      <c r="BTH25" s="483"/>
      <c r="BTI25" s="483"/>
      <c r="BTJ25" s="483"/>
      <c r="BTK25" s="483"/>
      <c r="BTL25" s="483"/>
      <c r="BTM25" s="483"/>
      <c r="BTN25" s="483"/>
      <c r="BTO25" s="483"/>
      <c r="BTP25" s="483"/>
      <c r="BTQ25" s="483"/>
      <c r="BTR25" s="483"/>
      <c r="BTS25" s="483"/>
      <c r="BTT25" s="483"/>
      <c r="BTU25" s="483"/>
      <c r="BTV25" s="483"/>
      <c r="BTW25" s="483"/>
      <c r="BTX25" s="483"/>
      <c r="BTY25" s="483"/>
      <c r="BTZ25" s="483"/>
      <c r="BUA25" s="483"/>
      <c r="BUB25" s="483"/>
      <c r="BUC25" s="483"/>
      <c r="BUD25" s="483"/>
      <c r="BUE25" s="483"/>
      <c r="BUF25" s="483"/>
      <c r="BUG25" s="483"/>
      <c r="BUH25" s="483"/>
      <c r="BUI25" s="483"/>
      <c r="BUJ25" s="483"/>
      <c r="BUK25" s="483"/>
      <c r="BUL25" s="483"/>
      <c r="BUM25" s="483"/>
      <c r="BUN25" s="483"/>
      <c r="BUO25" s="483"/>
      <c r="BUP25" s="483"/>
      <c r="BUQ25" s="483"/>
      <c r="BUR25" s="483"/>
      <c r="BUS25" s="483"/>
      <c r="BUT25" s="483"/>
      <c r="BUU25" s="483"/>
      <c r="BUV25" s="483"/>
      <c r="BUW25" s="483"/>
      <c r="BUX25" s="483"/>
      <c r="BUY25" s="483"/>
      <c r="BUZ25" s="483"/>
      <c r="BVA25" s="483"/>
      <c r="BVB25" s="483"/>
      <c r="BVC25" s="483"/>
      <c r="BVD25" s="483"/>
      <c r="BVE25" s="483"/>
      <c r="BVF25" s="483"/>
      <c r="BVG25" s="483"/>
      <c r="BVH25" s="483"/>
      <c r="BVI25" s="483"/>
      <c r="BVJ25" s="483"/>
      <c r="BVK25" s="483"/>
      <c r="BVL25" s="483"/>
      <c r="BVM25" s="483"/>
      <c r="BVN25" s="483"/>
      <c r="BVO25" s="483"/>
      <c r="BVP25" s="483"/>
      <c r="BVQ25" s="483"/>
      <c r="BVR25" s="483"/>
      <c r="BVS25" s="483"/>
      <c r="BVT25" s="483"/>
      <c r="BVU25" s="483"/>
      <c r="BVV25" s="483"/>
      <c r="BVW25" s="483"/>
      <c r="BVX25" s="483"/>
      <c r="BVY25" s="483"/>
      <c r="BVZ25" s="483"/>
      <c r="BWA25" s="483"/>
      <c r="BWB25" s="483"/>
      <c r="BWC25" s="483"/>
      <c r="BWD25" s="483"/>
      <c r="BWE25" s="483"/>
      <c r="BWF25" s="483"/>
      <c r="BWG25" s="483"/>
      <c r="BWH25" s="483"/>
      <c r="BWI25" s="483"/>
      <c r="BWJ25" s="483"/>
      <c r="BWK25" s="483"/>
      <c r="BWL25" s="483"/>
      <c r="BWM25" s="483"/>
      <c r="BWN25" s="483"/>
      <c r="BWO25" s="483"/>
      <c r="BWP25" s="483"/>
      <c r="BWQ25" s="483"/>
      <c r="BWR25" s="483"/>
      <c r="BWS25" s="483"/>
      <c r="BWT25" s="483"/>
      <c r="BWU25" s="483"/>
      <c r="BWV25" s="483"/>
      <c r="BWW25" s="483"/>
      <c r="BWX25" s="483"/>
      <c r="BWY25" s="483"/>
      <c r="BWZ25" s="483"/>
      <c r="BXA25" s="483"/>
      <c r="BXB25" s="483"/>
      <c r="BXC25" s="483"/>
      <c r="BXD25" s="483"/>
      <c r="BXE25" s="483"/>
      <c r="BXF25" s="483"/>
      <c r="BXG25" s="483"/>
      <c r="BXH25" s="483"/>
      <c r="BXI25" s="483"/>
      <c r="BXJ25" s="483"/>
      <c r="BXK25" s="483"/>
      <c r="BXL25" s="483"/>
      <c r="BXM25" s="483"/>
      <c r="BXN25" s="483"/>
      <c r="BXO25" s="483"/>
      <c r="BXP25" s="483"/>
      <c r="BXQ25" s="483"/>
      <c r="BXR25" s="483"/>
      <c r="BXS25" s="483"/>
      <c r="BXT25" s="483"/>
      <c r="BXU25" s="483"/>
      <c r="BXV25" s="483"/>
      <c r="BXW25" s="483"/>
      <c r="BXX25" s="483"/>
      <c r="BXY25" s="483"/>
      <c r="BXZ25" s="483"/>
      <c r="BYA25" s="483"/>
      <c r="BYB25" s="483"/>
      <c r="BYC25" s="483"/>
      <c r="BYD25" s="483"/>
      <c r="BYE25" s="483"/>
      <c r="BYF25" s="483"/>
      <c r="BYG25" s="483"/>
      <c r="BYH25" s="483"/>
      <c r="BYI25" s="483"/>
      <c r="BYJ25" s="483"/>
      <c r="BYK25" s="483"/>
      <c r="BYL25" s="483"/>
      <c r="BYM25" s="483"/>
      <c r="BYN25" s="483"/>
      <c r="BYO25" s="483"/>
      <c r="BYP25" s="483"/>
      <c r="BYQ25" s="483"/>
      <c r="BYR25" s="483"/>
      <c r="BYS25" s="483"/>
      <c r="BYT25" s="483"/>
      <c r="BYU25" s="483"/>
      <c r="BYV25" s="483"/>
      <c r="BYW25" s="483"/>
      <c r="BYX25" s="483"/>
      <c r="BYY25" s="483"/>
      <c r="BYZ25" s="483"/>
      <c r="BZA25" s="483"/>
      <c r="BZB25" s="483"/>
      <c r="BZC25" s="483"/>
      <c r="BZD25" s="483"/>
      <c r="BZE25" s="483"/>
      <c r="BZF25" s="483"/>
      <c r="BZG25" s="483"/>
      <c r="BZH25" s="483"/>
      <c r="BZI25" s="483"/>
      <c r="BZJ25" s="483"/>
      <c r="BZK25" s="483"/>
      <c r="BZL25" s="483"/>
      <c r="BZM25" s="483"/>
      <c r="BZN25" s="483"/>
      <c r="BZO25" s="483"/>
      <c r="BZP25" s="483"/>
      <c r="BZQ25" s="483"/>
      <c r="BZR25" s="483"/>
      <c r="BZS25" s="483"/>
      <c r="BZT25" s="483"/>
      <c r="BZU25" s="483"/>
      <c r="BZV25" s="483"/>
      <c r="BZW25" s="483"/>
      <c r="BZX25" s="483"/>
      <c r="BZY25" s="483"/>
      <c r="BZZ25" s="483"/>
      <c r="CAA25" s="483"/>
      <c r="CAB25" s="483"/>
      <c r="CAC25" s="483"/>
      <c r="CAD25" s="483"/>
      <c r="CAE25" s="483"/>
      <c r="CAF25" s="483"/>
      <c r="CAG25" s="483"/>
      <c r="CAH25" s="483"/>
      <c r="CAI25" s="483"/>
      <c r="CAJ25" s="483"/>
      <c r="CAK25" s="483"/>
      <c r="CAL25" s="483"/>
      <c r="CAM25" s="483"/>
      <c r="CAN25" s="483"/>
      <c r="CAO25" s="483"/>
      <c r="CAP25" s="483"/>
      <c r="CAQ25" s="483"/>
      <c r="CAR25" s="483"/>
      <c r="CAS25" s="483"/>
      <c r="CAT25" s="483"/>
      <c r="CAU25" s="483"/>
      <c r="CAV25" s="483"/>
      <c r="CAW25" s="483"/>
      <c r="CAX25" s="483"/>
      <c r="CAY25" s="483"/>
      <c r="CAZ25" s="483"/>
      <c r="CBA25" s="483"/>
      <c r="CBB25" s="483"/>
      <c r="CBC25" s="483"/>
      <c r="CBD25" s="483"/>
      <c r="CBE25" s="483"/>
      <c r="CBF25" s="483"/>
      <c r="CBG25" s="483"/>
      <c r="CBH25" s="483"/>
      <c r="CBI25" s="483"/>
      <c r="CBJ25" s="483"/>
      <c r="CBK25" s="483"/>
      <c r="CBL25" s="483"/>
      <c r="CBM25" s="483"/>
      <c r="CBN25" s="483"/>
      <c r="CBO25" s="483"/>
      <c r="CBP25" s="483"/>
      <c r="CBQ25" s="483"/>
      <c r="CBR25" s="483"/>
      <c r="CBS25" s="483"/>
      <c r="CBT25" s="483"/>
      <c r="CBU25" s="483"/>
      <c r="CBV25" s="483"/>
      <c r="CBW25" s="483"/>
      <c r="CBX25" s="483"/>
      <c r="CBY25" s="483"/>
      <c r="CBZ25" s="483"/>
      <c r="CCA25" s="483"/>
      <c r="CCB25" s="483"/>
      <c r="CCC25" s="483"/>
      <c r="CCD25" s="483"/>
      <c r="CCE25" s="483"/>
      <c r="CCF25" s="483"/>
      <c r="CCG25" s="483"/>
      <c r="CCH25" s="483"/>
      <c r="CCI25" s="483"/>
      <c r="CCJ25" s="483"/>
      <c r="CCK25" s="483"/>
      <c r="CCL25" s="483"/>
      <c r="CCM25" s="483"/>
      <c r="CCN25" s="483"/>
      <c r="CCO25" s="483"/>
      <c r="CCP25" s="483"/>
      <c r="CCQ25" s="483"/>
      <c r="CCR25" s="483"/>
      <c r="CCS25" s="483"/>
      <c r="CCT25" s="483"/>
      <c r="CCU25" s="483"/>
      <c r="CCV25" s="483"/>
      <c r="CCW25" s="483"/>
      <c r="CCX25" s="483"/>
      <c r="CCY25" s="483"/>
      <c r="CCZ25" s="483"/>
      <c r="CDA25" s="483"/>
      <c r="CDB25" s="483"/>
      <c r="CDC25" s="483"/>
      <c r="CDD25" s="483"/>
      <c r="CDE25" s="483"/>
      <c r="CDF25" s="483"/>
      <c r="CDG25" s="483"/>
      <c r="CDH25" s="483"/>
      <c r="CDI25" s="483"/>
      <c r="CDJ25" s="483"/>
      <c r="CDK25" s="483"/>
      <c r="CDL25" s="483"/>
      <c r="CDM25" s="483"/>
      <c r="CDN25" s="483"/>
      <c r="CDO25" s="483"/>
      <c r="CDP25" s="483"/>
      <c r="CDQ25" s="483"/>
      <c r="CDR25" s="483"/>
      <c r="CDS25" s="483"/>
      <c r="CDT25" s="483"/>
      <c r="CDU25" s="483"/>
      <c r="CDV25" s="483"/>
      <c r="CDW25" s="483"/>
      <c r="CDX25" s="483"/>
      <c r="CDY25" s="483"/>
      <c r="CDZ25" s="483"/>
      <c r="CEA25" s="483"/>
      <c r="CEB25" s="483"/>
      <c r="CEC25" s="483"/>
      <c r="CED25" s="483"/>
      <c r="CEE25" s="483"/>
      <c r="CEF25" s="483"/>
      <c r="CEG25" s="483"/>
      <c r="CEH25" s="483"/>
      <c r="CEI25" s="483"/>
      <c r="CEJ25" s="483"/>
      <c r="CEK25" s="483"/>
      <c r="CEL25" s="483"/>
      <c r="CEM25" s="483"/>
      <c r="CEN25" s="483"/>
      <c r="CEO25" s="483"/>
      <c r="CEP25" s="483"/>
      <c r="CEQ25" s="483"/>
      <c r="CER25" s="483"/>
      <c r="CES25" s="483"/>
      <c r="CET25" s="483"/>
      <c r="CEU25" s="483"/>
      <c r="CEV25" s="483"/>
      <c r="CEW25" s="483"/>
      <c r="CEX25" s="483"/>
      <c r="CEY25" s="483"/>
      <c r="CEZ25" s="483"/>
      <c r="CFA25" s="483"/>
      <c r="CFB25" s="483"/>
      <c r="CFC25" s="483"/>
      <c r="CFD25" s="483"/>
      <c r="CFE25" s="483"/>
      <c r="CFF25" s="483"/>
      <c r="CFG25" s="483"/>
      <c r="CFH25" s="483"/>
      <c r="CFI25" s="483"/>
      <c r="CFJ25" s="483"/>
      <c r="CFK25" s="483"/>
      <c r="CFL25" s="483"/>
      <c r="CFM25" s="483"/>
      <c r="CFN25" s="483"/>
      <c r="CFO25" s="483"/>
      <c r="CFP25" s="483"/>
      <c r="CFQ25" s="483"/>
      <c r="CFR25" s="483"/>
      <c r="CFS25" s="483"/>
      <c r="CFT25" s="483"/>
      <c r="CFU25" s="483"/>
      <c r="CFV25" s="483"/>
      <c r="CFW25" s="483"/>
      <c r="CFX25" s="483"/>
      <c r="CFY25" s="483"/>
      <c r="CFZ25" s="483"/>
      <c r="CGA25" s="483"/>
      <c r="CGB25" s="483"/>
      <c r="CGC25" s="483"/>
      <c r="CGD25" s="483"/>
      <c r="CGE25" s="483"/>
      <c r="CGF25" s="483"/>
      <c r="CGG25" s="483"/>
      <c r="CGH25" s="483"/>
      <c r="CGI25" s="483"/>
      <c r="CGJ25" s="483"/>
      <c r="CGK25" s="483"/>
      <c r="CGL25" s="483"/>
      <c r="CGM25" s="483"/>
      <c r="CGN25" s="483"/>
      <c r="CGO25" s="483"/>
      <c r="CGP25" s="483"/>
      <c r="CGQ25" s="483"/>
      <c r="CGR25" s="483"/>
      <c r="CGS25" s="483"/>
      <c r="CGT25" s="483"/>
      <c r="CGU25" s="483"/>
      <c r="CGV25" s="483"/>
      <c r="CGW25" s="483"/>
      <c r="CGX25" s="483"/>
      <c r="CGY25" s="483"/>
      <c r="CGZ25" s="483"/>
      <c r="CHA25" s="483"/>
      <c r="CHB25" s="483"/>
      <c r="CHC25" s="483"/>
      <c r="CHD25" s="483"/>
      <c r="CHE25" s="483"/>
      <c r="CHF25" s="483"/>
      <c r="CHG25" s="483"/>
      <c r="CHH25" s="483"/>
      <c r="CHI25" s="483"/>
      <c r="CHJ25" s="483"/>
      <c r="CHK25" s="483"/>
      <c r="CHL25" s="483"/>
      <c r="CHM25" s="483"/>
      <c r="CHN25" s="483"/>
      <c r="CHO25" s="483"/>
      <c r="CHP25" s="483"/>
      <c r="CHQ25" s="483"/>
      <c r="CHR25" s="483"/>
      <c r="CHS25" s="483"/>
      <c r="CHT25" s="483"/>
      <c r="CHU25" s="483"/>
      <c r="CHV25" s="483"/>
      <c r="CHW25" s="483"/>
      <c r="CHX25" s="483"/>
      <c r="CHY25" s="483"/>
      <c r="CHZ25" s="483"/>
      <c r="CIA25" s="483"/>
      <c r="CIB25" s="483"/>
      <c r="CIC25" s="483"/>
      <c r="CID25" s="483"/>
      <c r="CIE25" s="483"/>
      <c r="CIF25" s="483"/>
      <c r="CIG25" s="483"/>
      <c r="CIH25" s="483"/>
      <c r="CII25" s="483"/>
      <c r="CIJ25" s="483"/>
      <c r="CIK25" s="483"/>
      <c r="CIL25" s="483"/>
      <c r="CIM25" s="483"/>
      <c r="CIN25" s="483"/>
      <c r="CIO25" s="483"/>
      <c r="CIP25" s="483"/>
      <c r="CIQ25" s="483"/>
      <c r="CIR25" s="483"/>
      <c r="CIS25" s="483"/>
      <c r="CIT25" s="483"/>
      <c r="CIU25" s="483"/>
      <c r="CIV25" s="483"/>
      <c r="CIW25" s="483"/>
      <c r="CIX25" s="483"/>
      <c r="CIY25" s="483"/>
      <c r="CIZ25" s="483"/>
      <c r="CJA25" s="483"/>
      <c r="CJB25" s="483"/>
      <c r="CJC25" s="483"/>
      <c r="CJD25" s="483"/>
      <c r="CJE25" s="483"/>
      <c r="CJF25" s="483"/>
      <c r="CJG25" s="483"/>
      <c r="CJH25" s="483"/>
      <c r="CJI25" s="483"/>
      <c r="CJJ25" s="483"/>
      <c r="CJK25" s="483"/>
      <c r="CJL25" s="483"/>
      <c r="CJM25" s="483"/>
      <c r="CJN25" s="483"/>
      <c r="CJO25" s="483"/>
      <c r="CJP25" s="483"/>
      <c r="CJQ25" s="483"/>
      <c r="CJR25" s="483"/>
      <c r="CJS25" s="483"/>
      <c r="CJT25" s="483"/>
      <c r="CJU25" s="483"/>
      <c r="CJV25" s="483"/>
      <c r="CJW25" s="483"/>
      <c r="CJX25" s="483"/>
      <c r="CJY25" s="483"/>
      <c r="CJZ25" s="483"/>
      <c r="CKA25" s="483"/>
      <c r="CKB25" s="483"/>
      <c r="CKC25" s="483"/>
      <c r="CKD25" s="483"/>
      <c r="CKE25" s="483"/>
      <c r="CKF25" s="483"/>
      <c r="CKG25" s="483"/>
      <c r="CKH25" s="483"/>
      <c r="CKI25" s="483"/>
      <c r="CKJ25" s="483"/>
      <c r="CKK25" s="483"/>
      <c r="CKL25" s="483"/>
      <c r="CKM25" s="483"/>
      <c r="CKN25" s="483"/>
      <c r="CKO25" s="483"/>
      <c r="CKP25" s="483"/>
      <c r="CKQ25" s="483"/>
      <c r="CKR25" s="483"/>
      <c r="CKS25" s="483"/>
      <c r="CKT25" s="483"/>
      <c r="CKU25" s="483"/>
      <c r="CKV25" s="483"/>
      <c r="CKW25" s="483"/>
      <c r="CKX25" s="483"/>
      <c r="CKY25" s="483"/>
      <c r="CKZ25" s="483"/>
      <c r="CLA25" s="483"/>
      <c r="CLB25" s="483"/>
      <c r="CLC25" s="483"/>
      <c r="CLD25" s="483"/>
      <c r="CLE25" s="483"/>
      <c r="CLF25" s="483"/>
      <c r="CLG25" s="483"/>
      <c r="CLH25" s="483"/>
      <c r="CLI25" s="483"/>
      <c r="CLJ25" s="483"/>
      <c r="CLK25" s="483"/>
      <c r="CLL25" s="483"/>
      <c r="CLM25" s="483"/>
      <c r="CLN25" s="483"/>
      <c r="CLO25" s="483"/>
      <c r="CLP25" s="483"/>
      <c r="CLQ25" s="483"/>
      <c r="CLR25" s="483"/>
      <c r="CLS25" s="483"/>
      <c r="CLT25" s="483"/>
      <c r="CLU25" s="483"/>
      <c r="CLV25" s="483"/>
      <c r="CLW25" s="483"/>
      <c r="CLX25" s="483"/>
      <c r="CLY25" s="483"/>
      <c r="CLZ25" s="483"/>
      <c r="CMA25" s="483"/>
      <c r="CMB25" s="483"/>
      <c r="CMC25" s="483"/>
      <c r="CMD25" s="483"/>
      <c r="CME25" s="483"/>
      <c r="CMF25" s="483"/>
      <c r="CMG25" s="483"/>
      <c r="CMH25" s="483"/>
      <c r="CMI25" s="483"/>
      <c r="CMJ25" s="483"/>
      <c r="CMK25" s="483"/>
      <c r="CML25" s="483"/>
      <c r="CMM25" s="483"/>
      <c r="CMN25" s="483"/>
      <c r="CMO25" s="483"/>
      <c r="CMP25" s="483"/>
      <c r="CMQ25" s="483"/>
      <c r="CMR25" s="483"/>
      <c r="CMS25" s="483"/>
      <c r="CMT25" s="483"/>
      <c r="CMU25" s="483"/>
      <c r="CMV25" s="483"/>
      <c r="CMW25" s="483"/>
      <c r="CMX25" s="483"/>
      <c r="CMY25" s="483"/>
      <c r="CMZ25" s="483"/>
      <c r="CNA25" s="483"/>
      <c r="CNB25" s="483"/>
      <c r="CNC25" s="483"/>
      <c r="CND25" s="483"/>
      <c r="CNE25" s="483"/>
      <c r="CNF25" s="483"/>
      <c r="CNG25" s="483"/>
      <c r="CNH25" s="483"/>
      <c r="CNI25" s="483"/>
      <c r="CNJ25" s="483"/>
      <c r="CNK25" s="483"/>
      <c r="CNL25" s="483"/>
      <c r="CNM25" s="483"/>
      <c r="CNN25" s="483"/>
      <c r="CNO25" s="483"/>
      <c r="CNP25" s="483"/>
      <c r="CNQ25" s="483"/>
      <c r="CNR25" s="483"/>
      <c r="CNS25" s="483"/>
      <c r="CNT25" s="483"/>
      <c r="CNU25" s="483"/>
      <c r="CNV25" s="483"/>
      <c r="CNW25" s="483"/>
      <c r="CNX25" s="483"/>
      <c r="CNY25" s="483"/>
      <c r="CNZ25" s="483"/>
      <c r="COA25" s="483"/>
      <c r="COB25" s="483"/>
      <c r="COC25" s="483"/>
      <c r="COD25" s="483"/>
      <c r="COE25" s="483"/>
      <c r="COF25" s="483"/>
      <c r="COG25" s="483"/>
      <c r="COH25" s="483"/>
      <c r="COI25" s="483"/>
      <c r="COJ25" s="483"/>
      <c r="COK25" s="483"/>
      <c r="COL25" s="483"/>
      <c r="COM25" s="483"/>
      <c r="CON25" s="483"/>
      <c r="COO25" s="483"/>
      <c r="COP25" s="483"/>
      <c r="COQ25" s="483"/>
      <c r="COR25" s="483"/>
      <c r="COS25" s="483"/>
      <c r="COT25" s="483"/>
      <c r="COU25" s="483"/>
      <c r="COV25" s="483"/>
      <c r="COW25" s="483"/>
      <c r="COX25" s="483"/>
      <c r="COY25" s="483"/>
      <c r="COZ25" s="483"/>
      <c r="CPA25" s="483"/>
      <c r="CPB25" s="483"/>
      <c r="CPC25" s="483"/>
      <c r="CPD25" s="483"/>
      <c r="CPE25" s="483"/>
      <c r="CPF25" s="483"/>
      <c r="CPG25" s="483"/>
      <c r="CPH25" s="483"/>
      <c r="CPI25" s="483"/>
      <c r="CPJ25" s="483"/>
      <c r="CPK25" s="483"/>
      <c r="CPL25" s="483"/>
      <c r="CPM25" s="483"/>
      <c r="CPN25" s="483"/>
      <c r="CPO25" s="483"/>
      <c r="CPP25" s="483"/>
      <c r="CPQ25" s="483"/>
      <c r="CPR25" s="483"/>
      <c r="CPS25" s="483"/>
      <c r="CPT25" s="483"/>
      <c r="CPU25" s="483"/>
      <c r="CPV25" s="483"/>
      <c r="CPW25" s="483"/>
      <c r="CPX25" s="483"/>
      <c r="CPY25" s="483"/>
      <c r="CPZ25" s="483"/>
      <c r="CQA25" s="483"/>
      <c r="CQB25" s="483"/>
      <c r="CQC25" s="483"/>
      <c r="CQD25" s="483"/>
      <c r="CQE25" s="483"/>
      <c r="CQF25" s="483"/>
      <c r="CQG25" s="483"/>
      <c r="CQH25" s="483"/>
      <c r="CQI25" s="483"/>
      <c r="CQJ25" s="483"/>
      <c r="CQK25" s="483"/>
      <c r="CQL25" s="483"/>
      <c r="CQM25" s="483"/>
      <c r="CQN25" s="483"/>
      <c r="CQO25" s="483"/>
      <c r="CQP25" s="483"/>
      <c r="CQQ25" s="483"/>
      <c r="CQR25" s="483"/>
      <c r="CQS25" s="483"/>
      <c r="CQT25" s="483"/>
      <c r="CQU25" s="483"/>
      <c r="CQV25" s="483"/>
      <c r="CQW25" s="483"/>
      <c r="CQX25" s="483"/>
      <c r="CQY25" s="483"/>
      <c r="CQZ25" s="483"/>
      <c r="CRA25" s="483"/>
      <c r="CRB25" s="483"/>
      <c r="CRC25" s="483"/>
      <c r="CRD25" s="483"/>
      <c r="CRE25" s="483"/>
      <c r="CRF25" s="483"/>
      <c r="CRG25" s="483"/>
      <c r="CRH25" s="483"/>
      <c r="CRI25" s="483"/>
      <c r="CRJ25" s="483"/>
      <c r="CRK25" s="483"/>
      <c r="CRL25" s="483"/>
      <c r="CRM25" s="483"/>
      <c r="CRN25" s="483"/>
      <c r="CRO25" s="483"/>
      <c r="CRP25" s="483"/>
      <c r="CRQ25" s="483"/>
      <c r="CRR25" s="483"/>
      <c r="CRS25" s="483"/>
      <c r="CRT25" s="483"/>
      <c r="CRU25" s="483"/>
      <c r="CRV25" s="483"/>
      <c r="CRW25" s="483"/>
      <c r="CRX25" s="483"/>
      <c r="CRY25" s="483"/>
      <c r="CRZ25" s="483"/>
      <c r="CSA25" s="483"/>
      <c r="CSB25" s="483"/>
      <c r="CSC25" s="483"/>
      <c r="CSD25" s="483"/>
      <c r="CSE25" s="483"/>
      <c r="CSF25" s="483"/>
      <c r="CSG25" s="483"/>
      <c r="CSH25" s="483"/>
      <c r="CSI25" s="483"/>
      <c r="CSJ25" s="483"/>
      <c r="CSK25" s="483"/>
      <c r="CSL25" s="483"/>
      <c r="CSM25" s="483"/>
      <c r="CSN25" s="483"/>
      <c r="CSO25" s="483"/>
      <c r="CSP25" s="483"/>
      <c r="CSQ25" s="483"/>
      <c r="CSR25" s="483"/>
      <c r="CSS25" s="483"/>
      <c r="CST25" s="483"/>
      <c r="CSU25" s="483"/>
      <c r="CSV25" s="483"/>
      <c r="CSW25" s="483"/>
      <c r="CSX25" s="483"/>
      <c r="CSY25" s="483"/>
      <c r="CSZ25" s="483"/>
      <c r="CTA25" s="483"/>
      <c r="CTB25" s="483"/>
      <c r="CTC25" s="483"/>
      <c r="CTD25" s="483"/>
      <c r="CTE25" s="483"/>
      <c r="CTF25" s="483"/>
      <c r="CTG25" s="483"/>
      <c r="CTH25" s="483"/>
      <c r="CTI25" s="483"/>
      <c r="CTJ25" s="483"/>
      <c r="CTK25" s="483"/>
      <c r="CTL25" s="483"/>
      <c r="CTM25" s="483"/>
      <c r="CTN25" s="483"/>
      <c r="CTO25" s="483"/>
      <c r="CTP25" s="483"/>
      <c r="CTQ25" s="483"/>
      <c r="CTR25" s="483"/>
      <c r="CTS25" s="483"/>
      <c r="CTT25" s="483"/>
      <c r="CTU25" s="483"/>
      <c r="CTV25" s="483"/>
      <c r="CTW25" s="483"/>
      <c r="CTX25" s="483"/>
      <c r="CTY25" s="483"/>
      <c r="CTZ25" s="483"/>
      <c r="CUA25" s="483"/>
      <c r="CUB25" s="483"/>
      <c r="CUC25" s="483"/>
      <c r="CUD25" s="483"/>
      <c r="CUE25" s="483"/>
      <c r="CUF25" s="483"/>
      <c r="CUG25" s="483"/>
      <c r="CUH25" s="483"/>
      <c r="CUI25" s="483"/>
      <c r="CUJ25" s="483"/>
      <c r="CUK25" s="483"/>
      <c r="CUL25" s="483"/>
      <c r="CUM25" s="483"/>
      <c r="CUN25" s="483"/>
      <c r="CUO25" s="483"/>
      <c r="CUP25" s="483"/>
      <c r="CUQ25" s="483"/>
      <c r="CUR25" s="483"/>
      <c r="CUS25" s="483"/>
      <c r="CUT25" s="483"/>
      <c r="CUU25" s="483"/>
      <c r="CUV25" s="483"/>
      <c r="CUW25" s="483"/>
      <c r="CUX25" s="483"/>
      <c r="CUY25" s="483"/>
      <c r="CUZ25" s="483"/>
      <c r="CVA25" s="483"/>
      <c r="CVB25" s="483"/>
      <c r="CVC25" s="483"/>
      <c r="CVD25" s="483"/>
      <c r="CVE25" s="483"/>
      <c r="CVF25" s="483"/>
      <c r="CVG25" s="483"/>
      <c r="CVH25" s="483"/>
      <c r="CVI25" s="483"/>
      <c r="CVJ25" s="483"/>
      <c r="CVK25" s="483"/>
      <c r="CVL25" s="483"/>
      <c r="CVM25" s="483"/>
      <c r="CVN25" s="483"/>
      <c r="CVO25" s="483"/>
      <c r="CVP25" s="483"/>
      <c r="CVQ25" s="483"/>
      <c r="CVR25" s="483"/>
      <c r="CVS25" s="483"/>
      <c r="CVT25" s="483"/>
      <c r="CVU25" s="483"/>
      <c r="CVV25" s="483"/>
      <c r="CVW25" s="483"/>
      <c r="CVX25" s="483"/>
      <c r="CVY25" s="483"/>
      <c r="CVZ25" s="483"/>
      <c r="CWA25" s="483"/>
      <c r="CWB25" s="483"/>
      <c r="CWC25" s="483"/>
      <c r="CWD25" s="483"/>
      <c r="CWE25" s="483"/>
      <c r="CWF25" s="483"/>
      <c r="CWG25" s="483"/>
      <c r="CWH25" s="483"/>
      <c r="CWI25" s="483"/>
      <c r="CWJ25" s="483"/>
      <c r="CWK25" s="483"/>
      <c r="CWL25" s="483"/>
      <c r="CWM25" s="483"/>
      <c r="CWN25" s="483"/>
      <c r="CWO25" s="483"/>
      <c r="CWP25" s="483"/>
      <c r="CWQ25" s="483"/>
      <c r="CWR25" s="483"/>
      <c r="CWS25" s="483"/>
      <c r="CWT25" s="483"/>
      <c r="CWU25" s="483"/>
      <c r="CWV25" s="483"/>
      <c r="CWW25" s="483"/>
      <c r="CWX25" s="483"/>
      <c r="CWY25" s="483"/>
      <c r="CWZ25" s="483"/>
      <c r="CXA25" s="483"/>
      <c r="CXB25" s="483"/>
      <c r="CXC25" s="483"/>
      <c r="CXD25" s="483"/>
      <c r="CXE25" s="483"/>
      <c r="CXF25" s="483"/>
      <c r="CXG25" s="483"/>
      <c r="CXH25" s="483"/>
      <c r="CXI25" s="483"/>
      <c r="CXJ25" s="483"/>
      <c r="CXK25" s="483"/>
      <c r="CXL25" s="483"/>
      <c r="CXM25" s="483"/>
      <c r="CXN25" s="483"/>
      <c r="CXO25" s="483"/>
      <c r="CXP25" s="483"/>
      <c r="CXQ25" s="483"/>
      <c r="CXR25" s="483"/>
      <c r="CXS25" s="483"/>
      <c r="CXT25" s="483"/>
      <c r="CXU25" s="483"/>
      <c r="CXV25" s="483"/>
      <c r="CXW25" s="483"/>
      <c r="CXX25" s="483"/>
      <c r="CXY25" s="483"/>
      <c r="CXZ25" s="483"/>
      <c r="CYA25" s="483"/>
      <c r="CYB25" s="483"/>
      <c r="CYC25" s="483"/>
      <c r="CYD25" s="483"/>
      <c r="CYE25" s="483"/>
      <c r="CYF25" s="483"/>
      <c r="CYG25" s="483"/>
      <c r="CYH25" s="483"/>
      <c r="CYI25" s="483"/>
      <c r="CYJ25" s="483"/>
      <c r="CYK25" s="483"/>
      <c r="CYL25" s="483"/>
      <c r="CYM25" s="483"/>
      <c r="CYN25" s="483"/>
      <c r="CYO25" s="483"/>
      <c r="CYP25" s="483"/>
      <c r="CYQ25" s="483"/>
      <c r="CYR25" s="483"/>
      <c r="CYS25" s="483"/>
      <c r="CYT25" s="483"/>
      <c r="CYU25" s="483"/>
      <c r="CYV25" s="483"/>
      <c r="CYW25" s="483"/>
      <c r="CYX25" s="483"/>
      <c r="CYY25" s="483"/>
      <c r="CYZ25" s="483"/>
      <c r="CZA25" s="483"/>
      <c r="CZB25" s="483"/>
      <c r="CZC25" s="483"/>
      <c r="CZD25" s="483"/>
      <c r="CZE25" s="483"/>
      <c r="CZF25" s="483"/>
      <c r="CZG25" s="483"/>
      <c r="CZH25" s="483"/>
      <c r="CZI25" s="483"/>
      <c r="CZJ25" s="483"/>
      <c r="CZK25" s="483"/>
      <c r="CZL25" s="483"/>
      <c r="CZM25" s="483"/>
      <c r="CZN25" s="483"/>
      <c r="CZO25" s="483"/>
      <c r="CZP25" s="483"/>
      <c r="CZQ25" s="483"/>
      <c r="CZR25" s="483"/>
      <c r="CZS25" s="483"/>
      <c r="CZT25" s="483"/>
      <c r="CZU25" s="483"/>
      <c r="CZV25" s="483"/>
      <c r="CZW25" s="483"/>
      <c r="CZX25" s="483"/>
      <c r="CZY25" s="483"/>
      <c r="CZZ25" s="483"/>
      <c r="DAA25" s="483"/>
      <c r="DAB25" s="483"/>
      <c r="DAC25" s="483"/>
      <c r="DAD25" s="483"/>
      <c r="DAE25" s="483"/>
      <c r="DAF25" s="483"/>
      <c r="DAG25" s="483"/>
      <c r="DAH25" s="483"/>
      <c r="DAI25" s="483"/>
      <c r="DAJ25" s="483"/>
      <c r="DAK25" s="483"/>
      <c r="DAL25" s="483"/>
      <c r="DAM25" s="483"/>
      <c r="DAN25" s="483"/>
      <c r="DAO25" s="483"/>
      <c r="DAP25" s="483"/>
      <c r="DAQ25" s="483"/>
      <c r="DAR25" s="483"/>
      <c r="DAS25" s="483"/>
      <c r="DAT25" s="483"/>
      <c r="DAU25" s="483"/>
      <c r="DAV25" s="483"/>
      <c r="DAW25" s="483"/>
      <c r="DAX25" s="483"/>
      <c r="DAY25" s="483"/>
      <c r="DAZ25" s="483"/>
      <c r="DBA25" s="483"/>
      <c r="DBB25" s="483"/>
      <c r="DBC25" s="483"/>
      <c r="DBD25" s="483"/>
      <c r="DBE25" s="483"/>
      <c r="DBF25" s="483"/>
      <c r="DBG25" s="483"/>
      <c r="DBH25" s="483"/>
      <c r="DBI25" s="483"/>
      <c r="DBJ25" s="483"/>
      <c r="DBK25" s="483"/>
      <c r="DBL25" s="483"/>
      <c r="DBM25" s="483"/>
      <c r="DBN25" s="483"/>
      <c r="DBO25" s="483"/>
      <c r="DBP25" s="483"/>
      <c r="DBQ25" s="483"/>
      <c r="DBR25" s="483"/>
      <c r="DBS25" s="483"/>
      <c r="DBT25" s="483"/>
      <c r="DBU25" s="483"/>
      <c r="DBV25" s="483"/>
      <c r="DBW25" s="483"/>
      <c r="DBX25" s="483"/>
      <c r="DBY25" s="483"/>
      <c r="DBZ25" s="483"/>
      <c r="DCA25" s="483"/>
      <c r="DCB25" s="483"/>
      <c r="DCC25" s="483"/>
      <c r="DCD25" s="483"/>
      <c r="DCE25" s="483"/>
      <c r="DCF25" s="483"/>
      <c r="DCG25" s="483"/>
      <c r="DCH25" s="483"/>
      <c r="DCI25" s="483"/>
      <c r="DCJ25" s="483"/>
      <c r="DCK25" s="483"/>
      <c r="DCL25" s="483"/>
      <c r="DCM25" s="483"/>
      <c r="DCN25" s="483"/>
      <c r="DCO25" s="483"/>
      <c r="DCP25" s="483"/>
      <c r="DCQ25" s="483"/>
      <c r="DCR25" s="483"/>
      <c r="DCS25" s="483"/>
      <c r="DCT25" s="483"/>
      <c r="DCU25" s="483"/>
      <c r="DCV25" s="483"/>
      <c r="DCW25" s="483"/>
      <c r="DCX25" s="483"/>
      <c r="DCY25" s="483"/>
      <c r="DCZ25" s="483"/>
      <c r="DDA25" s="483"/>
      <c r="DDB25" s="483"/>
      <c r="DDC25" s="483"/>
      <c r="DDD25" s="483"/>
      <c r="DDE25" s="483"/>
      <c r="DDF25" s="483"/>
      <c r="DDG25" s="483"/>
      <c r="DDH25" s="483"/>
      <c r="DDI25" s="483"/>
      <c r="DDJ25" s="483"/>
      <c r="DDK25" s="483"/>
      <c r="DDL25" s="483"/>
      <c r="DDM25" s="483"/>
      <c r="DDN25" s="483"/>
      <c r="DDO25" s="483"/>
      <c r="DDP25" s="483"/>
      <c r="DDQ25" s="483"/>
      <c r="DDR25" s="483"/>
      <c r="DDS25" s="483"/>
      <c r="DDT25" s="483"/>
      <c r="DDU25" s="483"/>
      <c r="DDV25" s="483"/>
      <c r="DDW25" s="483"/>
      <c r="DDX25" s="483"/>
      <c r="DDY25" s="483"/>
      <c r="DDZ25" s="483"/>
      <c r="DEA25" s="483"/>
      <c r="DEB25" s="483"/>
      <c r="DEC25" s="483"/>
      <c r="DED25" s="483"/>
      <c r="DEE25" s="483"/>
      <c r="DEF25" s="483"/>
      <c r="DEG25" s="483"/>
      <c r="DEH25" s="483"/>
      <c r="DEI25" s="483"/>
      <c r="DEJ25" s="483"/>
      <c r="DEK25" s="483"/>
      <c r="DEL25" s="483"/>
      <c r="DEM25" s="483"/>
      <c r="DEN25" s="483"/>
      <c r="DEO25" s="483"/>
      <c r="DEP25" s="483"/>
      <c r="DEQ25" s="483"/>
      <c r="DER25" s="483"/>
      <c r="DES25" s="483"/>
      <c r="DET25" s="483"/>
      <c r="DEU25" s="483"/>
      <c r="DEV25" s="483"/>
      <c r="DEW25" s="483"/>
      <c r="DEX25" s="483"/>
      <c r="DEY25" s="483"/>
      <c r="DEZ25" s="483"/>
      <c r="DFA25" s="483"/>
      <c r="DFB25" s="483"/>
      <c r="DFC25" s="483"/>
      <c r="DFD25" s="483"/>
      <c r="DFE25" s="483"/>
      <c r="DFF25" s="483"/>
      <c r="DFG25" s="483"/>
      <c r="DFH25" s="483"/>
      <c r="DFI25" s="483"/>
      <c r="DFJ25" s="483"/>
      <c r="DFK25" s="483"/>
      <c r="DFL25" s="483"/>
      <c r="DFM25" s="483"/>
      <c r="DFN25" s="483"/>
      <c r="DFO25" s="483"/>
      <c r="DFP25" s="483"/>
      <c r="DFQ25" s="483"/>
      <c r="DFR25" s="483"/>
      <c r="DFS25" s="483"/>
      <c r="DFT25" s="483"/>
      <c r="DFU25" s="483"/>
      <c r="DFV25" s="483"/>
      <c r="DFW25" s="483"/>
      <c r="DFX25" s="483"/>
      <c r="DFY25" s="483"/>
      <c r="DFZ25" s="483"/>
      <c r="DGA25" s="483"/>
      <c r="DGB25" s="483"/>
      <c r="DGC25" s="483"/>
      <c r="DGD25" s="483"/>
      <c r="DGE25" s="483"/>
      <c r="DGF25" s="483"/>
      <c r="DGG25" s="483"/>
      <c r="DGH25" s="483"/>
      <c r="DGI25" s="483"/>
      <c r="DGJ25" s="483"/>
      <c r="DGK25" s="483"/>
      <c r="DGL25" s="483"/>
      <c r="DGM25" s="483"/>
      <c r="DGN25" s="483"/>
      <c r="DGO25" s="483"/>
      <c r="DGP25" s="483"/>
      <c r="DGQ25" s="483"/>
      <c r="DGR25" s="483"/>
      <c r="DGS25" s="483"/>
      <c r="DGT25" s="483"/>
      <c r="DGU25" s="483"/>
      <c r="DGV25" s="483"/>
      <c r="DGW25" s="483"/>
      <c r="DGX25" s="483"/>
      <c r="DGY25" s="483"/>
      <c r="DGZ25" s="483"/>
      <c r="DHA25" s="483"/>
      <c r="DHB25" s="483"/>
      <c r="DHC25" s="483"/>
      <c r="DHD25" s="483"/>
      <c r="DHE25" s="483"/>
      <c r="DHF25" s="483"/>
      <c r="DHG25" s="483"/>
      <c r="DHH25" s="483"/>
      <c r="DHI25" s="483"/>
      <c r="DHJ25" s="483"/>
      <c r="DHK25" s="483"/>
      <c r="DHL25" s="483"/>
      <c r="DHM25" s="483"/>
      <c r="DHN25" s="483"/>
      <c r="DHO25" s="483"/>
      <c r="DHP25" s="483"/>
      <c r="DHQ25" s="483"/>
      <c r="DHR25" s="483"/>
      <c r="DHS25" s="483"/>
      <c r="DHT25" s="483"/>
      <c r="DHU25" s="483"/>
      <c r="DHV25" s="483"/>
      <c r="DHW25" s="483"/>
      <c r="DHX25" s="483"/>
      <c r="DHY25" s="483"/>
      <c r="DHZ25" s="483"/>
      <c r="DIA25" s="483"/>
      <c r="DIB25" s="483"/>
      <c r="DIC25" s="483"/>
      <c r="DID25" s="483"/>
      <c r="DIE25" s="483"/>
      <c r="DIF25" s="483"/>
      <c r="DIG25" s="483"/>
      <c r="DIH25" s="483"/>
      <c r="DII25" s="483"/>
      <c r="DIJ25" s="483"/>
      <c r="DIK25" s="483"/>
      <c r="DIL25" s="483"/>
      <c r="DIM25" s="483"/>
      <c r="DIN25" s="483"/>
      <c r="DIO25" s="483"/>
      <c r="DIP25" s="483"/>
      <c r="DIQ25" s="483"/>
      <c r="DIR25" s="483"/>
      <c r="DIS25" s="483"/>
      <c r="DIT25" s="483"/>
      <c r="DIU25" s="483"/>
      <c r="DIV25" s="483"/>
      <c r="DIW25" s="483"/>
      <c r="DIX25" s="483"/>
      <c r="DIY25" s="483"/>
      <c r="DIZ25" s="483"/>
      <c r="DJA25" s="483"/>
      <c r="DJB25" s="483"/>
      <c r="DJC25" s="483"/>
      <c r="DJD25" s="483"/>
      <c r="DJE25" s="483"/>
      <c r="DJF25" s="483"/>
      <c r="DJG25" s="483"/>
      <c r="DJH25" s="483"/>
      <c r="DJI25" s="483"/>
      <c r="DJJ25" s="483"/>
      <c r="DJK25" s="483"/>
      <c r="DJL25" s="483"/>
      <c r="DJM25" s="483"/>
      <c r="DJN25" s="483"/>
      <c r="DJO25" s="483"/>
      <c r="DJP25" s="483"/>
      <c r="DJQ25" s="483"/>
      <c r="DJR25" s="483"/>
      <c r="DJS25" s="483"/>
      <c r="DJT25" s="483"/>
      <c r="DJU25" s="483"/>
      <c r="DJV25" s="483"/>
      <c r="DJW25" s="483"/>
      <c r="DJX25" s="483"/>
      <c r="DJY25" s="483"/>
      <c r="DJZ25" s="483"/>
      <c r="DKA25" s="483"/>
      <c r="DKB25" s="483"/>
      <c r="DKC25" s="483"/>
      <c r="DKD25" s="483"/>
      <c r="DKE25" s="483"/>
      <c r="DKF25" s="483"/>
      <c r="DKG25" s="483"/>
      <c r="DKH25" s="483"/>
      <c r="DKI25" s="483"/>
      <c r="DKJ25" s="483"/>
      <c r="DKK25" s="483"/>
      <c r="DKL25" s="483"/>
      <c r="DKM25" s="483"/>
      <c r="DKN25" s="483"/>
      <c r="DKO25" s="483"/>
      <c r="DKP25" s="483"/>
      <c r="DKQ25" s="483"/>
      <c r="DKR25" s="483"/>
      <c r="DKS25" s="483"/>
      <c r="DKT25" s="483"/>
      <c r="DKU25" s="483"/>
      <c r="DKV25" s="483"/>
      <c r="DKW25" s="483"/>
      <c r="DKX25" s="483"/>
      <c r="DKY25" s="483"/>
      <c r="DKZ25" s="483"/>
      <c r="DLA25" s="483"/>
      <c r="DLB25" s="483"/>
      <c r="DLC25" s="483"/>
      <c r="DLD25" s="483"/>
      <c r="DLE25" s="483"/>
      <c r="DLF25" s="483"/>
      <c r="DLG25" s="483"/>
      <c r="DLH25" s="483"/>
      <c r="DLI25" s="483"/>
      <c r="DLJ25" s="483"/>
      <c r="DLK25" s="483"/>
      <c r="DLL25" s="483"/>
      <c r="DLM25" s="483"/>
      <c r="DLN25" s="483"/>
      <c r="DLO25" s="483"/>
      <c r="DLP25" s="483"/>
      <c r="DLQ25" s="483"/>
      <c r="DLR25" s="483"/>
      <c r="DLS25" s="483"/>
      <c r="DLT25" s="483"/>
      <c r="DLU25" s="483"/>
      <c r="DLV25" s="483"/>
      <c r="DLW25" s="483"/>
      <c r="DLX25" s="483"/>
      <c r="DLY25" s="483"/>
      <c r="DLZ25" s="483"/>
      <c r="DMA25" s="483"/>
      <c r="DMB25" s="483"/>
      <c r="DMC25" s="483"/>
      <c r="DMD25" s="483"/>
      <c r="DME25" s="483"/>
      <c r="DMF25" s="483"/>
      <c r="DMG25" s="483"/>
      <c r="DMH25" s="483"/>
      <c r="DMI25" s="483"/>
      <c r="DMJ25" s="483"/>
      <c r="DMK25" s="483"/>
      <c r="DML25" s="483"/>
      <c r="DMM25" s="483"/>
      <c r="DMN25" s="483"/>
      <c r="DMO25" s="483"/>
      <c r="DMP25" s="483"/>
      <c r="DMQ25" s="483"/>
      <c r="DMR25" s="483"/>
      <c r="DMS25" s="483"/>
      <c r="DMT25" s="483"/>
      <c r="DMU25" s="483"/>
      <c r="DMV25" s="483"/>
      <c r="DMW25" s="483"/>
      <c r="DMX25" s="483"/>
      <c r="DMY25" s="483"/>
      <c r="DMZ25" s="483"/>
      <c r="DNA25" s="483"/>
      <c r="DNB25" s="483"/>
      <c r="DNC25" s="483"/>
      <c r="DND25" s="483"/>
      <c r="DNE25" s="483"/>
      <c r="DNF25" s="483"/>
      <c r="DNG25" s="483"/>
      <c r="DNH25" s="483"/>
      <c r="DNI25" s="483"/>
      <c r="DNJ25" s="483"/>
      <c r="DNK25" s="483"/>
      <c r="DNL25" s="483"/>
      <c r="DNM25" s="483"/>
      <c r="DNN25" s="483"/>
      <c r="DNO25" s="483"/>
      <c r="DNP25" s="483"/>
      <c r="DNQ25" s="483"/>
      <c r="DNR25" s="483"/>
      <c r="DNS25" s="483"/>
      <c r="DNT25" s="483"/>
      <c r="DNU25" s="483"/>
      <c r="DNV25" s="483"/>
      <c r="DNW25" s="483"/>
      <c r="DNX25" s="483"/>
      <c r="DNY25" s="483"/>
      <c r="DNZ25" s="483"/>
      <c r="DOA25" s="483"/>
      <c r="DOB25" s="483"/>
      <c r="DOC25" s="483"/>
      <c r="DOD25" s="483"/>
      <c r="DOE25" s="483"/>
      <c r="DOF25" s="483"/>
      <c r="DOG25" s="483"/>
      <c r="DOH25" s="483"/>
      <c r="DOI25" s="483"/>
      <c r="DOJ25" s="483"/>
      <c r="DOK25" s="483"/>
      <c r="DOL25" s="483"/>
      <c r="DOM25" s="483"/>
      <c r="DON25" s="483"/>
      <c r="DOO25" s="483"/>
      <c r="DOP25" s="483"/>
      <c r="DOQ25" s="483"/>
      <c r="DOR25" s="483"/>
      <c r="DOS25" s="483"/>
      <c r="DOT25" s="483"/>
      <c r="DOU25" s="483"/>
      <c r="DOV25" s="483"/>
      <c r="DOW25" s="483"/>
      <c r="DOX25" s="483"/>
      <c r="DOY25" s="483"/>
      <c r="DOZ25" s="483"/>
      <c r="DPA25" s="483"/>
      <c r="DPB25" s="483"/>
      <c r="DPC25" s="483"/>
      <c r="DPD25" s="483"/>
      <c r="DPE25" s="483"/>
      <c r="DPF25" s="483"/>
      <c r="DPG25" s="483"/>
      <c r="DPH25" s="483"/>
      <c r="DPI25" s="483"/>
      <c r="DPJ25" s="483"/>
      <c r="DPK25" s="483"/>
      <c r="DPL25" s="483"/>
      <c r="DPM25" s="483"/>
      <c r="DPN25" s="483"/>
      <c r="DPO25" s="483"/>
      <c r="DPP25" s="483"/>
      <c r="DPQ25" s="483"/>
      <c r="DPR25" s="483"/>
      <c r="DPS25" s="483"/>
      <c r="DPT25" s="483"/>
      <c r="DPU25" s="483"/>
      <c r="DPV25" s="483"/>
      <c r="DPW25" s="483"/>
      <c r="DPX25" s="483"/>
      <c r="DPY25" s="483"/>
      <c r="DPZ25" s="483"/>
      <c r="DQA25" s="483"/>
      <c r="DQB25" s="483"/>
      <c r="DQC25" s="483"/>
      <c r="DQD25" s="483"/>
      <c r="DQE25" s="483"/>
      <c r="DQF25" s="483"/>
      <c r="DQG25" s="483"/>
      <c r="DQH25" s="483"/>
      <c r="DQI25" s="483"/>
      <c r="DQJ25" s="483"/>
      <c r="DQK25" s="483"/>
      <c r="DQL25" s="483"/>
      <c r="DQM25" s="483"/>
      <c r="DQN25" s="483"/>
      <c r="DQO25" s="483"/>
      <c r="DQP25" s="483"/>
      <c r="DQQ25" s="483"/>
      <c r="DQR25" s="483"/>
      <c r="DQS25" s="483"/>
      <c r="DQT25" s="483"/>
      <c r="DQU25" s="483"/>
      <c r="DQV25" s="483"/>
      <c r="DQW25" s="483"/>
      <c r="DQX25" s="483"/>
      <c r="DQY25" s="483"/>
      <c r="DQZ25" s="483"/>
      <c r="DRA25" s="483"/>
      <c r="DRB25" s="483"/>
      <c r="DRC25" s="483"/>
      <c r="DRD25" s="483"/>
      <c r="DRE25" s="483"/>
      <c r="DRF25" s="483"/>
      <c r="DRG25" s="483"/>
      <c r="DRH25" s="483"/>
      <c r="DRI25" s="483"/>
      <c r="DRJ25" s="483"/>
      <c r="DRK25" s="483"/>
      <c r="DRL25" s="483"/>
      <c r="DRM25" s="483"/>
      <c r="DRN25" s="483"/>
      <c r="DRO25" s="483"/>
      <c r="DRP25" s="483"/>
      <c r="DRQ25" s="483"/>
      <c r="DRR25" s="483"/>
      <c r="DRS25" s="483"/>
      <c r="DRT25" s="483"/>
      <c r="DRU25" s="483"/>
      <c r="DRV25" s="483"/>
      <c r="DRW25" s="483"/>
      <c r="DRX25" s="483"/>
      <c r="DRY25" s="483"/>
      <c r="DRZ25" s="483"/>
      <c r="DSA25" s="483"/>
      <c r="DSB25" s="483"/>
      <c r="DSC25" s="483"/>
      <c r="DSD25" s="483"/>
      <c r="DSE25" s="483"/>
      <c r="DSF25" s="483"/>
      <c r="DSG25" s="483"/>
      <c r="DSH25" s="483"/>
      <c r="DSI25" s="483"/>
      <c r="DSJ25" s="483"/>
      <c r="DSK25" s="483"/>
      <c r="DSL25" s="483"/>
      <c r="DSM25" s="483"/>
      <c r="DSN25" s="483"/>
      <c r="DSO25" s="483"/>
      <c r="DSP25" s="483"/>
      <c r="DSQ25" s="483"/>
      <c r="DSR25" s="483"/>
      <c r="DSS25" s="483"/>
      <c r="DST25" s="483"/>
      <c r="DSU25" s="483"/>
      <c r="DSV25" s="483"/>
      <c r="DSW25" s="483"/>
      <c r="DSX25" s="483"/>
      <c r="DSY25" s="483"/>
      <c r="DSZ25" s="483"/>
      <c r="DTA25" s="483"/>
      <c r="DTB25" s="483"/>
      <c r="DTC25" s="483"/>
      <c r="DTD25" s="483"/>
      <c r="DTE25" s="483"/>
      <c r="DTF25" s="483"/>
      <c r="DTG25" s="483"/>
      <c r="DTH25" s="483"/>
      <c r="DTI25" s="483"/>
      <c r="DTJ25" s="483"/>
      <c r="DTK25" s="483"/>
      <c r="DTL25" s="483"/>
      <c r="DTM25" s="483"/>
      <c r="DTN25" s="483"/>
      <c r="DTO25" s="483"/>
      <c r="DTP25" s="483"/>
      <c r="DTQ25" s="483"/>
      <c r="DTR25" s="483"/>
      <c r="DTS25" s="483"/>
      <c r="DTT25" s="483"/>
      <c r="DTU25" s="483"/>
      <c r="DTV25" s="483"/>
      <c r="DTW25" s="483"/>
      <c r="DTX25" s="483"/>
      <c r="DTY25" s="483"/>
      <c r="DTZ25" s="483"/>
      <c r="DUA25" s="483"/>
      <c r="DUB25" s="483"/>
      <c r="DUC25" s="483"/>
      <c r="DUD25" s="483"/>
      <c r="DUE25" s="483"/>
      <c r="DUF25" s="483"/>
      <c r="DUG25" s="483"/>
      <c r="DUH25" s="483"/>
      <c r="DUI25" s="483"/>
      <c r="DUJ25" s="483"/>
      <c r="DUK25" s="483"/>
      <c r="DUL25" s="483"/>
      <c r="DUM25" s="483"/>
      <c r="DUN25" s="483"/>
      <c r="DUO25" s="483"/>
      <c r="DUP25" s="483"/>
      <c r="DUQ25" s="483"/>
      <c r="DUR25" s="483"/>
      <c r="DUS25" s="483"/>
      <c r="DUT25" s="483"/>
      <c r="DUU25" s="483"/>
      <c r="DUV25" s="483"/>
      <c r="DUW25" s="483"/>
      <c r="DUX25" s="483"/>
      <c r="DUY25" s="483"/>
      <c r="DUZ25" s="483"/>
      <c r="DVA25" s="483"/>
      <c r="DVB25" s="483"/>
      <c r="DVC25" s="483"/>
      <c r="DVD25" s="483"/>
      <c r="DVE25" s="483"/>
      <c r="DVF25" s="483"/>
      <c r="DVG25" s="483"/>
      <c r="DVH25" s="483"/>
      <c r="DVI25" s="483"/>
      <c r="DVJ25" s="483"/>
      <c r="DVK25" s="483"/>
      <c r="DVL25" s="483"/>
      <c r="DVM25" s="483"/>
      <c r="DVN25" s="483"/>
      <c r="DVO25" s="483"/>
      <c r="DVP25" s="483"/>
      <c r="DVQ25" s="483"/>
      <c r="DVR25" s="483"/>
      <c r="DVS25" s="483"/>
      <c r="DVT25" s="483"/>
      <c r="DVU25" s="483"/>
      <c r="DVV25" s="483"/>
      <c r="DVW25" s="483"/>
      <c r="DVX25" s="483"/>
      <c r="DVY25" s="483"/>
      <c r="DVZ25" s="483"/>
      <c r="DWA25" s="483"/>
      <c r="DWB25" s="483"/>
      <c r="DWC25" s="483"/>
      <c r="DWD25" s="483"/>
      <c r="DWE25" s="483"/>
      <c r="DWF25" s="483"/>
      <c r="DWG25" s="483"/>
      <c r="DWH25" s="483"/>
      <c r="DWI25" s="483"/>
      <c r="DWJ25" s="483"/>
      <c r="DWK25" s="483"/>
      <c r="DWL25" s="483"/>
      <c r="DWM25" s="483"/>
      <c r="DWN25" s="483"/>
      <c r="DWO25" s="483"/>
      <c r="DWP25" s="483"/>
      <c r="DWQ25" s="483"/>
      <c r="DWR25" s="483"/>
      <c r="DWS25" s="483"/>
      <c r="DWT25" s="483"/>
      <c r="DWU25" s="483"/>
      <c r="DWV25" s="483"/>
      <c r="DWW25" s="483"/>
      <c r="DWX25" s="483"/>
      <c r="DWY25" s="483"/>
      <c r="DWZ25" s="483"/>
      <c r="DXA25" s="483"/>
      <c r="DXB25" s="483"/>
      <c r="DXC25" s="483"/>
      <c r="DXD25" s="483"/>
      <c r="DXE25" s="483"/>
      <c r="DXF25" s="483"/>
      <c r="DXG25" s="483"/>
      <c r="DXH25" s="483"/>
      <c r="DXI25" s="483"/>
      <c r="DXJ25" s="483"/>
      <c r="DXK25" s="483"/>
      <c r="DXL25" s="483"/>
      <c r="DXM25" s="483"/>
      <c r="DXN25" s="483"/>
      <c r="DXO25" s="483"/>
      <c r="DXP25" s="483"/>
      <c r="DXQ25" s="483"/>
      <c r="DXR25" s="483"/>
      <c r="DXS25" s="483"/>
      <c r="DXT25" s="483"/>
      <c r="DXU25" s="483"/>
      <c r="DXV25" s="483"/>
      <c r="DXW25" s="483"/>
      <c r="DXX25" s="483"/>
      <c r="DXY25" s="483"/>
      <c r="DXZ25" s="483"/>
      <c r="DYA25" s="483"/>
      <c r="DYB25" s="483"/>
      <c r="DYC25" s="483"/>
      <c r="DYD25" s="483"/>
      <c r="DYE25" s="483"/>
      <c r="DYF25" s="483"/>
      <c r="DYG25" s="483"/>
      <c r="DYH25" s="483"/>
      <c r="DYI25" s="483"/>
      <c r="DYJ25" s="483"/>
      <c r="DYK25" s="483"/>
      <c r="DYL25" s="483"/>
      <c r="DYM25" s="483"/>
      <c r="DYN25" s="483"/>
      <c r="DYO25" s="483"/>
      <c r="DYP25" s="483"/>
      <c r="DYQ25" s="483"/>
      <c r="DYR25" s="483"/>
      <c r="DYS25" s="483"/>
      <c r="DYT25" s="483"/>
      <c r="DYU25" s="483"/>
      <c r="DYV25" s="483"/>
      <c r="DYW25" s="483"/>
      <c r="DYX25" s="483"/>
      <c r="DYY25" s="483"/>
      <c r="DYZ25" s="483"/>
      <c r="DZA25" s="483"/>
      <c r="DZB25" s="483"/>
      <c r="DZC25" s="483"/>
      <c r="DZD25" s="483"/>
      <c r="DZE25" s="483"/>
      <c r="DZF25" s="483"/>
      <c r="DZG25" s="483"/>
      <c r="DZH25" s="483"/>
      <c r="DZI25" s="483"/>
      <c r="DZJ25" s="483"/>
      <c r="DZK25" s="483"/>
      <c r="DZL25" s="483"/>
      <c r="DZM25" s="483"/>
      <c r="DZN25" s="483"/>
      <c r="DZO25" s="483"/>
      <c r="DZP25" s="483"/>
      <c r="DZQ25" s="483"/>
      <c r="DZR25" s="483"/>
      <c r="DZS25" s="483"/>
      <c r="DZT25" s="483"/>
      <c r="DZU25" s="483"/>
      <c r="DZV25" s="483"/>
      <c r="DZW25" s="483"/>
      <c r="DZX25" s="483"/>
      <c r="DZY25" s="483"/>
      <c r="DZZ25" s="483"/>
      <c r="EAA25" s="483"/>
      <c r="EAB25" s="483"/>
      <c r="EAC25" s="483"/>
      <c r="EAD25" s="483"/>
      <c r="EAE25" s="483"/>
      <c r="EAF25" s="483"/>
      <c r="EAG25" s="483"/>
      <c r="EAH25" s="483"/>
      <c r="EAI25" s="483"/>
      <c r="EAJ25" s="483"/>
      <c r="EAK25" s="483"/>
      <c r="EAL25" s="483"/>
      <c r="EAM25" s="483"/>
      <c r="EAN25" s="483"/>
      <c r="EAO25" s="483"/>
      <c r="EAP25" s="483"/>
      <c r="EAQ25" s="483"/>
      <c r="EAR25" s="483"/>
      <c r="EAS25" s="483"/>
      <c r="EAT25" s="483"/>
      <c r="EAU25" s="483"/>
      <c r="EAV25" s="483"/>
      <c r="EAW25" s="483"/>
      <c r="EAX25" s="483"/>
      <c r="EAY25" s="483"/>
      <c r="EAZ25" s="483"/>
      <c r="EBA25" s="483"/>
      <c r="EBB25" s="483"/>
      <c r="EBC25" s="483"/>
      <c r="EBD25" s="483"/>
      <c r="EBE25" s="483"/>
      <c r="EBF25" s="483"/>
      <c r="EBG25" s="483"/>
      <c r="EBH25" s="483"/>
      <c r="EBI25" s="483"/>
      <c r="EBJ25" s="483"/>
      <c r="EBK25" s="483"/>
      <c r="EBL25" s="483"/>
      <c r="EBM25" s="483"/>
      <c r="EBN25" s="483"/>
      <c r="EBO25" s="483"/>
      <c r="EBP25" s="483"/>
      <c r="EBQ25" s="483"/>
      <c r="EBR25" s="483"/>
      <c r="EBS25" s="483"/>
      <c r="EBT25" s="483"/>
      <c r="EBU25" s="483"/>
      <c r="EBV25" s="483"/>
      <c r="EBW25" s="483"/>
      <c r="EBX25" s="483"/>
      <c r="EBY25" s="483"/>
      <c r="EBZ25" s="483"/>
      <c r="ECA25" s="483"/>
      <c r="ECB25" s="483"/>
      <c r="ECC25" s="483"/>
      <c r="ECD25" s="483"/>
      <c r="ECE25" s="483"/>
      <c r="ECF25" s="483"/>
      <c r="ECG25" s="483"/>
      <c r="ECH25" s="483"/>
      <c r="ECI25" s="483"/>
      <c r="ECJ25" s="483"/>
      <c r="ECK25" s="483"/>
      <c r="ECL25" s="483"/>
      <c r="ECM25" s="483"/>
      <c r="ECN25" s="483"/>
      <c r="ECO25" s="483"/>
      <c r="ECP25" s="483"/>
      <c r="ECQ25" s="483"/>
      <c r="ECR25" s="483"/>
      <c r="ECS25" s="483"/>
      <c r="ECT25" s="483"/>
      <c r="ECU25" s="483"/>
      <c r="ECV25" s="483"/>
      <c r="ECW25" s="483"/>
      <c r="ECX25" s="483"/>
      <c r="ECY25" s="483"/>
      <c r="ECZ25" s="483"/>
      <c r="EDA25" s="483"/>
      <c r="EDB25" s="483"/>
      <c r="EDC25" s="483"/>
      <c r="EDD25" s="483"/>
      <c r="EDE25" s="483"/>
      <c r="EDF25" s="483"/>
      <c r="EDG25" s="483"/>
      <c r="EDH25" s="483"/>
      <c r="EDI25" s="483"/>
      <c r="EDJ25" s="483"/>
      <c r="EDK25" s="483"/>
      <c r="EDL25" s="483"/>
      <c r="EDM25" s="483"/>
      <c r="EDN25" s="483"/>
      <c r="EDO25" s="483"/>
      <c r="EDP25" s="483"/>
      <c r="EDQ25" s="483"/>
      <c r="EDR25" s="483"/>
      <c r="EDS25" s="483"/>
      <c r="EDT25" s="483"/>
      <c r="EDU25" s="483"/>
      <c r="EDV25" s="483"/>
      <c r="EDW25" s="483"/>
      <c r="EDX25" s="483"/>
      <c r="EDY25" s="483"/>
      <c r="EDZ25" s="483"/>
      <c r="EEA25" s="483"/>
      <c r="EEB25" s="483"/>
      <c r="EEC25" s="483"/>
      <c r="EED25" s="483"/>
      <c r="EEE25" s="483"/>
      <c r="EEF25" s="483"/>
      <c r="EEG25" s="483"/>
      <c r="EEH25" s="483"/>
      <c r="EEI25" s="483"/>
      <c r="EEJ25" s="483"/>
      <c r="EEK25" s="483"/>
      <c r="EEL25" s="483"/>
      <c r="EEM25" s="483"/>
      <c r="EEN25" s="483"/>
      <c r="EEO25" s="483"/>
      <c r="EEP25" s="483"/>
      <c r="EEQ25" s="483"/>
      <c r="EER25" s="483"/>
      <c r="EES25" s="483"/>
      <c r="EET25" s="483"/>
      <c r="EEU25" s="483"/>
      <c r="EEV25" s="483"/>
      <c r="EEW25" s="483"/>
      <c r="EEX25" s="483"/>
      <c r="EEY25" s="483"/>
      <c r="EEZ25" s="483"/>
      <c r="EFA25" s="483"/>
      <c r="EFB25" s="483"/>
      <c r="EFC25" s="483"/>
      <c r="EFD25" s="483"/>
      <c r="EFE25" s="483"/>
      <c r="EFF25" s="483"/>
      <c r="EFG25" s="483"/>
      <c r="EFH25" s="483"/>
      <c r="EFI25" s="483"/>
      <c r="EFJ25" s="483"/>
      <c r="EFK25" s="483"/>
      <c r="EFL25" s="483"/>
      <c r="EFM25" s="483"/>
      <c r="EFN25" s="483"/>
      <c r="EFO25" s="483"/>
      <c r="EFP25" s="483"/>
      <c r="EFQ25" s="483"/>
      <c r="EFR25" s="483"/>
      <c r="EFS25" s="483"/>
      <c r="EFT25" s="483"/>
      <c r="EFU25" s="483"/>
      <c r="EFV25" s="483"/>
      <c r="EFW25" s="483"/>
      <c r="EFX25" s="483"/>
      <c r="EFY25" s="483"/>
      <c r="EFZ25" s="483"/>
      <c r="EGA25" s="483"/>
      <c r="EGB25" s="483"/>
      <c r="EGC25" s="483"/>
      <c r="EGD25" s="483"/>
      <c r="EGE25" s="483"/>
      <c r="EGF25" s="483"/>
      <c r="EGG25" s="483"/>
      <c r="EGH25" s="483"/>
      <c r="EGI25" s="483"/>
      <c r="EGJ25" s="483"/>
      <c r="EGK25" s="483"/>
      <c r="EGL25" s="483"/>
      <c r="EGM25" s="483"/>
      <c r="EGN25" s="483"/>
      <c r="EGO25" s="483"/>
      <c r="EGP25" s="483"/>
      <c r="EGQ25" s="483"/>
      <c r="EGR25" s="483"/>
      <c r="EGS25" s="483"/>
      <c r="EGT25" s="483"/>
      <c r="EGU25" s="483"/>
      <c r="EGV25" s="483"/>
      <c r="EGW25" s="483"/>
      <c r="EGX25" s="483"/>
      <c r="EGY25" s="483"/>
      <c r="EGZ25" s="483"/>
      <c r="EHA25" s="483"/>
      <c r="EHB25" s="483"/>
      <c r="EHC25" s="483"/>
      <c r="EHD25" s="483"/>
      <c r="EHE25" s="483"/>
      <c r="EHF25" s="483"/>
      <c r="EHG25" s="483"/>
      <c r="EHH25" s="483"/>
      <c r="EHI25" s="483"/>
      <c r="EHJ25" s="483"/>
      <c r="EHK25" s="483"/>
      <c r="EHL25" s="483"/>
      <c r="EHM25" s="483"/>
      <c r="EHN25" s="483"/>
      <c r="EHO25" s="483"/>
      <c r="EHP25" s="483"/>
      <c r="EHQ25" s="483"/>
      <c r="EHR25" s="483"/>
      <c r="EHS25" s="483"/>
      <c r="EHT25" s="483"/>
      <c r="EHU25" s="483"/>
      <c r="EHV25" s="483"/>
      <c r="EHW25" s="483"/>
      <c r="EHX25" s="483"/>
      <c r="EHY25" s="483"/>
      <c r="EHZ25" s="483"/>
      <c r="EIA25" s="483"/>
      <c r="EIB25" s="483"/>
      <c r="EIC25" s="483"/>
      <c r="EID25" s="483"/>
      <c r="EIE25" s="483"/>
      <c r="EIF25" s="483"/>
      <c r="EIG25" s="483"/>
      <c r="EIH25" s="483"/>
      <c r="EII25" s="483"/>
      <c r="EIJ25" s="483"/>
      <c r="EIK25" s="483"/>
      <c r="EIL25" s="483"/>
      <c r="EIM25" s="483"/>
      <c r="EIN25" s="483"/>
      <c r="EIO25" s="483"/>
      <c r="EIP25" s="483"/>
      <c r="EIQ25" s="483"/>
      <c r="EIR25" s="483"/>
      <c r="EIS25" s="483"/>
      <c r="EIT25" s="483"/>
      <c r="EIU25" s="483"/>
      <c r="EIV25" s="483"/>
      <c r="EIW25" s="483"/>
      <c r="EIX25" s="483"/>
      <c r="EIY25" s="483"/>
      <c r="EIZ25" s="483"/>
      <c r="EJA25" s="483"/>
      <c r="EJB25" s="483"/>
      <c r="EJC25" s="483"/>
      <c r="EJD25" s="483"/>
      <c r="EJE25" s="483"/>
      <c r="EJF25" s="483"/>
      <c r="EJG25" s="483"/>
      <c r="EJH25" s="483"/>
      <c r="EJI25" s="483"/>
      <c r="EJJ25" s="483"/>
      <c r="EJK25" s="483"/>
      <c r="EJL25" s="483"/>
      <c r="EJM25" s="483"/>
      <c r="EJN25" s="483"/>
      <c r="EJO25" s="483"/>
      <c r="EJP25" s="483"/>
      <c r="EJQ25" s="483"/>
      <c r="EJR25" s="483"/>
      <c r="EJS25" s="483"/>
      <c r="EJT25" s="483"/>
      <c r="EJU25" s="483"/>
      <c r="EJV25" s="483"/>
      <c r="EJW25" s="483"/>
      <c r="EJX25" s="483"/>
      <c r="EJY25" s="483"/>
      <c r="EJZ25" s="483"/>
      <c r="EKA25" s="483"/>
      <c r="EKB25" s="483"/>
      <c r="EKC25" s="483"/>
      <c r="EKD25" s="483"/>
      <c r="EKE25" s="483"/>
      <c r="EKF25" s="483"/>
      <c r="EKG25" s="483"/>
      <c r="EKH25" s="483"/>
      <c r="EKI25" s="483"/>
      <c r="EKJ25" s="483"/>
      <c r="EKK25" s="483"/>
      <c r="EKL25" s="483"/>
      <c r="EKM25" s="483"/>
      <c r="EKN25" s="483"/>
      <c r="EKO25" s="483"/>
      <c r="EKP25" s="483"/>
      <c r="EKQ25" s="483"/>
      <c r="EKR25" s="483"/>
      <c r="EKS25" s="483"/>
      <c r="EKT25" s="483"/>
      <c r="EKU25" s="483"/>
      <c r="EKV25" s="483"/>
      <c r="EKW25" s="483"/>
      <c r="EKX25" s="483"/>
      <c r="EKY25" s="483"/>
      <c r="EKZ25" s="483"/>
      <c r="ELA25" s="483"/>
      <c r="ELB25" s="483"/>
      <c r="ELC25" s="483"/>
      <c r="ELD25" s="483"/>
      <c r="ELE25" s="483"/>
      <c r="ELF25" s="483"/>
      <c r="ELG25" s="483"/>
      <c r="ELH25" s="483"/>
      <c r="ELI25" s="483"/>
      <c r="ELJ25" s="483"/>
      <c r="ELK25" s="483"/>
      <c r="ELL25" s="483"/>
      <c r="ELM25" s="483"/>
      <c r="ELN25" s="483"/>
      <c r="ELO25" s="483"/>
      <c r="ELP25" s="483"/>
      <c r="ELQ25" s="483"/>
      <c r="ELR25" s="483"/>
      <c r="ELS25" s="483"/>
      <c r="ELT25" s="483"/>
      <c r="ELU25" s="483"/>
      <c r="ELV25" s="483"/>
      <c r="ELW25" s="483"/>
      <c r="ELX25" s="483"/>
      <c r="ELY25" s="483"/>
      <c r="ELZ25" s="483"/>
      <c r="EMA25" s="483"/>
      <c r="EMB25" s="483"/>
      <c r="EMC25" s="483"/>
      <c r="EMD25" s="483"/>
      <c r="EME25" s="483"/>
      <c r="EMF25" s="483"/>
      <c r="EMG25" s="483"/>
      <c r="EMH25" s="483"/>
      <c r="EMI25" s="483"/>
      <c r="EMJ25" s="483"/>
      <c r="EMK25" s="483"/>
      <c r="EML25" s="483"/>
      <c r="EMM25" s="483"/>
      <c r="EMN25" s="483"/>
      <c r="EMO25" s="483"/>
      <c r="EMP25" s="483"/>
      <c r="EMQ25" s="483"/>
      <c r="EMR25" s="483"/>
      <c r="EMS25" s="483"/>
      <c r="EMT25" s="483"/>
      <c r="EMU25" s="483"/>
      <c r="EMV25" s="483"/>
      <c r="EMW25" s="483"/>
      <c r="EMX25" s="483"/>
      <c r="EMY25" s="483"/>
      <c r="EMZ25" s="483"/>
      <c r="ENA25" s="483"/>
      <c r="ENB25" s="483"/>
      <c r="ENC25" s="483"/>
      <c r="END25" s="483"/>
      <c r="ENE25" s="483"/>
      <c r="ENF25" s="483"/>
      <c r="ENG25" s="483"/>
      <c r="ENH25" s="483"/>
      <c r="ENI25" s="483"/>
      <c r="ENJ25" s="483"/>
      <c r="ENK25" s="483"/>
      <c r="ENL25" s="483"/>
      <c r="ENM25" s="483"/>
      <c r="ENN25" s="483"/>
      <c r="ENO25" s="483"/>
      <c r="ENP25" s="483"/>
      <c r="ENQ25" s="483"/>
      <c r="ENR25" s="483"/>
      <c r="ENS25" s="483"/>
      <c r="ENT25" s="483"/>
      <c r="ENU25" s="483"/>
      <c r="ENV25" s="483"/>
      <c r="ENW25" s="483"/>
      <c r="ENX25" s="483"/>
      <c r="ENY25" s="483"/>
      <c r="ENZ25" s="483"/>
      <c r="EOA25" s="483"/>
      <c r="EOB25" s="483"/>
      <c r="EOC25" s="483"/>
      <c r="EOD25" s="483"/>
      <c r="EOE25" s="483"/>
      <c r="EOF25" s="483"/>
      <c r="EOG25" s="483"/>
      <c r="EOH25" s="483"/>
      <c r="EOI25" s="483"/>
      <c r="EOJ25" s="483"/>
      <c r="EOK25" s="483"/>
      <c r="EOL25" s="483"/>
      <c r="EOM25" s="483"/>
      <c r="EON25" s="483"/>
      <c r="EOO25" s="483"/>
      <c r="EOP25" s="483"/>
      <c r="EOQ25" s="483"/>
      <c r="EOR25" s="483"/>
      <c r="EOS25" s="483"/>
      <c r="EOT25" s="483"/>
      <c r="EOU25" s="483"/>
      <c r="EOV25" s="483"/>
      <c r="EOW25" s="483"/>
      <c r="EOX25" s="483"/>
      <c r="EOY25" s="483"/>
      <c r="EOZ25" s="483"/>
      <c r="EPA25" s="483"/>
      <c r="EPB25" s="483"/>
      <c r="EPC25" s="483"/>
      <c r="EPD25" s="483"/>
      <c r="EPE25" s="483"/>
      <c r="EPF25" s="483"/>
      <c r="EPG25" s="483"/>
      <c r="EPH25" s="483"/>
      <c r="EPI25" s="483"/>
      <c r="EPJ25" s="483"/>
      <c r="EPK25" s="483"/>
      <c r="EPL25" s="483"/>
      <c r="EPM25" s="483"/>
      <c r="EPN25" s="483"/>
      <c r="EPO25" s="483"/>
      <c r="EPP25" s="483"/>
      <c r="EPQ25" s="483"/>
      <c r="EPR25" s="483"/>
      <c r="EPS25" s="483"/>
      <c r="EPT25" s="483"/>
      <c r="EPU25" s="483"/>
      <c r="EPV25" s="483"/>
      <c r="EPW25" s="483"/>
      <c r="EPX25" s="483"/>
      <c r="EPY25" s="483"/>
      <c r="EPZ25" s="483"/>
      <c r="EQA25" s="483"/>
      <c r="EQB25" s="483"/>
      <c r="EQC25" s="483"/>
      <c r="EQD25" s="483"/>
      <c r="EQE25" s="483"/>
      <c r="EQF25" s="483"/>
      <c r="EQG25" s="483"/>
      <c r="EQH25" s="483"/>
      <c r="EQI25" s="483"/>
      <c r="EQJ25" s="483"/>
      <c r="EQK25" s="483"/>
      <c r="EQL25" s="483"/>
      <c r="EQM25" s="483"/>
      <c r="EQN25" s="483"/>
      <c r="EQO25" s="483"/>
      <c r="EQP25" s="483"/>
      <c r="EQQ25" s="483"/>
      <c r="EQR25" s="483"/>
      <c r="EQS25" s="483"/>
      <c r="EQT25" s="483"/>
      <c r="EQU25" s="483"/>
      <c r="EQV25" s="483"/>
      <c r="EQW25" s="483"/>
      <c r="EQX25" s="483"/>
      <c r="EQY25" s="483"/>
      <c r="EQZ25" s="483"/>
      <c r="ERA25" s="483"/>
      <c r="ERB25" s="483"/>
      <c r="ERC25" s="483"/>
      <c r="ERD25" s="483"/>
      <c r="ERE25" s="483"/>
      <c r="ERF25" s="483"/>
      <c r="ERG25" s="483"/>
      <c r="ERH25" s="483"/>
      <c r="ERI25" s="483"/>
      <c r="ERJ25" s="483"/>
      <c r="ERK25" s="483"/>
      <c r="ERL25" s="483"/>
      <c r="ERM25" s="483"/>
      <c r="ERN25" s="483"/>
      <c r="ERO25" s="483"/>
      <c r="ERP25" s="483"/>
      <c r="ERQ25" s="483"/>
      <c r="ERR25" s="483"/>
      <c r="ERS25" s="483"/>
      <c r="ERT25" s="483"/>
      <c r="ERU25" s="483"/>
      <c r="ERV25" s="483"/>
      <c r="ERW25" s="483"/>
      <c r="ERX25" s="483"/>
      <c r="ERY25" s="483"/>
      <c r="ERZ25" s="483"/>
      <c r="ESA25" s="483"/>
      <c r="ESB25" s="483"/>
      <c r="ESC25" s="483"/>
      <c r="ESD25" s="483"/>
      <c r="ESE25" s="483"/>
      <c r="ESF25" s="483"/>
      <c r="ESG25" s="483"/>
      <c r="ESH25" s="483"/>
      <c r="ESI25" s="483"/>
      <c r="ESJ25" s="483"/>
      <c r="ESK25" s="483"/>
      <c r="ESL25" s="483"/>
      <c r="ESM25" s="483"/>
      <c r="ESN25" s="483"/>
      <c r="ESO25" s="483"/>
      <c r="ESP25" s="483"/>
      <c r="ESQ25" s="483"/>
      <c r="ESR25" s="483"/>
      <c r="ESS25" s="483"/>
      <c r="EST25" s="483"/>
      <c r="ESU25" s="483"/>
      <c r="ESV25" s="483"/>
      <c r="ESW25" s="483"/>
      <c r="ESX25" s="483"/>
      <c r="ESY25" s="483"/>
      <c r="ESZ25" s="483"/>
      <c r="ETA25" s="483"/>
      <c r="ETB25" s="483"/>
      <c r="ETC25" s="483"/>
      <c r="ETD25" s="483"/>
      <c r="ETE25" s="483"/>
      <c r="ETF25" s="483"/>
      <c r="ETG25" s="483"/>
      <c r="ETH25" s="483"/>
      <c r="ETI25" s="483"/>
      <c r="ETJ25" s="483"/>
      <c r="ETK25" s="483"/>
      <c r="ETL25" s="483"/>
      <c r="ETM25" s="483"/>
      <c r="ETN25" s="483"/>
      <c r="ETO25" s="483"/>
      <c r="ETP25" s="483"/>
      <c r="ETQ25" s="483"/>
      <c r="ETR25" s="483"/>
      <c r="ETS25" s="483"/>
      <c r="ETT25" s="483"/>
      <c r="ETU25" s="483"/>
      <c r="ETV25" s="483"/>
      <c r="ETW25" s="483"/>
      <c r="ETX25" s="483"/>
      <c r="ETY25" s="483"/>
      <c r="ETZ25" s="483"/>
      <c r="EUA25" s="483"/>
      <c r="EUB25" s="483"/>
      <c r="EUC25" s="483"/>
      <c r="EUD25" s="483"/>
      <c r="EUE25" s="483"/>
      <c r="EUF25" s="483"/>
      <c r="EUG25" s="483"/>
      <c r="EUH25" s="483"/>
      <c r="EUI25" s="483"/>
      <c r="EUJ25" s="483"/>
      <c r="EUK25" s="483"/>
      <c r="EUL25" s="483"/>
      <c r="EUM25" s="483"/>
      <c r="EUN25" s="483"/>
      <c r="EUO25" s="483"/>
      <c r="EUP25" s="483"/>
      <c r="EUQ25" s="483"/>
      <c r="EUR25" s="483"/>
      <c r="EUS25" s="483"/>
      <c r="EUT25" s="483"/>
      <c r="EUU25" s="483"/>
      <c r="EUV25" s="483"/>
      <c r="EUW25" s="483"/>
      <c r="EUX25" s="483"/>
      <c r="EUY25" s="483"/>
      <c r="EUZ25" s="483"/>
      <c r="EVA25" s="483"/>
      <c r="EVB25" s="483"/>
      <c r="EVC25" s="483"/>
      <c r="EVD25" s="483"/>
      <c r="EVE25" s="483"/>
      <c r="EVF25" s="483"/>
      <c r="EVG25" s="483"/>
      <c r="EVH25" s="483"/>
      <c r="EVI25" s="483"/>
      <c r="EVJ25" s="483"/>
      <c r="EVK25" s="483"/>
      <c r="EVL25" s="483"/>
      <c r="EVM25" s="483"/>
      <c r="EVN25" s="483"/>
      <c r="EVO25" s="483"/>
      <c r="EVP25" s="483"/>
      <c r="EVQ25" s="483"/>
      <c r="EVR25" s="483"/>
      <c r="EVS25" s="483"/>
      <c r="EVT25" s="483"/>
      <c r="EVU25" s="483"/>
      <c r="EVV25" s="483"/>
      <c r="EVW25" s="483"/>
      <c r="EVX25" s="483"/>
      <c r="EVY25" s="483"/>
      <c r="EVZ25" s="483"/>
      <c r="EWA25" s="483"/>
      <c r="EWB25" s="483"/>
      <c r="EWC25" s="483"/>
      <c r="EWD25" s="483"/>
      <c r="EWE25" s="483"/>
      <c r="EWF25" s="483"/>
      <c r="EWG25" s="483"/>
      <c r="EWH25" s="483"/>
      <c r="EWI25" s="483"/>
      <c r="EWJ25" s="483"/>
      <c r="EWK25" s="483"/>
      <c r="EWL25" s="483"/>
      <c r="EWM25" s="483"/>
      <c r="EWN25" s="483"/>
      <c r="EWO25" s="483"/>
      <c r="EWP25" s="483"/>
      <c r="EWQ25" s="483"/>
      <c r="EWR25" s="483"/>
      <c r="EWS25" s="483"/>
      <c r="EWT25" s="483"/>
      <c r="EWU25" s="483"/>
      <c r="EWV25" s="483"/>
      <c r="EWW25" s="483"/>
      <c r="EWX25" s="483"/>
      <c r="EWY25" s="483"/>
      <c r="EWZ25" s="483"/>
      <c r="EXA25" s="483"/>
      <c r="EXB25" s="483"/>
      <c r="EXC25" s="483"/>
      <c r="EXD25" s="483"/>
      <c r="EXE25" s="483"/>
      <c r="EXF25" s="483"/>
      <c r="EXG25" s="483"/>
      <c r="EXH25" s="483"/>
      <c r="EXI25" s="483"/>
      <c r="EXJ25" s="483"/>
      <c r="EXK25" s="483"/>
      <c r="EXL25" s="483"/>
      <c r="EXM25" s="483"/>
      <c r="EXN25" s="483"/>
      <c r="EXO25" s="483"/>
      <c r="EXP25" s="483"/>
      <c r="EXQ25" s="483"/>
      <c r="EXR25" s="483"/>
      <c r="EXS25" s="483"/>
      <c r="EXT25" s="483"/>
      <c r="EXU25" s="483"/>
      <c r="EXV25" s="483"/>
      <c r="EXW25" s="483"/>
      <c r="EXX25" s="483"/>
      <c r="EXY25" s="483"/>
      <c r="EXZ25" s="483"/>
      <c r="EYA25" s="483"/>
      <c r="EYB25" s="483"/>
      <c r="EYC25" s="483"/>
      <c r="EYD25" s="483"/>
      <c r="EYE25" s="483"/>
      <c r="EYF25" s="483"/>
      <c r="EYG25" s="483"/>
      <c r="EYH25" s="483"/>
      <c r="EYI25" s="483"/>
      <c r="EYJ25" s="483"/>
      <c r="EYK25" s="483"/>
      <c r="EYL25" s="483"/>
      <c r="EYM25" s="483"/>
      <c r="EYN25" s="483"/>
      <c r="EYO25" s="483"/>
      <c r="EYP25" s="483"/>
      <c r="EYQ25" s="483"/>
      <c r="EYR25" s="483"/>
      <c r="EYS25" s="483"/>
      <c r="EYT25" s="483"/>
      <c r="EYU25" s="483"/>
      <c r="EYV25" s="483"/>
      <c r="EYW25" s="483"/>
      <c r="EYX25" s="483"/>
      <c r="EYY25" s="483"/>
      <c r="EYZ25" s="483"/>
      <c r="EZA25" s="483"/>
      <c r="EZB25" s="483"/>
      <c r="EZC25" s="483"/>
      <c r="EZD25" s="483"/>
      <c r="EZE25" s="483"/>
      <c r="EZF25" s="483"/>
      <c r="EZG25" s="483"/>
      <c r="EZH25" s="483"/>
      <c r="EZI25" s="483"/>
      <c r="EZJ25" s="483"/>
      <c r="EZK25" s="483"/>
      <c r="EZL25" s="483"/>
      <c r="EZM25" s="483"/>
      <c r="EZN25" s="483"/>
      <c r="EZO25" s="483"/>
      <c r="EZP25" s="483"/>
      <c r="EZQ25" s="483"/>
      <c r="EZR25" s="483"/>
      <c r="EZS25" s="483"/>
      <c r="EZT25" s="483"/>
      <c r="EZU25" s="483"/>
      <c r="EZV25" s="483"/>
      <c r="EZW25" s="483"/>
      <c r="EZX25" s="483"/>
      <c r="EZY25" s="483"/>
      <c r="EZZ25" s="483"/>
      <c r="FAA25" s="483"/>
      <c r="FAB25" s="483"/>
      <c r="FAC25" s="483"/>
      <c r="FAD25" s="483"/>
      <c r="FAE25" s="483"/>
      <c r="FAF25" s="483"/>
      <c r="FAG25" s="483"/>
      <c r="FAH25" s="483"/>
      <c r="FAI25" s="483"/>
      <c r="FAJ25" s="483"/>
      <c r="FAK25" s="483"/>
      <c r="FAL25" s="483"/>
      <c r="FAM25" s="483"/>
      <c r="FAN25" s="483"/>
      <c r="FAO25" s="483"/>
      <c r="FAP25" s="483"/>
      <c r="FAQ25" s="483"/>
      <c r="FAR25" s="483"/>
      <c r="FAS25" s="483"/>
      <c r="FAT25" s="483"/>
      <c r="FAU25" s="483"/>
      <c r="FAV25" s="483"/>
      <c r="FAW25" s="483"/>
      <c r="FAX25" s="483"/>
      <c r="FAY25" s="483"/>
      <c r="FAZ25" s="483"/>
      <c r="FBA25" s="483"/>
      <c r="FBB25" s="483"/>
      <c r="FBC25" s="483"/>
      <c r="FBD25" s="483"/>
      <c r="FBE25" s="483"/>
      <c r="FBF25" s="483"/>
      <c r="FBG25" s="483"/>
      <c r="FBH25" s="483"/>
      <c r="FBI25" s="483"/>
      <c r="FBJ25" s="483"/>
      <c r="FBK25" s="483"/>
      <c r="FBL25" s="483"/>
      <c r="FBM25" s="483"/>
      <c r="FBN25" s="483"/>
      <c r="FBO25" s="483"/>
      <c r="FBP25" s="483"/>
      <c r="FBQ25" s="483"/>
      <c r="FBR25" s="483"/>
      <c r="FBS25" s="483"/>
      <c r="FBT25" s="483"/>
      <c r="FBU25" s="483"/>
      <c r="FBV25" s="483"/>
      <c r="FBW25" s="483"/>
      <c r="FBX25" s="483"/>
      <c r="FBY25" s="483"/>
      <c r="FBZ25" s="483"/>
      <c r="FCA25" s="483"/>
      <c r="FCB25" s="483"/>
      <c r="FCC25" s="483"/>
      <c r="FCD25" s="483"/>
      <c r="FCE25" s="483"/>
      <c r="FCF25" s="483"/>
      <c r="FCG25" s="483"/>
      <c r="FCH25" s="483"/>
      <c r="FCI25" s="483"/>
      <c r="FCJ25" s="483"/>
      <c r="FCK25" s="483"/>
      <c r="FCL25" s="483"/>
      <c r="FCM25" s="483"/>
      <c r="FCN25" s="483"/>
      <c r="FCO25" s="483"/>
      <c r="FCP25" s="483"/>
      <c r="FCQ25" s="483"/>
      <c r="FCR25" s="483"/>
      <c r="FCS25" s="483"/>
      <c r="FCT25" s="483"/>
      <c r="FCU25" s="483"/>
      <c r="FCV25" s="483"/>
      <c r="FCW25" s="483"/>
      <c r="FCX25" s="483"/>
      <c r="FCY25" s="483"/>
      <c r="FCZ25" s="483"/>
      <c r="FDA25" s="483"/>
      <c r="FDB25" s="483"/>
      <c r="FDC25" s="483"/>
      <c r="FDD25" s="483"/>
      <c r="FDE25" s="483"/>
      <c r="FDF25" s="483"/>
      <c r="FDG25" s="483"/>
      <c r="FDH25" s="483"/>
      <c r="FDI25" s="483"/>
      <c r="FDJ25" s="483"/>
      <c r="FDK25" s="483"/>
      <c r="FDL25" s="483"/>
      <c r="FDM25" s="483"/>
      <c r="FDN25" s="483"/>
      <c r="FDO25" s="483"/>
      <c r="FDP25" s="483"/>
      <c r="FDQ25" s="483"/>
      <c r="FDR25" s="483"/>
      <c r="FDS25" s="483"/>
      <c r="FDT25" s="483"/>
      <c r="FDU25" s="483"/>
      <c r="FDV25" s="483"/>
      <c r="FDW25" s="483"/>
      <c r="FDX25" s="483"/>
      <c r="FDY25" s="483"/>
      <c r="FDZ25" s="483"/>
      <c r="FEA25" s="483"/>
      <c r="FEB25" s="483"/>
      <c r="FEC25" s="483"/>
      <c r="FED25" s="483"/>
      <c r="FEE25" s="483"/>
      <c r="FEF25" s="483"/>
      <c r="FEG25" s="483"/>
      <c r="FEH25" s="483"/>
      <c r="FEI25" s="483"/>
      <c r="FEJ25" s="483"/>
      <c r="FEK25" s="483"/>
      <c r="FEL25" s="483"/>
      <c r="FEM25" s="483"/>
      <c r="FEN25" s="483"/>
      <c r="FEO25" s="483"/>
      <c r="FEP25" s="483"/>
      <c r="FEQ25" s="483"/>
      <c r="FER25" s="483"/>
      <c r="FES25" s="483"/>
      <c r="FET25" s="483"/>
      <c r="FEU25" s="483"/>
      <c r="FEV25" s="483"/>
      <c r="FEW25" s="483"/>
      <c r="FEX25" s="483"/>
      <c r="FEY25" s="483"/>
    </row>
    <row r="26" spans="1:4211" s="484" customFormat="1" ht="13.5" customHeight="1">
      <c r="A26" s="948"/>
      <c r="B26" s="832" t="s">
        <v>503</v>
      </c>
      <c r="C26" s="488" t="s">
        <v>504</v>
      </c>
      <c r="D26" s="488" t="s">
        <v>505</v>
      </c>
      <c r="E26" s="488" t="s">
        <v>502</v>
      </c>
      <c r="F26" s="494" t="s">
        <v>490</v>
      </c>
      <c r="G26" s="495">
        <v>1.7649999999999999E-2</v>
      </c>
      <c r="H26" s="491">
        <v>1.4999999999999999E-2</v>
      </c>
      <c r="I26" s="939"/>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483"/>
      <c r="BA26" s="483"/>
      <c r="BB26" s="483"/>
      <c r="BC26" s="483"/>
      <c r="BD26" s="483"/>
      <c r="BE26" s="483"/>
      <c r="BF26" s="483"/>
      <c r="BG26" s="483"/>
      <c r="BH26" s="483"/>
      <c r="BI26" s="483"/>
      <c r="BJ26" s="483"/>
      <c r="BK26" s="483"/>
      <c r="BL26" s="483"/>
      <c r="BM26" s="483"/>
      <c r="BN26" s="483"/>
      <c r="BO26" s="483"/>
      <c r="BP26" s="483"/>
      <c r="BQ26" s="483"/>
      <c r="BR26" s="483"/>
      <c r="BS26" s="483"/>
      <c r="BT26" s="483"/>
      <c r="BU26" s="483"/>
      <c r="BV26" s="483"/>
      <c r="BW26" s="483"/>
      <c r="BX26" s="483"/>
      <c r="BY26" s="483"/>
      <c r="BZ26" s="483"/>
      <c r="CA26" s="483"/>
      <c r="CB26" s="483"/>
      <c r="CC26" s="483"/>
      <c r="CD26" s="483"/>
      <c r="CE26" s="483"/>
      <c r="CF26" s="483"/>
      <c r="CG26" s="483"/>
      <c r="CH26" s="483"/>
      <c r="CI26" s="483"/>
      <c r="CJ26" s="483"/>
      <c r="CK26" s="483"/>
      <c r="CL26" s="483"/>
      <c r="CM26" s="483"/>
      <c r="CN26" s="483"/>
      <c r="CO26" s="483"/>
      <c r="CP26" s="483"/>
      <c r="CQ26" s="483"/>
      <c r="CR26" s="483"/>
      <c r="CS26" s="483"/>
      <c r="CT26" s="483"/>
      <c r="CU26" s="483"/>
      <c r="CV26" s="483"/>
      <c r="CW26" s="483"/>
      <c r="CX26" s="483"/>
      <c r="CY26" s="483"/>
      <c r="CZ26" s="483"/>
      <c r="DA26" s="483"/>
      <c r="DB26" s="483"/>
      <c r="DC26" s="483"/>
      <c r="DD26" s="483"/>
      <c r="DE26" s="483"/>
      <c r="DF26" s="483"/>
      <c r="DG26" s="483"/>
      <c r="DH26" s="483"/>
      <c r="DI26" s="483"/>
      <c r="DJ26" s="483"/>
      <c r="DK26" s="483"/>
      <c r="DL26" s="483"/>
      <c r="DM26" s="483"/>
      <c r="DN26" s="483"/>
      <c r="DO26" s="483"/>
      <c r="DP26" s="483"/>
      <c r="DQ26" s="483"/>
      <c r="DR26" s="483"/>
      <c r="DS26" s="483"/>
      <c r="DT26" s="483"/>
      <c r="DU26" s="483"/>
      <c r="DV26" s="483"/>
      <c r="DW26" s="483"/>
      <c r="DX26" s="483"/>
      <c r="DY26" s="483"/>
      <c r="DZ26" s="483"/>
      <c r="EA26" s="483"/>
      <c r="EB26" s="483"/>
      <c r="EC26" s="483"/>
      <c r="ED26" s="483"/>
      <c r="EE26" s="483"/>
      <c r="EF26" s="483"/>
      <c r="EG26" s="483"/>
      <c r="EH26" s="483"/>
      <c r="EI26" s="483"/>
      <c r="EJ26" s="483"/>
      <c r="EK26" s="483"/>
      <c r="EL26" s="483"/>
      <c r="EM26" s="483"/>
      <c r="EN26" s="483"/>
      <c r="EO26" s="483"/>
      <c r="EP26" s="483"/>
      <c r="EQ26" s="483"/>
      <c r="ER26" s="483"/>
      <c r="ES26" s="483"/>
      <c r="ET26" s="483"/>
      <c r="EU26" s="483"/>
      <c r="EV26" s="483"/>
      <c r="EW26" s="483"/>
      <c r="EX26" s="483"/>
      <c r="EY26" s="483"/>
      <c r="EZ26" s="483"/>
      <c r="FA26" s="483"/>
      <c r="FB26" s="483"/>
      <c r="FC26" s="483"/>
      <c r="FD26" s="483"/>
      <c r="FE26" s="483"/>
      <c r="FF26" s="483"/>
      <c r="FG26" s="483"/>
      <c r="FH26" s="483"/>
      <c r="FI26" s="483"/>
      <c r="FJ26" s="483"/>
      <c r="FK26" s="483"/>
      <c r="FL26" s="483"/>
      <c r="FM26" s="483"/>
      <c r="FN26" s="483"/>
      <c r="FO26" s="483"/>
      <c r="FP26" s="483"/>
      <c r="FQ26" s="483"/>
      <c r="FR26" s="483"/>
      <c r="FS26" s="483"/>
      <c r="FT26" s="483"/>
      <c r="FU26" s="483"/>
      <c r="FV26" s="483"/>
      <c r="FW26" s="483"/>
      <c r="FX26" s="483"/>
      <c r="FY26" s="483"/>
      <c r="FZ26" s="483"/>
      <c r="GA26" s="483"/>
      <c r="GB26" s="483"/>
      <c r="GC26" s="483"/>
      <c r="GD26" s="483"/>
      <c r="GE26" s="483"/>
      <c r="GF26" s="483"/>
      <c r="GG26" s="483"/>
      <c r="GH26" s="483"/>
      <c r="GI26" s="483"/>
      <c r="GJ26" s="483"/>
      <c r="GK26" s="483"/>
      <c r="GL26" s="483"/>
      <c r="GM26" s="483"/>
      <c r="GN26" s="483"/>
      <c r="GO26" s="483"/>
      <c r="GP26" s="483"/>
      <c r="GQ26" s="483"/>
      <c r="GR26" s="483"/>
      <c r="GS26" s="483"/>
      <c r="GT26" s="483"/>
      <c r="GU26" s="483"/>
      <c r="GV26" s="483"/>
      <c r="GW26" s="483"/>
      <c r="GX26" s="483"/>
      <c r="GY26" s="483"/>
      <c r="GZ26" s="483"/>
      <c r="HA26" s="483"/>
      <c r="HB26" s="483"/>
      <c r="HC26" s="483"/>
      <c r="HD26" s="483"/>
      <c r="HE26" s="483"/>
      <c r="HF26" s="483"/>
      <c r="HG26" s="483"/>
      <c r="HH26" s="483"/>
      <c r="HI26" s="483"/>
      <c r="HJ26" s="483"/>
      <c r="HK26" s="483"/>
      <c r="HL26" s="483"/>
      <c r="HM26" s="483"/>
      <c r="HN26" s="483"/>
      <c r="HO26" s="483"/>
      <c r="HP26" s="483"/>
      <c r="HQ26" s="483"/>
      <c r="HR26" s="483"/>
      <c r="HS26" s="483"/>
      <c r="HT26" s="483"/>
      <c r="HU26" s="483"/>
      <c r="HV26" s="483"/>
      <c r="HW26" s="483"/>
      <c r="HX26" s="483"/>
      <c r="HY26" s="483"/>
      <c r="HZ26" s="483"/>
      <c r="IA26" s="483"/>
      <c r="IB26" s="483"/>
      <c r="IC26" s="483"/>
      <c r="ID26" s="483"/>
      <c r="IE26" s="483"/>
      <c r="IF26" s="483"/>
      <c r="IG26" s="483"/>
      <c r="IH26" s="483"/>
      <c r="II26" s="483"/>
      <c r="IJ26" s="483"/>
      <c r="IK26" s="483"/>
      <c r="IL26" s="483"/>
      <c r="IM26" s="483"/>
      <c r="IN26" s="483"/>
      <c r="IO26" s="483"/>
      <c r="IP26" s="483"/>
      <c r="IQ26" s="483"/>
      <c r="IR26" s="483"/>
      <c r="IS26" s="483"/>
      <c r="IT26" s="483"/>
      <c r="IU26" s="483"/>
      <c r="IV26" s="483"/>
      <c r="IW26" s="483"/>
      <c r="IX26" s="483"/>
      <c r="IY26" s="483"/>
      <c r="IZ26" s="483"/>
      <c r="JA26" s="483"/>
      <c r="JB26" s="483"/>
      <c r="JC26" s="483"/>
      <c r="JD26" s="483"/>
      <c r="JE26" s="483"/>
      <c r="JF26" s="483"/>
      <c r="JG26" s="483"/>
      <c r="JH26" s="483"/>
      <c r="JI26" s="483"/>
      <c r="JJ26" s="483"/>
      <c r="JK26" s="483"/>
      <c r="JL26" s="483"/>
      <c r="JM26" s="483"/>
      <c r="JN26" s="483"/>
      <c r="JO26" s="483"/>
      <c r="JP26" s="483"/>
      <c r="JQ26" s="483"/>
      <c r="JR26" s="483"/>
      <c r="JS26" s="483"/>
      <c r="JT26" s="483"/>
      <c r="JU26" s="483"/>
      <c r="JV26" s="483"/>
      <c r="JW26" s="483"/>
      <c r="JX26" s="483"/>
      <c r="JY26" s="483"/>
      <c r="JZ26" s="483"/>
      <c r="KA26" s="483"/>
      <c r="KB26" s="483"/>
      <c r="KC26" s="483"/>
      <c r="KD26" s="483"/>
      <c r="KE26" s="483"/>
      <c r="KF26" s="483"/>
      <c r="KG26" s="483"/>
      <c r="KH26" s="483"/>
      <c r="KI26" s="483"/>
      <c r="KJ26" s="483"/>
      <c r="KK26" s="483"/>
      <c r="KL26" s="483"/>
      <c r="KM26" s="483"/>
      <c r="KN26" s="483"/>
      <c r="KO26" s="483"/>
      <c r="KP26" s="483"/>
      <c r="KQ26" s="483"/>
      <c r="KR26" s="483"/>
      <c r="KS26" s="483"/>
      <c r="KT26" s="483"/>
      <c r="KU26" s="483"/>
      <c r="KV26" s="483"/>
      <c r="KW26" s="483"/>
      <c r="KX26" s="483"/>
      <c r="KY26" s="483"/>
      <c r="KZ26" s="483"/>
      <c r="LA26" s="483"/>
      <c r="LB26" s="483"/>
      <c r="LC26" s="483"/>
      <c r="LD26" s="483"/>
      <c r="LE26" s="483"/>
      <c r="LF26" s="483"/>
      <c r="LG26" s="483"/>
      <c r="LH26" s="483"/>
      <c r="LI26" s="483"/>
      <c r="LJ26" s="483"/>
      <c r="LK26" s="483"/>
      <c r="LL26" s="483"/>
      <c r="LM26" s="483"/>
      <c r="LN26" s="483"/>
      <c r="LO26" s="483"/>
      <c r="LP26" s="483"/>
      <c r="LQ26" s="483"/>
      <c r="LR26" s="483"/>
      <c r="LS26" s="483"/>
      <c r="LT26" s="483"/>
      <c r="LU26" s="483"/>
      <c r="LV26" s="483"/>
      <c r="LW26" s="483"/>
      <c r="LX26" s="483"/>
      <c r="LY26" s="483"/>
      <c r="LZ26" s="483"/>
      <c r="MA26" s="483"/>
      <c r="MB26" s="483"/>
      <c r="MC26" s="483"/>
      <c r="MD26" s="483"/>
      <c r="ME26" s="483"/>
      <c r="MF26" s="483"/>
      <c r="MG26" s="483"/>
      <c r="MH26" s="483"/>
      <c r="MI26" s="483"/>
      <c r="MJ26" s="483"/>
      <c r="MK26" s="483"/>
      <c r="ML26" s="483"/>
      <c r="MM26" s="483"/>
      <c r="MN26" s="483"/>
      <c r="MO26" s="483"/>
      <c r="MP26" s="483"/>
      <c r="MQ26" s="483"/>
      <c r="MR26" s="483"/>
      <c r="MS26" s="483"/>
      <c r="MT26" s="483"/>
      <c r="MU26" s="483"/>
      <c r="MV26" s="483"/>
      <c r="MW26" s="483"/>
      <c r="MX26" s="483"/>
      <c r="MY26" s="483"/>
      <c r="MZ26" s="483"/>
      <c r="NA26" s="483"/>
      <c r="NB26" s="483"/>
      <c r="NC26" s="483"/>
      <c r="ND26" s="483"/>
      <c r="NE26" s="483"/>
      <c r="NF26" s="483"/>
      <c r="NG26" s="483"/>
      <c r="NH26" s="483"/>
      <c r="NI26" s="483"/>
      <c r="NJ26" s="483"/>
      <c r="NK26" s="483"/>
      <c r="NL26" s="483"/>
      <c r="NM26" s="483"/>
      <c r="NN26" s="483"/>
      <c r="NO26" s="483"/>
      <c r="NP26" s="483"/>
      <c r="NQ26" s="483"/>
      <c r="NR26" s="483"/>
      <c r="NS26" s="483"/>
      <c r="NT26" s="483"/>
      <c r="NU26" s="483"/>
      <c r="NV26" s="483"/>
      <c r="NW26" s="483"/>
      <c r="NX26" s="483"/>
      <c r="NY26" s="483"/>
      <c r="NZ26" s="483"/>
      <c r="OA26" s="483"/>
      <c r="OB26" s="483"/>
      <c r="OC26" s="483"/>
      <c r="OD26" s="483"/>
      <c r="OE26" s="483"/>
      <c r="OF26" s="483"/>
      <c r="OG26" s="483"/>
      <c r="OH26" s="483"/>
      <c r="OI26" s="483"/>
      <c r="OJ26" s="483"/>
      <c r="OK26" s="483"/>
      <c r="OL26" s="483"/>
      <c r="OM26" s="483"/>
      <c r="ON26" s="483"/>
      <c r="OO26" s="483"/>
      <c r="OP26" s="483"/>
      <c r="OQ26" s="483"/>
      <c r="OR26" s="483"/>
      <c r="OS26" s="483"/>
      <c r="OT26" s="483"/>
      <c r="OU26" s="483"/>
      <c r="OV26" s="483"/>
      <c r="OW26" s="483"/>
      <c r="OX26" s="483"/>
      <c r="OY26" s="483"/>
      <c r="OZ26" s="483"/>
      <c r="PA26" s="483"/>
      <c r="PB26" s="483"/>
      <c r="PC26" s="483"/>
      <c r="PD26" s="483"/>
      <c r="PE26" s="483"/>
      <c r="PF26" s="483"/>
      <c r="PG26" s="483"/>
      <c r="PH26" s="483"/>
      <c r="PI26" s="483"/>
      <c r="PJ26" s="483"/>
      <c r="PK26" s="483"/>
      <c r="PL26" s="483"/>
      <c r="PM26" s="483"/>
      <c r="PN26" s="483"/>
      <c r="PO26" s="483"/>
      <c r="PP26" s="483"/>
      <c r="PQ26" s="483"/>
      <c r="PR26" s="483"/>
      <c r="PS26" s="483"/>
      <c r="PT26" s="483"/>
      <c r="PU26" s="483"/>
      <c r="PV26" s="483"/>
      <c r="PW26" s="483"/>
      <c r="PX26" s="483"/>
      <c r="PY26" s="483"/>
      <c r="PZ26" s="483"/>
      <c r="QA26" s="483"/>
      <c r="QB26" s="483"/>
      <c r="QC26" s="483"/>
      <c r="QD26" s="483"/>
      <c r="QE26" s="483"/>
      <c r="QF26" s="483"/>
      <c r="QG26" s="483"/>
      <c r="QH26" s="483"/>
      <c r="QI26" s="483"/>
      <c r="QJ26" s="483"/>
      <c r="QK26" s="483"/>
      <c r="QL26" s="483"/>
      <c r="QM26" s="483"/>
      <c r="QN26" s="483"/>
      <c r="QO26" s="483"/>
      <c r="QP26" s="483"/>
      <c r="QQ26" s="483"/>
      <c r="QR26" s="483"/>
      <c r="QS26" s="483"/>
      <c r="QT26" s="483"/>
      <c r="QU26" s="483"/>
      <c r="QV26" s="483"/>
      <c r="QW26" s="483"/>
      <c r="QX26" s="483"/>
      <c r="QY26" s="483"/>
      <c r="QZ26" s="483"/>
      <c r="RA26" s="483"/>
      <c r="RB26" s="483"/>
      <c r="RC26" s="483"/>
      <c r="RD26" s="483"/>
      <c r="RE26" s="483"/>
      <c r="RF26" s="483"/>
      <c r="RG26" s="483"/>
      <c r="RH26" s="483"/>
      <c r="RI26" s="483"/>
      <c r="RJ26" s="483"/>
      <c r="RK26" s="483"/>
      <c r="RL26" s="483"/>
      <c r="RM26" s="483"/>
      <c r="RN26" s="483"/>
      <c r="RO26" s="483"/>
      <c r="RP26" s="483"/>
      <c r="RQ26" s="483"/>
      <c r="RR26" s="483"/>
      <c r="RS26" s="483"/>
      <c r="RT26" s="483"/>
      <c r="RU26" s="483"/>
      <c r="RV26" s="483"/>
      <c r="RW26" s="483"/>
      <c r="RX26" s="483"/>
      <c r="RY26" s="483"/>
      <c r="RZ26" s="483"/>
      <c r="SA26" s="483"/>
      <c r="SB26" s="483"/>
      <c r="SC26" s="483"/>
      <c r="SD26" s="483"/>
      <c r="SE26" s="483"/>
      <c r="SF26" s="483"/>
      <c r="SG26" s="483"/>
      <c r="SH26" s="483"/>
      <c r="SI26" s="483"/>
      <c r="SJ26" s="483"/>
      <c r="SK26" s="483"/>
      <c r="SL26" s="483"/>
      <c r="SM26" s="483"/>
      <c r="SN26" s="483"/>
      <c r="SO26" s="483"/>
      <c r="SP26" s="483"/>
      <c r="SQ26" s="483"/>
      <c r="SR26" s="483"/>
      <c r="SS26" s="483"/>
      <c r="ST26" s="483"/>
      <c r="SU26" s="483"/>
      <c r="SV26" s="483"/>
      <c r="SW26" s="483"/>
      <c r="SX26" s="483"/>
      <c r="SY26" s="483"/>
      <c r="SZ26" s="483"/>
      <c r="TA26" s="483"/>
      <c r="TB26" s="483"/>
      <c r="TC26" s="483"/>
      <c r="TD26" s="483"/>
      <c r="TE26" s="483"/>
      <c r="TF26" s="483"/>
      <c r="TG26" s="483"/>
      <c r="TH26" s="483"/>
      <c r="TI26" s="483"/>
      <c r="TJ26" s="483"/>
      <c r="TK26" s="483"/>
      <c r="TL26" s="483"/>
      <c r="TM26" s="483"/>
      <c r="TN26" s="483"/>
      <c r="TO26" s="483"/>
      <c r="TP26" s="483"/>
      <c r="TQ26" s="483"/>
      <c r="TR26" s="483"/>
      <c r="TS26" s="483"/>
      <c r="TT26" s="483"/>
      <c r="TU26" s="483"/>
      <c r="TV26" s="483"/>
      <c r="TW26" s="483"/>
      <c r="TX26" s="483"/>
      <c r="TY26" s="483"/>
      <c r="TZ26" s="483"/>
      <c r="UA26" s="483"/>
      <c r="UB26" s="483"/>
      <c r="UC26" s="483"/>
      <c r="UD26" s="483"/>
      <c r="UE26" s="483"/>
      <c r="UF26" s="483"/>
      <c r="UG26" s="483"/>
      <c r="UH26" s="483"/>
      <c r="UI26" s="483"/>
      <c r="UJ26" s="483"/>
      <c r="UK26" s="483"/>
      <c r="UL26" s="483"/>
      <c r="UM26" s="483"/>
      <c r="UN26" s="483"/>
      <c r="UO26" s="483"/>
      <c r="UP26" s="483"/>
      <c r="UQ26" s="483"/>
      <c r="UR26" s="483"/>
      <c r="US26" s="483"/>
      <c r="UT26" s="483"/>
      <c r="UU26" s="483"/>
      <c r="UV26" s="483"/>
      <c r="UW26" s="483"/>
      <c r="UX26" s="483"/>
      <c r="UY26" s="483"/>
      <c r="UZ26" s="483"/>
      <c r="VA26" s="483"/>
      <c r="VB26" s="483"/>
      <c r="VC26" s="483"/>
      <c r="VD26" s="483"/>
      <c r="VE26" s="483"/>
      <c r="VF26" s="483"/>
      <c r="VG26" s="483"/>
      <c r="VH26" s="483"/>
      <c r="VI26" s="483"/>
      <c r="VJ26" s="483"/>
      <c r="VK26" s="483"/>
      <c r="VL26" s="483"/>
      <c r="VM26" s="483"/>
      <c r="VN26" s="483"/>
      <c r="VO26" s="483"/>
      <c r="VP26" s="483"/>
      <c r="VQ26" s="483"/>
      <c r="VR26" s="483"/>
      <c r="VS26" s="483"/>
      <c r="VT26" s="483"/>
      <c r="VU26" s="483"/>
      <c r="VV26" s="483"/>
      <c r="VW26" s="483"/>
      <c r="VX26" s="483"/>
      <c r="VY26" s="483"/>
      <c r="VZ26" s="483"/>
      <c r="WA26" s="483"/>
      <c r="WB26" s="483"/>
      <c r="WC26" s="483"/>
      <c r="WD26" s="483"/>
      <c r="WE26" s="483"/>
      <c r="WF26" s="483"/>
      <c r="WG26" s="483"/>
      <c r="WH26" s="483"/>
      <c r="WI26" s="483"/>
      <c r="WJ26" s="483"/>
      <c r="WK26" s="483"/>
      <c r="WL26" s="483"/>
      <c r="WM26" s="483"/>
      <c r="WN26" s="483"/>
      <c r="WO26" s="483"/>
      <c r="WP26" s="483"/>
      <c r="WQ26" s="483"/>
      <c r="WR26" s="483"/>
      <c r="WS26" s="483"/>
      <c r="WT26" s="483"/>
      <c r="WU26" s="483"/>
      <c r="WV26" s="483"/>
      <c r="WW26" s="483"/>
      <c r="WX26" s="483"/>
      <c r="WY26" s="483"/>
      <c r="WZ26" s="483"/>
      <c r="XA26" s="483"/>
      <c r="XB26" s="483"/>
      <c r="XC26" s="483"/>
      <c r="XD26" s="483"/>
      <c r="XE26" s="483"/>
      <c r="XF26" s="483"/>
      <c r="XG26" s="483"/>
      <c r="XH26" s="483"/>
      <c r="XI26" s="483"/>
      <c r="XJ26" s="483"/>
      <c r="XK26" s="483"/>
      <c r="XL26" s="483"/>
      <c r="XM26" s="483"/>
      <c r="XN26" s="483"/>
      <c r="XO26" s="483"/>
      <c r="XP26" s="483"/>
      <c r="XQ26" s="483"/>
      <c r="XR26" s="483"/>
      <c r="XS26" s="483"/>
      <c r="XT26" s="483"/>
      <c r="XU26" s="483"/>
      <c r="XV26" s="483"/>
      <c r="XW26" s="483"/>
      <c r="XX26" s="483"/>
      <c r="XY26" s="483"/>
      <c r="XZ26" s="483"/>
      <c r="YA26" s="483"/>
      <c r="YB26" s="483"/>
      <c r="YC26" s="483"/>
      <c r="YD26" s="483"/>
      <c r="YE26" s="483"/>
      <c r="YF26" s="483"/>
      <c r="YG26" s="483"/>
      <c r="YH26" s="483"/>
      <c r="YI26" s="483"/>
      <c r="YJ26" s="483"/>
      <c r="YK26" s="483"/>
      <c r="YL26" s="483"/>
      <c r="YM26" s="483"/>
      <c r="YN26" s="483"/>
      <c r="YO26" s="483"/>
      <c r="YP26" s="483"/>
      <c r="YQ26" s="483"/>
      <c r="YR26" s="483"/>
      <c r="YS26" s="483"/>
      <c r="YT26" s="483"/>
      <c r="YU26" s="483"/>
      <c r="YV26" s="483"/>
      <c r="YW26" s="483"/>
      <c r="YX26" s="483"/>
      <c r="YY26" s="483"/>
      <c r="YZ26" s="483"/>
      <c r="ZA26" s="483"/>
      <c r="ZB26" s="483"/>
      <c r="ZC26" s="483"/>
      <c r="ZD26" s="483"/>
      <c r="ZE26" s="483"/>
      <c r="ZF26" s="483"/>
      <c r="ZG26" s="483"/>
      <c r="ZH26" s="483"/>
      <c r="ZI26" s="483"/>
      <c r="ZJ26" s="483"/>
      <c r="ZK26" s="483"/>
      <c r="ZL26" s="483"/>
      <c r="ZM26" s="483"/>
      <c r="ZN26" s="483"/>
      <c r="ZO26" s="483"/>
      <c r="ZP26" s="483"/>
      <c r="ZQ26" s="483"/>
      <c r="ZR26" s="483"/>
      <c r="ZS26" s="483"/>
      <c r="ZT26" s="483"/>
      <c r="ZU26" s="483"/>
      <c r="ZV26" s="483"/>
      <c r="ZW26" s="483"/>
      <c r="ZX26" s="483"/>
      <c r="ZY26" s="483"/>
      <c r="ZZ26" s="483"/>
      <c r="AAA26" s="483"/>
      <c r="AAB26" s="483"/>
      <c r="AAC26" s="483"/>
      <c r="AAD26" s="483"/>
      <c r="AAE26" s="483"/>
      <c r="AAF26" s="483"/>
      <c r="AAG26" s="483"/>
      <c r="AAH26" s="483"/>
      <c r="AAI26" s="483"/>
      <c r="AAJ26" s="483"/>
      <c r="AAK26" s="483"/>
      <c r="AAL26" s="483"/>
      <c r="AAM26" s="483"/>
      <c r="AAN26" s="483"/>
      <c r="AAO26" s="483"/>
      <c r="AAP26" s="483"/>
      <c r="AAQ26" s="483"/>
      <c r="AAR26" s="483"/>
      <c r="AAS26" s="483"/>
      <c r="AAT26" s="483"/>
      <c r="AAU26" s="483"/>
      <c r="AAV26" s="483"/>
      <c r="AAW26" s="483"/>
      <c r="AAX26" s="483"/>
      <c r="AAY26" s="483"/>
      <c r="AAZ26" s="483"/>
      <c r="ABA26" s="483"/>
      <c r="ABB26" s="483"/>
      <c r="ABC26" s="483"/>
      <c r="ABD26" s="483"/>
      <c r="ABE26" s="483"/>
      <c r="ABF26" s="483"/>
      <c r="ABG26" s="483"/>
      <c r="ABH26" s="483"/>
      <c r="ABI26" s="483"/>
      <c r="ABJ26" s="483"/>
      <c r="ABK26" s="483"/>
      <c r="ABL26" s="483"/>
      <c r="ABM26" s="483"/>
      <c r="ABN26" s="483"/>
      <c r="ABO26" s="483"/>
      <c r="ABP26" s="483"/>
      <c r="ABQ26" s="483"/>
      <c r="ABR26" s="483"/>
      <c r="ABS26" s="483"/>
      <c r="ABT26" s="483"/>
      <c r="ABU26" s="483"/>
      <c r="ABV26" s="483"/>
      <c r="ABW26" s="483"/>
      <c r="ABX26" s="483"/>
      <c r="ABY26" s="483"/>
      <c r="ABZ26" s="483"/>
      <c r="ACA26" s="483"/>
      <c r="ACB26" s="483"/>
      <c r="ACC26" s="483"/>
      <c r="ACD26" s="483"/>
      <c r="ACE26" s="483"/>
      <c r="ACF26" s="483"/>
      <c r="ACG26" s="483"/>
      <c r="ACH26" s="483"/>
      <c r="ACI26" s="483"/>
      <c r="ACJ26" s="483"/>
      <c r="ACK26" s="483"/>
      <c r="ACL26" s="483"/>
      <c r="ACM26" s="483"/>
      <c r="ACN26" s="483"/>
      <c r="ACO26" s="483"/>
      <c r="ACP26" s="483"/>
      <c r="ACQ26" s="483"/>
      <c r="ACR26" s="483"/>
      <c r="ACS26" s="483"/>
      <c r="ACT26" s="483"/>
      <c r="ACU26" s="483"/>
      <c r="ACV26" s="483"/>
      <c r="ACW26" s="483"/>
      <c r="ACX26" s="483"/>
      <c r="ACY26" s="483"/>
      <c r="ACZ26" s="483"/>
      <c r="ADA26" s="483"/>
      <c r="ADB26" s="483"/>
      <c r="ADC26" s="483"/>
      <c r="ADD26" s="483"/>
      <c r="ADE26" s="483"/>
      <c r="ADF26" s="483"/>
      <c r="ADG26" s="483"/>
      <c r="ADH26" s="483"/>
      <c r="ADI26" s="483"/>
      <c r="ADJ26" s="483"/>
      <c r="ADK26" s="483"/>
      <c r="ADL26" s="483"/>
      <c r="ADM26" s="483"/>
      <c r="ADN26" s="483"/>
      <c r="ADO26" s="483"/>
      <c r="ADP26" s="483"/>
      <c r="ADQ26" s="483"/>
      <c r="ADR26" s="483"/>
      <c r="ADS26" s="483"/>
      <c r="ADT26" s="483"/>
      <c r="ADU26" s="483"/>
      <c r="ADV26" s="483"/>
      <c r="ADW26" s="483"/>
      <c r="ADX26" s="483"/>
      <c r="ADY26" s="483"/>
      <c r="ADZ26" s="483"/>
      <c r="AEA26" s="483"/>
      <c r="AEB26" s="483"/>
      <c r="AEC26" s="483"/>
      <c r="AED26" s="483"/>
      <c r="AEE26" s="483"/>
      <c r="AEF26" s="483"/>
      <c r="AEG26" s="483"/>
      <c r="AEH26" s="483"/>
      <c r="AEI26" s="483"/>
      <c r="AEJ26" s="483"/>
      <c r="AEK26" s="483"/>
      <c r="AEL26" s="483"/>
      <c r="AEM26" s="483"/>
      <c r="AEN26" s="483"/>
      <c r="AEO26" s="483"/>
      <c r="AEP26" s="483"/>
      <c r="AEQ26" s="483"/>
      <c r="AER26" s="483"/>
      <c r="AES26" s="483"/>
      <c r="AET26" s="483"/>
      <c r="AEU26" s="483"/>
      <c r="AEV26" s="483"/>
      <c r="AEW26" s="483"/>
      <c r="AEX26" s="483"/>
      <c r="AEY26" s="483"/>
      <c r="AEZ26" s="483"/>
      <c r="AFA26" s="483"/>
      <c r="AFB26" s="483"/>
      <c r="AFC26" s="483"/>
      <c r="AFD26" s="483"/>
      <c r="AFE26" s="483"/>
      <c r="AFF26" s="483"/>
      <c r="AFG26" s="483"/>
      <c r="AFH26" s="483"/>
      <c r="AFI26" s="483"/>
      <c r="AFJ26" s="483"/>
      <c r="AFK26" s="483"/>
      <c r="AFL26" s="483"/>
      <c r="AFM26" s="483"/>
      <c r="AFN26" s="483"/>
      <c r="AFO26" s="483"/>
      <c r="AFP26" s="483"/>
      <c r="AFQ26" s="483"/>
      <c r="AFR26" s="483"/>
      <c r="AFS26" s="483"/>
      <c r="AFT26" s="483"/>
      <c r="AFU26" s="483"/>
      <c r="AFV26" s="483"/>
      <c r="AFW26" s="483"/>
      <c r="AFX26" s="483"/>
      <c r="AFY26" s="483"/>
      <c r="AFZ26" s="483"/>
      <c r="AGA26" s="483"/>
      <c r="AGB26" s="483"/>
      <c r="AGC26" s="483"/>
      <c r="AGD26" s="483"/>
      <c r="AGE26" s="483"/>
      <c r="AGF26" s="483"/>
      <c r="AGG26" s="483"/>
      <c r="AGH26" s="483"/>
      <c r="AGI26" s="483"/>
      <c r="AGJ26" s="483"/>
      <c r="AGK26" s="483"/>
      <c r="AGL26" s="483"/>
      <c r="AGM26" s="483"/>
      <c r="AGN26" s="483"/>
      <c r="AGO26" s="483"/>
      <c r="AGP26" s="483"/>
      <c r="AGQ26" s="483"/>
      <c r="AGR26" s="483"/>
      <c r="AGS26" s="483"/>
      <c r="AGT26" s="483"/>
      <c r="AGU26" s="483"/>
      <c r="AGV26" s="483"/>
      <c r="AGW26" s="483"/>
      <c r="AGX26" s="483"/>
      <c r="AGY26" s="483"/>
      <c r="AGZ26" s="483"/>
      <c r="AHA26" s="483"/>
      <c r="AHB26" s="483"/>
      <c r="AHC26" s="483"/>
      <c r="AHD26" s="483"/>
      <c r="AHE26" s="483"/>
      <c r="AHF26" s="483"/>
      <c r="AHG26" s="483"/>
      <c r="AHH26" s="483"/>
      <c r="AHI26" s="483"/>
      <c r="AHJ26" s="483"/>
      <c r="AHK26" s="483"/>
      <c r="AHL26" s="483"/>
      <c r="AHM26" s="483"/>
      <c r="AHN26" s="483"/>
      <c r="AHO26" s="483"/>
      <c r="AHP26" s="483"/>
      <c r="AHQ26" s="483"/>
      <c r="AHR26" s="483"/>
      <c r="AHS26" s="483"/>
      <c r="AHT26" s="483"/>
      <c r="AHU26" s="483"/>
      <c r="AHV26" s="483"/>
      <c r="AHW26" s="483"/>
      <c r="AHX26" s="483"/>
      <c r="AHY26" s="483"/>
      <c r="AHZ26" s="483"/>
      <c r="AIA26" s="483"/>
      <c r="AIB26" s="483"/>
      <c r="AIC26" s="483"/>
      <c r="AID26" s="483"/>
      <c r="AIE26" s="483"/>
      <c r="AIF26" s="483"/>
      <c r="AIG26" s="483"/>
      <c r="AIH26" s="483"/>
      <c r="AII26" s="483"/>
      <c r="AIJ26" s="483"/>
      <c r="AIK26" s="483"/>
      <c r="AIL26" s="483"/>
      <c r="AIM26" s="483"/>
      <c r="AIN26" s="483"/>
      <c r="AIO26" s="483"/>
      <c r="AIP26" s="483"/>
      <c r="AIQ26" s="483"/>
      <c r="AIR26" s="483"/>
      <c r="AIS26" s="483"/>
      <c r="AIT26" s="483"/>
      <c r="AIU26" s="483"/>
      <c r="AIV26" s="483"/>
      <c r="AIW26" s="483"/>
      <c r="AIX26" s="483"/>
      <c r="AIY26" s="483"/>
      <c r="AIZ26" s="483"/>
      <c r="AJA26" s="483"/>
      <c r="AJB26" s="483"/>
      <c r="AJC26" s="483"/>
      <c r="AJD26" s="483"/>
      <c r="AJE26" s="483"/>
      <c r="AJF26" s="483"/>
      <c r="AJG26" s="483"/>
      <c r="AJH26" s="483"/>
      <c r="AJI26" s="483"/>
      <c r="AJJ26" s="483"/>
      <c r="AJK26" s="483"/>
      <c r="AJL26" s="483"/>
      <c r="AJM26" s="483"/>
      <c r="AJN26" s="483"/>
      <c r="AJO26" s="483"/>
      <c r="AJP26" s="483"/>
      <c r="AJQ26" s="483"/>
      <c r="AJR26" s="483"/>
      <c r="AJS26" s="483"/>
      <c r="AJT26" s="483"/>
      <c r="AJU26" s="483"/>
      <c r="AJV26" s="483"/>
      <c r="AJW26" s="483"/>
      <c r="AJX26" s="483"/>
      <c r="AJY26" s="483"/>
      <c r="AJZ26" s="483"/>
      <c r="AKA26" s="483"/>
      <c r="AKB26" s="483"/>
      <c r="AKC26" s="483"/>
      <c r="AKD26" s="483"/>
      <c r="AKE26" s="483"/>
      <c r="AKF26" s="483"/>
      <c r="AKG26" s="483"/>
      <c r="AKH26" s="483"/>
      <c r="AKI26" s="483"/>
      <c r="AKJ26" s="483"/>
      <c r="AKK26" s="483"/>
      <c r="AKL26" s="483"/>
      <c r="AKM26" s="483"/>
      <c r="AKN26" s="483"/>
      <c r="AKO26" s="483"/>
      <c r="AKP26" s="483"/>
      <c r="AKQ26" s="483"/>
      <c r="AKR26" s="483"/>
      <c r="AKS26" s="483"/>
      <c r="AKT26" s="483"/>
      <c r="AKU26" s="483"/>
      <c r="AKV26" s="483"/>
      <c r="AKW26" s="483"/>
      <c r="AKX26" s="483"/>
      <c r="AKY26" s="483"/>
      <c r="AKZ26" s="483"/>
      <c r="ALA26" s="483"/>
      <c r="ALB26" s="483"/>
      <c r="ALC26" s="483"/>
      <c r="ALD26" s="483"/>
      <c r="ALE26" s="483"/>
      <c r="ALF26" s="483"/>
      <c r="ALG26" s="483"/>
      <c r="ALH26" s="483"/>
      <c r="ALI26" s="483"/>
      <c r="ALJ26" s="483"/>
      <c r="ALK26" s="483"/>
      <c r="ALL26" s="483"/>
      <c r="ALM26" s="483"/>
      <c r="ALN26" s="483"/>
      <c r="ALO26" s="483"/>
      <c r="ALP26" s="483"/>
      <c r="ALQ26" s="483"/>
      <c r="ALR26" s="483"/>
      <c r="ALS26" s="483"/>
      <c r="ALT26" s="483"/>
      <c r="ALU26" s="483"/>
      <c r="ALV26" s="483"/>
      <c r="ALW26" s="483"/>
      <c r="ALX26" s="483"/>
      <c r="ALY26" s="483"/>
      <c r="ALZ26" s="483"/>
      <c r="AMA26" s="483"/>
      <c r="AMB26" s="483"/>
      <c r="AMC26" s="483"/>
      <c r="AMD26" s="483"/>
      <c r="AME26" s="483"/>
      <c r="AMF26" s="483"/>
      <c r="AMG26" s="483"/>
      <c r="AMH26" s="483"/>
      <c r="AMI26" s="483"/>
      <c r="AMJ26" s="483"/>
      <c r="AMK26" s="483"/>
      <c r="AML26" s="483"/>
      <c r="AMM26" s="483"/>
      <c r="AMN26" s="483"/>
      <c r="AMO26" s="483"/>
      <c r="AMP26" s="483"/>
      <c r="AMQ26" s="483"/>
      <c r="AMR26" s="483"/>
      <c r="AMS26" s="483"/>
      <c r="AMT26" s="483"/>
      <c r="AMU26" s="483"/>
      <c r="AMV26" s="483"/>
      <c r="AMW26" s="483"/>
      <c r="AMX26" s="483"/>
      <c r="AMY26" s="483"/>
      <c r="AMZ26" s="483"/>
      <c r="ANA26" s="483"/>
      <c r="ANB26" s="483"/>
      <c r="ANC26" s="483"/>
      <c r="AND26" s="483"/>
      <c r="ANE26" s="483"/>
      <c r="ANF26" s="483"/>
      <c r="ANG26" s="483"/>
      <c r="ANH26" s="483"/>
      <c r="ANI26" s="483"/>
      <c r="ANJ26" s="483"/>
      <c r="ANK26" s="483"/>
      <c r="ANL26" s="483"/>
      <c r="ANM26" s="483"/>
      <c r="ANN26" s="483"/>
      <c r="ANO26" s="483"/>
      <c r="ANP26" s="483"/>
      <c r="ANQ26" s="483"/>
      <c r="ANR26" s="483"/>
      <c r="ANS26" s="483"/>
      <c r="ANT26" s="483"/>
      <c r="ANU26" s="483"/>
      <c r="ANV26" s="483"/>
      <c r="ANW26" s="483"/>
      <c r="ANX26" s="483"/>
      <c r="ANY26" s="483"/>
      <c r="ANZ26" s="483"/>
      <c r="AOA26" s="483"/>
      <c r="AOB26" s="483"/>
      <c r="AOC26" s="483"/>
      <c r="AOD26" s="483"/>
      <c r="AOE26" s="483"/>
      <c r="AOF26" s="483"/>
      <c r="AOG26" s="483"/>
      <c r="AOH26" s="483"/>
      <c r="AOI26" s="483"/>
      <c r="AOJ26" s="483"/>
      <c r="AOK26" s="483"/>
      <c r="AOL26" s="483"/>
      <c r="AOM26" s="483"/>
      <c r="AON26" s="483"/>
      <c r="AOO26" s="483"/>
      <c r="AOP26" s="483"/>
      <c r="AOQ26" s="483"/>
      <c r="AOR26" s="483"/>
      <c r="AOS26" s="483"/>
      <c r="AOT26" s="483"/>
      <c r="AOU26" s="483"/>
      <c r="AOV26" s="483"/>
      <c r="AOW26" s="483"/>
      <c r="AOX26" s="483"/>
      <c r="AOY26" s="483"/>
      <c r="AOZ26" s="483"/>
      <c r="APA26" s="483"/>
      <c r="APB26" s="483"/>
      <c r="APC26" s="483"/>
      <c r="APD26" s="483"/>
      <c r="APE26" s="483"/>
      <c r="APF26" s="483"/>
      <c r="APG26" s="483"/>
      <c r="APH26" s="483"/>
      <c r="API26" s="483"/>
      <c r="APJ26" s="483"/>
      <c r="APK26" s="483"/>
      <c r="APL26" s="483"/>
      <c r="APM26" s="483"/>
      <c r="APN26" s="483"/>
      <c r="APO26" s="483"/>
      <c r="APP26" s="483"/>
      <c r="APQ26" s="483"/>
      <c r="APR26" s="483"/>
      <c r="APS26" s="483"/>
      <c r="APT26" s="483"/>
      <c r="APU26" s="483"/>
      <c r="APV26" s="483"/>
      <c r="APW26" s="483"/>
      <c r="APX26" s="483"/>
      <c r="APY26" s="483"/>
      <c r="APZ26" s="483"/>
      <c r="AQA26" s="483"/>
      <c r="AQB26" s="483"/>
      <c r="AQC26" s="483"/>
      <c r="AQD26" s="483"/>
      <c r="AQE26" s="483"/>
      <c r="AQF26" s="483"/>
      <c r="AQG26" s="483"/>
      <c r="AQH26" s="483"/>
      <c r="AQI26" s="483"/>
      <c r="AQJ26" s="483"/>
      <c r="AQK26" s="483"/>
      <c r="AQL26" s="483"/>
      <c r="AQM26" s="483"/>
      <c r="AQN26" s="483"/>
      <c r="AQO26" s="483"/>
      <c r="AQP26" s="483"/>
      <c r="AQQ26" s="483"/>
      <c r="AQR26" s="483"/>
      <c r="AQS26" s="483"/>
      <c r="AQT26" s="483"/>
      <c r="AQU26" s="483"/>
      <c r="AQV26" s="483"/>
      <c r="AQW26" s="483"/>
      <c r="AQX26" s="483"/>
      <c r="AQY26" s="483"/>
      <c r="AQZ26" s="483"/>
      <c r="ARA26" s="483"/>
      <c r="ARB26" s="483"/>
      <c r="ARC26" s="483"/>
      <c r="ARD26" s="483"/>
      <c r="ARE26" s="483"/>
      <c r="ARF26" s="483"/>
      <c r="ARG26" s="483"/>
      <c r="ARH26" s="483"/>
      <c r="ARI26" s="483"/>
      <c r="ARJ26" s="483"/>
      <c r="ARK26" s="483"/>
      <c r="ARL26" s="483"/>
      <c r="ARM26" s="483"/>
      <c r="ARN26" s="483"/>
      <c r="ARO26" s="483"/>
      <c r="ARP26" s="483"/>
      <c r="ARQ26" s="483"/>
      <c r="ARR26" s="483"/>
      <c r="ARS26" s="483"/>
      <c r="ART26" s="483"/>
      <c r="ARU26" s="483"/>
      <c r="ARV26" s="483"/>
      <c r="ARW26" s="483"/>
      <c r="ARX26" s="483"/>
      <c r="ARY26" s="483"/>
      <c r="ARZ26" s="483"/>
      <c r="ASA26" s="483"/>
      <c r="ASB26" s="483"/>
      <c r="ASC26" s="483"/>
      <c r="ASD26" s="483"/>
      <c r="ASE26" s="483"/>
      <c r="ASF26" s="483"/>
      <c r="ASG26" s="483"/>
      <c r="ASH26" s="483"/>
      <c r="ASI26" s="483"/>
      <c r="ASJ26" s="483"/>
      <c r="ASK26" s="483"/>
      <c r="ASL26" s="483"/>
      <c r="ASM26" s="483"/>
      <c r="ASN26" s="483"/>
      <c r="ASO26" s="483"/>
      <c r="ASP26" s="483"/>
      <c r="ASQ26" s="483"/>
      <c r="ASR26" s="483"/>
      <c r="ASS26" s="483"/>
      <c r="AST26" s="483"/>
      <c r="ASU26" s="483"/>
      <c r="ASV26" s="483"/>
      <c r="ASW26" s="483"/>
      <c r="ASX26" s="483"/>
      <c r="ASY26" s="483"/>
      <c r="ASZ26" s="483"/>
      <c r="ATA26" s="483"/>
      <c r="ATB26" s="483"/>
      <c r="ATC26" s="483"/>
      <c r="ATD26" s="483"/>
      <c r="ATE26" s="483"/>
      <c r="ATF26" s="483"/>
      <c r="ATG26" s="483"/>
      <c r="ATH26" s="483"/>
      <c r="ATI26" s="483"/>
      <c r="ATJ26" s="483"/>
      <c r="ATK26" s="483"/>
      <c r="ATL26" s="483"/>
      <c r="ATM26" s="483"/>
      <c r="ATN26" s="483"/>
      <c r="ATO26" s="483"/>
      <c r="ATP26" s="483"/>
      <c r="ATQ26" s="483"/>
      <c r="ATR26" s="483"/>
      <c r="ATS26" s="483"/>
      <c r="ATT26" s="483"/>
      <c r="ATU26" s="483"/>
      <c r="ATV26" s="483"/>
      <c r="ATW26" s="483"/>
      <c r="ATX26" s="483"/>
      <c r="ATY26" s="483"/>
      <c r="ATZ26" s="483"/>
      <c r="AUA26" s="483"/>
      <c r="AUB26" s="483"/>
      <c r="AUC26" s="483"/>
      <c r="AUD26" s="483"/>
      <c r="AUE26" s="483"/>
      <c r="AUF26" s="483"/>
      <c r="AUG26" s="483"/>
      <c r="AUH26" s="483"/>
      <c r="AUI26" s="483"/>
      <c r="AUJ26" s="483"/>
      <c r="AUK26" s="483"/>
      <c r="AUL26" s="483"/>
      <c r="AUM26" s="483"/>
      <c r="AUN26" s="483"/>
      <c r="AUO26" s="483"/>
      <c r="AUP26" s="483"/>
      <c r="AUQ26" s="483"/>
      <c r="AUR26" s="483"/>
      <c r="AUS26" s="483"/>
      <c r="AUT26" s="483"/>
      <c r="AUU26" s="483"/>
      <c r="AUV26" s="483"/>
      <c r="AUW26" s="483"/>
      <c r="AUX26" s="483"/>
      <c r="AUY26" s="483"/>
      <c r="AUZ26" s="483"/>
      <c r="AVA26" s="483"/>
      <c r="AVB26" s="483"/>
      <c r="AVC26" s="483"/>
      <c r="AVD26" s="483"/>
      <c r="AVE26" s="483"/>
      <c r="AVF26" s="483"/>
      <c r="AVG26" s="483"/>
      <c r="AVH26" s="483"/>
      <c r="AVI26" s="483"/>
      <c r="AVJ26" s="483"/>
      <c r="AVK26" s="483"/>
      <c r="AVL26" s="483"/>
      <c r="AVM26" s="483"/>
      <c r="AVN26" s="483"/>
      <c r="AVO26" s="483"/>
      <c r="AVP26" s="483"/>
      <c r="AVQ26" s="483"/>
      <c r="AVR26" s="483"/>
      <c r="AVS26" s="483"/>
      <c r="AVT26" s="483"/>
      <c r="AVU26" s="483"/>
      <c r="AVV26" s="483"/>
      <c r="AVW26" s="483"/>
      <c r="AVX26" s="483"/>
      <c r="AVY26" s="483"/>
      <c r="AVZ26" s="483"/>
      <c r="AWA26" s="483"/>
      <c r="AWB26" s="483"/>
      <c r="AWC26" s="483"/>
      <c r="AWD26" s="483"/>
      <c r="AWE26" s="483"/>
      <c r="AWF26" s="483"/>
      <c r="AWG26" s="483"/>
      <c r="AWH26" s="483"/>
      <c r="AWI26" s="483"/>
      <c r="AWJ26" s="483"/>
      <c r="AWK26" s="483"/>
      <c r="AWL26" s="483"/>
      <c r="AWM26" s="483"/>
      <c r="AWN26" s="483"/>
      <c r="AWO26" s="483"/>
      <c r="AWP26" s="483"/>
      <c r="AWQ26" s="483"/>
      <c r="AWR26" s="483"/>
      <c r="AWS26" s="483"/>
      <c r="AWT26" s="483"/>
      <c r="AWU26" s="483"/>
      <c r="AWV26" s="483"/>
      <c r="AWW26" s="483"/>
      <c r="AWX26" s="483"/>
      <c r="AWY26" s="483"/>
      <c r="AWZ26" s="483"/>
      <c r="AXA26" s="483"/>
      <c r="AXB26" s="483"/>
      <c r="AXC26" s="483"/>
      <c r="AXD26" s="483"/>
      <c r="AXE26" s="483"/>
      <c r="AXF26" s="483"/>
      <c r="AXG26" s="483"/>
      <c r="AXH26" s="483"/>
      <c r="AXI26" s="483"/>
      <c r="AXJ26" s="483"/>
      <c r="AXK26" s="483"/>
      <c r="AXL26" s="483"/>
      <c r="AXM26" s="483"/>
      <c r="AXN26" s="483"/>
      <c r="AXO26" s="483"/>
      <c r="AXP26" s="483"/>
      <c r="AXQ26" s="483"/>
      <c r="AXR26" s="483"/>
      <c r="AXS26" s="483"/>
      <c r="AXT26" s="483"/>
      <c r="AXU26" s="483"/>
      <c r="AXV26" s="483"/>
      <c r="AXW26" s="483"/>
      <c r="AXX26" s="483"/>
      <c r="AXY26" s="483"/>
      <c r="AXZ26" s="483"/>
      <c r="AYA26" s="483"/>
      <c r="AYB26" s="483"/>
      <c r="AYC26" s="483"/>
      <c r="AYD26" s="483"/>
      <c r="AYE26" s="483"/>
      <c r="AYF26" s="483"/>
      <c r="AYG26" s="483"/>
      <c r="AYH26" s="483"/>
      <c r="AYI26" s="483"/>
      <c r="AYJ26" s="483"/>
      <c r="AYK26" s="483"/>
      <c r="AYL26" s="483"/>
      <c r="AYM26" s="483"/>
      <c r="AYN26" s="483"/>
      <c r="AYO26" s="483"/>
      <c r="AYP26" s="483"/>
      <c r="AYQ26" s="483"/>
      <c r="AYR26" s="483"/>
      <c r="AYS26" s="483"/>
      <c r="AYT26" s="483"/>
      <c r="AYU26" s="483"/>
      <c r="AYV26" s="483"/>
      <c r="AYW26" s="483"/>
      <c r="AYX26" s="483"/>
      <c r="AYY26" s="483"/>
      <c r="AYZ26" s="483"/>
      <c r="AZA26" s="483"/>
      <c r="AZB26" s="483"/>
      <c r="AZC26" s="483"/>
      <c r="AZD26" s="483"/>
      <c r="AZE26" s="483"/>
      <c r="AZF26" s="483"/>
      <c r="AZG26" s="483"/>
      <c r="AZH26" s="483"/>
      <c r="AZI26" s="483"/>
      <c r="AZJ26" s="483"/>
      <c r="AZK26" s="483"/>
      <c r="AZL26" s="483"/>
      <c r="AZM26" s="483"/>
      <c r="AZN26" s="483"/>
      <c r="AZO26" s="483"/>
      <c r="AZP26" s="483"/>
      <c r="AZQ26" s="483"/>
      <c r="AZR26" s="483"/>
      <c r="AZS26" s="483"/>
      <c r="AZT26" s="483"/>
      <c r="AZU26" s="483"/>
      <c r="AZV26" s="483"/>
      <c r="AZW26" s="483"/>
      <c r="AZX26" s="483"/>
      <c r="AZY26" s="483"/>
      <c r="AZZ26" s="483"/>
      <c r="BAA26" s="483"/>
      <c r="BAB26" s="483"/>
      <c r="BAC26" s="483"/>
      <c r="BAD26" s="483"/>
      <c r="BAE26" s="483"/>
      <c r="BAF26" s="483"/>
      <c r="BAG26" s="483"/>
      <c r="BAH26" s="483"/>
      <c r="BAI26" s="483"/>
      <c r="BAJ26" s="483"/>
      <c r="BAK26" s="483"/>
      <c r="BAL26" s="483"/>
      <c r="BAM26" s="483"/>
      <c r="BAN26" s="483"/>
      <c r="BAO26" s="483"/>
      <c r="BAP26" s="483"/>
      <c r="BAQ26" s="483"/>
      <c r="BAR26" s="483"/>
      <c r="BAS26" s="483"/>
      <c r="BAT26" s="483"/>
      <c r="BAU26" s="483"/>
      <c r="BAV26" s="483"/>
      <c r="BAW26" s="483"/>
      <c r="BAX26" s="483"/>
      <c r="BAY26" s="483"/>
      <c r="BAZ26" s="483"/>
      <c r="BBA26" s="483"/>
      <c r="BBB26" s="483"/>
      <c r="BBC26" s="483"/>
      <c r="BBD26" s="483"/>
      <c r="BBE26" s="483"/>
      <c r="BBF26" s="483"/>
      <c r="BBG26" s="483"/>
      <c r="BBH26" s="483"/>
      <c r="BBI26" s="483"/>
      <c r="BBJ26" s="483"/>
      <c r="BBK26" s="483"/>
      <c r="BBL26" s="483"/>
      <c r="BBM26" s="483"/>
      <c r="BBN26" s="483"/>
      <c r="BBO26" s="483"/>
      <c r="BBP26" s="483"/>
      <c r="BBQ26" s="483"/>
      <c r="BBR26" s="483"/>
      <c r="BBS26" s="483"/>
      <c r="BBT26" s="483"/>
      <c r="BBU26" s="483"/>
      <c r="BBV26" s="483"/>
      <c r="BBW26" s="483"/>
      <c r="BBX26" s="483"/>
      <c r="BBY26" s="483"/>
      <c r="BBZ26" s="483"/>
      <c r="BCA26" s="483"/>
      <c r="BCB26" s="483"/>
      <c r="BCC26" s="483"/>
      <c r="BCD26" s="483"/>
      <c r="BCE26" s="483"/>
      <c r="BCF26" s="483"/>
      <c r="BCG26" s="483"/>
      <c r="BCH26" s="483"/>
      <c r="BCI26" s="483"/>
      <c r="BCJ26" s="483"/>
      <c r="BCK26" s="483"/>
      <c r="BCL26" s="483"/>
      <c r="BCM26" s="483"/>
      <c r="BCN26" s="483"/>
      <c r="BCO26" s="483"/>
      <c r="BCP26" s="483"/>
      <c r="BCQ26" s="483"/>
      <c r="BCR26" s="483"/>
      <c r="BCS26" s="483"/>
      <c r="BCT26" s="483"/>
      <c r="BCU26" s="483"/>
      <c r="BCV26" s="483"/>
      <c r="BCW26" s="483"/>
      <c r="BCX26" s="483"/>
      <c r="BCY26" s="483"/>
      <c r="BCZ26" s="483"/>
      <c r="BDA26" s="483"/>
      <c r="BDB26" s="483"/>
      <c r="BDC26" s="483"/>
      <c r="BDD26" s="483"/>
      <c r="BDE26" s="483"/>
      <c r="BDF26" s="483"/>
      <c r="BDG26" s="483"/>
      <c r="BDH26" s="483"/>
      <c r="BDI26" s="483"/>
      <c r="BDJ26" s="483"/>
      <c r="BDK26" s="483"/>
      <c r="BDL26" s="483"/>
      <c r="BDM26" s="483"/>
      <c r="BDN26" s="483"/>
      <c r="BDO26" s="483"/>
      <c r="BDP26" s="483"/>
      <c r="BDQ26" s="483"/>
      <c r="BDR26" s="483"/>
      <c r="BDS26" s="483"/>
      <c r="BDT26" s="483"/>
      <c r="BDU26" s="483"/>
      <c r="BDV26" s="483"/>
      <c r="BDW26" s="483"/>
      <c r="BDX26" s="483"/>
      <c r="BDY26" s="483"/>
      <c r="BDZ26" s="483"/>
      <c r="BEA26" s="483"/>
      <c r="BEB26" s="483"/>
      <c r="BEC26" s="483"/>
      <c r="BED26" s="483"/>
      <c r="BEE26" s="483"/>
      <c r="BEF26" s="483"/>
      <c r="BEG26" s="483"/>
      <c r="BEH26" s="483"/>
      <c r="BEI26" s="483"/>
      <c r="BEJ26" s="483"/>
      <c r="BEK26" s="483"/>
      <c r="BEL26" s="483"/>
      <c r="BEM26" s="483"/>
      <c r="BEN26" s="483"/>
      <c r="BEO26" s="483"/>
      <c r="BEP26" s="483"/>
      <c r="BEQ26" s="483"/>
      <c r="BER26" s="483"/>
      <c r="BES26" s="483"/>
      <c r="BET26" s="483"/>
      <c r="BEU26" s="483"/>
      <c r="BEV26" s="483"/>
      <c r="BEW26" s="483"/>
      <c r="BEX26" s="483"/>
      <c r="BEY26" s="483"/>
      <c r="BEZ26" s="483"/>
      <c r="BFA26" s="483"/>
      <c r="BFB26" s="483"/>
      <c r="BFC26" s="483"/>
      <c r="BFD26" s="483"/>
      <c r="BFE26" s="483"/>
      <c r="BFF26" s="483"/>
      <c r="BFG26" s="483"/>
      <c r="BFH26" s="483"/>
      <c r="BFI26" s="483"/>
      <c r="BFJ26" s="483"/>
      <c r="BFK26" s="483"/>
      <c r="BFL26" s="483"/>
      <c r="BFM26" s="483"/>
      <c r="BFN26" s="483"/>
      <c r="BFO26" s="483"/>
      <c r="BFP26" s="483"/>
      <c r="BFQ26" s="483"/>
      <c r="BFR26" s="483"/>
      <c r="BFS26" s="483"/>
      <c r="BFT26" s="483"/>
      <c r="BFU26" s="483"/>
      <c r="BFV26" s="483"/>
      <c r="BFW26" s="483"/>
      <c r="BFX26" s="483"/>
      <c r="BFY26" s="483"/>
      <c r="BFZ26" s="483"/>
      <c r="BGA26" s="483"/>
      <c r="BGB26" s="483"/>
      <c r="BGC26" s="483"/>
      <c r="BGD26" s="483"/>
      <c r="BGE26" s="483"/>
      <c r="BGF26" s="483"/>
      <c r="BGG26" s="483"/>
      <c r="BGH26" s="483"/>
      <c r="BGI26" s="483"/>
      <c r="BGJ26" s="483"/>
      <c r="BGK26" s="483"/>
      <c r="BGL26" s="483"/>
      <c r="BGM26" s="483"/>
      <c r="BGN26" s="483"/>
      <c r="BGO26" s="483"/>
      <c r="BGP26" s="483"/>
      <c r="BGQ26" s="483"/>
      <c r="BGR26" s="483"/>
      <c r="BGS26" s="483"/>
      <c r="BGT26" s="483"/>
      <c r="BGU26" s="483"/>
      <c r="BGV26" s="483"/>
      <c r="BGW26" s="483"/>
      <c r="BGX26" s="483"/>
      <c r="BGY26" s="483"/>
      <c r="BGZ26" s="483"/>
      <c r="BHA26" s="483"/>
      <c r="BHB26" s="483"/>
      <c r="BHC26" s="483"/>
      <c r="BHD26" s="483"/>
      <c r="BHE26" s="483"/>
      <c r="BHF26" s="483"/>
      <c r="BHG26" s="483"/>
      <c r="BHH26" s="483"/>
      <c r="BHI26" s="483"/>
      <c r="BHJ26" s="483"/>
      <c r="BHK26" s="483"/>
      <c r="BHL26" s="483"/>
      <c r="BHM26" s="483"/>
      <c r="BHN26" s="483"/>
      <c r="BHO26" s="483"/>
      <c r="BHP26" s="483"/>
      <c r="BHQ26" s="483"/>
      <c r="BHR26" s="483"/>
      <c r="BHS26" s="483"/>
      <c r="BHT26" s="483"/>
      <c r="BHU26" s="483"/>
      <c r="BHV26" s="483"/>
      <c r="BHW26" s="483"/>
      <c r="BHX26" s="483"/>
      <c r="BHY26" s="483"/>
      <c r="BHZ26" s="483"/>
      <c r="BIA26" s="483"/>
      <c r="BIB26" s="483"/>
      <c r="BIC26" s="483"/>
      <c r="BID26" s="483"/>
      <c r="BIE26" s="483"/>
      <c r="BIF26" s="483"/>
      <c r="BIG26" s="483"/>
      <c r="BIH26" s="483"/>
      <c r="BII26" s="483"/>
      <c r="BIJ26" s="483"/>
      <c r="BIK26" s="483"/>
      <c r="BIL26" s="483"/>
      <c r="BIM26" s="483"/>
      <c r="BIN26" s="483"/>
      <c r="BIO26" s="483"/>
      <c r="BIP26" s="483"/>
      <c r="BIQ26" s="483"/>
      <c r="BIR26" s="483"/>
      <c r="BIS26" s="483"/>
      <c r="BIT26" s="483"/>
      <c r="BIU26" s="483"/>
      <c r="BIV26" s="483"/>
      <c r="BIW26" s="483"/>
      <c r="BIX26" s="483"/>
      <c r="BIY26" s="483"/>
      <c r="BIZ26" s="483"/>
      <c r="BJA26" s="483"/>
      <c r="BJB26" s="483"/>
      <c r="BJC26" s="483"/>
      <c r="BJD26" s="483"/>
      <c r="BJE26" s="483"/>
      <c r="BJF26" s="483"/>
      <c r="BJG26" s="483"/>
      <c r="BJH26" s="483"/>
      <c r="BJI26" s="483"/>
      <c r="BJJ26" s="483"/>
      <c r="BJK26" s="483"/>
      <c r="BJL26" s="483"/>
      <c r="BJM26" s="483"/>
      <c r="BJN26" s="483"/>
      <c r="BJO26" s="483"/>
      <c r="BJP26" s="483"/>
      <c r="BJQ26" s="483"/>
      <c r="BJR26" s="483"/>
      <c r="BJS26" s="483"/>
      <c r="BJT26" s="483"/>
      <c r="BJU26" s="483"/>
      <c r="BJV26" s="483"/>
      <c r="BJW26" s="483"/>
      <c r="BJX26" s="483"/>
      <c r="BJY26" s="483"/>
      <c r="BJZ26" s="483"/>
      <c r="BKA26" s="483"/>
      <c r="BKB26" s="483"/>
      <c r="BKC26" s="483"/>
      <c r="BKD26" s="483"/>
      <c r="BKE26" s="483"/>
      <c r="BKF26" s="483"/>
      <c r="BKG26" s="483"/>
      <c r="BKH26" s="483"/>
      <c r="BKI26" s="483"/>
      <c r="BKJ26" s="483"/>
      <c r="BKK26" s="483"/>
      <c r="BKL26" s="483"/>
      <c r="BKM26" s="483"/>
      <c r="BKN26" s="483"/>
      <c r="BKO26" s="483"/>
      <c r="BKP26" s="483"/>
      <c r="BKQ26" s="483"/>
      <c r="BKR26" s="483"/>
      <c r="BKS26" s="483"/>
      <c r="BKT26" s="483"/>
      <c r="BKU26" s="483"/>
      <c r="BKV26" s="483"/>
      <c r="BKW26" s="483"/>
      <c r="BKX26" s="483"/>
      <c r="BKY26" s="483"/>
      <c r="BKZ26" s="483"/>
      <c r="BLA26" s="483"/>
      <c r="BLB26" s="483"/>
      <c r="BLC26" s="483"/>
      <c r="BLD26" s="483"/>
      <c r="BLE26" s="483"/>
      <c r="BLF26" s="483"/>
      <c r="BLG26" s="483"/>
      <c r="BLH26" s="483"/>
      <c r="BLI26" s="483"/>
      <c r="BLJ26" s="483"/>
      <c r="BLK26" s="483"/>
      <c r="BLL26" s="483"/>
      <c r="BLM26" s="483"/>
      <c r="BLN26" s="483"/>
      <c r="BLO26" s="483"/>
      <c r="BLP26" s="483"/>
      <c r="BLQ26" s="483"/>
      <c r="BLR26" s="483"/>
      <c r="BLS26" s="483"/>
      <c r="BLT26" s="483"/>
      <c r="BLU26" s="483"/>
      <c r="BLV26" s="483"/>
      <c r="BLW26" s="483"/>
      <c r="BLX26" s="483"/>
      <c r="BLY26" s="483"/>
      <c r="BLZ26" s="483"/>
      <c r="BMA26" s="483"/>
      <c r="BMB26" s="483"/>
      <c r="BMC26" s="483"/>
      <c r="BMD26" s="483"/>
      <c r="BME26" s="483"/>
      <c r="BMF26" s="483"/>
      <c r="BMG26" s="483"/>
      <c r="BMH26" s="483"/>
      <c r="BMI26" s="483"/>
      <c r="BMJ26" s="483"/>
      <c r="BMK26" s="483"/>
      <c r="BML26" s="483"/>
      <c r="BMM26" s="483"/>
      <c r="BMN26" s="483"/>
      <c r="BMO26" s="483"/>
      <c r="BMP26" s="483"/>
      <c r="BMQ26" s="483"/>
      <c r="BMR26" s="483"/>
      <c r="BMS26" s="483"/>
      <c r="BMT26" s="483"/>
      <c r="BMU26" s="483"/>
      <c r="BMV26" s="483"/>
      <c r="BMW26" s="483"/>
      <c r="BMX26" s="483"/>
      <c r="BMY26" s="483"/>
      <c r="BMZ26" s="483"/>
      <c r="BNA26" s="483"/>
      <c r="BNB26" s="483"/>
      <c r="BNC26" s="483"/>
      <c r="BND26" s="483"/>
      <c r="BNE26" s="483"/>
      <c r="BNF26" s="483"/>
      <c r="BNG26" s="483"/>
      <c r="BNH26" s="483"/>
      <c r="BNI26" s="483"/>
      <c r="BNJ26" s="483"/>
      <c r="BNK26" s="483"/>
      <c r="BNL26" s="483"/>
      <c r="BNM26" s="483"/>
      <c r="BNN26" s="483"/>
      <c r="BNO26" s="483"/>
      <c r="BNP26" s="483"/>
      <c r="BNQ26" s="483"/>
      <c r="BNR26" s="483"/>
      <c r="BNS26" s="483"/>
      <c r="BNT26" s="483"/>
      <c r="BNU26" s="483"/>
      <c r="BNV26" s="483"/>
      <c r="BNW26" s="483"/>
      <c r="BNX26" s="483"/>
      <c r="BNY26" s="483"/>
      <c r="BNZ26" s="483"/>
      <c r="BOA26" s="483"/>
      <c r="BOB26" s="483"/>
      <c r="BOC26" s="483"/>
      <c r="BOD26" s="483"/>
      <c r="BOE26" s="483"/>
      <c r="BOF26" s="483"/>
      <c r="BOG26" s="483"/>
      <c r="BOH26" s="483"/>
      <c r="BOI26" s="483"/>
      <c r="BOJ26" s="483"/>
      <c r="BOK26" s="483"/>
      <c r="BOL26" s="483"/>
      <c r="BOM26" s="483"/>
      <c r="BON26" s="483"/>
      <c r="BOO26" s="483"/>
      <c r="BOP26" s="483"/>
      <c r="BOQ26" s="483"/>
      <c r="BOR26" s="483"/>
      <c r="BOS26" s="483"/>
      <c r="BOT26" s="483"/>
      <c r="BOU26" s="483"/>
      <c r="BOV26" s="483"/>
      <c r="BOW26" s="483"/>
      <c r="BOX26" s="483"/>
      <c r="BOY26" s="483"/>
      <c r="BOZ26" s="483"/>
      <c r="BPA26" s="483"/>
      <c r="BPB26" s="483"/>
      <c r="BPC26" s="483"/>
      <c r="BPD26" s="483"/>
      <c r="BPE26" s="483"/>
      <c r="BPF26" s="483"/>
      <c r="BPG26" s="483"/>
      <c r="BPH26" s="483"/>
      <c r="BPI26" s="483"/>
      <c r="BPJ26" s="483"/>
      <c r="BPK26" s="483"/>
      <c r="BPL26" s="483"/>
      <c r="BPM26" s="483"/>
      <c r="BPN26" s="483"/>
      <c r="BPO26" s="483"/>
      <c r="BPP26" s="483"/>
      <c r="BPQ26" s="483"/>
      <c r="BPR26" s="483"/>
      <c r="BPS26" s="483"/>
      <c r="BPT26" s="483"/>
      <c r="BPU26" s="483"/>
      <c r="BPV26" s="483"/>
      <c r="BPW26" s="483"/>
      <c r="BPX26" s="483"/>
      <c r="BPY26" s="483"/>
      <c r="BPZ26" s="483"/>
      <c r="BQA26" s="483"/>
      <c r="BQB26" s="483"/>
      <c r="BQC26" s="483"/>
      <c r="BQD26" s="483"/>
      <c r="BQE26" s="483"/>
      <c r="BQF26" s="483"/>
      <c r="BQG26" s="483"/>
      <c r="BQH26" s="483"/>
      <c r="BQI26" s="483"/>
      <c r="BQJ26" s="483"/>
      <c r="BQK26" s="483"/>
      <c r="BQL26" s="483"/>
      <c r="BQM26" s="483"/>
      <c r="BQN26" s="483"/>
      <c r="BQO26" s="483"/>
      <c r="BQP26" s="483"/>
      <c r="BQQ26" s="483"/>
      <c r="BQR26" s="483"/>
      <c r="BQS26" s="483"/>
      <c r="BQT26" s="483"/>
      <c r="BQU26" s="483"/>
      <c r="BQV26" s="483"/>
      <c r="BQW26" s="483"/>
      <c r="BQX26" s="483"/>
      <c r="BQY26" s="483"/>
      <c r="BQZ26" s="483"/>
      <c r="BRA26" s="483"/>
      <c r="BRB26" s="483"/>
      <c r="BRC26" s="483"/>
      <c r="BRD26" s="483"/>
      <c r="BRE26" s="483"/>
      <c r="BRF26" s="483"/>
      <c r="BRG26" s="483"/>
      <c r="BRH26" s="483"/>
      <c r="BRI26" s="483"/>
      <c r="BRJ26" s="483"/>
      <c r="BRK26" s="483"/>
      <c r="BRL26" s="483"/>
      <c r="BRM26" s="483"/>
      <c r="BRN26" s="483"/>
      <c r="BRO26" s="483"/>
      <c r="BRP26" s="483"/>
      <c r="BRQ26" s="483"/>
      <c r="BRR26" s="483"/>
      <c r="BRS26" s="483"/>
      <c r="BRT26" s="483"/>
      <c r="BRU26" s="483"/>
      <c r="BRV26" s="483"/>
      <c r="BRW26" s="483"/>
      <c r="BRX26" s="483"/>
      <c r="BRY26" s="483"/>
      <c r="BRZ26" s="483"/>
      <c r="BSA26" s="483"/>
      <c r="BSB26" s="483"/>
      <c r="BSC26" s="483"/>
      <c r="BSD26" s="483"/>
      <c r="BSE26" s="483"/>
      <c r="BSF26" s="483"/>
      <c r="BSG26" s="483"/>
      <c r="BSH26" s="483"/>
      <c r="BSI26" s="483"/>
      <c r="BSJ26" s="483"/>
      <c r="BSK26" s="483"/>
      <c r="BSL26" s="483"/>
      <c r="BSM26" s="483"/>
      <c r="BSN26" s="483"/>
      <c r="BSO26" s="483"/>
      <c r="BSP26" s="483"/>
      <c r="BSQ26" s="483"/>
      <c r="BSR26" s="483"/>
      <c r="BSS26" s="483"/>
      <c r="BST26" s="483"/>
      <c r="BSU26" s="483"/>
      <c r="BSV26" s="483"/>
      <c r="BSW26" s="483"/>
      <c r="BSX26" s="483"/>
      <c r="BSY26" s="483"/>
      <c r="BSZ26" s="483"/>
      <c r="BTA26" s="483"/>
      <c r="BTB26" s="483"/>
      <c r="BTC26" s="483"/>
      <c r="BTD26" s="483"/>
      <c r="BTE26" s="483"/>
      <c r="BTF26" s="483"/>
      <c r="BTG26" s="483"/>
      <c r="BTH26" s="483"/>
      <c r="BTI26" s="483"/>
      <c r="BTJ26" s="483"/>
      <c r="BTK26" s="483"/>
      <c r="BTL26" s="483"/>
      <c r="BTM26" s="483"/>
      <c r="BTN26" s="483"/>
      <c r="BTO26" s="483"/>
      <c r="BTP26" s="483"/>
      <c r="BTQ26" s="483"/>
      <c r="BTR26" s="483"/>
      <c r="BTS26" s="483"/>
      <c r="BTT26" s="483"/>
      <c r="BTU26" s="483"/>
      <c r="BTV26" s="483"/>
      <c r="BTW26" s="483"/>
      <c r="BTX26" s="483"/>
      <c r="BTY26" s="483"/>
      <c r="BTZ26" s="483"/>
      <c r="BUA26" s="483"/>
      <c r="BUB26" s="483"/>
      <c r="BUC26" s="483"/>
      <c r="BUD26" s="483"/>
      <c r="BUE26" s="483"/>
      <c r="BUF26" s="483"/>
      <c r="BUG26" s="483"/>
      <c r="BUH26" s="483"/>
      <c r="BUI26" s="483"/>
      <c r="BUJ26" s="483"/>
      <c r="BUK26" s="483"/>
      <c r="BUL26" s="483"/>
      <c r="BUM26" s="483"/>
      <c r="BUN26" s="483"/>
      <c r="BUO26" s="483"/>
      <c r="BUP26" s="483"/>
      <c r="BUQ26" s="483"/>
      <c r="BUR26" s="483"/>
      <c r="BUS26" s="483"/>
      <c r="BUT26" s="483"/>
      <c r="BUU26" s="483"/>
      <c r="BUV26" s="483"/>
      <c r="BUW26" s="483"/>
      <c r="BUX26" s="483"/>
      <c r="BUY26" s="483"/>
      <c r="BUZ26" s="483"/>
      <c r="BVA26" s="483"/>
      <c r="BVB26" s="483"/>
      <c r="BVC26" s="483"/>
      <c r="BVD26" s="483"/>
      <c r="BVE26" s="483"/>
      <c r="BVF26" s="483"/>
      <c r="BVG26" s="483"/>
      <c r="BVH26" s="483"/>
      <c r="BVI26" s="483"/>
      <c r="BVJ26" s="483"/>
      <c r="BVK26" s="483"/>
      <c r="BVL26" s="483"/>
      <c r="BVM26" s="483"/>
      <c r="BVN26" s="483"/>
      <c r="BVO26" s="483"/>
      <c r="BVP26" s="483"/>
      <c r="BVQ26" s="483"/>
      <c r="BVR26" s="483"/>
      <c r="BVS26" s="483"/>
      <c r="BVT26" s="483"/>
      <c r="BVU26" s="483"/>
      <c r="BVV26" s="483"/>
      <c r="BVW26" s="483"/>
      <c r="BVX26" s="483"/>
      <c r="BVY26" s="483"/>
      <c r="BVZ26" s="483"/>
      <c r="BWA26" s="483"/>
      <c r="BWB26" s="483"/>
      <c r="BWC26" s="483"/>
      <c r="BWD26" s="483"/>
      <c r="BWE26" s="483"/>
      <c r="BWF26" s="483"/>
      <c r="BWG26" s="483"/>
      <c r="BWH26" s="483"/>
      <c r="BWI26" s="483"/>
      <c r="BWJ26" s="483"/>
      <c r="BWK26" s="483"/>
      <c r="BWL26" s="483"/>
      <c r="BWM26" s="483"/>
      <c r="BWN26" s="483"/>
      <c r="BWO26" s="483"/>
      <c r="BWP26" s="483"/>
      <c r="BWQ26" s="483"/>
      <c r="BWR26" s="483"/>
      <c r="BWS26" s="483"/>
      <c r="BWT26" s="483"/>
      <c r="BWU26" s="483"/>
      <c r="BWV26" s="483"/>
      <c r="BWW26" s="483"/>
      <c r="BWX26" s="483"/>
      <c r="BWY26" s="483"/>
      <c r="BWZ26" s="483"/>
      <c r="BXA26" s="483"/>
      <c r="BXB26" s="483"/>
      <c r="BXC26" s="483"/>
      <c r="BXD26" s="483"/>
      <c r="BXE26" s="483"/>
      <c r="BXF26" s="483"/>
      <c r="BXG26" s="483"/>
      <c r="BXH26" s="483"/>
      <c r="BXI26" s="483"/>
      <c r="BXJ26" s="483"/>
      <c r="BXK26" s="483"/>
      <c r="BXL26" s="483"/>
      <c r="BXM26" s="483"/>
      <c r="BXN26" s="483"/>
      <c r="BXO26" s="483"/>
      <c r="BXP26" s="483"/>
      <c r="BXQ26" s="483"/>
      <c r="BXR26" s="483"/>
      <c r="BXS26" s="483"/>
      <c r="BXT26" s="483"/>
      <c r="BXU26" s="483"/>
      <c r="BXV26" s="483"/>
      <c r="BXW26" s="483"/>
      <c r="BXX26" s="483"/>
      <c r="BXY26" s="483"/>
      <c r="BXZ26" s="483"/>
      <c r="BYA26" s="483"/>
      <c r="BYB26" s="483"/>
      <c r="BYC26" s="483"/>
      <c r="BYD26" s="483"/>
      <c r="BYE26" s="483"/>
      <c r="BYF26" s="483"/>
      <c r="BYG26" s="483"/>
      <c r="BYH26" s="483"/>
      <c r="BYI26" s="483"/>
      <c r="BYJ26" s="483"/>
      <c r="BYK26" s="483"/>
      <c r="BYL26" s="483"/>
      <c r="BYM26" s="483"/>
      <c r="BYN26" s="483"/>
      <c r="BYO26" s="483"/>
      <c r="BYP26" s="483"/>
      <c r="BYQ26" s="483"/>
      <c r="BYR26" s="483"/>
      <c r="BYS26" s="483"/>
      <c r="BYT26" s="483"/>
      <c r="BYU26" s="483"/>
      <c r="BYV26" s="483"/>
      <c r="BYW26" s="483"/>
      <c r="BYX26" s="483"/>
      <c r="BYY26" s="483"/>
      <c r="BYZ26" s="483"/>
      <c r="BZA26" s="483"/>
      <c r="BZB26" s="483"/>
      <c r="BZC26" s="483"/>
      <c r="BZD26" s="483"/>
      <c r="BZE26" s="483"/>
      <c r="BZF26" s="483"/>
      <c r="BZG26" s="483"/>
      <c r="BZH26" s="483"/>
      <c r="BZI26" s="483"/>
      <c r="BZJ26" s="483"/>
      <c r="BZK26" s="483"/>
      <c r="BZL26" s="483"/>
      <c r="BZM26" s="483"/>
      <c r="BZN26" s="483"/>
      <c r="BZO26" s="483"/>
      <c r="BZP26" s="483"/>
      <c r="BZQ26" s="483"/>
      <c r="BZR26" s="483"/>
      <c r="BZS26" s="483"/>
      <c r="BZT26" s="483"/>
      <c r="BZU26" s="483"/>
      <c r="BZV26" s="483"/>
      <c r="BZW26" s="483"/>
      <c r="BZX26" s="483"/>
      <c r="BZY26" s="483"/>
      <c r="BZZ26" s="483"/>
      <c r="CAA26" s="483"/>
      <c r="CAB26" s="483"/>
      <c r="CAC26" s="483"/>
      <c r="CAD26" s="483"/>
      <c r="CAE26" s="483"/>
      <c r="CAF26" s="483"/>
      <c r="CAG26" s="483"/>
      <c r="CAH26" s="483"/>
      <c r="CAI26" s="483"/>
      <c r="CAJ26" s="483"/>
      <c r="CAK26" s="483"/>
      <c r="CAL26" s="483"/>
      <c r="CAM26" s="483"/>
      <c r="CAN26" s="483"/>
      <c r="CAO26" s="483"/>
      <c r="CAP26" s="483"/>
      <c r="CAQ26" s="483"/>
      <c r="CAR26" s="483"/>
      <c r="CAS26" s="483"/>
      <c r="CAT26" s="483"/>
      <c r="CAU26" s="483"/>
      <c r="CAV26" s="483"/>
      <c r="CAW26" s="483"/>
      <c r="CAX26" s="483"/>
      <c r="CAY26" s="483"/>
      <c r="CAZ26" s="483"/>
      <c r="CBA26" s="483"/>
      <c r="CBB26" s="483"/>
      <c r="CBC26" s="483"/>
      <c r="CBD26" s="483"/>
      <c r="CBE26" s="483"/>
      <c r="CBF26" s="483"/>
      <c r="CBG26" s="483"/>
      <c r="CBH26" s="483"/>
      <c r="CBI26" s="483"/>
      <c r="CBJ26" s="483"/>
      <c r="CBK26" s="483"/>
      <c r="CBL26" s="483"/>
      <c r="CBM26" s="483"/>
      <c r="CBN26" s="483"/>
      <c r="CBO26" s="483"/>
      <c r="CBP26" s="483"/>
      <c r="CBQ26" s="483"/>
      <c r="CBR26" s="483"/>
      <c r="CBS26" s="483"/>
      <c r="CBT26" s="483"/>
      <c r="CBU26" s="483"/>
      <c r="CBV26" s="483"/>
      <c r="CBW26" s="483"/>
      <c r="CBX26" s="483"/>
      <c r="CBY26" s="483"/>
      <c r="CBZ26" s="483"/>
      <c r="CCA26" s="483"/>
      <c r="CCB26" s="483"/>
      <c r="CCC26" s="483"/>
      <c r="CCD26" s="483"/>
      <c r="CCE26" s="483"/>
      <c r="CCF26" s="483"/>
      <c r="CCG26" s="483"/>
      <c r="CCH26" s="483"/>
      <c r="CCI26" s="483"/>
      <c r="CCJ26" s="483"/>
      <c r="CCK26" s="483"/>
      <c r="CCL26" s="483"/>
      <c r="CCM26" s="483"/>
      <c r="CCN26" s="483"/>
      <c r="CCO26" s="483"/>
      <c r="CCP26" s="483"/>
      <c r="CCQ26" s="483"/>
      <c r="CCR26" s="483"/>
      <c r="CCS26" s="483"/>
      <c r="CCT26" s="483"/>
      <c r="CCU26" s="483"/>
      <c r="CCV26" s="483"/>
      <c r="CCW26" s="483"/>
      <c r="CCX26" s="483"/>
      <c r="CCY26" s="483"/>
      <c r="CCZ26" s="483"/>
      <c r="CDA26" s="483"/>
      <c r="CDB26" s="483"/>
      <c r="CDC26" s="483"/>
      <c r="CDD26" s="483"/>
      <c r="CDE26" s="483"/>
      <c r="CDF26" s="483"/>
      <c r="CDG26" s="483"/>
      <c r="CDH26" s="483"/>
      <c r="CDI26" s="483"/>
      <c r="CDJ26" s="483"/>
      <c r="CDK26" s="483"/>
      <c r="CDL26" s="483"/>
      <c r="CDM26" s="483"/>
      <c r="CDN26" s="483"/>
      <c r="CDO26" s="483"/>
      <c r="CDP26" s="483"/>
      <c r="CDQ26" s="483"/>
      <c r="CDR26" s="483"/>
      <c r="CDS26" s="483"/>
      <c r="CDT26" s="483"/>
      <c r="CDU26" s="483"/>
      <c r="CDV26" s="483"/>
      <c r="CDW26" s="483"/>
      <c r="CDX26" s="483"/>
      <c r="CDY26" s="483"/>
      <c r="CDZ26" s="483"/>
      <c r="CEA26" s="483"/>
      <c r="CEB26" s="483"/>
      <c r="CEC26" s="483"/>
      <c r="CED26" s="483"/>
      <c r="CEE26" s="483"/>
      <c r="CEF26" s="483"/>
      <c r="CEG26" s="483"/>
      <c r="CEH26" s="483"/>
      <c r="CEI26" s="483"/>
      <c r="CEJ26" s="483"/>
      <c r="CEK26" s="483"/>
      <c r="CEL26" s="483"/>
      <c r="CEM26" s="483"/>
      <c r="CEN26" s="483"/>
      <c r="CEO26" s="483"/>
      <c r="CEP26" s="483"/>
      <c r="CEQ26" s="483"/>
      <c r="CER26" s="483"/>
      <c r="CES26" s="483"/>
      <c r="CET26" s="483"/>
      <c r="CEU26" s="483"/>
      <c r="CEV26" s="483"/>
      <c r="CEW26" s="483"/>
      <c r="CEX26" s="483"/>
      <c r="CEY26" s="483"/>
      <c r="CEZ26" s="483"/>
      <c r="CFA26" s="483"/>
      <c r="CFB26" s="483"/>
      <c r="CFC26" s="483"/>
      <c r="CFD26" s="483"/>
      <c r="CFE26" s="483"/>
      <c r="CFF26" s="483"/>
      <c r="CFG26" s="483"/>
      <c r="CFH26" s="483"/>
      <c r="CFI26" s="483"/>
      <c r="CFJ26" s="483"/>
      <c r="CFK26" s="483"/>
      <c r="CFL26" s="483"/>
      <c r="CFM26" s="483"/>
      <c r="CFN26" s="483"/>
      <c r="CFO26" s="483"/>
      <c r="CFP26" s="483"/>
      <c r="CFQ26" s="483"/>
      <c r="CFR26" s="483"/>
      <c r="CFS26" s="483"/>
      <c r="CFT26" s="483"/>
      <c r="CFU26" s="483"/>
      <c r="CFV26" s="483"/>
      <c r="CFW26" s="483"/>
      <c r="CFX26" s="483"/>
      <c r="CFY26" s="483"/>
      <c r="CFZ26" s="483"/>
      <c r="CGA26" s="483"/>
      <c r="CGB26" s="483"/>
      <c r="CGC26" s="483"/>
      <c r="CGD26" s="483"/>
      <c r="CGE26" s="483"/>
      <c r="CGF26" s="483"/>
      <c r="CGG26" s="483"/>
      <c r="CGH26" s="483"/>
      <c r="CGI26" s="483"/>
      <c r="CGJ26" s="483"/>
      <c r="CGK26" s="483"/>
      <c r="CGL26" s="483"/>
      <c r="CGM26" s="483"/>
      <c r="CGN26" s="483"/>
      <c r="CGO26" s="483"/>
      <c r="CGP26" s="483"/>
      <c r="CGQ26" s="483"/>
      <c r="CGR26" s="483"/>
      <c r="CGS26" s="483"/>
      <c r="CGT26" s="483"/>
      <c r="CGU26" s="483"/>
      <c r="CGV26" s="483"/>
      <c r="CGW26" s="483"/>
      <c r="CGX26" s="483"/>
      <c r="CGY26" s="483"/>
      <c r="CGZ26" s="483"/>
      <c r="CHA26" s="483"/>
      <c r="CHB26" s="483"/>
      <c r="CHC26" s="483"/>
      <c r="CHD26" s="483"/>
      <c r="CHE26" s="483"/>
      <c r="CHF26" s="483"/>
      <c r="CHG26" s="483"/>
      <c r="CHH26" s="483"/>
      <c r="CHI26" s="483"/>
      <c r="CHJ26" s="483"/>
      <c r="CHK26" s="483"/>
      <c r="CHL26" s="483"/>
      <c r="CHM26" s="483"/>
      <c r="CHN26" s="483"/>
      <c r="CHO26" s="483"/>
      <c r="CHP26" s="483"/>
      <c r="CHQ26" s="483"/>
      <c r="CHR26" s="483"/>
      <c r="CHS26" s="483"/>
      <c r="CHT26" s="483"/>
      <c r="CHU26" s="483"/>
      <c r="CHV26" s="483"/>
      <c r="CHW26" s="483"/>
      <c r="CHX26" s="483"/>
      <c r="CHY26" s="483"/>
      <c r="CHZ26" s="483"/>
      <c r="CIA26" s="483"/>
      <c r="CIB26" s="483"/>
      <c r="CIC26" s="483"/>
      <c r="CID26" s="483"/>
      <c r="CIE26" s="483"/>
      <c r="CIF26" s="483"/>
      <c r="CIG26" s="483"/>
      <c r="CIH26" s="483"/>
      <c r="CII26" s="483"/>
      <c r="CIJ26" s="483"/>
      <c r="CIK26" s="483"/>
      <c r="CIL26" s="483"/>
      <c r="CIM26" s="483"/>
      <c r="CIN26" s="483"/>
      <c r="CIO26" s="483"/>
      <c r="CIP26" s="483"/>
      <c r="CIQ26" s="483"/>
      <c r="CIR26" s="483"/>
      <c r="CIS26" s="483"/>
      <c r="CIT26" s="483"/>
      <c r="CIU26" s="483"/>
      <c r="CIV26" s="483"/>
      <c r="CIW26" s="483"/>
      <c r="CIX26" s="483"/>
      <c r="CIY26" s="483"/>
      <c r="CIZ26" s="483"/>
      <c r="CJA26" s="483"/>
      <c r="CJB26" s="483"/>
      <c r="CJC26" s="483"/>
      <c r="CJD26" s="483"/>
      <c r="CJE26" s="483"/>
      <c r="CJF26" s="483"/>
      <c r="CJG26" s="483"/>
      <c r="CJH26" s="483"/>
      <c r="CJI26" s="483"/>
      <c r="CJJ26" s="483"/>
      <c r="CJK26" s="483"/>
      <c r="CJL26" s="483"/>
      <c r="CJM26" s="483"/>
      <c r="CJN26" s="483"/>
      <c r="CJO26" s="483"/>
      <c r="CJP26" s="483"/>
      <c r="CJQ26" s="483"/>
      <c r="CJR26" s="483"/>
      <c r="CJS26" s="483"/>
      <c r="CJT26" s="483"/>
      <c r="CJU26" s="483"/>
      <c r="CJV26" s="483"/>
      <c r="CJW26" s="483"/>
      <c r="CJX26" s="483"/>
      <c r="CJY26" s="483"/>
      <c r="CJZ26" s="483"/>
      <c r="CKA26" s="483"/>
      <c r="CKB26" s="483"/>
      <c r="CKC26" s="483"/>
      <c r="CKD26" s="483"/>
      <c r="CKE26" s="483"/>
      <c r="CKF26" s="483"/>
      <c r="CKG26" s="483"/>
      <c r="CKH26" s="483"/>
      <c r="CKI26" s="483"/>
      <c r="CKJ26" s="483"/>
      <c r="CKK26" s="483"/>
      <c r="CKL26" s="483"/>
      <c r="CKM26" s="483"/>
      <c r="CKN26" s="483"/>
      <c r="CKO26" s="483"/>
      <c r="CKP26" s="483"/>
      <c r="CKQ26" s="483"/>
      <c r="CKR26" s="483"/>
      <c r="CKS26" s="483"/>
      <c r="CKT26" s="483"/>
      <c r="CKU26" s="483"/>
      <c r="CKV26" s="483"/>
      <c r="CKW26" s="483"/>
      <c r="CKX26" s="483"/>
      <c r="CKY26" s="483"/>
      <c r="CKZ26" s="483"/>
      <c r="CLA26" s="483"/>
      <c r="CLB26" s="483"/>
      <c r="CLC26" s="483"/>
      <c r="CLD26" s="483"/>
      <c r="CLE26" s="483"/>
      <c r="CLF26" s="483"/>
      <c r="CLG26" s="483"/>
      <c r="CLH26" s="483"/>
      <c r="CLI26" s="483"/>
      <c r="CLJ26" s="483"/>
      <c r="CLK26" s="483"/>
      <c r="CLL26" s="483"/>
      <c r="CLM26" s="483"/>
      <c r="CLN26" s="483"/>
      <c r="CLO26" s="483"/>
      <c r="CLP26" s="483"/>
      <c r="CLQ26" s="483"/>
      <c r="CLR26" s="483"/>
      <c r="CLS26" s="483"/>
      <c r="CLT26" s="483"/>
      <c r="CLU26" s="483"/>
      <c r="CLV26" s="483"/>
      <c r="CLW26" s="483"/>
      <c r="CLX26" s="483"/>
      <c r="CLY26" s="483"/>
      <c r="CLZ26" s="483"/>
      <c r="CMA26" s="483"/>
      <c r="CMB26" s="483"/>
      <c r="CMC26" s="483"/>
      <c r="CMD26" s="483"/>
      <c r="CME26" s="483"/>
      <c r="CMF26" s="483"/>
      <c r="CMG26" s="483"/>
      <c r="CMH26" s="483"/>
      <c r="CMI26" s="483"/>
      <c r="CMJ26" s="483"/>
      <c r="CMK26" s="483"/>
      <c r="CML26" s="483"/>
      <c r="CMM26" s="483"/>
      <c r="CMN26" s="483"/>
      <c r="CMO26" s="483"/>
      <c r="CMP26" s="483"/>
      <c r="CMQ26" s="483"/>
      <c r="CMR26" s="483"/>
      <c r="CMS26" s="483"/>
      <c r="CMT26" s="483"/>
      <c r="CMU26" s="483"/>
      <c r="CMV26" s="483"/>
      <c r="CMW26" s="483"/>
      <c r="CMX26" s="483"/>
      <c r="CMY26" s="483"/>
      <c r="CMZ26" s="483"/>
      <c r="CNA26" s="483"/>
      <c r="CNB26" s="483"/>
      <c r="CNC26" s="483"/>
      <c r="CND26" s="483"/>
      <c r="CNE26" s="483"/>
      <c r="CNF26" s="483"/>
      <c r="CNG26" s="483"/>
      <c r="CNH26" s="483"/>
      <c r="CNI26" s="483"/>
      <c r="CNJ26" s="483"/>
      <c r="CNK26" s="483"/>
      <c r="CNL26" s="483"/>
      <c r="CNM26" s="483"/>
      <c r="CNN26" s="483"/>
      <c r="CNO26" s="483"/>
      <c r="CNP26" s="483"/>
      <c r="CNQ26" s="483"/>
      <c r="CNR26" s="483"/>
      <c r="CNS26" s="483"/>
      <c r="CNT26" s="483"/>
      <c r="CNU26" s="483"/>
      <c r="CNV26" s="483"/>
      <c r="CNW26" s="483"/>
      <c r="CNX26" s="483"/>
      <c r="CNY26" s="483"/>
      <c r="CNZ26" s="483"/>
      <c r="COA26" s="483"/>
      <c r="COB26" s="483"/>
      <c r="COC26" s="483"/>
      <c r="COD26" s="483"/>
      <c r="COE26" s="483"/>
      <c r="COF26" s="483"/>
      <c r="COG26" s="483"/>
      <c r="COH26" s="483"/>
      <c r="COI26" s="483"/>
      <c r="COJ26" s="483"/>
      <c r="COK26" s="483"/>
      <c r="COL26" s="483"/>
      <c r="COM26" s="483"/>
      <c r="CON26" s="483"/>
      <c r="COO26" s="483"/>
      <c r="COP26" s="483"/>
      <c r="COQ26" s="483"/>
      <c r="COR26" s="483"/>
      <c r="COS26" s="483"/>
      <c r="COT26" s="483"/>
      <c r="COU26" s="483"/>
      <c r="COV26" s="483"/>
      <c r="COW26" s="483"/>
      <c r="COX26" s="483"/>
      <c r="COY26" s="483"/>
      <c r="COZ26" s="483"/>
      <c r="CPA26" s="483"/>
      <c r="CPB26" s="483"/>
      <c r="CPC26" s="483"/>
      <c r="CPD26" s="483"/>
      <c r="CPE26" s="483"/>
      <c r="CPF26" s="483"/>
      <c r="CPG26" s="483"/>
      <c r="CPH26" s="483"/>
      <c r="CPI26" s="483"/>
      <c r="CPJ26" s="483"/>
      <c r="CPK26" s="483"/>
      <c r="CPL26" s="483"/>
      <c r="CPM26" s="483"/>
      <c r="CPN26" s="483"/>
      <c r="CPO26" s="483"/>
      <c r="CPP26" s="483"/>
      <c r="CPQ26" s="483"/>
      <c r="CPR26" s="483"/>
      <c r="CPS26" s="483"/>
      <c r="CPT26" s="483"/>
      <c r="CPU26" s="483"/>
      <c r="CPV26" s="483"/>
      <c r="CPW26" s="483"/>
      <c r="CPX26" s="483"/>
      <c r="CPY26" s="483"/>
      <c r="CPZ26" s="483"/>
      <c r="CQA26" s="483"/>
      <c r="CQB26" s="483"/>
      <c r="CQC26" s="483"/>
      <c r="CQD26" s="483"/>
      <c r="CQE26" s="483"/>
      <c r="CQF26" s="483"/>
      <c r="CQG26" s="483"/>
      <c r="CQH26" s="483"/>
      <c r="CQI26" s="483"/>
      <c r="CQJ26" s="483"/>
      <c r="CQK26" s="483"/>
      <c r="CQL26" s="483"/>
      <c r="CQM26" s="483"/>
      <c r="CQN26" s="483"/>
      <c r="CQO26" s="483"/>
      <c r="CQP26" s="483"/>
      <c r="CQQ26" s="483"/>
      <c r="CQR26" s="483"/>
      <c r="CQS26" s="483"/>
      <c r="CQT26" s="483"/>
      <c r="CQU26" s="483"/>
      <c r="CQV26" s="483"/>
      <c r="CQW26" s="483"/>
      <c r="CQX26" s="483"/>
      <c r="CQY26" s="483"/>
      <c r="CQZ26" s="483"/>
      <c r="CRA26" s="483"/>
      <c r="CRB26" s="483"/>
      <c r="CRC26" s="483"/>
      <c r="CRD26" s="483"/>
      <c r="CRE26" s="483"/>
      <c r="CRF26" s="483"/>
      <c r="CRG26" s="483"/>
      <c r="CRH26" s="483"/>
      <c r="CRI26" s="483"/>
      <c r="CRJ26" s="483"/>
      <c r="CRK26" s="483"/>
      <c r="CRL26" s="483"/>
      <c r="CRM26" s="483"/>
      <c r="CRN26" s="483"/>
      <c r="CRO26" s="483"/>
      <c r="CRP26" s="483"/>
      <c r="CRQ26" s="483"/>
      <c r="CRR26" s="483"/>
      <c r="CRS26" s="483"/>
      <c r="CRT26" s="483"/>
      <c r="CRU26" s="483"/>
      <c r="CRV26" s="483"/>
      <c r="CRW26" s="483"/>
      <c r="CRX26" s="483"/>
      <c r="CRY26" s="483"/>
      <c r="CRZ26" s="483"/>
      <c r="CSA26" s="483"/>
      <c r="CSB26" s="483"/>
      <c r="CSC26" s="483"/>
      <c r="CSD26" s="483"/>
      <c r="CSE26" s="483"/>
      <c r="CSF26" s="483"/>
      <c r="CSG26" s="483"/>
      <c r="CSH26" s="483"/>
      <c r="CSI26" s="483"/>
      <c r="CSJ26" s="483"/>
      <c r="CSK26" s="483"/>
      <c r="CSL26" s="483"/>
      <c r="CSM26" s="483"/>
      <c r="CSN26" s="483"/>
      <c r="CSO26" s="483"/>
      <c r="CSP26" s="483"/>
      <c r="CSQ26" s="483"/>
      <c r="CSR26" s="483"/>
      <c r="CSS26" s="483"/>
      <c r="CST26" s="483"/>
      <c r="CSU26" s="483"/>
      <c r="CSV26" s="483"/>
      <c r="CSW26" s="483"/>
      <c r="CSX26" s="483"/>
      <c r="CSY26" s="483"/>
      <c r="CSZ26" s="483"/>
      <c r="CTA26" s="483"/>
      <c r="CTB26" s="483"/>
      <c r="CTC26" s="483"/>
      <c r="CTD26" s="483"/>
      <c r="CTE26" s="483"/>
      <c r="CTF26" s="483"/>
      <c r="CTG26" s="483"/>
      <c r="CTH26" s="483"/>
      <c r="CTI26" s="483"/>
      <c r="CTJ26" s="483"/>
      <c r="CTK26" s="483"/>
      <c r="CTL26" s="483"/>
      <c r="CTM26" s="483"/>
      <c r="CTN26" s="483"/>
      <c r="CTO26" s="483"/>
      <c r="CTP26" s="483"/>
      <c r="CTQ26" s="483"/>
      <c r="CTR26" s="483"/>
      <c r="CTS26" s="483"/>
      <c r="CTT26" s="483"/>
      <c r="CTU26" s="483"/>
      <c r="CTV26" s="483"/>
      <c r="CTW26" s="483"/>
      <c r="CTX26" s="483"/>
      <c r="CTY26" s="483"/>
      <c r="CTZ26" s="483"/>
      <c r="CUA26" s="483"/>
      <c r="CUB26" s="483"/>
      <c r="CUC26" s="483"/>
      <c r="CUD26" s="483"/>
      <c r="CUE26" s="483"/>
      <c r="CUF26" s="483"/>
      <c r="CUG26" s="483"/>
      <c r="CUH26" s="483"/>
      <c r="CUI26" s="483"/>
      <c r="CUJ26" s="483"/>
      <c r="CUK26" s="483"/>
      <c r="CUL26" s="483"/>
      <c r="CUM26" s="483"/>
      <c r="CUN26" s="483"/>
      <c r="CUO26" s="483"/>
      <c r="CUP26" s="483"/>
      <c r="CUQ26" s="483"/>
      <c r="CUR26" s="483"/>
      <c r="CUS26" s="483"/>
      <c r="CUT26" s="483"/>
      <c r="CUU26" s="483"/>
      <c r="CUV26" s="483"/>
      <c r="CUW26" s="483"/>
      <c r="CUX26" s="483"/>
      <c r="CUY26" s="483"/>
      <c r="CUZ26" s="483"/>
      <c r="CVA26" s="483"/>
      <c r="CVB26" s="483"/>
      <c r="CVC26" s="483"/>
      <c r="CVD26" s="483"/>
      <c r="CVE26" s="483"/>
      <c r="CVF26" s="483"/>
      <c r="CVG26" s="483"/>
      <c r="CVH26" s="483"/>
      <c r="CVI26" s="483"/>
      <c r="CVJ26" s="483"/>
      <c r="CVK26" s="483"/>
      <c r="CVL26" s="483"/>
      <c r="CVM26" s="483"/>
      <c r="CVN26" s="483"/>
      <c r="CVO26" s="483"/>
      <c r="CVP26" s="483"/>
      <c r="CVQ26" s="483"/>
      <c r="CVR26" s="483"/>
      <c r="CVS26" s="483"/>
      <c r="CVT26" s="483"/>
      <c r="CVU26" s="483"/>
      <c r="CVV26" s="483"/>
      <c r="CVW26" s="483"/>
      <c r="CVX26" s="483"/>
      <c r="CVY26" s="483"/>
      <c r="CVZ26" s="483"/>
      <c r="CWA26" s="483"/>
      <c r="CWB26" s="483"/>
      <c r="CWC26" s="483"/>
      <c r="CWD26" s="483"/>
      <c r="CWE26" s="483"/>
      <c r="CWF26" s="483"/>
      <c r="CWG26" s="483"/>
      <c r="CWH26" s="483"/>
      <c r="CWI26" s="483"/>
      <c r="CWJ26" s="483"/>
      <c r="CWK26" s="483"/>
      <c r="CWL26" s="483"/>
      <c r="CWM26" s="483"/>
      <c r="CWN26" s="483"/>
      <c r="CWO26" s="483"/>
      <c r="CWP26" s="483"/>
      <c r="CWQ26" s="483"/>
      <c r="CWR26" s="483"/>
      <c r="CWS26" s="483"/>
      <c r="CWT26" s="483"/>
      <c r="CWU26" s="483"/>
      <c r="CWV26" s="483"/>
      <c r="CWW26" s="483"/>
      <c r="CWX26" s="483"/>
      <c r="CWY26" s="483"/>
      <c r="CWZ26" s="483"/>
      <c r="CXA26" s="483"/>
      <c r="CXB26" s="483"/>
      <c r="CXC26" s="483"/>
      <c r="CXD26" s="483"/>
      <c r="CXE26" s="483"/>
      <c r="CXF26" s="483"/>
      <c r="CXG26" s="483"/>
      <c r="CXH26" s="483"/>
      <c r="CXI26" s="483"/>
      <c r="CXJ26" s="483"/>
      <c r="CXK26" s="483"/>
      <c r="CXL26" s="483"/>
      <c r="CXM26" s="483"/>
      <c r="CXN26" s="483"/>
      <c r="CXO26" s="483"/>
      <c r="CXP26" s="483"/>
      <c r="CXQ26" s="483"/>
      <c r="CXR26" s="483"/>
      <c r="CXS26" s="483"/>
      <c r="CXT26" s="483"/>
      <c r="CXU26" s="483"/>
      <c r="CXV26" s="483"/>
      <c r="CXW26" s="483"/>
      <c r="CXX26" s="483"/>
      <c r="CXY26" s="483"/>
      <c r="CXZ26" s="483"/>
      <c r="CYA26" s="483"/>
      <c r="CYB26" s="483"/>
      <c r="CYC26" s="483"/>
      <c r="CYD26" s="483"/>
      <c r="CYE26" s="483"/>
      <c r="CYF26" s="483"/>
      <c r="CYG26" s="483"/>
      <c r="CYH26" s="483"/>
      <c r="CYI26" s="483"/>
      <c r="CYJ26" s="483"/>
      <c r="CYK26" s="483"/>
      <c r="CYL26" s="483"/>
      <c r="CYM26" s="483"/>
      <c r="CYN26" s="483"/>
      <c r="CYO26" s="483"/>
      <c r="CYP26" s="483"/>
      <c r="CYQ26" s="483"/>
      <c r="CYR26" s="483"/>
      <c r="CYS26" s="483"/>
      <c r="CYT26" s="483"/>
      <c r="CYU26" s="483"/>
      <c r="CYV26" s="483"/>
      <c r="CYW26" s="483"/>
      <c r="CYX26" s="483"/>
      <c r="CYY26" s="483"/>
      <c r="CYZ26" s="483"/>
      <c r="CZA26" s="483"/>
      <c r="CZB26" s="483"/>
      <c r="CZC26" s="483"/>
      <c r="CZD26" s="483"/>
      <c r="CZE26" s="483"/>
      <c r="CZF26" s="483"/>
      <c r="CZG26" s="483"/>
      <c r="CZH26" s="483"/>
      <c r="CZI26" s="483"/>
      <c r="CZJ26" s="483"/>
      <c r="CZK26" s="483"/>
      <c r="CZL26" s="483"/>
      <c r="CZM26" s="483"/>
      <c r="CZN26" s="483"/>
      <c r="CZO26" s="483"/>
      <c r="CZP26" s="483"/>
      <c r="CZQ26" s="483"/>
      <c r="CZR26" s="483"/>
      <c r="CZS26" s="483"/>
      <c r="CZT26" s="483"/>
      <c r="CZU26" s="483"/>
      <c r="CZV26" s="483"/>
      <c r="CZW26" s="483"/>
      <c r="CZX26" s="483"/>
      <c r="CZY26" s="483"/>
      <c r="CZZ26" s="483"/>
      <c r="DAA26" s="483"/>
      <c r="DAB26" s="483"/>
      <c r="DAC26" s="483"/>
      <c r="DAD26" s="483"/>
      <c r="DAE26" s="483"/>
      <c r="DAF26" s="483"/>
      <c r="DAG26" s="483"/>
      <c r="DAH26" s="483"/>
      <c r="DAI26" s="483"/>
      <c r="DAJ26" s="483"/>
      <c r="DAK26" s="483"/>
      <c r="DAL26" s="483"/>
      <c r="DAM26" s="483"/>
      <c r="DAN26" s="483"/>
      <c r="DAO26" s="483"/>
      <c r="DAP26" s="483"/>
      <c r="DAQ26" s="483"/>
      <c r="DAR26" s="483"/>
      <c r="DAS26" s="483"/>
      <c r="DAT26" s="483"/>
      <c r="DAU26" s="483"/>
      <c r="DAV26" s="483"/>
      <c r="DAW26" s="483"/>
      <c r="DAX26" s="483"/>
      <c r="DAY26" s="483"/>
      <c r="DAZ26" s="483"/>
      <c r="DBA26" s="483"/>
      <c r="DBB26" s="483"/>
      <c r="DBC26" s="483"/>
      <c r="DBD26" s="483"/>
      <c r="DBE26" s="483"/>
      <c r="DBF26" s="483"/>
      <c r="DBG26" s="483"/>
      <c r="DBH26" s="483"/>
      <c r="DBI26" s="483"/>
      <c r="DBJ26" s="483"/>
      <c r="DBK26" s="483"/>
      <c r="DBL26" s="483"/>
      <c r="DBM26" s="483"/>
      <c r="DBN26" s="483"/>
      <c r="DBO26" s="483"/>
      <c r="DBP26" s="483"/>
      <c r="DBQ26" s="483"/>
      <c r="DBR26" s="483"/>
      <c r="DBS26" s="483"/>
      <c r="DBT26" s="483"/>
      <c r="DBU26" s="483"/>
      <c r="DBV26" s="483"/>
      <c r="DBW26" s="483"/>
      <c r="DBX26" s="483"/>
      <c r="DBY26" s="483"/>
      <c r="DBZ26" s="483"/>
      <c r="DCA26" s="483"/>
      <c r="DCB26" s="483"/>
      <c r="DCC26" s="483"/>
      <c r="DCD26" s="483"/>
      <c r="DCE26" s="483"/>
      <c r="DCF26" s="483"/>
      <c r="DCG26" s="483"/>
      <c r="DCH26" s="483"/>
      <c r="DCI26" s="483"/>
      <c r="DCJ26" s="483"/>
      <c r="DCK26" s="483"/>
      <c r="DCL26" s="483"/>
      <c r="DCM26" s="483"/>
      <c r="DCN26" s="483"/>
      <c r="DCO26" s="483"/>
      <c r="DCP26" s="483"/>
      <c r="DCQ26" s="483"/>
      <c r="DCR26" s="483"/>
      <c r="DCS26" s="483"/>
      <c r="DCT26" s="483"/>
      <c r="DCU26" s="483"/>
      <c r="DCV26" s="483"/>
      <c r="DCW26" s="483"/>
      <c r="DCX26" s="483"/>
      <c r="DCY26" s="483"/>
      <c r="DCZ26" s="483"/>
      <c r="DDA26" s="483"/>
      <c r="DDB26" s="483"/>
      <c r="DDC26" s="483"/>
      <c r="DDD26" s="483"/>
      <c r="DDE26" s="483"/>
      <c r="DDF26" s="483"/>
      <c r="DDG26" s="483"/>
      <c r="DDH26" s="483"/>
      <c r="DDI26" s="483"/>
      <c r="DDJ26" s="483"/>
      <c r="DDK26" s="483"/>
      <c r="DDL26" s="483"/>
      <c r="DDM26" s="483"/>
      <c r="DDN26" s="483"/>
      <c r="DDO26" s="483"/>
      <c r="DDP26" s="483"/>
      <c r="DDQ26" s="483"/>
      <c r="DDR26" s="483"/>
      <c r="DDS26" s="483"/>
      <c r="DDT26" s="483"/>
      <c r="DDU26" s="483"/>
      <c r="DDV26" s="483"/>
      <c r="DDW26" s="483"/>
      <c r="DDX26" s="483"/>
      <c r="DDY26" s="483"/>
      <c r="DDZ26" s="483"/>
      <c r="DEA26" s="483"/>
      <c r="DEB26" s="483"/>
      <c r="DEC26" s="483"/>
      <c r="DED26" s="483"/>
      <c r="DEE26" s="483"/>
      <c r="DEF26" s="483"/>
      <c r="DEG26" s="483"/>
      <c r="DEH26" s="483"/>
      <c r="DEI26" s="483"/>
      <c r="DEJ26" s="483"/>
      <c r="DEK26" s="483"/>
      <c r="DEL26" s="483"/>
      <c r="DEM26" s="483"/>
      <c r="DEN26" s="483"/>
      <c r="DEO26" s="483"/>
      <c r="DEP26" s="483"/>
      <c r="DEQ26" s="483"/>
      <c r="DER26" s="483"/>
      <c r="DES26" s="483"/>
      <c r="DET26" s="483"/>
      <c r="DEU26" s="483"/>
      <c r="DEV26" s="483"/>
      <c r="DEW26" s="483"/>
      <c r="DEX26" s="483"/>
      <c r="DEY26" s="483"/>
      <c r="DEZ26" s="483"/>
      <c r="DFA26" s="483"/>
      <c r="DFB26" s="483"/>
      <c r="DFC26" s="483"/>
      <c r="DFD26" s="483"/>
      <c r="DFE26" s="483"/>
      <c r="DFF26" s="483"/>
      <c r="DFG26" s="483"/>
      <c r="DFH26" s="483"/>
      <c r="DFI26" s="483"/>
      <c r="DFJ26" s="483"/>
      <c r="DFK26" s="483"/>
      <c r="DFL26" s="483"/>
      <c r="DFM26" s="483"/>
      <c r="DFN26" s="483"/>
      <c r="DFO26" s="483"/>
      <c r="DFP26" s="483"/>
      <c r="DFQ26" s="483"/>
      <c r="DFR26" s="483"/>
      <c r="DFS26" s="483"/>
      <c r="DFT26" s="483"/>
      <c r="DFU26" s="483"/>
      <c r="DFV26" s="483"/>
      <c r="DFW26" s="483"/>
      <c r="DFX26" s="483"/>
      <c r="DFY26" s="483"/>
      <c r="DFZ26" s="483"/>
      <c r="DGA26" s="483"/>
      <c r="DGB26" s="483"/>
      <c r="DGC26" s="483"/>
      <c r="DGD26" s="483"/>
      <c r="DGE26" s="483"/>
      <c r="DGF26" s="483"/>
      <c r="DGG26" s="483"/>
      <c r="DGH26" s="483"/>
      <c r="DGI26" s="483"/>
      <c r="DGJ26" s="483"/>
      <c r="DGK26" s="483"/>
      <c r="DGL26" s="483"/>
      <c r="DGM26" s="483"/>
      <c r="DGN26" s="483"/>
      <c r="DGO26" s="483"/>
      <c r="DGP26" s="483"/>
      <c r="DGQ26" s="483"/>
      <c r="DGR26" s="483"/>
      <c r="DGS26" s="483"/>
      <c r="DGT26" s="483"/>
      <c r="DGU26" s="483"/>
      <c r="DGV26" s="483"/>
      <c r="DGW26" s="483"/>
      <c r="DGX26" s="483"/>
      <c r="DGY26" s="483"/>
      <c r="DGZ26" s="483"/>
      <c r="DHA26" s="483"/>
      <c r="DHB26" s="483"/>
      <c r="DHC26" s="483"/>
      <c r="DHD26" s="483"/>
      <c r="DHE26" s="483"/>
      <c r="DHF26" s="483"/>
      <c r="DHG26" s="483"/>
      <c r="DHH26" s="483"/>
      <c r="DHI26" s="483"/>
      <c r="DHJ26" s="483"/>
      <c r="DHK26" s="483"/>
      <c r="DHL26" s="483"/>
      <c r="DHM26" s="483"/>
      <c r="DHN26" s="483"/>
      <c r="DHO26" s="483"/>
      <c r="DHP26" s="483"/>
      <c r="DHQ26" s="483"/>
      <c r="DHR26" s="483"/>
      <c r="DHS26" s="483"/>
      <c r="DHT26" s="483"/>
      <c r="DHU26" s="483"/>
      <c r="DHV26" s="483"/>
      <c r="DHW26" s="483"/>
      <c r="DHX26" s="483"/>
      <c r="DHY26" s="483"/>
      <c r="DHZ26" s="483"/>
      <c r="DIA26" s="483"/>
      <c r="DIB26" s="483"/>
      <c r="DIC26" s="483"/>
      <c r="DID26" s="483"/>
      <c r="DIE26" s="483"/>
      <c r="DIF26" s="483"/>
      <c r="DIG26" s="483"/>
      <c r="DIH26" s="483"/>
      <c r="DII26" s="483"/>
      <c r="DIJ26" s="483"/>
      <c r="DIK26" s="483"/>
      <c r="DIL26" s="483"/>
      <c r="DIM26" s="483"/>
      <c r="DIN26" s="483"/>
      <c r="DIO26" s="483"/>
      <c r="DIP26" s="483"/>
      <c r="DIQ26" s="483"/>
      <c r="DIR26" s="483"/>
      <c r="DIS26" s="483"/>
      <c r="DIT26" s="483"/>
      <c r="DIU26" s="483"/>
      <c r="DIV26" s="483"/>
      <c r="DIW26" s="483"/>
      <c r="DIX26" s="483"/>
      <c r="DIY26" s="483"/>
      <c r="DIZ26" s="483"/>
      <c r="DJA26" s="483"/>
      <c r="DJB26" s="483"/>
      <c r="DJC26" s="483"/>
      <c r="DJD26" s="483"/>
      <c r="DJE26" s="483"/>
      <c r="DJF26" s="483"/>
      <c r="DJG26" s="483"/>
      <c r="DJH26" s="483"/>
      <c r="DJI26" s="483"/>
      <c r="DJJ26" s="483"/>
      <c r="DJK26" s="483"/>
      <c r="DJL26" s="483"/>
      <c r="DJM26" s="483"/>
      <c r="DJN26" s="483"/>
      <c r="DJO26" s="483"/>
      <c r="DJP26" s="483"/>
      <c r="DJQ26" s="483"/>
      <c r="DJR26" s="483"/>
      <c r="DJS26" s="483"/>
      <c r="DJT26" s="483"/>
      <c r="DJU26" s="483"/>
      <c r="DJV26" s="483"/>
      <c r="DJW26" s="483"/>
      <c r="DJX26" s="483"/>
      <c r="DJY26" s="483"/>
      <c r="DJZ26" s="483"/>
      <c r="DKA26" s="483"/>
      <c r="DKB26" s="483"/>
      <c r="DKC26" s="483"/>
      <c r="DKD26" s="483"/>
      <c r="DKE26" s="483"/>
      <c r="DKF26" s="483"/>
      <c r="DKG26" s="483"/>
      <c r="DKH26" s="483"/>
      <c r="DKI26" s="483"/>
      <c r="DKJ26" s="483"/>
      <c r="DKK26" s="483"/>
      <c r="DKL26" s="483"/>
      <c r="DKM26" s="483"/>
      <c r="DKN26" s="483"/>
      <c r="DKO26" s="483"/>
      <c r="DKP26" s="483"/>
      <c r="DKQ26" s="483"/>
      <c r="DKR26" s="483"/>
      <c r="DKS26" s="483"/>
      <c r="DKT26" s="483"/>
      <c r="DKU26" s="483"/>
      <c r="DKV26" s="483"/>
      <c r="DKW26" s="483"/>
      <c r="DKX26" s="483"/>
      <c r="DKY26" s="483"/>
      <c r="DKZ26" s="483"/>
      <c r="DLA26" s="483"/>
      <c r="DLB26" s="483"/>
      <c r="DLC26" s="483"/>
      <c r="DLD26" s="483"/>
      <c r="DLE26" s="483"/>
      <c r="DLF26" s="483"/>
      <c r="DLG26" s="483"/>
      <c r="DLH26" s="483"/>
      <c r="DLI26" s="483"/>
      <c r="DLJ26" s="483"/>
      <c r="DLK26" s="483"/>
      <c r="DLL26" s="483"/>
      <c r="DLM26" s="483"/>
      <c r="DLN26" s="483"/>
      <c r="DLO26" s="483"/>
      <c r="DLP26" s="483"/>
      <c r="DLQ26" s="483"/>
      <c r="DLR26" s="483"/>
      <c r="DLS26" s="483"/>
      <c r="DLT26" s="483"/>
      <c r="DLU26" s="483"/>
      <c r="DLV26" s="483"/>
      <c r="DLW26" s="483"/>
      <c r="DLX26" s="483"/>
      <c r="DLY26" s="483"/>
      <c r="DLZ26" s="483"/>
      <c r="DMA26" s="483"/>
      <c r="DMB26" s="483"/>
      <c r="DMC26" s="483"/>
      <c r="DMD26" s="483"/>
      <c r="DME26" s="483"/>
      <c r="DMF26" s="483"/>
      <c r="DMG26" s="483"/>
      <c r="DMH26" s="483"/>
      <c r="DMI26" s="483"/>
      <c r="DMJ26" s="483"/>
      <c r="DMK26" s="483"/>
      <c r="DML26" s="483"/>
      <c r="DMM26" s="483"/>
      <c r="DMN26" s="483"/>
      <c r="DMO26" s="483"/>
      <c r="DMP26" s="483"/>
      <c r="DMQ26" s="483"/>
      <c r="DMR26" s="483"/>
      <c r="DMS26" s="483"/>
      <c r="DMT26" s="483"/>
      <c r="DMU26" s="483"/>
      <c r="DMV26" s="483"/>
      <c r="DMW26" s="483"/>
      <c r="DMX26" s="483"/>
      <c r="DMY26" s="483"/>
      <c r="DMZ26" s="483"/>
      <c r="DNA26" s="483"/>
      <c r="DNB26" s="483"/>
      <c r="DNC26" s="483"/>
      <c r="DND26" s="483"/>
      <c r="DNE26" s="483"/>
      <c r="DNF26" s="483"/>
      <c r="DNG26" s="483"/>
      <c r="DNH26" s="483"/>
      <c r="DNI26" s="483"/>
      <c r="DNJ26" s="483"/>
      <c r="DNK26" s="483"/>
      <c r="DNL26" s="483"/>
      <c r="DNM26" s="483"/>
      <c r="DNN26" s="483"/>
      <c r="DNO26" s="483"/>
      <c r="DNP26" s="483"/>
      <c r="DNQ26" s="483"/>
      <c r="DNR26" s="483"/>
      <c r="DNS26" s="483"/>
      <c r="DNT26" s="483"/>
      <c r="DNU26" s="483"/>
      <c r="DNV26" s="483"/>
      <c r="DNW26" s="483"/>
      <c r="DNX26" s="483"/>
      <c r="DNY26" s="483"/>
      <c r="DNZ26" s="483"/>
      <c r="DOA26" s="483"/>
      <c r="DOB26" s="483"/>
      <c r="DOC26" s="483"/>
      <c r="DOD26" s="483"/>
      <c r="DOE26" s="483"/>
      <c r="DOF26" s="483"/>
      <c r="DOG26" s="483"/>
      <c r="DOH26" s="483"/>
      <c r="DOI26" s="483"/>
      <c r="DOJ26" s="483"/>
      <c r="DOK26" s="483"/>
      <c r="DOL26" s="483"/>
      <c r="DOM26" s="483"/>
      <c r="DON26" s="483"/>
      <c r="DOO26" s="483"/>
      <c r="DOP26" s="483"/>
      <c r="DOQ26" s="483"/>
      <c r="DOR26" s="483"/>
      <c r="DOS26" s="483"/>
      <c r="DOT26" s="483"/>
      <c r="DOU26" s="483"/>
      <c r="DOV26" s="483"/>
      <c r="DOW26" s="483"/>
      <c r="DOX26" s="483"/>
      <c r="DOY26" s="483"/>
      <c r="DOZ26" s="483"/>
      <c r="DPA26" s="483"/>
      <c r="DPB26" s="483"/>
      <c r="DPC26" s="483"/>
      <c r="DPD26" s="483"/>
      <c r="DPE26" s="483"/>
      <c r="DPF26" s="483"/>
      <c r="DPG26" s="483"/>
      <c r="DPH26" s="483"/>
      <c r="DPI26" s="483"/>
      <c r="DPJ26" s="483"/>
      <c r="DPK26" s="483"/>
      <c r="DPL26" s="483"/>
      <c r="DPM26" s="483"/>
      <c r="DPN26" s="483"/>
      <c r="DPO26" s="483"/>
      <c r="DPP26" s="483"/>
      <c r="DPQ26" s="483"/>
      <c r="DPR26" s="483"/>
      <c r="DPS26" s="483"/>
      <c r="DPT26" s="483"/>
      <c r="DPU26" s="483"/>
      <c r="DPV26" s="483"/>
      <c r="DPW26" s="483"/>
      <c r="DPX26" s="483"/>
      <c r="DPY26" s="483"/>
      <c r="DPZ26" s="483"/>
      <c r="DQA26" s="483"/>
      <c r="DQB26" s="483"/>
      <c r="DQC26" s="483"/>
      <c r="DQD26" s="483"/>
      <c r="DQE26" s="483"/>
      <c r="DQF26" s="483"/>
      <c r="DQG26" s="483"/>
      <c r="DQH26" s="483"/>
      <c r="DQI26" s="483"/>
      <c r="DQJ26" s="483"/>
      <c r="DQK26" s="483"/>
      <c r="DQL26" s="483"/>
      <c r="DQM26" s="483"/>
      <c r="DQN26" s="483"/>
      <c r="DQO26" s="483"/>
      <c r="DQP26" s="483"/>
      <c r="DQQ26" s="483"/>
      <c r="DQR26" s="483"/>
      <c r="DQS26" s="483"/>
      <c r="DQT26" s="483"/>
      <c r="DQU26" s="483"/>
      <c r="DQV26" s="483"/>
      <c r="DQW26" s="483"/>
      <c r="DQX26" s="483"/>
      <c r="DQY26" s="483"/>
      <c r="DQZ26" s="483"/>
      <c r="DRA26" s="483"/>
      <c r="DRB26" s="483"/>
      <c r="DRC26" s="483"/>
      <c r="DRD26" s="483"/>
      <c r="DRE26" s="483"/>
      <c r="DRF26" s="483"/>
      <c r="DRG26" s="483"/>
      <c r="DRH26" s="483"/>
      <c r="DRI26" s="483"/>
      <c r="DRJ26" s="483"/>
      <c r="DRK26" s="483"/>
      <c r="DRL26" s="483"/>
      <c r="DRM26" s="483"/>
      <c r="DRN26" s="483"/>
      <c r="DRO26" s="483"/>
      <c r="DRP26" s="483"/>
      <c r="DRQ26" s="483"/>
      <c r="DRR26" s="483"/>
      <c r="DRS26" s="483"/>
      <c r="DRT26" s="483"/>
      <c r="DRU26" s="483"/>
      <c r="DRV26" s="483"/>
      <c r="DRW26" s="483"/>
      <c r="DRX26" s="483"/>
      <c r="DRY26" s="483"/>
      <c r="DRZ26" s="483"/>
      <c r="DSA26" s="483"/>
      <c r="DSB26" s="483"/>
      <c r="DSC26" s="483"/>
      <c r="DSD26" s="483"/>
      <c r="DSE26" s="483"/>
      <c r="DSF26" s="483"/>
      <c r="DSG26" s="483"/>
      <c r="DSH26" s="483"/>
      <c r="DSI26" s="483"/>
      <c r="DSJ26" s="483"/>
      <c r="DSK26" s="483"/>
      <c r="DSL26" s="483"/>
      <c r="DSM26" s="483"/>
      <c r="DSN26" s="483"/>
      <c r="DSO26" s="483"/>
      <c r="DSP26" s="483"/>
      <c r="DSQ26" s="483"/>
      <c r="DSR26" s="483"/>
      <c r="DSS26" s="483"/>
      <c r="DST26" s="483"/>
      <c r="DSU26" s="483"/>
      <c r="DSV26" s="483"/>
      <c r="DSW26" s="483"/>
      <c r="DSX26" s="483"/>
      <c r="DSY26" s="483"/>
      <c r="DSZ26" s="483"/>
      <c r="DTA26" s="483"/>
      <c r="DTB26" s="483"/>
      <c r="DTC26" s="483"/>
      <c r="DTD26" s="483"/>
      <c r="DTE26" s="483"/>
      <c r="DTF26" s="483"/>
      <c r="DTG26" s="483"/>
      <c r="DTH26" s="483"/>
      <c r="DTI26" s="483"/>
      <c r="DTJ26" s="483"/>
      <c r="DTK26" s="483"/>
      <c r="DTL26" s="483"/>
      <c r="DTM26" s="483"/>
      <c r="DTN26" s="483"/>
      <c r="DTO26" s="483"/>
      <c r="DTP26" s="483"/>
      <c r="DTQ26" s="483"/>
      <c r="DTR26" s="483"/>
      <c r="DTS26" s="483"/>
      <c r="DTT26" s="483"/>
      <c r="DTU26" s="483"/>
      <c r="DTV26" s="483"/>
      <c r="DTW26" s="483"/>
      <c r="DTX26" s="483"/>
      <c r="DTY26" s="483"/>
      <c r="DTZ26" s="483"/>
      <c r="DUA26" s="483"/>
      <c r="DUB26" s="483"/>
      <c r="DUC26" s="483"/>
      <c r="DUD26" s="483"/>
      <c r="DUE26" s="483"/>
      <c r="DUF26" s="483"/>
      <c r="DUG26" s="483"/>
      <c r="DUH26" s="483"/>
      <c r="DUI26" s="483"/>
      <c r="DUJ26" s="483"/>
      <c r="DUK26" s="483"/>
      <c r="DUL26" s="483"/>
      <c r="DUM26" s="483"/>
      <c r="DUN26" s="483"/>
      <c r="DUO26" s="483"/>
      <c r="DUP26" s="483"/>
      <c r="DUQ26" s="483"/>
      <c r="DUR26" s="483"/>
      <c r="DUS26" s="483"/>
      <c r="DUT26" s="483"/>
      <c r="DUU26" s="483"/>
      <c r="DUV26" s="483"/>
      <c r="DUW26" s="483"/>
      <c r="DUX26" s="483"/>
      <c r="DUY26" s="483"/>
      <c r="DUZ26" s="483"/>
      <c r="DVA26" s="483"/>
      <c r="DVB26" s="483"/>
      <c r="DVC26" s="483"/>
      <c r="DVD26" s="483"/>
      <c r="DVE26" s="483"/>
      <c r="DVF26" s="483"/>
      <c r="DVG26" s="483"/>
      <c r="DVH26" s="483"/>
      <c r="DVI26" s="483"/>
      <c r="DVJ26" s="483"/>
      <c r="DVK26" s="483"/>
      <c r="DVL26" s="483"/>
      <c r="DVM26" s="483"/>
      <c r="DVN26" s="483"/>
      <c r="DVO26" s="483"/>
      <c r="DVP26" s="483"/>
      <c r="DVQ26" s="483"/>
      <c r="DVR26" s="483"/>
      <c r="DVS26" s="483"/>
      <c r="DVT26" s="483"/>
      <c r="DVU26" s="483"/>
      <c r="DVV26" s="483"/>
      <c r="DVW26" s="483"/>
      <c r="DVX26" s="483"/>
      <c r="DVY26" s="483"/>
      <c r="DVZ26" s="483"/>
      <c r="DWA26" s="483"/>
      <c r="DWB26" s="483"/>
      <c r="DWC26" s="483"/>
      <c r="DWD26" s="483"/>
      <c r="DWE26" s="483"/>
      <c r="DWF26" s="483"/>
      <c r="DWG26" s="483"/>
      <c r="DWH26" s="483"/>
      <c r="DWI26" s="483"/>
      <c r="DWJ26" s="483"/>
      <c r="DWK26" s="483"/>
      <c r="DWL26" s="483"/>
      <c r="DWM26" s="483"/>
      <c r="DWN26" s="483"/>
      <c r="DWO26" s="483"/>
      <c r="DWP26" s="483"/>
      <c r="DWQ26" s="483"/>
      <c r="DWR26" s="483"/>
      <c r="DWS26" s="483"/>
      <c r="DWT26" s="483"/>
      <c r="DWU26" s="483"/>
      <c r="DWV26" s="483"/>
      <c r="DWW26" s="483"/>
      <c r="DWX26" s="483"/>
      <c r="DWY26" s="483"/>
      <c r="DWZ26" s="483"/>
      <c r="DXA26" s="483"/>
      <c r="DXB26" s="483"/>
      <c r="DXC26" s="483"/>
      <c r="DXD26" s="483"/>
      <c r="DXE26" s="483"/>
      <c r="DXF26" s="483"/>
      <c r="DXG26" s="483"/>
      <c r="DXH26" s="483"/>
      <c r="DXI26" s="483"/>
      <c r="DXJ26" s="483"/>
      <c r="DXK26" s="483"/>
      <c r="DXL26" s="483"/>
      <c r="DXM26" s="483"/>
      <c r="DXN26" s="483"/>
      <c r="DXO26" s="483"/>
      <c r="DXP26" s="483"/>
      <c r="DXQ26" s="483"/>
      <c r="DXR26" s="483"/>
      <c r="DXS26" s="483"/>
      <c r="DXT26" s="483"/>
      <c r="DXU26" s="483"/>
      <c r="DXV26" s="483"/>
      <c r="DXW26" s="483"/>
      <c r="DXX26" s="483"/>
      <c r="DXY26" s="483"/>
      <c r="DXZ26" s="483"/>
      <c r="DYA26" s="483"/>
      <c r="DYB26" s="483"/>
      <c r="DYC26" s="483"/>
      <c r="DYD26" s="483"/>
      <c r="DYE26" s="483"/>
      <c r="DYF26" s="483"/>
      <c r="DYG26" s="483"/>
      <c r="DYH26" s="483"/>
      <c r="DYI26" s="483"/>
      <c r="DYJ26" s="483"/>
      <c r="DYK26" s="483"/>
      <c r="DYL26" s="483"/>
      <c r="DYM26" s="483"/>
      <c r="DYN26" s="483"/>
      <c r="DYO26" s="483"/>
      <c r="DYP26" s="483"/>
      <c r="DYQ26" s="483"/>
      <c r="DYR26" s="483"/>
      <c r="DYS26" s="483"/>
      <c r="DYT26" s="483"/>
      <c r="DYU26" s="483"/>
      <c r="DYV26" s="483"/>
      <c r="DYW26" s="483"/>
      <c r="DYX26" s="483"/>
      <c r="DYY26" s="483"/>
      <c r="DYZ26" s="483"/>
      <c r="DZA26" s="483"/>
      <c r="DZB26" s="483"/>
      <c r="DZC26" s="483"/>
      <c r="DZD26" s="483"/>
      <c r="DZE26" s="483"/>
      <c r="DZF26" s="483"/>
      <c r="DZG26" s="483"/>
      <c r="DZH26" s="483"/>
      <c r="DZI26" s="483"/>
      <c r="DZJ26" s="483"/>
      <c r="DZK26" s="483"/>
      <c r="DZL26" s="483"/>
      <c r="DZM26" s="483"/>
      <c r="DZN26" s="483"/>
      <c r="DZO26" s="483"/>
      <c r="DZP26" s="483"/>
      <c r="DZQ26" s="483"/>
      <c r="DZR26" s="483"/>
      <c r="DZS26" s="483"/>
      <c r="DZT26" s="483"/>
      <c r="DZU26" s="483"/>
      <c r="DZV26" s="483"/>
      <c r="DZW26" s="483"/>
      <c r="DZX26" s="483"/>
      <c r="DZY26" s="483"/>
      <c r="DZZ26" s="483"/>
      <c r="EAA26" s="483"/>
      <c r="EAB26" s="483"/>
      <c r="EAC26" s="483"/>
      <c r="EAD26" s="483"/>
      <c r="EAE26" s="483"/>
      <c r="EAF26" s="483"/>
      <c r="EAG26" s="483"/>
      <c r="EAH26" s="483"/>
      <c r="EAI26" s="483"/>
      <c r="EAJ26" s="483"/>
      <c r="EAK26" s="483"/>
      <c r="EAL26" s="483"/>
      <c r="EAM26" s="483"/>
      <c r="EAN26" s="483"/>
      <c r="EAO26" s="483"/>
      <c r="EAP26" s="483"/>
      <c r="EAQ26" s="483"/>
      <c r="EAR26" s="483"/>
      <c r="EAS26" s="483"/>
      <c r="EAT26" s="483"/>
      <c r="EAU26" s="483"/>
      <c r="EAV26" s="483"/>
      <c r="EAW26" s="483"/>
      <c r="EAX26" s="483"/>
      <c r="EAY26" s="483"/>
      <c r="EAZ26" s="483"/>
      <c r="EBA26" s="483"/>
      <c r="EBB26" s="483"/>
      <c r="EBC26" s="483"/>
      <c r="EBD26" s="483"/>
      <c r="EBE26" s="483"/>
      <c r="EBF26" s="483"/>
      <c r="EBG26" s="483"/>
      <c r="EBH26" s="483"/>
      <c r="EBI26" s="483"/>
      <c r="EBJ26" s="483"/>
      <c r="EBK26" s="483"/>
      <c r="EBL26" s="483"/>
      <c r="EBM26" s="483"/>
      <c r="EBN26" s="483"/>
      <c r="EBO26" s="483"/>
      <c r="EBP26" s="483"/>
      <c r="EBQ26" s="483"/>
      <c r="EBR26" s="483"/>
      <c r="EBS26" s="483"/>
      <c r="EBT26" s="483"/>
      <c r="EBU26" s="483"/>
      <c r="EBV26" s="483"/>
      <c r="EBW26" s="483"/>
      <c r="EBX26" s="483"/>
      <c r="EBY26" s="483"/>
      <c r="EBZ26" s="483"/>
      <c r="ECA26" s="483"/>
      <c r="ECB26" s="483"/>
      <c r="ECC26" s="483"/>
      <c r="ECD26" s="483"/>
      <c r="ECE26" s="483"/>
      <c r="ECF26" s="483"/>
      <c r="ECG26" s="483"/>
      <c r="ECH26" s="483"/>
      <c r="ECI26" s="483"/>
      <c r="ECJ26" s="483"/>
      <c r="ECK26" s="483"/>
      <c r="ECL26" s="483"/>
      <c r="ECM26" s="483"/>
      <c r="ECN26" s="483"/>
      <c r="ECO26" s="483"/>
      <c r="ECP26" s="483"/>
      <c r="ECQ26" s="483"/>
      <c r="ECR26" s="483"/>
      <c r="ECS26" s="483"/>
      <c r="ECT26" s="483"/>
      <c r="ECU26" s="483"/>
      <c r="ECV26" s="483"/>
      <c r="ECW26" s="483"/>
      <c r="ECX26" s="483"/>
      <c r="ECY26" s="483"/>
      <c r="ECZ26" s="483"/>
      <c r="EDA26" s="483"/>
      <c r="EDB26" s="483"/>
      <c r="EDC26" s="483"/>
      <c r="EDD26" s="483"/>
      <c r="EDE26" s="483"/>
      <c r="EDF26" s="483"/>
      <c r="EDG26" s="483"/>
      <c r="EDH26" s="483"/>
      <c r="EDI26" s="483"/>
      <c r="EDJ26" s="483"/>
      <c r="EDK26" s="483"/>
      <c r="EDL26" s="483"/>
      <c r="EDM26" s="483"/>
      <c r="EDN26" s="483"/>
      <c r="EDO26" s="483"/>
      <c r="EDP26" s="483"/>
      <c r="EDQ26" s="483"/>
      <c r="EDR26" s="483"/>
      <c r="EDS26" s="483"/>
      <c r="EDT26" s="483"/>
      <c r="EDU26" s="483"/>
      <c r="EDV26" s="483"/>
      <c r="EDW26" s="483"/>
      <c r="EDX26" s="483"/>
      <c r="EDY26" s="483"/>
      <c r="EDZ26" s="483"/>
      <c r="EEA26" s="483"/>
      <c r="EEB26" s="483"/>
      <c r="EEC26" s="483"/>
      <c r="EED26" s="483"/>
      <c r="EEE26" s="483"/>
      <c r="EEF26" s="483"/>
      <c r="EEG26" s="483"/>
      <c r="EEH26" s="483"/>
      <c r="EEI26" s="483"/>
      <c r="EEJ26" s="483"/>
      <c r="EEK26" s="483"/>
      <c r="EEL26" s="483"/>
      <c r="EEM26" s="483"/>
      <c r="EEN26" s="483"/>
      <c r="EEO26" s="483"/>
      <c r="EEP26" s="483"/>
      <c r="EEQ26" s="483"/>
      <c r="EER26" s="483"/>
      <c r="EES26" s="483"/>
      <c r="EET26" s="483"/>
      <c r="EEU26" s="483"/>
      <c r="EEV26" s="483"/>
      <c r="EEW26" s="483"/>
      <c r="EEX26" s="483"/>
      <c r="EEY26" s="483"/>
      <c r="EEZ26" s="483"/>
      <c r="EFA26" s="483"/>
      <c r="EFB26" s="483"/>
      <c r="EFC26" s="483"/>
      <c r="EFD26" s="483"/>
      <c r="EFE26" s="483"/>
      <c r="EFF26" s="483"/>
      <c r="EFG26" s="483"/>
      <c r="EFH26" s="483"/>
      <c r="EFI26" s="483"/>
      <c r="EFJ26" s="483"/>
      <c r="EFK26" s="483"/>
      <c r="EFL26" s="483"/>
      <c r="EFM26" s="483"/>
      <c r="EFN26" s="483"/>
      <c r="EFO26" s="483"/>
      <c r="EFP26" s="483"/>
      <c r="EFQ26" s="483"/>
      <c r="EFR26" s="483"/>
      <c r="EFS26" s="483"/>
      <c r="EFT26" s="483"/>
      <c r="EFU26" s="483"/>
      <c r="EFV26" s="483"/>
      <c r="EFW26" s="483"/>
      <c r="EFX26" s="483"/>
      <c r="EFY26" s="483"/>
      <c r="EFZ26" s="483"/>
      <c r="EGA26" s="483"/>
      <c r="EGB26" s="483"/>
      <c r="EGC26" s="483"/>
      <c r="EGD26" s="483"/>
      <c r="EGE26" s="483"/>
      <c r="EGF26" s="483"/>
      <c r="EGG26" s="483"/>
      <c r="EGH26" s="483"/>
      <c r="EGI26" s="483"/>
      <c r="EGJ26" s="483"/>
      <c r="EGK26" s="483"/>
      <c r="EGL26" s="483"/>
      <c r="EGM26" s="483"/>
      <c r="EGN26" s="483"/>
      <c r="EGO26" s="483"/>
      <c r="EGP26" s="483"/>
      <c r="EGQ26" s="483"/>
      <c r="EGR26" s="483"/>
      <c r="EGS26" s="483"/>
      <c r="EGT26" s="483"/>
      <c r="EGU26" s="483"/>
      <c r="EGV26" s="483"/>
      <c r="EGW26" s="483"/>
      <c r="EGX26" s="483"/>
      <c r="EGY26" s="483"/>
      <c r="EGZ26" s="483"/>
      <c r="EHA26" s="483"/>
      <c r="EHB26" s="483"/>
      <c r="EHC26" s="483"/>
      <c r="EHD26" s="483"/>
      <c r="EHE26" s="483"/>
      <c r="EHF26" s="483"/>
      <c r="EHG26" s="483"/>
      <c r="EHH26" s="483"/>
      <c r="EHI26" s="483"/>
      <c r="EHJ26" s="483"/>
      <c r="EHK26" s="483"/>
      <c r="EHL26" s="483"/>
      <c r="EHM26" s="483"/>
      <c r="EHN26" s="483"/>
      <c r="EHO26" s="483"/>
      <c r="EHP26" s="483"/>
      <c r="EHQ26" s="483"/>
      <c r="EHR26" s="483"/>
      <c r="EHS26" s="483"/>
      <c r="EHT26" s="483"/>
      <c r="EHU26" s="483"/>
      <c r="EHV26" s="483"/>
      <c r="EHW26" s="483"/>
      <c r="EHX26" s="483"/>
      <c r="EHY26" s="483"/>
      <c r="EHZ26" s="483"/>
      <c r="EIA26" s="483"/>
      <c r="EIB26" s="483"/>
      <c r="EIC26" s="483"/>
      <c r="EID26" s="483"/>
      <c r="EIE26" s="483"/>
      <c r="EIF26" s="483"/>
      <c r="EIG26" s="483"/>
      <c r="EIH26" s="483"/>
      <c r="EII26" s="483"/>
      <c r="EIJ26" s="483"/>
      <c r="EIK26" s="483"/>
      <c r="EIL26" s="483"/>
      <c r="EIM26" s="483"/>
      <c r="EIN26" s="483"/>
      <c r="EIO26" s="483"/>
      <c r="EIP26" s="483"/>
      <c r="EIQ26" s="483"/>
      <c r="EIR26" s="483"/>
      <c r="EIS26" s="483"/>
      <c r="EIT26" s="483"/>
      <c r="EIU26" s="483"/>
      <c r="EIV26" s="483"/>
      <c r="EIW26" s="483"/>
      <c r="EIX26" s="483"/>
      <c r="EIY26" s="483"/>
      <c r="EIZ26" s="483"/>
      <c r="EJA26" s="483"/>
      <c r="EJB26" s="483"/>
      <c r="EJC26" s="483"/>
      <c r="EJD26" s="483"/>
      <c r="EJE26" s="483"/>
      <c r="EJF26" s="483"/>
      <c r="EJG26" s="483"/>
      <c r="EJH26" s="483"/>
      <c r="EJI26" s="483"/>
      <c r="EJJ26" s="483"/>
      <c r="EJK26" s="483"/>
      <c r="EJL26" s="483"/>
      <c r="EJM26" s="483"/>
      <c r="EJN26" s="483"/>
      <c r="EJO26" s="483"/>
      <c r="EJP26" s="483"/>
      <c r="EJQ26" s="483"/>
      <c r="EJR26" s="483"/>
      <c r="EJS26" s="483"/>
      <c r="EJT26" s="483"/>
      <c r="EJU26" s="483"/>
      <c r="EJV26" s="483"/>
      <c r="EJW26" s="483"/>
      <c r="EJX26" s="483"/>
      <c r="EJY26" s="483"/>
      <c r="EJZ26" s="483"/>
      <c r="EKA26" s="483"/>
      <c r="EKB26" s="483"/>
      <c r="EKC26" s="483"/>
      <c r="EKD26" s="483"/>
      <c r="EKE26" s="483"/>
      <c r="EKF26" s="483"/>
      <c r="EKG26" s="483"/>
      <c r="EKH26" s="483"/>
      <c r="EKI26" s="483"/>
      <c r="EKJ26" s="483"/>
      <c r="EKK26" s="483"/>
      <c r="EKL26" s="483"/>
      <c r="EKM26" s="483"/>
      <c r="EKN26" s="483"/>
      <c r="EKO26" s="483"/>
      <c r="EKP26" s="483"/>
      <c r="EKQ26" s="483"/>
      <c r="EKR26" s="483"/>
      <c r="EKS26" s="483"/>
      <c r="EKT26" s="483"/>
      <c r="EKU26" s="483"/>
      <c r="EKV26" s="483"/>
      <c r="EKW26" s="483"/>
      <c r="EKX26" s="483"/>
      <c r="EKY26" s="483"/>
      <c r="EKZ26" s="483"/>
      <c r="ELA26" s="483"/>
      <c r="ELB26" s="483"/>
      <c r="ELC26" s="483"/>
      <c r="ELD26" s="483"/>
      <c r="ELE26" s="483"/>
      <c r="ELF26" s="483"/>
      <c r="ELG26" s="483"/>
      <c r="ELH26" s="483"/>
      <c r="ELI26" s="483"/>
      <c r="ELJ26" s="483"/>
      <c r="ELK26" s="483"/>
      <c r="ELL26" s="483"/>
      <c r="ELM26" s="483"/>
      <c r="ELN26" s="483"/>
      <c r="ELO26" s="483"/>
      <c r="ELP26" s="483"/>
      <c r="ELQ26" s="483"/>
      <c r="ELR26" s="483"/>
      <c r="ELS26" s="483"/>
      <c r="ELT26" s="483"/>
      <c r="ELU26" s="483"/>
      <c r="ELV26" s="483"/>
      <c r="ELW26" s="483"/>
      <c r="ELX26" s="483"/>
      <c r="ELY26" s="483"/>
      <c r="ELZ26" s="483"/>
      <c r="EMA26" s="483"/>
      <c r="EMB26" s="483"/>
      <c r="EMC26" s="483"/>
      <c r="EMD26" s="483"/>
      <c r="EME26" s="483"/>
      <c r="EMF26" s="483"/>
      <c r="EMG26" s="483"/>
      <c r="EMH26" s="483"/>
      <c r="EMI26" s="483"/>
      <c r="EMJ26" s="483"/>
      <c r="EMK26" s="483"/>
      <c r="EML26" s="483"/>
      <c r="EMM26" s="483"/>
      <c r="EMN26" s="483"/>
      <c r="EMO26" s="483"/>
      <c r="EMP26" s="483"/>
      <c r="EMQ26" s="483"/>
      <c r="EMR26" s="483"/>
      <c r="EMS26" s="483"/>
      <c r="EMT26" s="483"/>
      <c r="EMU26" s="483"/>
      <c r="EMV26" s="483"/>
      <c r="EMW26" s="483"/>
      <c r="EMX26" s="483"/>
      <c r="EMY26" s="483"/>
      <c r="EMZ26" s="483"/>
      <c r="ENA26" s="483"/>
      <c r="ENB26" s="483"/>
      <c r="ENC26" s="483"/>
      <c r="END26" s="483"/>
      <c r="ENE26" s="483"/>
      <c r="ENF26" s="483"/>
      <c r="ENG26" s="483"/>
      <c r="ENH26" s="483"/>
      <c r="ENI26" s="483"/>
      <c r="ENJ26" s="483"/>
      <c r="ENK26" s="483"/>
      <c r="ENL26" s="483"/>
      <c r="ENM26" s="483"/>
      <c r="ENN26" s="483"/>
      <c r="ENO26" s="483"/>
      <c r="ENP26" s="483"/>
      <c r="ENQ26" s="483"/>
      <c r="ENR26" s="483"/>
      <c r="ENS26" s="483"/>
      <c r="ENT26" s="483"/>
      <c r="ENU26" s="483"/>
      <c r="ENV26" s="483"/>
      <c r="ENW26" s="483"/>
      <c r="ENX26" s="483"/>
      <c r="ENY26" s="483"/>
      <c r="ENZ26" s="483"/>
      <c r="EOA26" s="483"/>
      <c r="EOB26" s="483"/>
      <c r="EOC26" s="483"/>
      <c r="EOD26" s="483"/>
      <c r="EOE26" s="483"/>
      <c r="EOF26" s="483"/>
      <c r="EOG26" s="483"/>
      <c r="EOH26" s="483"/>
      <c r="EOI26" s="483"/>
      <c r="EOJ26" s="483"/>
      <c r="EOK26" s="483"/>
      <c r="EOL26" s="483"/>
      <c r="EOM26" s="483"/>
      <c r="EON26" s="483"/>
      <c r="EOO26" s="483"/>
      <c r="EOP26" s="483"/>
      <c r="EOQ26" s="483"/>
      <c r="EOR26" s="483"/>
      <c r="EOS26" s="483"/>
      <c r="EOT26" s="483"/>
      <c r="EOU26" s="483"/>
      <c r="EOV26" s="483"/>
      <c r="EOW26" s="483"/>
      <c r="EOX26" s="483"/>
      <c r="EOY26" s="483"/>
      <c r="EOZ26" s="483"/>
      <c r="EPA26" s="483"/>
      <c r="EPB26" s="483"/>
      <c r="EPC26" s="483"/>
      <c r="EPD26" s="483"/>
      <c r="EPE26" s="483"/>
      <c r="EPF26" s="483"/>
      <c r="EPG26" s="483"/>
      <c r="EPH26" s="483"/>
      <c r="EPI26" s="483"/>
      <c r="EPJ26" s="483"/>
      <c r="EPK26" s="483"/>
      <c r="EPL26" s="483"/>
      <c r="EPM26" s="483"/>
      <c r="EPN26" s="483"/>
      <c r="EPO26" s="483"/>
      <c r="EPP26" s="483"/>
      <c r="EPQ26" s="483"/>
      <c r="EPR26" s="483"/>
      <c r="EPS26" s="483"/>
      <c r="EPT26" s="483"/>
      <c r="EPU26" s="483"/>
      <c r="EPV26" s="483"/>
      <c r="EPW26" s="483"/>
      <c r="EPX26" s="483"/>
      <c r="EPY26" s="483"/>
      <c r="EPZ26" s="483"/>
      <c r="EQA26" s="483"/>
      <c r="EQB26" s="483"/>
      <c r="EQC26" s="483"/>
      <c r="EQD26" s="483"/>
      <c r="EQE26" s="483"/>
      <c r="EQF26" s="483"/>
      <c r="EQG26" s="483"/>
      <c r="EQH26" s="483"/>
      <c r="EQI26" s="483"/>
      <c r="EQJ26" s="483"/>
      <c r="EQK26" s="483"/>
      <c r="EQL26" s="483"/>
      <c r="EQM26" s="483"/>
      <c r="EQN26" s="483"/>
      <c r="EQO26" s="483"/>
      <c r="EQP26" s="483"/>
      <c r="EQQ26" s="483"/>
      <c r="EQR26" s="483"/>
      <c r="EQS26" s="483"/>
      <c r="EQT26" s="483"/>
      <c r="EQU26" s="483"/>
      <c r="EQV26" s="483"/>
      <c r="EQW26" s="483"/>
      <c r="EQX26" s="483"/>
      <c r="EQY26" s="483"/>
      <c r="EQZ26" s="483"/>
      <c r="ERA26" s="483"/>
      <c r="ERB26" s="483"/>
      <c r="ERC26" s="483"/>
      <c r="ERD26" s="483"/>
      <c r="ERE26" s="483"/>
      <c r="ERF26" s="483"/>
      <c r="ERG26" s="483"/>
      <c r="ERH26" s="483"/>
      <c r="ERI26" s="483"/>
      <c r="ERJ26" s="483"/>
      <c r="ERK26" s="483"/>
      <c r="ERL26" s="483"/>
      <c r="ERM26" s="483"/>
      <c r="ERN26" s="483"/>
      <c r="ERO26" s="483"/>
      <c r="ERP26" s="483"/>
      <c r="ERQ26" s="483"/>
      <c r="ERR26" s="483"/>
      <c r="ERS26" s="483"/>
      <c r="ERT26" s="483"/>
      <c r="ERU26" s="483"/>
      <c r="ERV26" s="483"/>
      <c r="ERW26" s="483"/>
      <c r="ERX26" s="483"/>
      <c r="ERY26" s="483"/>
      <c r="ERZ26" s="483"/>
      <c r="ESA26" s="483"/>
      <c r="ESB26" s="483"/>
      <c r="ESC26" s="483"/>
      <c r="ESD26" s="483"/>
      <c r="ESE26" s="483"/>
      <c r="ESF26" s="483"/>
      <c r="ESG26" s="483"/>
      <c r="ESH26" s="483"/>
      <c r="ESI26" s="483"/>
      <c r="ESJ26" s="483"/>
      <c r="ESK26" s="483"/>
      <c r="ESL26" s="483"/>
      <c r="ESM26" s="483"/>
      <c r="ESN26" s="483"/>
      <c r="ESO26" s="483"/>
      <c r="ESP26" s="483"/>
      <c r="ESQ26" s="483"/>
      <c r="ESR26" s="483"/>
      <c r="ESS26" s="483"/>
      <c r="EST26" s="483"/>
      <c r="ESU26" s="483"/>
      <c r="ESV26" s="483"/>
      <c r="ESW26" s="483"/>
      <c r="ESX26" s="483"/>
      <c r="ESY26" s="483"/>
      <c r="ESZ26" s="483"/>
      <c r="ETA26" s="483"/>
      <c r="ETB26" s="483"/>
      <c r="ETC26" s="483"/>
      <c r="ETD26" s="483"/>
      <c r="ETE26" s="483"/>
      <c r="ETF26" s="483"/>
      <c r="ETG26" s="483"/>
      <c r="ETH26" s="483"/>
      <c r="ETI26" s="483"/>
      <c r="ETJ26" s="483"/>
      <c r="ETK26" s="483"/>
      <c r="ETL26" s="483"/>
      <c r="ETM26" s="483"/>
      <c r="ETN26" s="483"/>
      <c r="ETO26" s="483"/>
      <c r="ETP26" s="483"/>
      <c r="ETQ26" s="483"/>
      <c r="ETR26" s="483"/>
      <c r="ETS26" s="483"/>
      <c r="ETT26" s="483"/>
      <c r="ETU26" s="483"/>
      <c r="ETV26" s="483"/>
      <c r="ETW26" s="483"/>
      <c r="ETX26" s="483"/>
      <c r="ETY26" s="483"/>
      <c r="ETZ26" s="483"/>
      <c r="EUA26" s="483"/>
      <c r="EUB26" s="483"/>
      <c r="EUC26" s="483"/>
      <c r="EUD26" s="483"/>
      <c r="EUE26" s="483"/>
      <c r="EUF26" s="483"/>
      <c r="EUG26" s="483"/>
      <c r="EUH26" s="483"/>
      <c r="EUI26" s="483"/>
      <c r="EUJ26" s="483"/>
      <c r="EUK26" s="483"/>
      <c r="EUL26" s="483"/>
      <c r="EUM26" s="483"/>
      <c r="EUN26" s="483"/>
      <c r="EUO26" s="483"/>
      <c r="EUP26" s="483"/>
      <c r="EUQ26" s="483"/>
      <c r="EUR26" s="483"/>
      <c r="EUS26" s="483"/>
      <c r="EUT26" s="483"/>
      <c r="EUU26" s="483"/>
      <c r="EUV26" s="483"/>
      <c r="EUW26" s="483"/>
      <c r="EUX26" s="483"/>
      <c r="EUY26" s="483"/>
      <c r="EUZ26" s="483"/>
      <c r="EVA26" s="483"/>
      <c r="EVB26" s="483"/>
      <c r="EVC26" s="483"/>
      <c r="EVD26" s="483"/>
      <c r="EVE26" s="483"/>
      <c r="EVF26" s="483"/>
      <c r="EVG26" s="483"/>
      <c r="EVH26" s="483"/>
      <c r="EVI26" s="483"/>
      <c r="EVJ26" s="483"/>
      <c r="EVK26" s="483"/>
      <c r="EVL26" s="483"/>
      <c r="EVM26" s="483"/>
      <c r="EVN26" s="483"/>
      <c r="EVO26" s="483"/>
      <c r="EVP26" s="483"/>
      <c r="EVQ26" s="483"/>
      <c r="EVR26" s="483"/>
      <c r="EVS26" s="483"/>
      <c r="EVT26" s="483"/>
      <c r="EVU26" s="483"/>
      <c r="EVV26" s="483"/>
      <c r="EVW26" s="483"/>
      <c r="EVX26" s="483"/>
      <c r="EVY26" s="483"/>
      <c r="EVZ26" s="483"/>
      <c r="EWA26" s="483"/>
      <c r="EWB26" s="483"/>
      <c r="EWC26" s="483"/>
      <c r="EWD26" s="483"/>
      <c r="EWE26" s="483"/>
      <c r="EWF26" s="483"/>
      <c r="EWG26" s="483"/>
      <c r="EWH26" s="483"/>
      <c r="EWI26" s="483"/>
      <c r="EWJ26" s="483"/>
      <c r="EWK26" s="483"/>
      <c r="EWL26" s="483"/>
      <c r="EWM26" s="483"/>
      <c r="EWN26" s="483"/>
      <c r="EWO26" s="483"/>
      <c r="EWP26" s="483"/>
      <c r="EWQ26" s="483"/>
      <c r="EWR26" s="483"/>
      <c r="EWS26" s="483"/>
      <c r="EWT26" s="483"/>
      <c r="EWU26" s="483"/>
      <c r="EWV26" s="483"/>
      <c r="EWW26" s="483"/>
      <c r="EWX26" s="483"/>
      <c r="EWY26" s="483"/>
      <c r="EWZ26" s="483"/>
      <c r="EXA26" s="483"/>
      <c r="EXB26" s="483"/>
      <c r="EXC26" s="483"/>
      <c r="EXD26" s="483"/>
      <c r="EXE26" s="483"/>
      <c r="EXF26" s="483"/>
      <c r="EXG26" s="483"/>
      <c r="EXH26" s="483"/>
      <c r="EXI26" s="483"/>
      <c r="EXJ26" s="483"/>
      <c r="EXK26" s="483"/>
      <c r="EXL26" s="483"/>
      <c r="EXM26" s="483"/>
      <c r="EXN26" s="483"/>
      <c r="EXO26" s="483"/>
      <c r="EXP26" s="483"/>
      <c r="EXQ26" s="483"/>
      <c r="EXR26" s="483"/>
      <c r="EXS26" s="483"/>
      <c r="EXT26" s="483"/>
      <c r="EXU26" s="483"/>
      <c r="EXV26" s="483"/>
      <c r="EXW26" s="483"/>
      <c r="EXX26" s="483"/>
      <c r="EXY26" s="483"/>
      <c r="EXZ26" s="483"/>
      <c r="EYA26" s="483"/>
      <c r="EYB26" s="483"/>
      <c r="EYC26" s="483"/>
      <c r="EYD26" s="483"/>
      <c r="EYE26" s="483"/>
      <c r="EYF26" s="483"/>
      <c r="EYG26" s="483"/>
      <c r="EYH26" s="483"/>
      <c r="EYI26" s="483"/>
      <c r="EYJ26" s="483"/>
      <c r="EYK26" s="483"/>
      <c r="EYL26" s="483"/>
      <c r="EYM26" s="483"/>
      <c r="EYN26" s="483"/>
      <c r="EYO26" s="483"/>
      <c r="EYP26" s="483"/>
      <c r="EYQ26" s="483"/>
      <c r="EYR26" s="483"/>
      <c r="EYS26" s="483"/>
      <c r="EYT26" s="483"/>
      <c r="EYU26" s="483"/>
      <c r="EYV26" s="483"/>
      <c r="EYW26" s="483"/>
      <c r="EYX26" s="483"/>
      <c r="EYY26" s="483"/>
      <c r="EYZ26" s="483"/>
      <c r="EZA26" s="483"/>
      <c r="EZB26" s="483"/>
      <c r="EZC26" s="483"/>
      <c r="EZD26" s="483"/>
      <c r="EZE26" s="483"/>
      <c r="EZF26" s="483"/>
      <c r="EZG26" s="483"/>
      <c r="EZH26" s="483"/>
      <c r="EZI26" s="483"/>
      <c r="EZJ26" s="483"/>
      <c r="EZK26" s="483"/>
      <c r="EZL26" s="483"/>
      <c r="EZM26" s="483"/>
      <c r="EZN26" s="483"/>
      <c r="EZO26" s="483"/>
      <c r="EZP26" s="483"/>
      <c r="EZQ26" s="483"/>
      <c r="EZR26" s="483"/>
      <c r="EZS26" s="483"/>
      <c r="EZT26" s="483"/>
      <c r="EZU26" s="483"/>
      <c r="EZV26" s="483"/>
      <c r="EZW26" s="483"/>
      <c r="EZX26" s="483"/>
      <c r="EZY26" s="483"/>
      <c r="EZZ26" s="483"/>
      <c r="FAA26" s="483"/>
      <c r="FAB26" s="483"/>
      <c r="FAC26" s="483"/>
      <c r="FAD26" s="483"/>
      <c r="FAE26" s="483"/>
      <c r="FAF26" s="483"/>
      <c r="FAG26" s="483"/>
      <c r="FAH26" s="483"/>
      <c r="FAI26" s="483"/>
      <c r="FAJ26" s="483"/>
      <c r="FAK26" s="483"/>
      <c r="FAL26" s="483"/>
      <c r="FAM26" s="483"/>
      <c r="FAN26" s="483"/>
      <c r="FAO26" s="483"/>
      <c r="FAP26" s="483"/>
      <c r="FAQ26" s="483"/>
      <c r="FAR26" s="483"/>
      <c r="FAS26" s="483"/>
      <c r="FAT26" s="483"/>
      <c r="FAU26" s="483"/>
      <c r="FAV26" s="483"/>
      <c r="FAW26" s="483"/>
      <c r="FAX26" s="483"/>
      <c r="FAY26" s="483"/>
      <c r="FAZ26" s="483"/>
      <c r="FBA26" s="483"/>
      <c r="FBB26" s="483"/>
      <c r="FBC26" s="483"/>
      <c r="FBD26" s="483"/>
      <c r="FBE26" s="483"/>
      <c r="FBF26" s="483"/>
      <c r="FBG26" s="483"/>
      <c r="FBH26" s="483"/>
      <c r="FBI26" s="483"/>
      <c r="FBJ26" s="483"/>
      <c r="FBK26" s="483"/>
      <c r="FBL26" s="483"/>
      <c r="FBM26" s="483"/>
      <c r="FBN26" s="483"/>
      <c r="FBO26" s="483"/>
      <c r="FBP26" s="483"/>
      <c r="FBQ26" s="483"/>
      <c r="FBR26" s="483"/>
      <c r="FBS26" s="483"/>
      <c r="FBT26" s="483"/>
      <c r="FBU26" s="483"/>
      <c r="FBV26" s="483"/>
      <c r="FBW26" s="483"/>
      <c r="FBX26" s="483"/>
      <c r="FBY26" s="483"/>
      <c r="FBZ26" s="483"/>
      <c r="FCA26" s="483"/>
      <c r="FCB26" s="483"/>
      <c r="FCC26" s="483"/>
      <c r="FCD26" s="483"/>
      <c r="FCE26" s="483"/>
      <c r="FCF26" s="483"/>
      <c r="FCG26" s="483"/>
      <c r="FCH26" s="483"/>
      <c r="FCI26" s="483"/>
      <c r="FCJ26" s="483"/>
      <c r="FCK26" s="483"/>
      <c r="FCL26" s="483"/>
      <c r="FCM26" s="483"/>
      <c r="FCN26" s="483"/>
      <c r="FCO26" s="483"/>
      <c r="FCP26" s="483"/>
      <c r="FCQ26" s="483"/>
      <c r="FCR26" s="483"/>
      <c r="FCS26" s="483"/>
      <c r="FCT26" s="483"/>
      <c r="FCU26" s="483"/>
      <c r="FCV26" s="483"/>
      <c r="FCW26" s="483"/>
      <c r="FCX26" s="483"/>
      <c r="FCY26" s="483"/>
      <c r="FCZ26" s="483"/>
      <c r="FDA26" s="483"/>
      <c r="FDB26" s="483"/>
      <c r="FDC26" s="483"/>
      <c r="FDD26" s="483"/>
      <c r="FDE26" s="483"/>
      <c r="FDF26" s="483"/>
      <c r="FDG26" s="483"/>
      <c r="FDH26" s="483"/>
      <c r="FDI26" s="483"/>
      <c r="FDJ26" s="483"/>
      <c r="FDK26" s="483"/>
      <c r="FDL26" s="483"/>
      <c r="FDM26" s="483"/>
      <c r="FDN26" s="483"/>
      <c r="FDO26" s="483"/>
      <c r="FDP26" s="483"/>
      <c r="FDQ26" s="483"/>
      <c r="FDR26" s="483"/>
      <c r="FDS26" s="483"/>
      <c r="FDT26" s="483"/>
      <c r="FDU26" s="483"/>
      <c r="FDV26" s="483"/>
      <c r="FDW26" s="483"/>
      <c r="FDX26" s="483"/>
      <c r="FDY26" s="483"/>
      <c r="FDZ26" s="483"/>
      <c r="FEA26" s="483"/>
      <c r="FEB26" s="483"/>
      <c r="FEC26" s="483"/>
      <c r="FED26" s="483"/>
      <c r="FEE26" s="483"/>
      <c r="FEF26" s="483"/>
      <c r="FEG26" s="483"/>
      <c r="FEH26" s="483"/>
      <c r="FEI26" s="483"/>
      <c r="FEJ26" s="483"/>
      <c r="FEK26" s="483"/>
      <c r="FEL26" s="483"/>
      <c r="FEM26" s="483"/>
      <c r="FEN26" s="483"/>
      <c r="FEO26" s="483"/>
      <c r="FEP26" s="483"/>
      <c r="FEQ26" s="483"/>
      <c r="FER26" s="483"/>
      <c r="FES26" s="483"/>
      <c r="FET26" s="483"/>
      <c r="FEU26" s="483"/>
      <c r="FEV26" s="483"/>
      <c r="FEW26" s="483"/>
      <c r="FEX26" s="483"/>
      <c r="FEY26" s="483"/>
    </row>
    <row r="27" spans="1:4211" s="484" customFormat="1" ht="13.5" customHeight="1">
      <c r="A27" s="948"/>
      <c r="B27" s="832" t="s">
        <v>506</v>
      </c>
      <c r="C27" s="488" t="s">
        <v>507</v>
      </c>
      <c r="D27" s="488" t="s">
        <v>508</v>
      </c>
      <c r="E27" s="488" t="s">
        <v>505</v>
      </c>
      <c r="F27" s="494" t="s">
        <v>490</v>
      </c>
      <c r="G27" s="495">
        <v>1.7649999999999999E-2</v>
      </c>
      <c r="H27" s="491">
        <v>1.4999999999999999E-2</v>
      </c>
      <c r="I27" s="939"/>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483"/>
      <c r="BA27" s="483"/>
      <c r="BB27" s="483"/>
      <c r="BC27" s="483"/>
      <c r="BD27" s="483"/>
      <c r="BE27" s="483"/>
      <c r="BF27" s="483"/>
      <c r="BG27" s="483"/>
      <c r="BH27" s="483"/>
      <c r="BI27" s="483"/>
      <c r="BJ27" s="483"/>
      <c r="BK27" s="483"/>
      <c r="BL27" s="483"/>
      <c r="BM27" s="483"/>
      <c r="BN27" s="483"/>
      <c r="BO27" s="483"/>
      <c r="BP27" s="483"/>
      <c r="BQ27" s="483"/>
      <c r="BR27" s="483"/>
      <c r="BS27" s="483"/>
      <c r="BT27" s="483"/>
      <c r="BU27" s="483"/>
      <c r="BV27" s="483"/>
      <c r="BW27" s="483"/>
      <c r="BX27" s="483"/>
      <c r="BY27" s="483"/>
      <c r="BZ27" s="483"/>
      <c r="CA27" s="483"/>
      <c r="CB27" s="483"/>
      <c r="CC27" s="483"/>
      <c r="CD27" s="483"/>
      <c r="CE27" s="483"/>
      <c r="CF27" s="483"/>
      <c r="CG27" s="483"/>
      <c r="CH27" s="483"/>
      <c r="CI27" s="483"/>
      <c r="CJ27" s="483"/>
      <c r="CK27" s="483"/>
      <c r="CL27" s="483"/>
      <c r="CM27" s="483"/>
      <c r="CN27" s="483"/>
      <c r="CO27" s="483"/>
      <c r="CP27" s="483"/>
      <c r="CQ27" s="483"/>
      <c r="CR27" s="483"/>
      <c r="CS27" s="483"/>
      <c r="CT27" s="483"/>
      <c r="CU27" s="483"/>
      <c r="CV27" s="483"/>
      <c r="CW27" s="483"/>
      <c r="CX27" s="483"/>
      <c r="CY27" s="483"/>
      <c r="CZ27" s="483"/>
      <c r="DA27" s="483"/>
      <c r="DB27" s="483"/>
      <c r="DC27" s="483"/>
      <c r="DD27" s="483"/>
      <c r="DE27" s="483"/>
      <c r="DF27" s="483"/>
      <c r="DG27" s="483"/>
      <c r="DH27" s="483"/>
      <c r="DI27" s="483"/>
      <c r="DJ27" s="483"/>
      <c r="DK27" s="483"/>
      <c r="DL27" s="483"/>
      <c r="DM27" s="483"/>
      <c r="DN27" s="483"/>
      <c r="DO27" s="483"/>
      <c r="DP27" s="483"/>
      <c r="DQ27" s="483"/>
      <c r="DR27" s="483"/>
      <c r="DS27" s="483"/>
      <c r="DT27" s="483"/>
      <c r="DU27" s="483"/>
      <c r="DV27" s="483"/>
      <c r="DW27" s="483"/>
      <c r="DX27" s="483"/>
      <c r="DY27" s="483"/>
      <c r="DZ27" s="483"/>
      <c r="EA27" s="483"/>
      <c r="EB27" s="483"/>
      <c r="EC27" s="483"/>
      <c r="ED27" s="483"/>
      <c r="EE27" s="483"/>
      <c r="EF27" s="483"/>
      <c r="EG27" s="483"/>
      <c r="EH27" s="483"/>
      <c r="EI27" s="483"/>
      <c r="EJ27" s="483"/>
      <c r="EK27" s="483"/>
      <c r="EL27" s="483"/>
      <c r="EM27" s="483"/>
      <c r="EN27" s="483"/>
      <c r="EO27" s="483"/>
      <c r="EP27" s="483"/>
      <c r="EQ27" s="483"/>
      <c r="ER27" s="483"/>
      <c r="ES27" s="483"/>
      <c r="ET27" s="483"/>
      <c r="EU27" s="483"/>
      <c r="EV27" s="483"/>
      <c r="EW27" s="483"/>
      <c r="EX27" s="483"/>
      <c r="EY27" s="483"/>
      <c r="EZ27" s="483"/>
      <c r="FA27" s="483"/>
      <c r="FB27" s="483"/>
      <c r="FC27" s="483"/>
      <c r="FD27" s="483"/>
      <c r="FE27" s="483"/>
      <c r="FF27" s="483"/>
      <c r="FG27" s="483"/>
      <c r="FH27" s="483"/>
      <c r="FI27" s="483"/>
      <c r="FJ27" s="483"/>
      <c r="FK27" s="483"/>
      <c r="FL27" s="483"/>
      <c r="FM27" s="483"/>
      <c r="FN27" s="483"/>
      <c r="FO27" s="483"/>
      <c r="FP27" s="483"/>
      <c r="FQ27" s="483"/>
      <c r="FR27" s="483"/>
      <c r="FS27" s="483"/>
      <c r="FT27" s="483"/>
      <c r="FU27" s="483"/>
      <c r="FV27" s="483"/>
      <c r="FW27" s="483"/>
      <c r="FX27" s="483"/>
      <c r="FY27" s="483"/>
      <c r="FZ27" s="483"/>
      <c r="GA27" s="483"/>
      <c r="GB27" s="483"/>
      <c r="GC27" s="483"/>
      <c r="GD27" s="483"/>
      <c r="GE27" s="483"/>
      <c r="GF27" s="483"/>
      <c r="GG27" s="483"/>
      <c r="GH27" s="483"/>
      <c r="GI27" s="483"/>
      <c r="GJ27" s="483"/>
      <c r="GK27" s="483"/>
      <c r="GL27" s="483"/>
      <c r="GM27" s="483"/>
      <c r="GN27" s="483"/>
      <c r="GO27" s="483"/>
      <c r="GP27" s="483"/>
      <c r="GQ27" s="483"/>
      <c r="GR27" s="483"/>
      <c r="GS27" s="483"/>
      <c r="GT27" s="483"/>
      <c r="GU27" s="483"/>
      <c r="GV27" s="483"/>
      <c r="GW27" s="483"/>
      <c r="GX27" s="483"/>
      <c r="GY27" s="483"/>
      <c r="GZ27" s="483"/>
      <c r="HA27" s="483"/>
      <c r="HB27" s="483"/>
      <c r="HC27" s="483"/>
      <c r="HD27" s="483"/>
      <c r="HE27" s="483"/>
      <c r="HF27" s="483"/>
      <c r="HG27" s="483"/>
      <c r="HH27" s="483"/>
      <c r="HI27" s="483"/>
      <c r="HJ27" s="483"/>
      <c r="HK27" s="483"/>
      <c r="HL27" s="483"/>
      <c r="HM27" s="483"/>
      <c r="HN27" s="483"/>
      <c r="HO27" s="483"/>
      <c r="HP27" s="483"/>
      <c r="HQ27" s="483"/>
      <c r="HR27" s="483"/>
      <c r="HS27" s="483"/>
      <c r="HT27" s="483"/>
      <c r="HU27" s="483"/>
      <c r="HV27" s="483"/>
      <c r="HW27" s="483"/>
      <c r="HX27" s="483"/>
      <c r="HY27" s="483"/>
      <c r="HZ27" s="483"/>
      <c r="IA27" s="483"/>
      <c r="IB27" s="483"/>
      <c r="IC27" s="483"/>
      <c r="ID27" s="483"/>
      <c r="IE27" s="483"/>
      <c r="IF27" s="483"/>
      <c r="IG27" s="483"/>
      <c r="IH27" s="483"/>
      <c r="II27" s="483"/>
      <c r="IJ27" s="483"/>
      <c r="IK27" s="483"/>
      <c r="IL27" s="483"/>
      <c r="IM27" s="483"/>
      <c r="IN27" s="483"/>
      <c r="IO27" s="483"/>
      <c r="IP27" s="483"/>
      <c r="IQ27" s="483"/>
      <c r="IR27" s="483"/>
      <c r="IS27" s="483"/>
      <c r="IT27" s="483"/>
      <c r="IU27" s="483"/>
      <c r="IV27" s="483"/>
      <c r="IW27" s="483"/>
      <c r="IX27" s="483"/>
      <c r="IY27" s="483"/>
      <c r="IZ27" s="483"/>
      <c r="JA27" s="483"/>
      <c r="JB27" s="483"/>
      <c r="JC27" s="483"/>
      <c r="JD27" s="483"/>
      <c r="JE27" s="483"/>
      <c r="JF27" s="483"/>
      <c r="JG27" s="483"/>
      <c r="JH27" s="483"/>
      <c r="JI27" s="483"/>
      <c r="JJ27" s="483"/>
      <c r="JK27" s="483"/>
      <c r="JL27" s="483"/>
      <c r="JM27" s="483"/>
      <c r="JN27" s="483"/>
      <c r="JO27" s="483"/>
      <c r="JP27" s="483"/>
      <c r="JQ27" s="483"/>
      <c r="JR27" s="483"/>
      <c r="JS27" s="483"/>
      <c r="JT27" s="483"/>
      <c r="JU27" s="483"/>
      <c r="JV27" s="483"/>
      <c r="JW27" s="483"/>
      <c r="JX27" s="483"/>
      <c r="JY27" s="483"/>
      <c r="JZ27" s="483"/>
      <c r="KA27" s="483"/>
      <c r="KB27" s="483"/>
      <c r="KC27" s="483"/>
      <c r="KD27" s="483"/>
      <c r="KE27" s="483"/>
      <c r="KF27" s="483"/>
      <c r="KG27" s="483"/>
      <c r="KH27" s="483"/>
      <c r="KI27" s="483"/>
      <c r="KJ27" s="483"/>
      <c r="KK27" s="483"/>
      <c r="KL27" s="483"/>
      <c r="KM27" s="483"/>
      <c r="KN27" s="483"/>
      <c r="KO27" s="483"/>
      <c r="KP27" s="483"/>
      <c r="KQ27" s="483"/>
      <c r="KR27" s="483"/>
      <c r="KS27" s="483"/>
      <c r="KT27" s="483"/>
      <c r="KU27" s="483"/>
      <c r="KV27" s="483"/>
      <c r="KW27" s="483"/>
      <c r="KX27" s="483"/>
      <c r="KY27" s="483"/>
      <c r="KZ27" s="483"/>
      <c r="LA27" s="483"/>
      <c r="LB27" s="483"/>
      <c r="LC27" s="483"/>
      <c r="LD27" s="483"/>
      <c r="LE27" s="483"/>
      <c r="LF27" s="483"/>
      <c r="LG27" s="483"/>
      <c r="LH27" s="483"/>
      <c r="LI27" s="483"/>
      <c r="LJ27" s="483"/>
      <c r="LK27" s="483"/>
      <c r="LL27" s="483"/>
      <c r="LM27" s="483"/>
      <c r="LN27" s="483"/>
      <c r="LO27" s="483"/>
      <c r="LP27" s="483"/>
      <c r="LQ27" s="483"/>
      <c r="LR27" s="483"/>
      <c r="LS27" s="483"/>
      <c r="LT27" s="483"/>
      <c r="LU27" s="483"/>
      <c r="LV27" s="483"/>
      <c r="LW27" s="483"/>
      <c r="LX27" s="483"/>
      <c r="LY27" s="483"/>
      <c r="LZ27" s="483"/>
      <c r="MA27" s="483"/>
      <c r="MB27" s="483"/>
      <c r="MC27" s="483"/>
      <c r="MD27" s="483"/>
      <c r="ME27" s="483"/>
      <c r="MF27" s="483"/>
      <c r="MG27" s="483"/>
      <c r="MH27" s="483"/>
      <c r="MI27" s="483"/>
      <c r="MJ27" s="483"/>
      <c r="MK27" s="483"/>
      <c r="ML27" s="483"/>
      <c r="MM27" s="483"/>
      <c r="MN27" s="483"/>
      <c r="MO27" s="483"/>
      <c r="MP27" s="483"/>
      <c r="MQ27" s="483"/>
      <c r="MR27" s="483"/>
      <c r="MS27" s="483"/>
      <c r="MT27" s="483"/>
      <c r="MU27" s="483"/>
      <c r="MV27" s="483"/>
      <c r="MW27" s="483"/>
      <c r="MX27" s="483"/>
      <c r="MY27" s="483"/>
      <c r="MZ27" s="483"/>
      <c r="NA27" s="483"/>
      <c r="NB27" s="483"/>
      <c r="NC27" s="483"/>
      <c r="ND27" s="483"/>
      <c r="NE27" s="483"/>
      <c r="NF27" s="483"/>
      <c r="NG27" s="483"/>
      <c r="NH27" s="483"/>
      <c r="NI27" s="483"/>
      <c r="NJ27" s="483"/>
      <c r="NK27" s="483"/>
      <c r="NL27" s="483"/>
      <c r="NM27" s="483"/>
      <c r="NN27" s="483"/>
      <c r="NO27" s="483"/>
      <c r="NP27" s="483"/>
      <c r="NQ27" s="483"/>
      <c r="NR27" s="483"/>
      <c r="NS27" s="483"/>
      <c r="NT27" s="483"/>
      <c r="NU27" s="483"/>
      <c r="NV27" s="483"/>
      <c r="NW27" s="483"/>
      <c r="NX27" s="483"/>
      <c r="NY27" s="483"/>
      <c r="NZ27" s="483"/>
      <c r="OA27" s="483"/>
      <c r="OB27" s="483"/>
      <c r="OC27" s="483"/>
      <c r="OD27" s="483"/>
      <c r="OE27" s="483"/>
      <c r="OF27" s="483"/>
      <c r="OG27" s="483"/>
      <c r="OH27" s="483"/>
      <c r="OI27" s="483"/>
      <c r="OJ27" s="483"/>
      <c r="OK27" s="483"/>
      <c r="OL27" s="483"/>
      <c r="OM27" s="483"/>
      <c r="ON27" s="483"/>
      <c r="OO27" s="483"/>
      <c r="OP27" s="483"/>
      <c r="OQ27" s="483"/>
      <c r="OR27" s="483"/>
      <c r="OS27" s="483"/>
      <c r="OT27" s="483"/>
      <c r="OU27" s="483"/>
      <c r="OV27" s="483"/>
      <c r="OW27" s="483"/>
      <c r="OX27" s="483"/>
      <c r="OY27" s="483"/>
      <c r="OZ27" s="483"/>
      <c r="PA27" s="483"/>
      <c r="PB27" s="483"/>
      <c r="PC27" s="483"/>
      <c r="PD27" s="483"/>
      <c r="PE27" s="483"/>
      <c r="PF27" s="483"/>
      <c r="PG27" s="483"/>
      <c r="PH27" s="483"/>
      <c r="PI27" s="483"/>
      <c r="PJ27" s="483"/>
      <c r="PK27" s="483"/>
      <c r="PL27" s="483"/>
      <c r="PM27" s="483"/>
      <c r="PN27" s="483"/>
      <c r="PO27" s="483"/>
      <c r="PP27" s="483"/>
      <c r="PQ27" s="483"/>
      <c r="PR27" s="483"/>
      <c r="PS27" s="483"/>
      <c r="PT27" s="483"/>
      <c r="PU27" s="483"/>
      <c r="PV27" s="483"/>
      <c r="PW27" s="483"/>
      <c r="PX27" s="483"/>
      <c r="PY27" s="483"/>
      <c r="PZ27" s="483"/>
      <c r="QA27" s="483"/>
      <c r="QB27" s="483"/>
      <c r="QC27" s="483"/>
      <c r="QD27" s="483"/>
      <c r="QE27" s="483"/>
      <c r="QF27" s="483"/>
      <c r="QG27" s="483"/>
      <c r="QH27" s="483"/>
      <c r="QI27" s="483"/>
      <c r="QJ27" s="483"/>
      <c r="QK27" s="483"/>
      <c r="QL27" s="483"/>
      <c r="QM27" s="483"/>
      <c r="QN27" s="483"/>
      <c r="QO27" s="483"/>
      <c r="QP27" s="483"/>
      <c r="QQ27" s="483"/>
      <c r="QR27" s="483"/>
      <c r="QS27" s="483"/>
      <c r="QT27" s="483"/>
      <c r="QU27" s="483"/>
      <c r="QV27" s="483"/>
      <c r="QW27" s="483"/>
      <c r="QX27" s="483"/>
      <c r="QY27" s="483"/>
      <c r="QZ27" s="483"/>
      <c r="RA27" s="483"/>
      <c r="RB27" s="483"/>
      <c r="RC27" s="483"/>
      <c r="RD27" s="483"/>
      <c r="RE27" s="483"/>
      <c r="RF27" s="483"/>
      <c r="RG27" s="483"/>
      <c r="RH27" s="483"/>
      <c r="RI27" s="483"/>
      <c r="RJ27" s="483"/>
      <c r="RK27" s="483"/>
      <c r="RL27" s="483"/>
      <c r="RM27" s="483"/>
      <c r="RN27" s="483"/>
      <c r="RO27" s="483"/>
      <c r="RP27" s="483"/>
      <c r="RQ27" s="483"/>
      <c r="RR27" s="483"/>
      <c r="RS27" s="483"/>
      <c r="RT27" s="483"/>
      <c r="RU27" s="483"/>
      <c r="RV27" s="483"/>
      <c r="RW27" s="483"/>
      <c r="RX27" s="483"/>
      <c r="RY27" s="483"/>
      <c r="RZ27" s="483"/>
      <c r="SA27" s="483"/>
      <c r="SB27" s="483"/>
      <c r="SC27" s="483"/>
      <c r="SD27" s="483"/>
      <c r="SE27" s="483"/>
      <c r="SF27" s="483"/>
      <c r="SG27" s="483"/>
      <c r="SH27" s="483"/>
      <c r="SI27" s="483"/>
      <c r="SJ27" s="483"/>
      <c r="SK27" s="483"/>
      <c r="SL27" s="483"/>
      <c r="SM27" s="483"/>
      <c r="SN27" s="483"/>
      <c r="SO27" s="483"/>
      <c r="SP27" s="483"/>
      <c r="SQ27" s="483"/>
      <c r="SR27" s="483"/>
      <c r="SS27" s="483"/>
      <c r="ST27" s="483"/>
      <c r="SU27" s="483"/>
      <c r="SV27" s="483"/>
      <c r="SW27" s="483"/>
      <c r="SX27" s="483"/>
      <c r="SY27" s="483"/>
      <c r="SZ27" s="483"/>
      <c r="TA27" s="483"/>
      <c r="TB27" s="483"/>
      <c r="TC27" s="483"/>
      <c r="TD27" s="483"/>
      <c r="TE27" s="483"/>
      <c r="TF27" s="483"/>
      <c r="TG27" s="483"/>
      <c r="TH27" s="483"/>
      <c r="TI27" s="483"/>
      <c r="TJ27" s="483"/>
      <c r="TK27" s="483"/>
      <c r="TL27" s="483"/>
      <c r="TM27" s="483"/>
      <c r="TN27" s="483"/>
      <c r="TO27" s="483"/>
      <c r="TP27" s="483"/>
      <c r="TQ27" s="483"/>
      <c r="TR27" s="483"/>
      <c r="TS27" s="483"/>
      <c r="TT27" s="483"/>
      <c r="TU27" s="483"/>
      <c r="TV27" s="483"/>
      <c r="TW27" s="483"/>
      <c r="TX27" s="483"/>
      <c r="TY27" s="483"/>
      <c r="TZ27" s="483"/>
      <c r="UA27" s="483"/>
      <c r="UB27" s="483"/>
      <c r="UC27" s="483"/>
      <c r="UD27" s="483"/>
      <c r="UE27" s="483"/>
      <c r="UF27" s="483"/>
      <c r="UG27" s="483"/>
      <c r="UH27" s="483"/>
      <c r="UI27" s="483"/>
      <c r="UJ27" s="483"/>
      <c r="UK27" s="483"/>
      <c r="UL27" s="483"/>
      <c r="UM27" s="483"/>
      <c r="UN27" s="483"/>
      <c r="UO27" s="483"/>
      <c r="UP27" s="483"/>
      <c r="UQ27" s="483"/>
      <c r="UR27" s="483"/>
      <c r="US27" s="483"/>
      <c r="UT27" s="483"/>
      <c r="UU27" s="483"/>
      <c r="UV27" s="483"/>
      <c r="UW27" s="483"/>
      <c r="UX27" s="483"/>
      <c r="UY27" s="483"/>
      <c r="UZ27" s="483"/>
      <c r="VA27" s="483"/>
      <c r="VB27" s="483"/>
      <c r="VC27" s="483"/>
      <c r="VD27" s="483"/>
      <c r="VE27" s="483"/>
      <c r="VF27" s="483"/>
      <c r="VG27" s="483"/>
      <c r="VH27" s="483"/>
      <c r="VI27" s="483"/>
      <c r="VJ27" s="483"/>
      <c r="VK27" s="483"/>
      <c r="VL27" s="483"/>
      <c r="VM27" s="483"/>
      <c r="VN27" s="483"/>
      <c r="VO27" s="483"/>
      <c r="VP27" s="483"/>
      <c r="VQ27" s="483"/>
      <c r="VR27" s="483"/>
      <c r="VS27" s="483"/>
      <c r="VT27" s="483"/>
      <c r="VU27" s="483"/>
      <c r="VV27" s="483"/>
      <c r="VW27" s="483"/>
      <c r="VX27" s="483"/>
      <c r="VY27" s="483"/>
      <c r="VZ27" s="483"/>
      <c r="WA27" s="483"/>
      <c r="WB27" s="483"/>
      <c r="WC27" s="483"/>
      <c r="WD27" s="483"/>
      <c r="WE27" s="483"/>
      <c r="WF27" s="483"/>
      <c r="WG27" s="483"/>
      <c r="WH27" s="483"/>
      <c r="WI27" s="483"/>
      <c r="WJ27" s="483"/>
      <c r="WK27" s="483"/>
      <c r="WL27" s="483"/>
      <c r="WM27" s="483"/>
      <c r="WN27" s="483"/>
      <c r="WO27" s="483"/>
      <c r="WP27" s="483"/>
      <c r="WQ27" s="483"/>
      <c r="WR27" s="483"/>
      <c r="WS27" s="483"/>
      <c r="WT27" s="483"/>
      <c r="WU27" s="483"/>
      <c r="WV27" s="483"/>
      <c r="WW27" s="483"/>
      <c r="WX27" s="483"/>
      <c r="WY27" s="483"/>
      <c r="WZ27" s="483"/>
      <c r="XA27" s="483"/>
      <c r="XB27" s="483"/>
      <c r="XC27" s="483"/>
      <c r="XD27" s="483"/>
      <c r="XE27" s="483"/>
      <c r="XF27" s="483"/>
      <c r="XG27" s="483"/>
      <c r="XH27" s="483"/>
      <c r="XI27" s="483"/>
      <c r="XJ27" s="483"/>
      <c r="XK27" s="483"/>
      <c r="XL27" s="483"/>
      <c r="XM27" s="483"/>
      <c r="XN27" s="483"/>
      <c r="XO27" s="483"/>
      <c r="XP27" s="483"/>
      <c r="XQ27" s="483"/>
      <c r="XR27" s="483"/>
      <c r="XS27" s="483"/>
      <c r="XT27" s="483"/>
      <c r="XU27" s="483"/>
      <c r="XV27" s="483"/>
      <c r="XW27" s="483"/>
      <c r="XX27" s="483"/>
      <c r="XY27" s="483"/>
      <c r="XZ27" s="483"/>
      <c r="YA27" s="483"/>
      <c r="YB27" s="483"/>
      <c r="YC27" s="483"/>
      <c r="YD27" s="483"/>
      <c r="YE27" s="483"/>
      <c r="YF27" s="483"/>
      <c r="YG27" s="483"/>
      <c r="YH27" s="483"/>
      <c r="YI27" s="483"/>
      <c r="YJ27" s="483"/>
      <c r="YK27" s="483"/>
      <c r="YL27" s="483"/>
      <c r="YM27" s="483"/>
      <c r="YN27" s="483"/>
      <c r="YO27" s="483"/>
      <c r="YP27" s="483"/>
      <c r="YQ27" s="483"/>
      <c r="YR27" s="483"/>
      <c r="YS27" s="483"/>
      <c r="YT27" s="483"/>
      <c r="YU27" s="483"/>
      <c r="YV27" s="483"/>
      <c r="YW27" s="483"/>
      <c r="YX27" s="483"/>
      <c r="YY27" s="483"/>
      <c r="YZ27" s="483"/>
      <c r="ZA27" s="483"/>
      <c r="ZB27" s="483"/>
      <c r="ZC27" s="483"/>
      <c r="ZD27" s="483"/>
      <c r="ZE27" s="483"/>
      <c r="ZF27" s="483"/>
      <c r="ZG27" s="483"/>
      <c r="ZH27" s="483"/>
      <c r="ZI27" s="483"/>
      <c r="ZJ27" s="483"/>
      <c r="ZK27" s="483"/>
      <c r="ZL27" s="483"/>
      <c r="ZM27" s="483"/>
      <c r="ZN27" s="483"/>
      <c r="ZO27" s="483"/>
      <c r="ZP27" s="483"/>
      <c r="ZQ27" s="483"/>
      <c r="ZR27" s="483"/>
      <c r="ZS27" s="483"/>
      <c r="ZT27" s="483"/>
      <c r="ZU27" s="483"/>
      <c r="ZV27" s="483"/>
      <c r="ZW27" s="483"/>
      <c r="ZX27" s="483"/>
      <c r="ZY27" s="483"/>
      <c r="ZZ27" s="483"/>
      <c r="AAA27" s="483"/>
      <c r="AAB27" s="483"/>
      <c r="AAC27" s="483"/>
      <c r="AAD27" s="483"/>
      <c r="AAE27" s="483"/>
      <c r="AAF27" s="483"/>
      <c r="AAG27" s="483"/>
      <c r="AAH27" s="483"/>
      <c r="AAI27" s="483"/>
      <c r="AAJ27" s="483"/>
      <c r="AAK27" s="483"/>
      <c r="AAL27" s="483"/>
      <c r="AAM27" s="483"/>
      <c r="AAN27" s="483"/>
      <c r="AAO27" s="483"/>
      <c r="AAP27" s="483"/>
      <c r="AAQ27" s="483"/>
      <c r="AAR27" s="483"/>
      <c r="AAS27" s="483"/>
      <c r="AAT27" s="483"/>
      <c r="AAU27" s="483"/>
      <c r="AAV27" s="483"/>
      <c r="AAW27" s="483"/>
      <c r="AAX27" s="483"/>
      <c r="AAY27" s="483"/>
      <c r="AAZ27" s="483"/>
      <c r="ABA27" s="483"/>
      <c r="ABB27" s="483"/>
      <c r="ABC27" s="483"/>
      <c r="ABD27" s="483"/>
      <c r="ABE27" s="483"/>
      <c r="ABF27" s="483"/>
      <c r="ABG27" s="483"/>
      <c r="ABH27" s="483"/>
      <c r="ABI27" s="483"/>
      <c r="ABJ27" s="483"/>
      <c r="ABK27" s="483"/>
      <c r="ABL27" s="483"/>
      <c r="ABM27" s="483"/>
      <c r="ABN27" s="483"/>
      <c r="ABO27" s="483"/>
      <c r="ABP27" s="483"/>
      <c r="ABQ27" s="483"/>
      <c r="ABR27" s="483"/>
      <c r="ABS27" s="483"/>
      <c r="ABT27" s="483"/>
      <c r="ABU27" s="483"/>
      <c r="ABV27" s="483"/>
      <c r="ABW27" s="483"/>
      <c r="ABX27" s="483"/>
      <c r="ABY27" s="483"/>
      <c r="ABZ27" s="483"/>
      <c r="ACA27" s="483"/>
      <c r="ACB27" s="483"/>
      <c r="ACC27" s="483"/>
      <c r="ACD27" s="483"/>
      <c r="ACE27" s="483"/>
      <c r="ACF27" s="483"/>
      <c r="ACG27" s="483"/>
      <c r="ACH27" s="483"/>
      <c r="ACI27" s="483"/>
      <c r="ACJ27" s="483"/>
      <c r="ACK27" s="483"/>
      <c r="ACL27" s="483"/>
      <c r="ACM27" s="483"/>
      <c r="ACN27" s="483"/>
      <c r="ACO27" s="483"/>
      <c r="ACP27" s="483"/>
      <c r="ACQ27" s="483"/>
      <c r="ACR27" s="483"/>
      <c r="ACS27" s="483"/>
      <c r="ACT27" s="483"/>
      <c r="ACU27" s="483"/>
      <c r="ACV27" s="483"/>
      <c r="ACW27" s="483"/>
      <c r="ACX27" s="483"/>
      <c r="ACY27" s="483"/>
      <c r="ACZ27" s="483"/>
      <c r="ADA27" s="483"/>
      <c r="ADB27" s="483"/>
      <c r="ADC27" s="483"/>
      <c r="ADD27" s="483"/>
      <c r="ADE27" s="483"/>
      <c r="ADF27" s="483"/>
      <c r="ADG27" s="483"/>
      <c r="ADH27" s="483"/>
      <c r="ADI27" s="483"/>
      <c r="ADJ27" s="483"/>
      <c r="ADK27" s="483"/>
      <c r="ADL27" s="483"/>
      <c r="ADM27" s="483"/>
      <c r="ADN27" s="483"/>
      <c r="ADO27" s="483"/>
      <c r="ADP27" s="483"/>
      <c r="ADQ27" s="483"/>
      <c r="ADR27" s="483"/>
      <c r="ADS27" s="483"/>
      <c r="ADT27" s="483"/>
      <c r="ADU27" s="483"/>
      <c r="ADV27" s="483"/>
      <c r="ADW27" s="483"/>
      <c r="ADX27" s="483"/>
      <c r="ADY27" s="483"/>
      <c r="ADZ27" s="483"/>
      <c r="AEA27" s="483"/>
      <c r="AEB27" s="483"/>
      <c r="AEC27" s="483"/>
      <c r="AED27" s="483"/>
      <c r="AEE27" s="483"/>
      <c r="AEF27" s="483"/>
      <c r="AEG27" s="483"/>
      <c r="AEH27" s="483"/>
      <c r="AEI27" s="483"/>
      <c r="AEJ27" s="483"/>
      <c r="AEK27" s="483"/>
      <c r="AEL27" s="483"/>
      <c r="AEM27" s="483"/>
      <c r="AEN27" s="483"/>
      <c r="AEO27" s="483"/>
      <c r="AEP27" s="483"/>
      <c r="AEQ27" s="483"/>
      <c r="AER27" s="483"/>
      <c r="AES27" s="483"/>
      <c r="AET27" s="483"/>
      <c r="AEU27" s="483"/>
      <c r="AEV27" s="483"/>
      <c r="AEW27" s="483"/>
      <c r="AEX27" s="483"/>
      <c r="AEY27" s="483"/>
      <c r="AEZ27" s="483"/>
      <c r="AFA27" s="483"/>
      <c r="AFB27" s="483"/>
      <c r="AFC27" s="483"/>
      <c r="AFD27" s="483"/>
      <c r="AFE27" s="483"/>
      <c r="AFF27" s="483"/>
      <c r="AFG27" s="483"/>
      <c r="AFH27" s="483"/>
      <c r="AFI27" s="483"/>
      <c r="AFJ27" s="483"/>
      <c r="AFK27" s="483"/>
      <c r="AFL27" s="483"/>
      <c r="AFM27" s="483"/>
      <c r="AFN27" s="483"/>
      <c r="AFO27" s="483"/>
      <c r="AFP27" s="483"/>
      <c r="AFQ27" s="483"/>
      <c r="AFR27" s="483"/>
      <c r="AFS27" s="483"/>
      <c r="AFT27" s="483"/>
      <c r="AFU27" s="483"/>
      <c r="AFV27" s="483"/>
      <c r="AFW27" s="483"/>
      <c r="AFX27" s="483"/>
      <c r="AFY27" s="483"/>
      <c r="AFZ27" s="483"/>
      <c r="AGA27" s="483"/>
      <c r="AGB27" s="483"/>
      <c r="AGC27" s="483"/>
      <c r="AGD27" s="483"/>
      <c r="AGE27" s="483"/>
      <c r="AGF27" s="483"/>
      <c r="AGG27" s="483"/>
      <c r="AGH27" s="483"/>
      <c r="AGI27" s="483"/>
      <c r="AGJ27" s="483"/>
      <c r="AGK27" s="483"/>
      <c r="AGL27" s="483"/>
      <c r="AGM27" s="483"/>
      <c r="AGN27" s="483"/>
      <c r="AGO27" s="483"/>
      <c r="AGP27" s="483"/>
      <c r="AGQ27" s="483"/>
      <c r="AGR27" s="483"/>
      <c r="AGS27" s="483"/>
      <c r="AGT27" s="483"/>
      <c r="AGU27" s="483"/>
      <c r="AGV27" s="483"/>
      <c r="AGW27" s="483"/>
      <c r="AGX27" s="483"/>
      <c r="AGY27" s="483"/>
      <c r="AGZ27" s="483"/>
      <c r="AHA27" s="483"/>
      <c r="AHB27" s="483"/>
      <c r="AHC27" s="483"/>
      <c r="AHD27" s="483"/>
      <c r="AHE27" s="483"/>
      <c r="AHF27" s="483"/>
      <c r="AHG27" s="483"/>
      <c r="AHH27" s="483"/>
      <c r="AHI27" s="483"/>
      <c r="AHJ27" s="483"/>
      <c r="AHK27" s="483"/>
      <c r="AHL27" s="483"/>
      <c r="AHM27" s="483"/>
      <c r="AHN27" s="483"/>
      <c r="AHO27" s="483"/>
      <c r="AHP27" s="483"/>
      <c r="AHQ27" s="483"/>
      <c r="AHR27" s="483"/>
      <c r="AHS27" s="483"/>
      <c r="AHT27" s="483"/>
      <c r="AHU27" s="483"/>
      <c r="AHV27" s="483"/>
      <c r="AHW27" s="483"/>
      <c r="AHX27" s="483"/>
      <c r="AHY27" s="483"/>
      <c r="AHZ27" s="483"/>
      <c r="AIA27" s="483"/>
      <c r="AIB27" s="483"/>
      <c r="AIC27" s="483"/>
      <c r="AID27" s="483"/>
      <c r="AIE27" s="483"/>
      <c r="AIF27" s="483"/>
      <c r="AIG27" s="483"/>
      <c r="AIH27" s="483"/>
      <c r="AII27" s="483"/>
      <c r="AIJ27" s="483"/>
      <c r="AIK27" s="483"/>
      <c r="AIL27" s="483"/>
      <c r="AIM27" s="483"/>
      <c r="AIN27" s="483"/>
      <c r="AIO27" s="483"/>
      <c r="AIP27" s="483"/>
      <c r="AIQ27" s="483"/>
      <c r="AIR27" s="483"/>
      <c r="AIS27" s="483"/>
      <c r="AIT27" s="483"/>
      <c r="AIU27" s="483"/>
      <c r="AIV27" s="483"/>
      <c r="AIW27" s="483"/>
      <c r="AIX27" s="483"/>
      <c r="AIY27" s="483"/>
      <c r="AIZ27" s="483"/>
      <c r="AJA27" s="483"/>
      <c r="AJB27" s="483"/>
      <c r="AJC27" s="483"/>
      <c r="AJD27" s="483"/>
      <c r="AJE27" s="483"/>
      <c r="AJF27" s="483"/>
      <c r="AJG27" s="483"/>
      <c r="AJH27" s="483"/>
      <c r="AJI27" s="483"/>
      <c r="AJJ27" s="483"/>
      <c r="AJK27" s="483"/>
      <c r="AJL27" s="483"/>
      <c r="AJM27" s="483"/>
      <c r="AJN27" s="483"/>
      <c r="AJO27" s="483"/>
      <c r="AJP27" s="483"/>
      <c r="AJQ27" s="483"/>
      <c r="AJR27" s="483"/>
      <c r="AJS27" s="483"/>
      <c r="AJT27" s="483"/>
      <c r="AJU27" s="483"/>
      <c r="AJV27" s="483"/>
      <c r="AJW27" s="483"/>
      <c r="AJX27" s="483"/>
      <c r="AJY27" s="483"/>
      <c r="AJZ27" s="483"/>
      <c r="AKA27" s="483"/>
      <c r="AKB27" s="483"/>
      <c r="AKC27" s="483"/>
      <c r="AKD27" s="483"/>
      <c r="AKE27" s="483"/>
      <c r="AKF27" s="483"/>
      <c r="AKG27" s="483"/>
      <c r="AKH27" s="483"/>
      <c r="AKI27" s="483"/>
      <c r="AKJ27" s="483"/>
      <c r="AKK27" s="483"/>
      <c r="AKL27" s="483"/>
      <c r="AKM27" s="483"/>
      <c r="AKN27" s="483"/>
      <c r="AKO27" s="483"/>
      <c r="AKP27" s="483"/>
      <c r="AKQ27" s="483"/>
      <c r="AKR27" s="483"/>
      <c r="AKS27" s="483"/>
      <c r="AKT27" s="483"/>
      <c r="AKU27" s="483"/>
      <c r="AKV27" s="483"/>
      <c r="AKW27" s="483"/>
      <c r="AKX27" s="483"/>
      <c r="AKY27" s="483"/>
      <c r="AKZ27" s="483"/>
      <c r="ALA27" s="483"/>
      <c r="ALB27" s="483"/>
      <c r="ALC27" s="483"/>
      <c r="ALD27" s="483"/>
      <c r="ALE27" s="483"/>
      <c r="ALF27" s="483"/>
      <c r="ALG27" s="483"/>
      <c r="ALH27" s="483"/>
      <c r="ALI27" s="483"/>
      <c r="ALJ27" s="483"/>
      <c r="ALK27" s="483"/>
      <c r="ALL27" s="483"/>
      <c r="ALM27" s="483"/>
      <c r="ALN27" s="483"/>
      <c r="ALO27" s="483"/>
      <c r="ALP27" s="483"/>
      <c r="ALQ27" s="483"/>
      <c r="ALR27" s="483"/>
      <c r="ALS27" s="483"/>
      <c r="ALT27" s="483"/>
      <c r="ALU27" s="483"/>
      <c r="ALV27" s="483"/>
      <c r="ALW27" s="483"/>
      <c r="ALX27" s="483"/>
      <c r="ALY27" s="483"/>
      <c r="ALZ27" s="483"/>
      <c r="AMA27" s="483"/>
      <c r="AMB27" s="483"/>
      <c r="AMC27" s="483"/>
      <c r="AMD27" s="483"/>
      <c r="AME27" s="483"/>
      <c r="AMF27" s="483"/>
      <c r="AMG27" s="483"/>
      <c r="AMH27" s="483"/>
      <c r="AMI27" s="483"/>
      <c r="AMJ27" s="483"/>
      <c r="AMK27" s="483"/>
      <c r="AML27" s="483"/>
      <c r="AMM27" s="483"/>
      <c r="AMN27" s="483"/>
      <c r="AMO27" s="483"/>
      <c r="AMP27" s="483"/>
      <c r="AMQ27" s="483"/>
      <c r="AMR27" s="483"/>
      <c r="AMS27" s="483"/>
      <c r="AMT27" s="483"/>
      <c r="AMU27" s="483"/>
      <c r="AMV27" s="483"/>
      <c r="AMW27" s="483"/>
      <c r="AMX27" s="483"/>
      <c r="AMY27" s="483"/>
      <c r="AMZ27" s="483"/>
      <c r="ANA27" s="483"/>
      <c r="ANB27" s="483"/>
      <c r="ANC27" s="483"/>
      <c r="AND27" s="483"/>
      <c r="ANE27" s="483"/>
      <c r="ANF27" s="483"/>
      <c r="ANG27" s="483"/>
      <c r="ANH27" s="483"/>
      <c r="ANI27" s="483"/>
      <c r="ANJ27" s="483"/>
      <c r="ANK27" s="483"/>
      <c r="ANL27" s="483"/>
      <c r="ANM27" s="483"/>
      <c r="ANN27" s="483"/>
      <c r="ANO27" s="483"/>
      <c r="ANP27" s="483"/>
      <c r="ANQ27" s="483"/>
      <c r="ANR27" s="483"/>
      <c r="ANS27" s="483"/>
      <c r="ANT27" s="483"/>
      <c r="ANU27" s="483"/>
      <c r="ANV27" s="483"/>
      <c r="ANW27" s="483"/>
      <c r="ANX27" s="483"/>
      <c r="ANY27" s="483"/>
      <c r="ANZ27" s="483"/>
      <c r="AOA27" s="483"/>
      <c r="AOB27" s="483"/>
      <c r="AOC27" s="483"/>
      <c r="AOD27" s="483"/>
      <c r="AOE27" s="483"/>
      <c r="AOF27" s="483"/>
      <c r="AOG27" s="483"/>
      <c r="AOH27" s="483"/>
      <c r="AOI27" s="483"/>
      <c r="AOJ27" s="483"/>
      <c r="AOK27" s="483"/>
      <c r="AOL27" s="483"/>
      <c r="AOM27" s="483"/>
      <c r="AON27" s="483"/>
      <c r="AOO27" s="483"/>
      <c r="AOP27" s="483"/>
      <c r="AOQ27" s="483"/>
      <c r="AOR27" s="483"/>
      <c r="AOS27" s="483"/>
      <c r="AOT27" s="483"/>
      <c r="AOU27" s="483"/>
      <c r="AOV27" s="483"/>
      <c r="AOW27" s="483"/>
      <c r="AOX27" s="483"/>
      <c r="AOY27" s="483"/>
      <c r="AOZ27" s="483"/>
      <c r="APA27" s="483"/>
      <c r="APB27" s="483"/>
      <c r="APC27" s="483"/>
      <c r="APD27" s="483"/>
      <c r="APE27" s="483"/>
      <c r="APF27" s="483"/>
      <c r="APG27" s="483"/>
      <c r="APH27" s="483"/>
      <c r="API27" s="483"/>
      <c r="APJ27" s="483"/>
      <c r="APK27" s="483"/>
      <c r="APL27" s="483"/>
      <c r="APM27" s="483"/>
      <c r="APN27" s="483"/>
      <c r="APO27" s="483"/>
      <c r="APP27" s="483"/>
      <c r="APQ27" s="483"/>
      <c r="APR27" s="483"/>
      <c r="APS27" s="483"/>
      <c r="APT27" s="483"/>
      <c r="APU27" s="483"/>
      <c r="APV27" s="483"/>
      <c r="APW27" s="483"/>
      <c r="APX27" s="483"/>
      <c r="APY27" s="483"/>
      <c r="APZ27" s="483"/>
      <c r="AQA27" s="483"/>
      <c r="AQB27" s="483"/>
      <c r="AQC27" s="483"/>
      <c r="AQD27" s="483"/>
      <c r="AQE27" s="483"/>
      <c r="AQF27" s="483"/>
      <c r="AQG27" s="483"/>
      <c r="AQH27" s="483"/>
      <c r="AQI27" s="483"/>
      <c r="AQJ27" s="483"/>
      <c r="AQK27" s="483"/>
      <c r="AQL27" s="483"/>
      <c r="AQM27" s="483"/>
      <c r="AQN27" s="483"/>
      <c r="AQO27" s="483"/>
      <c r="AQP27" s="483"/>
      <c r="AQQ27" s="483"/>
      <c r="AQR27" s="483"/>
      <c r="AQS27" s="483"/>
      <c r="AQT27" s="483"/>
      <c r="AQU27" s="483"/>
      <c r="AQV27" s="483"/>
      <c r="AQW27" s="483"/>
      <c r="AQX27" s="483"/>
      <c r="AQY27" s="483"/>
      <c r="AQZ27" s="483"/>
      <c r="ARA27" s="483"/>
      <c r="ARB27" s="483"/>
      <c r="ARC27" s="483"/>
      <c r="ARD27" s="483"/>
      <c r="ARE27" s="483"/>
      <c r="ARF27" s="483"/>
      <c r="ARG27" s="483"/>
      <c r="ARH27" s="483"/>
      <c r="ARI27" s="483"/>
      <c r="ARJ27" s="483"/>
      <c r="ARK27" s="483"/>
      <c r="ARL27" s="483"/>
      <c r="ARM27" s="483"/>
      <c r="ARN27" s="483"/>
      <c r="ARO27" s="483"/>
      <c r="ARP27" s="483"/>
      <c r="ARQ27" s="483"/>
      <c r="ARR27" s="483"/>
      <c r="ARS27" s="483"/>
      <c r="ART27" s="483"/>
      <c r="ARU27" s="483"/>
      <c r="ARV27" s="483"/>
      <c r="ARW27" s="483"/>
      <c r="ARX27" s="483"/>
      <c r="ARY27" s="483"/>
      <c r="ARZ27" s="483"/>
      <c r="ASA27" s="483"/>
      <c r="ASB27" s="483"/>
      <c r="ASC27" s="483"/>
      <c r="ASD27" s="483"/>
      <c r="ASE27" s="483"/>
      <c r="ASF27" s="483"/>
      <c r="ASG27" s="483"/>
      <c r="ASH27" s="483"/>
      <c r="ASI27" s="483"/>
      <c r="ASJ27" s="483"/>
      <c r="ASK27" s="483"/>
      <c r="ASL27" s="483"/>
      <c r="ASM27" s="483"/>
      <c r="ASN27" s="483"/>
      <c r="ASO27" s="483"/>
      <c r="ASP27" s="483"/>
      <c r="ASQ27" s="483"/>
      <c r="ASR27" s="483"/>
      <c r="ASS27" s="483"/>
      <c r="AST27" s="483"/>
      <c r="ASU27" s="483"/>
      <c r="ASV27" s="483"/>
      <c r="ASW27" s="483"/>
      <c r="ASX27" s="483"/>
      <c r="ASY27" s="483"/>
      <c r="ASZ27" s="483"/>
      <c r="ATA27" s="483"/>
      <c r="ATB27" s="483"/>
      <c r="ATC27" s="483"/>
      <c r="ATD27" s="483"/>
      <c r="ATE27" s="483"/>
      <c r="ATF27" s="483"/>
      <c r="ATG27" s="483"/>
      <c r="ATH27" s="483"/>
      <c r="ATI27" s="483"/>
      <c r="ATJ27" s="483"/>
      <c r="ATK27" s="483"/>
      <c r="ATL27" s="483"/>
      <c r="ATM27" s="483"/>
      <c r="ATN27" s="483"/>
      <c r="ATO27" s="483"/>
      <c r="ATP27" s="483"/>
      <c r="ATQ27" s="483"/>
      <c r="ATR27" s="483"/>
      <c r="ATS27" s="483"/>
      <c r="ATT27" s="483"/>
      <c r="ATU27" s="483"/>
      <c r="ATV27" s="483"/>
      <c r="ATW27" s="483"/>
      <c r="ATX27" s="483"/>
      <c r="ATY27" s="483"/>
      <c r="ATZ27" s="483"/>
      <c r="AUA27" s="483"/>
      <c r="AUB27" s="483"/>
      <c r="AUC27" s="483"/>
      <c r="AUD27" s="483"/>
      <c r="AUE27" s="483"/>
      <c r="AUF27" s="483"/>
      <c r="AUG27" s="483"/>
      <c r="AUH27" s="483"/>
      <c r="AUI27" s="483"/>
      <c r="AUJ27" s="483"/>
      <c r="AUK27" s="483"/>
      <c r="AUL27" s="483"/>
      <c r="AUM27" s="483"/>
      <c r="AUN27" s="483"/>
      <c r="AUO27" s="483"/>
      <c r="AUP27" s="483"/>
      <c r="AUQ27" s="483"/>
      <c r="AUR27" s="483"/>
      <c r="AUS27" s="483"/>
      <c r="AUT27" s="483"/>
      <c r="AUU27" s="483"/>
      <c r="AUV27" s="483"/>
      <c r="AUW27" s="483"/>
      <c r="AUX27" s="483"/>
      <c r="AUY27" s="483"/>
      <c r="AUZ27" s="483"/>
      <c r="AVA27" s="483"/>
      <c r="AVB27" s="483"/>
      <c r="AVC27" s="483"/>
      <c r="AVD27" s="483"/>
      <c r="AVE27" s="483"/>
      <c r="AVF27" s="483"/>
      <c r="AVG27" s="483"/>
      <c r="AVH27" s="483"/>
      <c r="AVI27" s="483"/>
      <c r="AVJ27" s="483"/>
      <c r="AVK27" s="483"/>
      <c r="AVL27" s="483"/>
      <c r="AVM27" s="483"/>
      <c r="AVN27" s="483"/>
      <c r="AVO27" s="483"/>
      <c r="AVP27" s="483"/>
      <c r="AVQ27" s="483"/>
      <c r="AVR27" s="483"/>
      <c r="AVS27" s="483"/>
      <c r="AVT27" s="483"/>
      <c r="AVU27" s="483"/>
      <c r="AVV27" s="483"/>
      <c r="AVW27" s="483"/>
      <c r="AVX27" s="483"/>
      <c r="AVY27" s="483"/>
      <c r="AVZ27" s="483"/>
      <c r="AWA27" s="483"/>
      <c r="AWB27" s="483"/>
      <c r="AWC27" s="483"/>
      <c r="AWD27" s="483"/>
      <c r="AWE27" s="483"/>
      <c r="AWF27" s="483"/>
      <c r="AWG27" s="483"/>
      <c r="AWH27" s="483"/>
      <c r="AWI27" s="483"/>
      <c r="AWJ27" s="483"/>
      <c r="AWK27" s="483"/>
      <c r="AWL27" s="483"/>
      <c r="AWM27" s="483"/>
      <c r="AWN27" s="483"/>
      <c r="AWO27" s="483"/>
      <c r="AWP27" s="483"/>
      <c r="AWQ27" s="483"/>
      <c r="AWR27" s="483"/>
      <c r="AWS27" s="483"/>
      <c r="AWT27" s="483"/>
      <c r="AWU27" s="483"/>
      <c r="AWV27" s="483"/>
      <c r="AWW27" s="483"/>
      <c r="AWX27" s="483"/>
      <c r="AWY27" s="483"/>
      <c r="AWZ27" s="483"/>
      <c r="AXA27" s="483"/>
      <c r="AXB27" s="483"/>
      <c r="AXC27" s="483"/>
      <c r="AXD27" s="483"/>
      <c r="AXE27" s="483"/>
      <c r="AXF27" s="483"/>
      <c r="AXG27" s="483"/>
      <c r="AXH27" s="483"/>
      <c r="AXI27" s="483"/>
      <c r="AXJ27" s="483"/>
      <c r="AXK27" s="483"/>
      <c r="AXL27" s="483"/>
      <c r="AXM27" s="483"/>
      <c r="AXN27" s="483"/>
      <c r="AXO27" s="483"/>
      <c r="AXP27" s="483"/>
      <c r="AXQ27" s="483"/>
      <c r="AXR27" s="483"/>
      <c r="AXS27" s="483"/>
      <c r="AXT27" s="483"/>
      <c r="AXU27" s="483"/>
      <c r="AXV27" s="483"/>
      <c r="AXW27" s="483"/>
      <c r="AXX27" s="483"/>
      <c r="AXY27" s="483"/>
      <c r="AXZ27" s="483"/>
      <c r="AYA27" s="483"/>
      <c r="AYB27" s="483"/>
      <c r="AYC27" s="483"/>
      <c r="AYD27" s="483"/>
      <c r="AYE27" s="483"/>
      <c r="AYF27" s="483"/>
      <c r="AYG27" s="483"/>
      <c r="AYH27" s="483"/>
      <c r="AYI27" s="483"/>
      <c r="AYJ27" s="483"/>
      <c r="AYK27" s="483"/>
      <c r="AYL27" s="483"/>
      <c r="AYM27" s="483"/>
      <c r="AYN27" s="483"/>
      <c r="AYO27" s="483"/>
      <c r="AYP27" s="483"/>
      <c r="AYQ27" s="483"/>
      <c r="AYR27" s="483"/>
      <c r="AYS27" s="483"/>
      <c r="AYT27" s="483"/>
      <c r="AYU27" s="483"/>
      <c r="AYV27" s="483"/>
      <c r="AYW27" s="483"/>
      <c r="AYX27" s="483"/>
      <c r="AYY27" s="483"/>
      <c r="AYZ27" s="483"/>
      <c r="AZA27" s="483"/>
      <c r="AZB27" s="483"/>
      <c r="AZC27" s="483"/>
      <c r="AZD27" s="483"/>
      <c r="AZE27" s="483"/>
      <c r="AZF27" s="483"/>
      <c r="AZG27" s="483"/>
      <c r="AZH27" s="483"/>
      <c r="AZI27" s="483"/>
      <c r="AZJ27" s="483"/>
      <c r="AZK27" s="483"/>
      <c r="AZL27" s="483"/>
      <c r="AZM27" s="483"/>
      <c r="AZN27" s="483"/>
      <c r="AZO27" s="483"/>
      <c r="AZP27" s="483"/>
      <c r="AZQ27" s="483"/>
      <c r="AZR27" s="483"/>
      <c r="AZS27" s="483"/>
      <c r="AZT27" s="483"/>
      <c r="AZU27" s="483"/>
      <c r="AZV27" s="483"/>
      <c r="AZW27" s="483"/>
      <c r="AZX27" s="483"/>
      <c r="AZY27" s="483"/>
      <c r="AZZ27" s="483"/>
      <c r="BAA27" s="483"/>
      <c r="BAB27" s="483"/>
      <c r="BAC27" s="483"/>
      <c r="BAD27" s="483"/>
      <c r="BAE27" s="483"/>
      <c r="BAF27" s="483"/>
      <c r="BAG27" s="483"/>
      <c r="BAH27" s="483"/>
      <c r="BAI27" s="483"/>
      <c r="BAJ27" s="483"/>
      <c r="BAK27" s="483"/>
      <c r="BAL27" s="483"/>
      <c r="BAM27" s="483"/>
      <c r="BAN27" s="483"/>
      <c r="BAO27" s="483"/>
      <c r="BAP27" s="483"/>
      <c r="BAQ27" s="483"/>
      <c r="BAR27" s="483"/>
      <c r="BAS27" s="483"/>
      <c r="BAT27" s="483"/>
      <c r="BAU27" s="483"/>
      <c r="BAV27" s="483"/>
      <c r="BAW27" s="483"/>
      <c r="BAX27" s="483"/>
      <c r="BAY27" s="483"/>
      <c r="BAZ27" s="483"/>
      <c r="BBA27" s="483"/>
      <c r="BBB27" s="483"/>
      <c r="BBC27" s="483"/>
      <c r="BBD27" s="483"/>
      <c r="BBE27" s="483"/>
      <c r="BBF27" s="483"/>
      <c r="BBG27" s="483"/>
      <c r="BBH27" s="483"/>
      <c r="BBI27" s="483"/>
      <c r="BBJ27" s="483"/>
      <c r="BBK27" s="483"/>
      <c r="BBL27" s="483"/>
      <c r="BBM27" s="483"/>
      <c r="BBN27" s="483"/>
      <c r="BBO27" s="483"/>
      <c r="BBP27" s="483"/>
      <c r="BBQ27" s="483"/>
      <c r="BBR27" s="483"/>
      <c r="BBS27" s="483"/>
      <c r="BBT27" s="483"/>
      <c r="BBU27" s="483"/>
      <c r="BBV27" s="483"/>
      <c r="BBW27" s="483"/>
      <c r="BBX27" s="483"/>
      <c r="BBY27" s="483"/>
      <c r="BBZ27" s="483"/>
      <c r="BCA27" s="483"/>
      <c r="BCB27" s="483"/>
      <c r="BCC27" s="483"/>
      <c r="BCD27" s="483"/>
      <c r="BCE27" s="483"/>
      <c r="BCF27" s="483"/>
      <c r="BCG27" s="483"/>
      <c r="BCH27" s="483"/>
      <c r="BCI27" s="483"/>
      <c r="BCJ27" s="483"/>
      <c r="BCK27" s="483"/>
      <c r="BCL27" s="483"/>
      <c r="BCM27" s="483"/>
      <c r="BCN27" s="483"/>
      <c r="BCO27" s="483"/>
      <c r="BCP27" s="483"/>
      <c r="BCQ27" s="483"/>
      <c r="BCR27" s="483"/>
      <c r="BCS27" s="483"/>
      <c r="BCT27" s="483"/>
      <c r="BCU27" s="483"/>
      <c r="BCV27" s="483"/>
      <c r="BCW27" s="483"/>
      <c r="BCX27" s="483"/>
      <c r="BCY27" s="483"/>
      <c r="BCZ27" s="483"/>
      <c r="BDA27" s="483"/>
      <c r="BDB27" s="483"/>
      <c r="BDC27" s="483"/>
      <c r="BDD27" s="483"/>
      <c r="BDE27" s="483"/>
      <c r="BDF27" s="483"/>
      <c r="BDG27" s="483"/>
      <c r="BDH27" s="483"/>
      <c r="BDI27" s="483"/>
      <c r="BDJ27" s="483"/>
      <c r="BDK27" s="483"/>
      <c r="BDL27" s="483"/>
      <c r="BDM27" s="483"/>
      <c r="BDN27" s="483"/>
      <c r="BDO27" s="483"/>
      <c r="BDP27" s="483"/>
      <c r="BDQ27" s="483"/>
      <c r="BDR27" s="483"/>
      <c r="BDS27" s="483"/>
      <c r="BDT27" s="483"/>
      <c r="BDU27" s="483"/>
      <c r="BDV27" s="483"/>
      <c r="BDW27" s="483"/>
      <c r="BDX27" s="483"/>
      <c r="BDY27" s="483"/>
      <c r="BDZ27" s="483"/>
      <c r="BEA27" s="483"/>
      <c r="BEB27" s="483"/>
      <c r="BEC27" s="483"/>
      <c r="BED27" s="483"/>
      <c r="BEE27" s="483"/>
      <c r="BEF27" s="483"/>
      <c r="BEG27" s="483"/>
      <c r="BEH27" s="483"/>
      <c r="BEI27" s="483"/>
      <c r="BEJ27" s="483"/>
      <c r="BEK27" s="483"/>
      <c r="BEL27" s="483"/>
      <c r="BEM27" s="483"/>
      <c r="BEN27" s="483"/>
      <c r="BEO27" s="483"/>
      <c r="BEP27" s="483"/>
      <c r="BEQ27" s="483"/>
      <c r="BER27" s="483"/>
      <c r="BES27" s="483"/>
      <c r="BET27" s="483"/>
      <c r="BEU27" s="483"/>
      <c r="BEV27" s="483"/>
      <c r="BEW27" s="483"/>
      <c r="BEX27" s="483"/>
      <c r="BEY27" s="483"/>
      <c r="BEZ27" s="483"/>
      <c r="BFA27" s="483"/>
      <c r="BFB27" s="483"/>
      <c r="BFC27" s="483"/>
      <c r="BFD27" s="483"/>
      <c r="BFE27" s="483"/>
      <c r="BFF27" s="483"/>
      <c r="BFG27" s="483"/>
      <c r="BFH27" s="483"/>
      <c r="BFI27" s="483"/>
      <c r="BFJ27" s="483"/>
      <c r="BFK27" s="483"/>
      <c r="BFL27" s="483"/>
      <c r="BFM27" s="483"/>
      <c r="BFN27" s="483"/>
      <c r="BFO27" s="483"/>
      <c r="BFP27" s="483"/>
      <c r="BFQ27" s="483"/>
      <c r="BFR27" s="483"/>
      <c r="BFS27" s="483"/>
      <c r="BFT27" s="483"/>
      <c r="BFU27" s="483"/>
      <c r="BFV27" s="483"/>
      <c r="BFW27" s="483"/>
      <c r="BFX27" s="483"/>
      <c r="BFY27" s="483"/>
      <c r="BFZ27" s="483"/>
      <c r="BGA27" s="483"/>
      <c r="BGB27" s="483"/>
      <c r="BGC27" s="483"/>
      <c r="BGD27" s="483"/>
      <c r="BGE27" s="483"/>
      <c r="BGF27" s="483"/>
      <c r="BGG27" s="483"/>
      <c r="BGH27" s="483"/>
      <c r="BGI27" s="483"/>
      <c r="BGJ27" s="483"/>
      <c r="BGK27" s="483"/>
      <c r="BGL27" s="483"/>
      <c r="BGM27" s="483"/>
      <c r="BGN27" s="483"/>
      <c r="BGO27" s="483"/>
      <c r="BGP27" s="483"/>
      <c r="BGQ27" s="483"/>
      <c r="BGR27" s="483"/>
      <c r="BGS27" s="483"/>
      <c r="BGT27" s="483"/>
      <c r="BGU27" s="483"/>
      <c r="BGV27" s="483"/>
      <c r="BGW27" s="483"/>
      <c r="BGX27" s="483"/>
      <c r="BGY27" s="483"/>
      <c r="BGZ27" s="483"/>
      <c r="BHA27" s="483"/>
      <c r="BHB27" s="483"/>
      <c r="BHC27" s="483"/>
      <c r="BHD27" s="483"/>
      <c r="BHE27" s="483"/>
      <c r="BHF27" s="483"/>
      <c r="BHG27" s="483"/>
      <c r="BHH27" s="483"/>
      <c r="BHI27" s="483"/>
      <c r="BHJ27" s="483"/>
      <c r="BHK27" s="483"/>
      <c r="BHL27" s="483"/>
      <c r="BHM27" s="483"/>
      <c r="BHN27" s="483"/>
      <c r="BHO27" s="483"/>
      <c r="BHP27" s="483"/>
      <c r="BHQ27" s="483"/>
      <c r="BHR27" s="483"/>
      <c r="BHS27" s="483"/>
      <c r="BHT27" s="483"/>
      <c r="BHU27" s="483"/>
      <c r="BHV27" s="483"/>
      <c r="BHW27" s="483"/>
      <c r="BHX27" s="483"/>
      <c r="BHY27" s="483"/>
      <c r="BHZ27" s="483"/>
      <c r="BIA27" s="483"/>
      <c r="BIB27" s="483"/>
      <c r="BIC27" s="483"/>
      <c r="BID27" s="483"/>
      <c r="BIE27" s="483"/>
      <c r="BIF27" s="483"/>
      <c r="BIG27" s="483"/>
      <c r="BIH27" s="483"/>
      <c r="BII27" s="483"/>
      <c r="BIJ27" s="483"/>
      <c r="BIK27" s="483"/>
      <c r="BIL27" s="483"/>
      <c r="BIM27" s="483"/>
      <c r="BIN27" s="483"/>
      <c r="BIO27" s="483"/>
      <c r="BIP27" s="483"/>
      <c r="BIQ27" s="483"/>
      <c r="BIR27" s="483"/>
      <c r="BIS27" s="483"/>
      <c r="BIT27" s="483"/>
      <c r="BIU27" s="483"/>
      <c r="BIV27" s="483"/>
      <c r="BIW27" s="483"/>
      <c r="BIX27" s="483"/>
      <c r="BIY27" s="483"/>
      <c r="BIZ27" s="483"/>
      <c r="BJA27" s="483"/>
      <c r="BJB27" s="483"/>
      <c r="BJC27" s="483"/>
      <c r="BJD27" s="483"/>
      <c r="BJE27" s="483"/>
      <c r="BJF27" s="483"/>
      <c r="BJG27" s="483"/>
      <c r="BJH27" s="483"/>
      <c r="BJI27" s="483"/>
      <c r="BJJ27" s="483"/>
      <c r="BJK27" s="483"/>
      <c r="BJL27" s="483"/>
      <c r="BJM27" s="483"/>
      <c r="BJN27" s="483"/>
      <c r="BJO27" s="483"/>
      <c r="BJP27" s="483"/>
      <c r="BJQ27" s="483"/>
      <c r="BJR27" s="483"/>
      <c r="BJS27" s="483"/>
      <c r="BJT27" s="483"/>
      <c r="BJU27" s="483"/>
      <c r="BJV27" s="483"/>
      <c r="BJW27" s="483"/>
      <c r="BJX27" s="483"/>
      <c r="BJY27" s="483"/>
      <c r="BJZ27" s="483"/>
      <c r="BKA27" s="483"/>
      <c r="BKB27" s="483"/>
      <c r="BKC27" s="483"/>
      <c r="BKD27" s="483"/>
      <c r="BKE27" s="483"/>
      <c r="BKF27" s="483"/>
      <c r="BKG27" s="483"/>
      <c r="BKH27" s="483"/>
      <c r="BKI27" s="483"/>
      <c r="BKJ27" s="483"/>
      <c r="BKK27" s="483"/>
      <c r="BKL27" s="483"/>
      <c r="BKM27" s="483"/>
      <c r="BKN27" s="483"/>
      <c r="BKO27" s="483"/>
      <c r="BKP27" s="483"/>
      <c r="BKQ27" s="483"/>
      <c r="BKR27" s="483"/>
      <c r="BKS27" s="483"/>
      <c r="BKT27" s="483"/>
      <c r="BKU27" s="483"/>
      <c r="BKV27" s="483"/>
      <c r="BKW27" s="483"/>
      <c r="BKX27" s="483"/>
      <c r="BKY27" s="483"/>
      <c r="BKZ27" s="483"/>
      <c r="BLA27" s="483"/>
      <c r="BLB27" s="483"/>
      <c r="BLC27" s="483"/>
      <c r="BLD27" s="483"/>
      <c r="BLE27" s="483"/>
      <c r="BLF27" s="483"/>
      <c r="BLG27" s="483"/>
      <c r="BLH27" s="483"/>
      <c r="BLI27" s="483"/>
      <c r="BLJ27" s="483"/>
      <c r="BLK27" s="483"/>
      <c r="BLL27" s="483"/>
      <c r="BLM27" s="483"/>
      <c r="BLN27" s="483"/>
      <c r="BLO27" s="483"/>
      <c r="BLP27" s="483"/>
      <c r="BLQ27" s="483"/>
      <c r="BLR27" s="483"/>
      <c r="BLS27" s="483"/>
      <c r="BLT27" s="483"/>
      <c r="BLU27" s="483"/>
      <c r="BLV27" s="483"/>
      <c r="BLW27" s="483"/>
      <c r="BLX27" s="483"/>
      <c r="BLY27" s="483"/>
      <c r="BLZ27" s="483"/>
      <c r="BMA27" s="483"/>
      <c r="BMB27" s="483"/>
      <c r="BMC27" s="483"/>
      <c r="BMD27" s="483"/>
      <c r="BME27" s="483"/>
      <c r="BMF27" s="483"/>
      <c r="BMG27" s="483"/>
      <c r="BMH27" s="483"/>
      <c r="BMI27" s="483"/>
      <c r="BMJ27" s="483"/>
      <c r="BMK27" s="483"/>
      <c r="BML27" s="483"/>
      <c r="BMM27" s="483"/>
      <c r="BMN27" s="483"/>
      <c r="BMO27" s="483"/>
      <c r="BMP27" s="483"/>
      <c r="BMQ27" s="483"/>
      <c r="BMR27" s="483"/>
      <c r="BMS27" s="483"/>
      <c r="BMT27" s="483"/>
      <c r="BMU27" s="483"/>
      <c r="BMV27" s="483"/>
      <c r="BMW27" s="483"/>
      <c r="BMX27" s="483"/>
      <c r="BMY27" s="483"/>
      <c r="BMZ27" s="483"/>
      <c r="BNA27" s="483"/>
      <c r="BNB27" s="483"/>
      <c r="BNC27" s="483"/>
      <c r="BND27" s="483"/>
      <c r="BNE27" s="483"/>
      <c r="BNF27" s="483"/>
      <c r="BNG27" s="483"/>
      <c r="BNH27" s="483"/>
      <c r="BNI27" s="483"/>
      <c r="BNJ27" s="483"/>
      <c r="BNK27" s="483"/>
      <c r="BNL27" s="483"/>
      <c r="BNM27" s="483"/>
      <c r="BNN27" s="483"/>
      <c r="BNO27" s="483"/>
      <c r="BNP27" s="483"/>
      <c r="BNQ27" s="483"/>
      <c r="BNR27" s="483"/>
      <c r="BNS27" s="483"/>
      <c r="BNT27" s="483"/>
      <c r="BNU27" s="483"/>
      <c r="BNV27" s="483"/>
      <c r="BNW27" s="483"/>
      <c r="BNX27" s="483"/>
      <c r="BNY27" s="483"/>
      <c r="BNZ27" s="483"/>
      <c r="BOA27" s="483"/>
      <c r="BOB27" s="483"/>
      <c r="BOC27" s="483"/>
      <c r="BOD27" s="483"/>
      <c r="BOE27" s="483"/>
      <c r="BOF27" s="483"/>
      <c r="BOG27" s="483"/>
      <c r="BOH27" s="483"/>
      <c r="BOI27" s="483"/>
      <c r="BOJ27" s="483"/>
      <c r="BOK27" s="483"/>
      <c r="BOL27" s="483"/>
      <c r="BOM27" s="483"/>
      <c r="BON27" s="483"/>
      <c r="BOO27" s="483"/>
      <c r="BOP27" s="483"/>
      <c r="BOQ27" s="483"/>
      <c r="BOR27" s="483"/>
      <c r="BOS27" s="483"/>
      <c r="BOT27" s="483"/>
      <c r="BOU27" s="483"/>
      <c r="BOV27" s="483"/>
      <c r="BOW27" s="483"/>
      <c r="BOX27" s="483"/>
      <c r="BOY27" s="483"/>
      <c r="BOZ27" s="483"/>
      <c r="BPA27" s="483"/>
      <c r="BPB27" s="483"/>
      <c r="BPC27" s="483"/>
      <c r="BPD27" s="483"/>
      <c r="BPE27" s="483"/>
      <c r="BPF27" s="483"/>
      <c r="BPG27" s="483"/>
      <c r="BPH27" s="483"/>
      <c r="BPI27" s="483"/>
      <c r="BPJ27" s="483"/>
      <c r="BPK27" s="483"/>
      <c r="BPL27" s="483"/>
      <c r="BPM27" s="483"/>
      <c r="BPN27" s="483"/>
      <c r="BPO27" s="483"/>
      <c r="BPP27" s="483"/>
      <c r="BPQ27" s="483"/>
      <c r="BPR27" s="483"/>
      <c r="BPS27" s="483"/>
      <c r="BPT27" s="483"/>
      <c r="BPU27" s="483"/>
      <c r="BPV27" s="483"/>
      <c r="BPW27" s="483"/>
      <c r="BPX27" s="483"/>
      <c r="BPY27" s="483"/>
      <c r="BPZ27" s="483"/>
      <c r="BQA27" s="483"/>
      <c r="BQB27" s="483"/>
      <c r="BQC27" s="483"/>
      <c r="BQD27" s="483"/>
      <c r="BQE27" s="483"/>
      <c r="BQF27" s="483"/>
      <c r="BQG27" s="483"/>
      <c r="BQH27" s="483"/>
      <c r="BQI27" s="483"/>
      <c r="BQJ27" s="483"/>
      <c r="BQK27" s="483"/>
      <c r="BQL27" s="483"/>
      <c r="BQM27" s="483"/>
      <c r="BQN27" s="483"/>
      <c r="BQO27" s="483"/>
      <c r="BQP27" s="483"/>
      <c r="BQQ27" s="483"/>
      <c r="BQR27" s="483"/>
      <c r="BQS27" s="483"/>
      <c r="BQT27" s="483"/>
      <c r="BQU27" s="483"/>
      <c r="BQV27" s="483"/>
      <c r="BQW27" s="483"/>
      <c r="BQX27" s="483"/>
      <c r="BQY27" s="483"/>
      <c r="BQZ27" s="483"/>
      <c r="BRA27" s="483"/>
      <c r="BRB27" s="483"/>
      <c r="BRC27" s="483"/>
      <c r="BRD27" s="483"/>
      <c r="BRE27" s="483"/>
      <c r="BRF27" s="483"/>
      <c r="BRG27" s="483"/>
      <c r="BRH27" s="483"/>
      <c r="BRI27" s="483"/>
      <c r="BRJ27" s="483"/>
      <c r="BRK27" s="483"/>
      <c r="BRL27" s="483"/>
      <c r="BRM27" s="483"/>
      <c r="BRN27" s="483"/>
      <c r="BRO27" s="483"/>
      <c r="BRP27" s="483"/>
      <c r="BRQ27" s="483"/>
      <c r="BRR27" s="483"/>
      <c r="BRS27" s="483"/>
      <c r="BRT27" s="483"/>
      <c r="BRU27" s="483"/>
      <c r="BRV27" s="483"/>
      <c r="BRW27" s="483"/>
      <c r="BRX27" s="483"/>
      <c r="BRY27" s="483"/>
      <c r="BRZ27" s="483"/>
      <c r="BSA27" s="483"/>
      <c r="BSB27" s="483"/>
      <c r="BSC27" s="483"/>
      <c r="BSD27" s="483"/>
      <c r="BSE27" s="483"/>
      <c r="BSF27" s="483"/>
      <c r="BSG27" s="483"/>
      <c r="BSH27" s="483"/>
      <c r="BSI27" s="483"/>
      <c r="BSJ27" s="483"/>
      <c r="BSK27" s="483"/>
      <c r="BSL27" s="483"/>
      <c r="BSM27" s="483"/>
      <c r="BSN27" s="483"/>
      <c r="BSO27" s="483"/>
      <c r="BSP27" s="483"/>
      <c r="BSQ27" s="483"/>
      <c r="BSR27" s="483"/>
      <c r="BSS27" s="483"/>
      <c r="BST27" s="483"/>
      <c r="BSU27" s="483"/>
      <c r="BSV27" s="483"/>
      <c r="BSW27" s="483"/>
      <c r="BSX27" s="483"/>
      <c r="BSY27" s="483"/>
      <c r="BSZ27" s="483"/>
      <c r="BTA27" s="483"/>
      <c r="BTB27" s="483"/>
      <c r="BTC27" s="483"/>
      <c r="BTD27" s="483"/>
      <c r="BTE27" s="483"/>
      <c r="BTF27" s="483"/>
      <c r="BTG27" s="483"/>
      <c r="BTH27" s="483"/>
      <c r="BTI27" s="483"/>
      <c r="BTJ27" s="483"/>
      <c r="BTK27" s="483"/>
      <c r="BTL27" s="483"/>
      <c r="BTM27" s="483"/>
      <c r="BTN27" s="483"/>
      <c r="BTO27" s="483"/>
      <c r="BTP27" s="483"/>
      <c r="BTQ27" s="483"/>
      <c r="BTR27" s="483"/>
      <c r="BTS27" s="483"/>
      <c r="BTT27" s="483"/>
      <c r="BTU27" s="483"/>
      <c r="BTV27" s="483"/>
      <c r="BTW27" s="483"/>
      <c r="BTX27" s="483"/>
      <c r="BTY27" s="483"/>
      <c r="BTZ27" s="483"/>
      <c r="BUA27" s="483"/>
      <c r="BUB27" s="483"/>
      <c r="BUC27" s="483"/>
      <c r="BUD27" s="483"/>
      <c r="BUE27" s="483"/>
      <c r="BUF27" s="483"/>
      <c r="BUG27" s="483"/>
      <c r="BUH27" s="483"/>
      <c r="BUI27" s="483"/>
      <c r="BUJ27" s="483"/>
      <c r="BUK27" s="483"/>
      <c r="BUL27" s="483"/>
      <c r="BUM27" s="483"/>
      <c r="BUN27" s="483"/>
      <c r="BUO27" s="483"/>
      <c r="BUP27" s="483"/>
      <c r="BUQ27" s="483"/>
      <c r="BUR27" s="483"/>
      <c r="BUS27" s="483"/>
      <c r="BUT27" s="483"/>
      <c r="BUU27" s="483"/>
      <c r="BUV27" s="483"/>
      <c r="BUW27" s="483"/>
      <c r="BUX27" s="483"/>
      <c r="BUY27" s="483"/>
      <c r="BUZ27" s="483"/>
      <c r="BVA27" s="483"/>
      <c r="BVB27" s="483"/>
      <c r="BVC27" s="483"/>
      <c r="BVD27" s="483"/>
      <c r="BVE27" s="483"/>
      <c r="BVF27" s="483"/>
      <c r="BVG27" s="483"/>
      <c r="BVH27" s="483"/>
      <c r="BVI27" s="483"/>
      <c r="BVJ27" s="483"/>
      <c r="BVK27" s="483"/>
      <c r="BVL27" s="483"/>
      <c r="BVM27" s="483"/>
      <c r="BVN27" s="483"/>
      <c r="BVO27" s="483"/>
      <c r="BVP27" s="483"/>
      <c r="BVQ27" s="483"/>
      <c r="BVR27" s="483"/>
      <c r="BVS27" s="483"/>
      <c r="BVT27" s="483"/>
      <c r="BVU27" s="483"/>
      <c r="BVV27" s="483"/>
      <c r="BVW27" s="483"/>
      <c r="BVX27" s="483"/>
      <c r="BVY27" s="483"/>
      <c r="BVZ27" s="483"/>
      <c r="BWA27" s="483"/>
      <c r="BWB27" s="483"/>
      <c r="BWC27" s="483"/>
      <c r="BWD27" s="483"/>
      <c r="BWE27" s="483"/>
      <c r="BWF27" s="483"/>
      <c r="BWG27" s="483"/>
      <c r="BWH27" s="483"/>
      <c r="BWI27" s="483"/>
      <c r="BWJ27" s="483"/>
      <c r="BWK27" s="483"/>
      <c r="BWL27" s="483"/>
      <c r="BWM27" s="483"/>
      <c r="BWN27" s="483"/>
      <c r="BWO27" s="483"/>
      <c r="BWP27" s="483"/>
      <c r="BWQ27" s="483"/>
      <c r="BWR27" s="483"/>
      <c r="BWS27" s="483"/>
      <c r="BWT27" s="483"/>
      <c r="BWU27" s="483"/>
      <c r="BWV27" s="483"/>
      <c r="BWW27" s="483"/>
      <c r="BWX27" s="483"/>
      <c r="BWY27" s="483"/>
      <c r="BWZ27" s="483"/>
      <c r="BXA27" s="483"/>
      <c r="BXB27" s="483"/>
      <c r="BXC27" s="483"/>
      <c r="BXD27" s="483"/>
      <c r="BXE27" s="483"/>
      <c r="BXF27" s="483"/>
      <c r="BXG27" s="483"/>
      <c r="BXH27" s="483"/>
      <c r="BXI27" s="483"/>
      <c r="BXJ27" s="483"/>
      <c r="BXK27" s="483"/>
      <c r="BXL27" s="483"/>
      <c r="BXM27" s="483"/>
      <c r="BXN27" s="483"/>
      <c r="BXO27" s="483"/>
      <c r="BXP27" s="483"/>
      <c r="BXQ27" s="483"/>
      <c r="BXR27" s="483"/>
      <c r="BXS27" s="483"/>
      <c r="BXT27" s="483"/>
      <c r="BXU27" s="483"/>
      <c r="BXV27" s="483"/>
      <c r="BXW27" s="483"/>
      <c r="BXX27" s="483"/>
      <c r="BXY27" s="483"/>
      <c r="BXZ27" s="483"/>
      <c r="BYA27" s="483"/>
      <c r="BYB27" s="483"/>
      <c r="BYC27" s="483"/>
      <c r="BYD27" s="483"/>
      <c r="BYE27" s="483"/>
      <c r="BYF27" s="483"/>
      <c r="BYG27" s="483"/>
      <c r="BYH27" s="483"/>
      <c r="BYI27" s="483"/>
      <c r="BYJ27" s="483"/>
      <c r="BYK27" s="483"/>
      <c r="BYL27" s="483"/>
      <c r="BYM27" s="483"/>
      <c r="BYN27" s="483"/>
      <c r="BYO27" s="483"/>
      <c r="BYP27" s="483"/>
      <c r="BYQ27" s="483"/>
      <c r="BYR27" s="483"/>
      <c r="BYS27" s="483"/>
      <c r="BYT27" s="483"/>
      <c r="BYU27" s="483"/>
      <c r="BYV27" s="483"/>
      <c r="BYW27" s="483"/>
      <c r="BYX27" s="483"/>
      <c r="BYY27" s="483"/>
      <c r="BYZ27" s="483"/>
      <c r="BZA27" s="483"/>
      <c r="BZB27" s="483"/>
      <c r="BZC27" s="483"/>
      <c r="BZD27" s="483"/>
      <c r="BZE27" s="483"/>
      <c r="BZF27" s="483"/>
      <c r="BZG27" s="483"/>
      <c r="BZH27" s="483"/>
      <c r="BZI27" s="483"/>
      <c r="BZJ27" s="483"/>
      <c r="BZK27" s="483"/>
      <c r="BZL27" s="483"/>
      <c r="BZM27" s="483"/>
      <c r="BZN27" s="483"/>
      <c r="BZO27" s="483"/>
      <c r="BZP27" s="483"/>
      <c r="BZQ27" s="483"/>
      <c r="BZR27" s="483"/>
      <c r="BZS27" s="483"/>
      <c r="BZT27" s="483"/>
      <c r="BZU27" s="483"/>
      <c r="BZV27" s="483"/>
      <c r="BZW27" s="483"/>
      <c r="BZX27" s="483"/>
      <c r="BZY27" s="483"/>
      <c r="BZZ27" s="483"/>
      <c r="CAA27" s="483"/>
      <c r="CAB27" s="483"/>
      <c r="CAC27" s="483"/>
      <c r="CAD27" s="483"/>
      <c r="CAE27" s="483"/>
      <c r="CAF27" s="483"/>
      <c r="CAG27" s="483"/>
      <c r="CAH27" s="483"/>
      <c r="CAI27" s="483"/>
      <c r="CAJ27" s="483"/>
      <c r="CAK27" s="483"/>
      <c r="CAL27" s="483"/>
      <c r="CAM27" s="483"/>
      <c r="CAN27" s="483"/>
      <c r="CAO27" s="483"/>
      <c r="CAP27" s="483"/>
      <c r="CAQ27" s="483"/>
      <c r="CAR27" s="483"/>
      <c r="CAS27" s="483"/>
      <c r="CAT27" s="483"/>
      <c r="CAU27" s="483"/>
      <c r="CAV27" s="483"/>
      <c r="CAW27" s="483"/>
      <c r="CAX27" s="483"/>
      <c r="CAY27" s="483"/>
      <c r="CAZ27" s="483"/>
      <c r="CBA27" s="483"/>
      <c r="CBB27" s="483"/>
      <c r="CBC27" s="483"/>
      <c r="CBD27" s="483"/>
      <c r="CBE27" s="483"/>
      <c r="CBF27" s="483"/>
      <c r="CBG27" s="483"/>
      <c r="CBH27" s="483"/>
      <c r="CBI27" s="483"/>
      <c r="CBJ27" s="483"/>
      <c r="CBK27" s="483"/>
      <c r="CBL27" s="483"/>
      <c r="CBM27" s="483"/>
      <c r="CBN27" s="483"/>
      <c r="CBO27" s="483"/>
      <c r="CBP27" s="483"/>
      <c r="CBQ27" s="483"/>
      <c r="CBR27" s="483"/>
      <c r="CBS27" s="483"/>
      <c r="CBT27" s="483"/>
      <c r="CBU27" s="483"/>
      <c r="CBV27" s="483"/>
      <c r="CBW27" s="483"/>
      <c r="CBX27" s="483"/>
      <c r="CBY27" s="483"/>
      <c r="CBZ27" s="483"/>
      <c r="CCA27" s="483"/>
      <c r="CCB27" s="483"/>
      <c r="CCC27" s="483"/>
      <c r="CCD27" s="483"/>
      <c r="CCE27" s="483"/>
      <c r="CCF27" s="483"/>
      <c r="CCG27" s="483"/>
      <c r="CCH27" s="483"/>
      <c r="CCI27" s="483"/>
      <c r="CCJ27" s="483"/>
      <c r="CCK27" s="483"/>
      <c r="CCL27" s="483"/>
      <c r="CCM27" s="483"/>
      <c r="CCN27" s="483"/>
      <c r="CCO27" s="483"/>
      <c r="CCP27" s="483"/>
      <c r="CCQ27" s="483"/>
      <c r="CCR27" s="483"/>
      <c r="CCS27" s="483"/>
      <c r="CCT27" s="483"/>
      <c r="CCU27" s="483"/>
      <c r="CCV27" s="483"/>
      <c r="CCW27" s="483"/>
      <c r="CCX27" s="483"/>
      <c r="CCY27" s="483"/>
      <c r="CCZ27" s="483"/>
      <c r="CDA27" s="483"/>
      <c r="CDB27" s="483"/>
      <c r="CDC27" s="483"/>
      <c r="CDD27" s="483"/>
      <c r="CDE27" s="483"/>
      <c r="CDF27" s="483"/>
      <c r="CDG27" s="483"/>
      <c r="CDH27" s="483"/>
      <c r="CDI27" s="483"/>
      <c r="CDJ27" s="483"/>
      <c r="CDK27" s="483"/>
      <c r="CDL27" s="483"/>
      <c r="CDM27" s="483"/>
      <c r="CDN27" s="483"/>
      <c r="CDO27" s="483"/>
      <c r="CDP27" s="483"/>
      <c r="CDQ27" s="483"/>
      <c r="CDR27" s="483"/>
      <c r="CDS27" s="483"/>
      <c r="CDT27" s="483"/>
      <c r="CDU27" s="483"/>
      <c r="CDV27" s="483"/>
      <c r="CDW27" s="483"/>
      <c r="CDX27" s="483"/>
      <c r="CDY27" s="483"/>
      <c r="CDZ27" s="483"/>
      <c r="CEA27" s="483"/>
      <c r="CEB27" s="483"/>
      <c r="CEC27" s="483"/>
      <c r="CED27" s="483"/>
      <c r="CEE27" s="483"/>
      <c r="CEF27" s="483"/>
      <c r="CEG27" s="483"/>
      <c r="CEH27" s="483"/>
      <c r="CEI27" s="483"/>
      <c r="CEJ27" s="483"/>
      <c r="CEK27" s="483"/>
      <c r="CEL27" s="483"/>
      <c r="CEM27" s="483"/>
      <c r="CEN27" s="483"/>
      <c r="CEO27" s="483"/>
      <c r="CEP27" s="483"/>
      <c r="CEQ27" s="483"/>
      <c r="CER27" s="483"/>
      <c r="CES27" s="483"/>
      <c r="CET27" s="483"/>
      <c r="CEU27" s="483"/>
      <c r="CEV27" s="483"/>
      <c r="CEW27" s="483"/>
      <c r="CEX27" s="483"/>
      <c r="CEY27" s="483"/>
      <c r="CEZ27" s="483"/>
      <c r="CFA27" s="483"/>
      <c r="CFB27" s="483"/>
      <c r="CFC27" s="483"/>
      <c r="CFD27" s="483"/>
      <c r="CFE27" s="483"/>
      <c r="CFF27" s="483"/>
      <c r="CFG27" s="483"/>
      <c r="CFH27" s="483"/>
      <c r="CFI27" s="483"/>
      <c r="CFJ27" s="483"/>
      <c r="CFK27" s="483"/>
      <c r="CFL27" s="483"/>
      <c r="CFM27" s="483"/>
      <c r="CFN27" s="483"/>
      <c r="CFO27" s="483"/>
      <c r="CFP27" s="483"/>
      <c r="CFQ27" s="483"/>
      <c r="CFR27" s="483"/>
      <c r="CFS27" s="483"/>
      <c r="CFT27" s="483"/>
      <c r="CFU27" s="483"/>
      <c r="CFV27" s="483"/>
      <c r="CFW27" s="483"/>
      <c r="CFX27" s="483"/>
      <c r="CFY27" s="483"/>
      <c r="CFZ27" s="483"/>
      <c r="CGA27" s="483"/>
      <c r="CGB27" s="483"/>
      <c r="CGC27" s="483"/>
      <c r="CGD27" s="483"/>
      <c r="CGE27" s="483"/>
      <c r="CGF27" s="483"/>
      <c r="CGG27" s="483"/>
      <c r="CGH27" s="483"/>
      <c r="CGI27" s="483"/>
      <c r="CGJ27" s="483"/>
      <c r="CGK27" s="483"/>
      <c r="CGL27" s="483"/>
      <c r="CGM27" s="483"/>
      <c r="CGN27" s="483"/>
      <c r="CGO27" s="483"/>
      <c r="CGP27" s="483"/>
      <c r="CGQ27" s="483"/>
      <c r="CGR27" s="483"/>
      <c r="CGS27" s="483"/>
      <c r="CGT27" s="483"/>
      <c r="CGU27" s="483"/>
      <c r="CGV27" s="483"/>
      <c r="CGW27" s="483"/>
      <c r="CGX27" s="483"/>
      <c r="CGY27" s="483"/>
      <c r="CGZ27" s="483"/>
      <c r="CHA27" s="483"/>
      <c r="CHB27" s="483"/>
      <c r="CHC27" s="483"/>
      <c r="CHD27" s="483"/>
      <c r="CHE27" s="483"/>
      <c r="CHF27" s="483"/>
      <c r="CHG27" s="483"/>
      <c r="CHH27" s="483"/>
      <c r="CHI27" s="483"/>
      <c r="CHJ27" s="483"/>
      <c r="CHK27" s="483"/>
      <c r="CHL27" s="483"/>
      <c r="CHM27" s="483"/>
      <c r="CHN27" s="483"/>
      <c r="CHO27" s="483"/>
      <c r="CHP27" s="483"/>
      <c r="CHQ27" s="483"/>
      <c r="CHR27" s="483"/>
      <c r="CHS27" s="483"/>
      <c r="CHT27" s="483"/>
      <c r="CHU27" s="483"/>
      <c r="CHV27" s="483"/>
      <c r="CHW27" s="483"/>
      <c r="CHX27" s="483"/>
      <c r="CHY27" s="483"/>
      <c r="CHZ27" s="483"/>
      <c r="CIA27" s="483"/>
      <c r="CIB27" s="483"/>
      <c r="CIC27" s="483"/>
      <c r="CID27" s="483"/>
      <c r="CIE27" s="483"/>
      <c r="CIF27" s="483"/>
      <c r="CIG27" s="483"/>
      <c r="CIH27" s="483"/>
      <c r="CII27" s="483"/>
      <c r="CIJ27" s="483"/>
      <c r="CIK27" s="483"/>
      <c r="CIL27" s="483"/>
      <c r="CIM27" s="483"/>
      <c r="CIN27" s="483"/>
      <c r="CIO27" s="483"/>
      <c r="CIP27" s="483"/>
      <c r="CIQ27" s="483"/>
      <c r="CIR27" s="483"/>
      <c r="CIS27" s="483"/>
      <c r="CIT27" s="483"/>
      <c r="CIU27" s="483"/>
      <c r="CIV27" s="483"/>
      <c r="CIW27" s="483"/>
      <c r="CIX27" s="483"/>
      <c r="CIY27" s="483"/>
      <c r="CIZ27" s="483"/>
      <c r="CJA27" s="483"/>
      <c r="CJB27" s="483"/>
      <c r="CJC27" s="483"/>
      <c r="CJD27" s="483"/>
      <c r="CJE27" s="483"/>
      <c r="CJF27" s="483"/>
      <c r="CJG27" s="483"/>
      <c r="CJH27" s="483"/>
      <c r="CJI27" s="483"/>
      <c r="CJJ27" s="483"/>
      <c r="CJK27" s="483"/>
      <c r="CJL27" s="483"/>
      <c r="CJM27" s="483"/>
      <c r="CJN27" s="483"/>
      <c r="CJO27" s="483"/>
      <c r="CJP27" s="483"/>
      <c r="CJQ27" s="483"/>
      <c r="CJR27" s="483"/>
      <c r="CJS27" s="483"/>
      <c r="CJT27" s="483"/>
      <c r="CJU27" s="483"/>
      <c r="CJV27" s="483"/>
      <c r="CJW27" s="483"/>
      <c r="CJX27" s="483"/>
      <c r="CJY27" s="483"/>
      <c r="CJZ27" s="483"/>
      <c r="CKA27" s="483"/>
      <c r="CKB27" s="483"/>
      <c r="CKC27" s="483"/>
      <c r="CKD27" s="483"/>
      <c r="CKE27" s="483"/>
      <c r="CKF27" s="483"/>
      <c r="CKG27" s="483"/>
      <c r="CKH27" s="483"/>
      <c r="CKI27" s="483"/>
      <c r="CKJ27" s="483"/>
      <c r="CKK27" s="483"/>
      <c r="CKL27" s="483"/>
      <c r="CKM27" s="483"/>
      <c r="CKN27" s="483"/>
      <c r="CKO27" s="483"/>
      <c r="CKP27" s="483"/>
      <c r="CKQ27" s="483"/>
      <c r="CKR27" s="483"/>
      <c r="CKS27" s="483"/>
      <c r="CKT27" s="483"/>
      <c r="CKU27" s="483"/>
      <c r="CKV27" s="483"/>
      <c r="CKW27" s="483"/>
      <c r="CKX27" s="483"/>
      <c r="CKY27" s="483"/>
      <c r="CKZ27" s="483"/>
      <c r="CLA27" s="483"/>
      <c r="CLB27" s="483"/>
      <c r="CLC27" s="483"/>
      <c r="CLD27" s="483"/>
      <c r="CLE27" s="483"/>
      <c r="CLF27" s="483"/>
      <c r="CLG27" s="483"/>
      <c r="CLH27" s="483"/>
      <c r="CLI27" s="483"/>
      <c r="CLJ27" s="483"/>
      <c r="CLK27" s="483"/>
      <c r="CLL27" s="483"/>
      <c r="CLM27" s="483"/>
      <c r="CLN27" s="483"/>
      <c r="CLO27" s="483"/>
      <c r="CLP27" s="483"/>
      <c r="CLQ27" s="483"/>
      <c r="CLR27" s="483"/>
      <c r="CLS27" s="483"/>
      <c r="CLT27" s="483"/>
      <c r="CLU27" s="483"/>
      <c r="CLV27" s="483"/>
      <c r="CLW27" s="483"/>
      <c r="CLX27" s="483"/>
      <c r="CLY27" s="483"/>
      <c r="CLZ27" s="483"/>
      <c r="CMA27" s="483"/>
      <c r="CMB27" s="483"/>
      <c r="CMC27" s="483"/>
      <c r="CMD27" s="483"/>
      <c r="CME27" s="483"/>
      <c r="CMF27" s="483"/>
      <c r="CMG27" s="483"/>
      <c r="CMH27" s="483"/>
      <c r="CMI27" s="483"/>
      <c r="CMJ27" s="483"/>
      <c r="CMK27" s="483"/>
      <c r="CML27" s="483"/>
      <c r="CMM27" s="483"/>
      <c r="CMN27" s="483"/>
      <c r="CMO27" s="483"/>
      <c r="CMP27" s="483"/>
      <c r="CMQ27" s="483"/>
      <c r="CMR27" s="483"/>
      <c r="CMS27" s="483"/>
      <c r="CMT27" s="483"/>
      <c r="CMU27" s="483"/>
      <c r="CMV27" s="483"/>
      <c r="CMW27" s="483"/>
      <c r="CMX27" s="483"/>
      <c r="CMY27" s="483"/>
      <c r="CMZ27" s="483"/>
      <c r="CNA27" s="483"/>
      <c r="CNB27" s="483"/>
      <c r="CNC27" s="483"/>
      <c r="CND27" s="483"/>
      <c r="CNE27" s="483"/>
      <c r="CNF27" s="483"/>
      <c r="CNG27" s="483"/>
      <c r="CNH27" s="483"/>
      <c r="CNI27" s="483"/>
      <c r="CNJ27" s="483"/>
      <c r="CNK27" s="483"/>
      <c r="CNL27" s="483"/>
      <c r="CNM27" s="483"/>
      <c r="CNN27" s="483"/>
      <c r="CNO27" s="483"/>
      <c r="CNP27" s="483"/>
      <c r="CNQ27" s="483"/>
      <c r="CNR27" s="483"/>
      <c r="CNS27" s="483"/>
      <c r="CNT27" s="483"/>
      <c r="CNU27" s="483"/>
      <c r="CNV27" s="483"/>
      <c r="CNW27" s="483"/>
      <c r="CNX27" s="483"/>
      <c r="CNY27" s="483"/>
      <c r="CNZ27" s="483"/>
      <c r="COA27" s="483"/>
      <c r="COB27" s="483"/>
      <c r="COC27" s="483"/>
      <c r="COD27" s="483"/>
      <c r="COE27" s="483"/>
      <c r="COF27" s="483"/>
      <c r="COG27" s="483"/>
      <c r="COH27" s="483"/>
      <c r="COI27" s="483"/>
      <c r="COJ27" s="483"/>
      <c r="COK27" s="483"/>
      <c r="COL27" s="483"/>
      <c r="COM27" s="483"/>
      <c r="CON27" s="483"/>
      <c r="COO27" s="483"/>
      <c r="COP27" s="483"/>
      <c r="COQ27" s="483"/>
      <c r="COR27" s="483"/>
      <c r="COS27" s="483"/>
      <c r="COT27" s="483"/>
      <c r="COU27" s="483"/>
      <c r="COV27" s="483"/>
      <c r="COW27" s="483"/>
      <c r="COX27" s="483"/>
      <c r="COY27" s="483"/>
      <c r="COZ27" s="483"/>
      <c r="CPA27" s="483"/>
      <c r="CPB27" s="483"/>
      <c r="CPC27" s="483"/>
      <c r="CPD27" s="483"/>
      <c r="CPE27" s="483"/>
      <c r="CPF27" s="483"/>
      <c r="CPG27" s="483"/>
      <c r="CPH27" s="483"/>
      <c r="CPI27" s="483"/>
      <c r="CPJ27" s="483"/>
      <c r="CPK27" s="483"/>
      <c r="CPL27" s="483"/>
      <c r="CPM27" s="483"/>
      <c r="CPN27" s="483"/>
      <c r="CPO27" s="483"/>
      <c r="CPP27" s="483"/>
      <c r="CPQ27" s="483"/>
      <c r="CPR27" s="483"/>
      <c r="CPS27" s="483"/>
      <c r="CPT27" s="483"/>
      <c r="CPU27" s="483"/>
      <c r="CPV27" s="483"/>
      <c r="CPW27" s="483"/>
      <c r="CPX27" s="483"/>
      <c r="CPY27" s="483"/>
      <c r="CPZ27" s="483"/>
      <c r="CQA27" s="483"/>
      <c r="CQB27" s="483"/>
      <c r="CQC27" s="483"/>
      <c r="CQD27" s="483"/>
      <c r="CQE27" s="483"/>
      <c r="CQF27" s="483"/>
      <c r="CQG27" s="483"/>
      <c r="CQH27" s="483"/>
      <c r="CQI27" s="483"/>
      <c r="CQJ27" s="483"/>
      <c r="CQK27" s="483"/>
      <c r="CQL27" s="483"/>
      <c r="CQM27" s="483"/>
      <c r="CQN27" s="483"/>
      <c r="CQO27" s="483"/>
      <c r="CQP27" s="483"/>
      <c r="CQQ27" s="483"/>
      <c r="CQR27" s="483"/>
      <c r="CQS27" s="483"/>
      <c r="CQT27" s="483"/>
      <c r="CQU27" s="483"/>
      <c r="CQV27" s="483"/>
      <c r="CQW27" s="483"/>
      <c r="CQX27" s="483"/>
      <c r="CQY27" s="483"/>
      <c r="CQZ27" s="483"/>
      <c r="CRA27" s="483"/>
      <c r="CRB27" s="483"/>
      <c r="CRC27" s="483"/>
      <c r="CRD27" s="483"/>
      <c r="CRE27" s="483"/>
      <c r="CRF27" s="483"/>
      <c r="CRG27" s="483"/>
      <c r="CRH27" s="483"/>
      <c r="CRI27" s="483"/>
      <c r="CRJ27" s="483"/>
      <c r="CRK27" s="483"/>
      <c r="CRL27" s="483"/>
      <c r="CRM27" s="483"/>
      <c r="CRN27" s="483"/>
      <c r="CRO27" s="483"/>
      <c r="CRP27" s="483"/>
      <c r="CRQ27" s="483"/>
      <c r="CRR27" s="483"/>
      <c r="CRS27" s="483"/>
      <c r="CRT27" s="483"/>
      <c r="CRU27" s="483"/>
      <c r="CRV27" s="483"/>
      <c r="CRW27" s="483"/>
      <c r="CRX27" s="483"/>
      <c r="CRY27" s="483"/>
      <c r="CRZ27" s="483"/>
      <c r="CSA27" s="483"/>
      <c r="CSB27" s="483"/>
      <c r="CSC27" s="483"/>
      <c r="CSD27" s="483"/>
      <c r="CSE27" s="483"/>
      <c r="CSF27" s="483"/>
      <c r="CSG27" s="483"/>
      <c r="CSH27" s="483"/>
      <c r="CSI27" s="483"/>
      <c r="CSJ27" s="483"/>
      <c r="CSK27" s="483"/>
      <c r="CSL27" s="483"/>
      <c r="CSM27" s="483"/>
      <c r="CSN27" s="483"/>
      <c r="CSO27" s="483"/>
      <c r="CSP27" s="483"/>
      <c r="CSQ27" s="483"/>
      <c r="CSR27" s="483"/>
      <c r="CSS27" s="483"/>
      <c r="CST27" s="483"/>
      <c r="CSU27" s="483"/>
      <c r="CSV27" s="483"/>
      <c r="CSW27" s="483"/>
      <c r="CSX27" s="483"/>
      <c r="CSY27" s="483"/>
      <c r="CSZ27" s="483"/>
      <c r="CTA27" s="483"/>
      <c r="CTB27" s="483"/>
      <c r="CTC27" s="483"/>
      <c r="CTD27" s="483"/>
      <c r="CTE27" s="483"/>
      <c r="CTF27" s="483"/>
      <c r="CTG27" s="483"/>
      <c r="CTH27" s="483"/>
      <c r="CTI27" s="483"/>
      <c r="CTJ27" s="483"/>
      <c r="CTK27" s="483"/>
      <c r="CTL27" s="483"/>
      <c r="CTM27" s="483"/>
      <c r="CTN27" s="483"/>
      <c r="CTO27" s="483"/>
      <c r="CTP27" s="483"/>
      <c r="CTQ27" s="483"/>
      <c r="CTR27" s="483"/>
      <c r="CTS27" s="483"/>
      <c r="CTT27" s="483"/>
      <c r="CTU27" s="483"/>
      <c r="CTV27" s="483"/>
      <c r="CTW27" s="483"/>
      <c r="CTX27" s="483"/>
      <c r="CTY27" s="483"/>
      <c r="CTZ27" s="483"/>
      <c r="CUA27" s="483"/>
      <c r="CUB27" s="483"/>
      <c r="CUC27" s="483"/>
      <c r="CUD27" s="483"/>
      <c r="CUE27" s="483"/>
      <c r="CUF27" s="483"/>
      <c r="CUG27" s="483"/>
      <c r="CUH27" s="483"/>
      <c r="CUI27" s="483"/>
      <c r="CUJ27" s="483"/>
      <c r="CUK27" s="483"/>
      <c r="CUL27" s="483"/>
      <c r="CUM27" s="483"/>
      <c r="CUN27" s="483"/>
      <c r="CUO27" s="483"/>
      <c r="CUP27" s="483"/>
      <c r="CUQ27" s="483"/>
      <c r="CUR27" s="483"/>
      <c r="CUS27" s="483"/>
      <c r="CUT27" s="483"/>
      <c r="CUU27" s="483"/>
      <c r="CUV27" s="483"/>
      <c r="CUW27" s="483"/>
      <c r="CUX27" s="483"/>
      <c r="CUY27" s="483"/>
      <c r="CUZ27" s="483"/>
      <c r="CVA27" s="483"/>
      <c r="CVB27" s="483"/>
      <c r="CVC27" s="483"/>
      <c r="CVD27" s="483"/>
      <c r="CVE27" s="483"/>
      <c r="CVF27" s="483"/>
      <c r="CVG27" s="483"/>
      <c r="CVH27" s="483"/>
      <c r="CVI27" s="483"/>
      <c r="CVJ27" s="483"/>
      <c r="CVK27" s="483"/>
      <c r="CVL27" s="483"/>
      <c r="CVM27" s="483"/>
      <c r="CVN27" s="483"/>
      <c r="CVO27" s="483"/>
      <c r="CVP27" s="483"/>
      <c r="CVQ27" s="483"/>
      <c r="CVR27" s="483"/>
      <c r="CVS27" s="483"/>
      <c r="CVT27" s="483"/>
      <c r="CVU27" s="483"/>
      <c r="CVV27" s="483"/>
      <c r="CVW27" s="483"/>
      <c r="CVX27" s="483"/>
      <c r="CVY27" s="483"/>
      <c r="CVZ27" s="483"/>
      <c r="CWA27" s="483"/>
      <c r="CWB27" s="483"/>
      <c r="CWC27" s="483"/>
      <c r="CWD27" s="483"/>
      <c r="CWE27" s="483"/>
      <c r="CWF27" s="483"/>
      <c r="CWG27" s="483"/>
      <c r="CWH27" s="483"/>
      <c r="CWI27" s="483"/>
      <c r="CWJ27" s="483"/>
      <c r="CWK27" s="483"/>
      <c r="CWL27" s="483"/>
      <c r="CWM27" s="483"/>
      <c r="CWN27" s="483"/>
      <c r="CWO27" s="483"/>
      <c r="CWP27" s="483"/>
      <c r="CWQ27" s="483"/>
      <c r="CWR27" s="483"/>
      <c r="CWS27" s="483"/>
      <c r="CWT27" s="483"/>
      <c r="CWU27" s="483"/>
      <c r="CWV27" s="483"/>
      <c r="CWW27" s="483"/>
      <c r="CWX27" s="483"/>
      <c r="CWY27" s="483"/>
      <c r="CWZ27" s="483"/>
      <c r="CXA27" s="483"/>
      <c r="CXB27" s="483"/>
      <c r="CXC27" s="483"/>
      <c r="CXD27" s="483"/>
      <c r="CXE27" s="483"/>
      <c r="CXF27" s="483"/>
      <c r="CXG27" s="483"/>
      <c r="CXH27" s="483"/>
      <c r="CXI27" s="483"/>
      <c r="CXJ27" s="483"/>
      <c r="CXK27" s="483"/>
      <c r="CXL27" s="483"/>
      <c r="CXM27" s="483"/>
      <c r="CXN27" s="483"/>
      <c r="CXO27" s="483"/>
      <c r="CXP27" s="483"/>
      <c r="CXQ27" s="483"/>
      <c r="CXR27" s="483"/>
      <c r="CXS27" s="483"/>
      <c r="CXT27" s="483"/>
      <c r="CXU27" s="483"/>
      <c r="CXV27" s="483"/>
      <c r="CXW27" s="483"/>
      <c r="CXX27" s="483"/>
      <c r="CXY27" s="483"/>
      <c r="CXZ27" s="483"/>
      <c r="CYA27" s="483"/>
      <c r="CYB27" s="483"/>
      <c r="CYC27" s="483"/>
      <c r="CYD27" s="483"/>
      <c r="CYE27" s="483"/>
      <c r="CYF27" s="483"/>
      <c r="CYG27" s="483"/>
      <c r="CYH27" s="483"/>
      <c r="CYI27" s="483"/>
      <c r="CYJ27" s="483"/>
      <c r="CYK27" s="483"/>
      <c r="CYL27" s="483"/>
      <c r="CYM27" s="483"/>
      <c r="CYN27" s="483"/>
      <c r="CYO27" s="483"/>
      <c r="CYP27" s="483"/>
      <c r="CYQ27" s="483"/>
      <c r="CYR27" s="483"/>
      <c r="CYS27" s="483"/>
      <c r="CYT27" s="483"/>
      <c r="CYU27" s="483"/>
      <c r="CYV27" s="483"/>
      <c r="CYW27" s="483"/>
      <c r="CYX27" s="483"/>
      <c r="CYY27" s="483"/>
      <c r="CYZ27" s="483"/>
      <c r="CZA27" s="483"/>
      <c r="CZB27" s="483"/>
      <c r="CZC27" s="483"/>
      <c r="CZD27" s="483"/>
      <c r="CZE27" s="483"/>
      <c r="CZF27" s="483"/>
      <c r="CZG27" s="483"/>
      <c r="CZH27" s="483"/>
      <c r="CZI27" s="483"/>
      <c r="CZJ27" s="483"/>
      <c r="CZK27" s="483"/>
      <c r="CZL27" s="483"/>
      <c r="CZM27" s="483"/>
      <c r="CZN27" s="483"/>
      <c r="CZO27" s="483"/>
      <c r="CZP27" s="483"/>
      <c r="CZQ27" s="483"/>
      <c r="CZR27" s="483"/>
      <c r="CZS27" s="483"/>
      <c r="CZT27" s="483"/>
      <c r="CZU27" s="483"/>
      <c r="CZV27" s="483"/>
      <c r="CZW27" s="483"/>
      <c r="CZX27" s="483"/>
      <c r="CZY27" s="483"/>
      <c r="CZZ27" s="483"/>
      <c r="DAA27" s="483"/>
      <c r="DAB27" s="483"/>
      <c r="DAC27" s="483"/>
      <c r="DAD27" s="483"/>
      <c r="DAE27" s="483"/>
      <c r="DAF27" s="483"/>
      <c r="DAG27" s="483"/>
      <c r="DAH27" s="483"/>
      <c r="DAI27" s="483"/>
      <c r="DAJ27" s="483"/>
      <c r="DAK27" s="483"/>
      <c r="DAL27" s="483"/>
      <c r="DAM27" s="483"/>
      <c r="DAN27" s="483"/>
      <c r="DAO27" s="483"/>
      <c r="DAP27" s="483"/>
      <c r="DAQ27" s="483"/>
      <c r="DAR27" s="483"/>
      <c r="DAS27" s="483"/>
      <c r="DAT27" s="483"/>
      <c r="DAU27" s="483"/>
      <c r="DAV27" s="483"/>
      <c r="DAW27" s="483"/>
      <c r="DAX27" s="483"/>
      <c r="DAY27" s="483"/>
      <c r="DAZ27" s="483"/>
      <c r="DBA27" s="483"/>
      <c r="DBB27" s="483"/>
      <c r="DBC27" s="483"/>
      <c r="DBD27" s="483"/>
      <c r="DBE27" s="483"/>
      <c r="DBF27" s="483"/>
      <c r="DBG27" s="483"/>
      <c r="DBH27" s="483"/>
      <c r="DBI27" s="483"/>
      <c r="DBJ27" s="483"/>
      <c r="DBK27" s="483"/>
      <c r="DBL27" s="483"/>
      <c r="DBM27" s="483"/>
      <c r="DBN27" s="483"/>
      <c r="DBO27" s="483"/>
      <c r="DBP27" s="483"/>
      <c r="DBQ27" s="483"/>
      <c r="DBR27" s="483"/>
      <c r="DBS27" s="483"/>
      <c r="DBT27" s="483"/>
      <c r="DBU27" s="483"/>
      <c r="DBV27" s="483"/>
      <c r="DBW27" s="483"/>
      <c r="DBX27" s="483"/>
      <c r="DBY27" s="483"/>
      <c r="DBZ27" s="483"/>
      <c r="DCA27" s="483"/>
      <c r="DCB27" s="483"/>
      <c r="DCC27" s="483"/>
      <c r="DCD27" s="483"/>
      <c r="DCE27" s="483"/>
      <c r="DCF27" s="483"/>
      <c r="DCG27" s="483"/>
      <c r="DCH27" s="483"/>
      <c r="DCI27" s="483"/>
      <c r="DCJ27" s="483"/>
      <c r="DCK27" s="483"/>
      <c r="DCL27" s="483"/>
      <c r="DCM27" s="483"/>
      <c r="DCN27" s="483"/>
      <c r="DCO27" s="483"/>
      <c r="DCP27" s="483"/>
      <c r="DCQ27" s="483"/>
      <c r="DCR27" s="483"/>
      <c r="DCS27" s="483"/>
      <c r="DCT27" s="483"/>
      <c r="DCU27" s="483"/>
      <c r="DCV27" s="483"/>
      <c r="DCW27" s="483"/>
      <c r="DCX27" s="483"/>
      <c r="DCY27" s="483"/>
      <c r="DCZ27" s="483"/>
      <c r="DDA27" s="483"/>
      <c r="DDB27" s="483"/>
      <c r="DDC27" s="483"/>
      <c r="DDD27" s="483"/>
      <c r="DDE27" s="483"/>
      <c r="DDF27" s="483"/>
      <c r="DDG27" s="483"/>
      <c r="DDH27" s="483"/>
      <c r="DDI27" s="483"/>
      <c r="DDJ27" s="483"/>
      <c r="DDK27" s="483"/>
      <c r="DDL27" s="483"/>
      <c r="DDM27" s="483"/>
      <c r="DDN27" s="483"/>
      <c r="DDO27" s="483"/>
      <c r="DDP27" s="483"/>
      <c r="DDQ27" s="483"/>
      <c r="DDR27" s="483"/>
      <c r="DDS27" s="483"/>
      <c r="DDT27" s="483"/>
      <c r="DDU27" s="483"/>
      <c r="DDV27" s="483"/>
      <c r="DDW27" s="483"/>
      <c r="DDX27" s="483"/>
      <c r="DDY27" s="483"/>
      <c r="DDZ27" s="483"/>
      <c r="DEA27" s="483"/>
      <c r="DEB27" s="483"/>
      <c r="DEC27" s="483"/>
      <c r="DED27" s="483"/>
      <c r="DEE27" s="483"/>
      <c r="DEF27" s="483"/>
      <c r="DEG27" s="483"/>
      <c r="DEH27" s="483"/>
      <c r="DEI27" s="483"/>
      <c r="DEJ27" s="483"/>
      <c r="DEK27" s="483"/>
      <c r="DEL27" s="483"/>
      <c r="DEM27" s="483"/>
      <c r="DEN27" s="483"/>
      <c r="DEO27" s="483"/>
      <c r="DEP27" s="483"/>
      <c r="DEQ27" s="483"/>
      <c r="DER27" s="483"/>
      <c r="DES27" s="483"/>
      <c r="DET27" s="483"/>
      <c r="DEU27" s="483"/>
      <c r="DEV27" s="483"/>
      <c r="DEW27" s="483"/>
      <c r="DEX27" s="483"/>
      <c r="DEY27" s="483"/>
      <c r="DEZ27" s="483"/>
      <c r="DFA27" s="483"/>
      <c r="DFB27" s="483"/>
      <c r="DFC27" s="483"/>
      <c r="DFD27" s="483"/>
      <c r="DFE27" s="483"/>
      <c r="DFF27" s="483"/>
      <c r="DFG27" s="483"/>
      <c r="DFH27" s="483"/>
      <c r="DFI27" s="483"/>
      <c r="DFJ27" s="483"/>
      <c r="DFK27" s="483"/>
      <c r="DFL27" s="483"/>
      <c r="DFM27" s="483"/>
      <c r="DFN27" s="483"/>
      <c r="DFO27" s="483"/>
      <c r="DFP27" s="483"/>
      <c r="DFQ27" s="483"/>
      <c r="DFR27" s="483"/>
      <c r="DFS27" s="483"/>
      <c r="DFT27" s="483"/>
      <c r="DFU27" s="483"/>
      <c r="DFV27" s="483"/>
      <c r="DFW27" s="483"/>
      <c r="DFX27" s="483"/>
      <c r="DFY27" s="483"/>
      <c r="DFZ27" s="483"/>
      <c r="DGA27" s="483"/>
      <c r="DGB27" s="483"/>
      <c r="DGC27" s="483"/>
      <c r="DGD27" s="483"/>
      <c r="DGE27" s="483"/>
      <c r="DGF27" s="483"/>
      <c r="DGG27" s="483"/>
      <c r="DGH27" s="483"/>
      <c r="DGI27" s="483"/>
      <c r="DGJ27" s="483"/>
      <c r="DGK27" s="483"/>
      <c r="DGL27" s="483"/>
      <c r="DGM27" s="483"/>
      <c r="DGN27" s="483"/>
      <c r="DGO27" s="483"/>
      <c r="DGP27" s="483"/>
      <c r="DGQ27" s="483"/>
      <c r="DGR27" s="483"/>
      <c r="DGS27" s="483"/>
      <c r="DGT27" s="483"/>
      <c r="DGU27" s="483"/>
      <c r="DGV27" s="483"/>
      <c r="DGW27" s="483"/>
      <c r="DGX27" s="483"/>
      <c r="DGY27" s="483"/>
      <c r="DGZ27" s="483"/>
      <c r="DHA27" s="483"/>
      <c r="DHB27" s="483"/>
      <c r="DHC27" s="483"/>
      <c r="DHD27" s="483"/>
      <c r="DHE27" s="483"/>
      <c r="DHF27" s="483"/>
      <c r="DHG27" s="483"/>
      <c r="DHH27" s="483"/>
      <c r="DHI27" s="483"/>
      <c r="DHJ27" s="483"/>
      <c r="DHK27" s="483"/>
      <c r="DHL27" s="483"/>
      <c r="DHM27" s="483"/>
      <c r="DHN27" s="483"/>
      <c r="DHO27" s="483"/>
      <c r="DHP27" s="483"/>
      <c r="DHQ27" s="483"/>
      <c r="DHR27" s="483"/>
      <c r="DHS27" s="483"/>
      <c r="DHT27" s="483"/>
      <c r="DHU27" s="483"/>
      <c r="DHV27" s="483"/>
      <c r="DHW27" s="483"/>
      <c r="DHX27" s="483"/>
      <c r="DHY27" s="483"/>
      <c r="DHZ27" s="483"/>
      <c r="DIA27" s="483"/>
      <c r="DIB27" s="483"/>
      <c r="DIC27" s="483"/>
      <c r="DID27" s="483"/>
      <c r="DIE27" s="483"/>
      <c r="DIF27" s="483"/>
      <c r="DIG27" s="483"/>
      <c r="DIH27" s="483"/>
      <c r="DII27" s="483"/>
      <c r="DIJ27" s="483"/>
      <c r="DIK27" s="483"/>
      <c r="DIL27" s="483"/>
      <c r="DIM27" s="483"/>
      <c r="DIN27" s="483"/>
      <c r="DIO27" s="483"/>
      <c r="DIP27" s="483"/>
      <c r="DIQ27" s="483"/>
      <c r="DIR27" s="483"/>
      <c r="DIS27" s="483"/>
      <c r="DIT27" s="483"/>
      <c r="DIU27" s="483"/>
      <c r="DIV27" s="483"/>
      <c r="DIW27" s="483"/>
      <c r="DIX27" s="483"/>
      <c r="DIY27" s="483"/>
      <c r="DIZ27" s="483"/>
      <c r="DJA27" s="483"/>
      <c r="DJB27" s="483"/>
      <c r="DJC27" s="483"/>
      <c r="DJD27" s="483"/>
      <c r="DJE27" s="483"/>
      <c r="DJF27" s="483"/>
      <c r="DJG27" s="483"/>
      <c r="DJH27" s="483"/>
      <c r="DJI27" s="483"/>
      <c r="DJJ27" s="483"/>
      <c r="DJK27" s="483"/>
      <c r="DJL27" s="483"/>
      <c r="DJM27" s="483"/>
      <c r="DJN27" s="483"/>
      <c r="DJO27" s="483"/>
      <c r="DJP27" s="483"/>
      <c r="DJQ27" s="483"/>
      <c r="DJR27" s="483"/>
      <c r="DJS27" s="483"/>
      <c r="DJT27" s="483"/>
      <c r="DJU27" s="483"/>
      <c r="DJV27" s="483"/>
      <c r="DJW27" s="483"/>
      <c r="DJX27" s="483"/>
      <c r="DJY27" s="483"/>
      <c r="DJZ27" s="483"/>
      <c r="DKA27" s="483"/>
      <c r="DKB27" s="483"/>
      <c r="DKC27" s="483"/>
      <c r="DKD27" s="483"/>
      <c r="DKE27" s="483"/>
      <c r="DKF27" s="483"/>
      <c r="DKG27" s="483"/>
      <c r="DKH27" s="483"/>
      <c r="DKI27" s="483"/>
      <c r="DKJ27" s="483"/>
      <c r="DKK27" s="483"/>
      <c r="DKL27" s="483"/>
      <c r="DKM27" s="483"/>
      <c r="DKN27" s="483"/>
      <c r="DKO27" s="483"/>
      <c r="DKP27" s="483"/>
      <c r="DKQ27" s="483"/>
      <c r="DKR27" s="483"/>
      <c r="DKS27" s="483"/>
      <c r="DKT27" s="483"/>
      <c r="DKU27" s="483"/>
      <c r="DKV27" s="483"/>
      <c r="DKW27" s="483"/>
      <c r="DKX27" s="483"/>
      <c r="DKY27" s="483"/>
      <c r="DKZ27" s="483"/>
      <c r="DLA27" s="483"/>
      <c r="DLB27" s="483"/>
      <c r="DLC27" s="483"/>
      <c r="DLD27" s="483"/>
      <c r="DLE27" s="483"/>
      <c r="DLF27" s="483"/>
      <c r="DLG27" s="483"/>
      <c r="DLH27" s="483"/>
      <c r="DLI27" s="483"/>
      <c r="DLJ27" s="483"/>
      <c r="DLK27" s="483"/>
      <c r="DLL27" s="483"/>
      <c r="DLM27" s="483"/>
      <c r="DLN27" s="483"/>
      <c r="DLO27" s="483"/>
      <c r="DLP27" s="483"/>
      <c r="DLQ27" s="483"/>
      <c r="DLR27" s="483"/>
      <c r="DLS27" s="483"/>
      <c r="DLT27" s="483"/>
      <c r="DLU27" s="483"/>
      <c r="DLV27" s="483"/>
      <c r="DLW27" s="483"/>
      <c r="DLX27" s="483"/>
      <c r="DLY27" s="483"/>
      <c r="DLZ27" s="483"/>
      <c r="DMA27" s="483"/>
      <c r="DMB27" s="483"/>
      <c r="DMC27" s="483"/>
      <c r="DMD27" s="483"/>
      <c r="DME27" s="483"/>
      <c r="DMF27" s="483"/>
      <c r="DMG27" s="483"/>
      <c r="DMH27" s="483"/>
      <c r="DMI27" s="483"/>
      <c r="DMJ27" s="483"/>
      <c r="DMK27" s="483"/>
      <c r="DML27" s="483"/>
      <c r="DMM27" s="483"/>
      <c r="DMN27" s="483"/>
      <c r="DMO27" s="483"/>
      <c r="DMP27" s="483"/>
      <c r="DMQ27" s="483"/>
      <c r="DMR27" s="483"/>
      <c r="DMS27" s="483"/>
      <c r="DMT27" s="483"/>
      <c r="DMU27" s="483"/>
      <c r="DMV27" s="483"/>
      <c r="DMW27" s="483"/>
      <c r="DMX27" s="483"/>
      <c r="DMY27" s="483"/>
      <c r="DMZ27" s="483"/>
      <c r="DNA27" s="483"/>
      <c r="DNB27" s="483"/>
      <c r="DNC27" s="483"/>
      <c r="DND27" s="483"/>
      <c r="DNE27" s="483"/>
      <c r="DNF27" s="483"/>
      <c r="DNG27" s="483"/>
      <c r="DNH27" s="483"/>
      <c r="DNI27" s="483"/>
      <c r="DNJ27" s="483"/>
      <c r="DNK27" s="483"/>
      <c r="DNL27" s="483"/>
      <c r="DNM27" s="483"/>
      <c r="DNN27" s="483"/>
      <c r="DNO27" s="483"/>
      <c r="DNP27" s="483"/>
      <c r="DNQ27" s="483"/>
      <c r="DNR27" s="483"/>
      <c r="DNS27" s="483"/>
      <c r="DNT27" s="483"/>
      <c r="DNU27" s="483"/>
      <c r="DNV27" s="483"/>
      <c r="DNW27" s="483"/>
      <c r="DNX27" s="483"/>
      <c r="DNY27" s="483"/>
      <c r="DNZ27" s="483"/>
      <c r="DOA27" s="483"/>
      <c r="DOB27" s="483"/>
      <c r="DOC27" s="483"/>
      <c r="DOD27" s="483"/>
      <c r="DOE27" s="483"/>
      <c r="DOF27" s="483"/>
      <c r="DOG27" s="483"/>
      <c r="DOH27" s="483"/>
      <c r="DOI27" s="483"/>
      <c r="DOJ27" s="483"/>
      <c r="DOK27" s="483"/>
      <c r="DOL27" s="483"/>
      <c r="DOM27" s="483"/>
      <c r="DON27" s="483"/>
      <c r="DOO27" s="483"/>
      <c r="DOP27" s="483"/>
      <c r="DOQ27" s="483"/>
      <c r="DOR27" s="483"/>
      <c r="DOS27" s="483"/>
      <c r="DOT27" s="483"/>
      <c r="DOU27" s="483"/>
      <c r="DOV27" s="483"/>
      <c r="DOW27" s="483"/>
      <c r="DOX27" s="483"/>
      <c r="DOY27" s="483"/>
      <c r="DOZ27" s="483"/>
      <c r="DPA27" s="483"/>
      <c r="DPB27" s="483"/>
      <c r="DPC27" s="483"/>
      <c r="DPD27" s="483"/>
      <c r="DPE27" s="483"/>
      <c r="DPF27" s="483"/>
      <c r="DPG27" s="483"/>
      <c r="DPH27" s="483"/>
      <c r="DPI27" s="483"/>
      <c r="DPJ27" s="483"/>
      <c r="DPK27" s="483"/>
      <c r="DPL27" s="483"/>
      <c r="DPM27" s="483"/>
      <c r="DPN27" s="483"/>
      <c r="DPO27" s="483"/>
      <c r="DPP27" s="483"/>
      <c r="DPQ27" s="483"/>
      <c r="DPR27" s="483"/>
      <c r="DPS27" s="483"/>
      <c r="DPT27" s="483"/>
      <c r="DPU27" s="483"/>
      <c r="DPV27" s="483"/>
      <c r="DPW27" s="483"/>
      <c r="DPX27" s="483"/>
      <c r="DPY27" s="483"/>
      <c r="DPZ27" s="483"/>
      <c r="DQA27" s="483"/>
      <c r="DQB27" s="483"/>
      <c r="DQC27" s="483"/>
      <c r="DQD27" s="483"/>
      <c r="DQE27" s="483"/>
      <c r="DQF27" s="483"/>
      <c r="DQG27" s="483"/>
      <c r="DQH27" s="483"/>
      <c r="DQI27" s="483"/>
      <c r="DQJ27" s="483"/>
      <c r="DQK27" s="483"/>
      <c r="DQL27" s="483"/>
      <c r="DQM27" s="483"/>
      <c r="DQN27" s="483"/>
      <c r="DQO27" s="483"/>
      <c r="DQP27" s="483"/>
      <c r="DQQ27" s="483"/>
      <c r="DQR27" s="483"/>
      <c r="DQS27" s="483"/>
      <c r="DQT27" s="483"/>
      <c r="DQU27" s="483"/>
      <c r="DQV27" s="483"/>
      <c r="DQW27" s="483"/>
      <c r="DQX27" s="483"/>
      <c r="DQY27" s="483"/>
      <c r="DQZ27" s="483"/>
      <c r="DRA27" s="483"/>
      <c r="DRB27" s="483"/>
      <c r="DRC27" s="483"/>
      <c r="DRD27" s="483"/>
      <c r="DRE27" s="483"/>
      <c r="DRF27" s="483"/>
      <c r="DRG27" s="483"/>
      <c r="DRH27" s="483"/>
      <c r="DRI27" s="483"/>
      <c r="DRJ27" s="483"/>
      <c r="DRK27" s="483"/>
      <c r="DRL27" s="483"/>
      <c r="DRM27" s="483"/>
      <c r="DRN27" s="483"/>
      <c r="DRO27" s="483"/>
      <c r="DRP27" s="483"/>
      <c r="DRQ27" s="483"/>
      <c r="DRR27" s="483"/>
      <c r="DRS27" s="483"/>
      <c r="DRT27" s="483"/>
      <c r="DRU27" s="483"/>
      <c r="DRV27" s="483"/>
      <c r="DRW27" s="483"/>
      <c r="DRX27" s="483"/>
      <c r="DRY27" s="483"/>
      <c r="DRZ27" s="483"/>
      <c r="DSA27" s="483"/>
      <c r="DSB27" s="483"/>
      <c r="DSC27" s="483"/>
      <c r="DSD27" s="483"/>
      <c r="DSE27" s="483"/>
      <c r="DSF27" s="483"/>
      <c r="DSG27" s="483"/>
      <c r="DSH27" s="483"/>
      <c r="DSI27" s="483"/>
      <c r="DSJ27" s="483"/>
      <c r="DSK27" s="483"/>
      <c r="DSL27" s="483"/>
      <c r="DSM27" s="483"/>
      <c r="DSN27" s="483"/>
      <c r="DSO27" s="483"/>
      <c r="DSP27" s="483"/>
      <c r="DSQ27" s="483"/>
      <c r="DSR27" s="483"/>
      <c r="DSS27" s="483"/>
      <c r="DST27" s="483"/>
      <c r="DSU27" s="483"/>
      <c r="DSV27" s="483"/>
      <c r="DSW27" s="483"/>
      <c r="DSX27" s="483"/>
      <c r="DSY27" s="483"/>
      <c r="DSZ27" s="483"/>
      <c r="DTA27" s="483"/>
      <c r="DTB27" s="483"/>
      <c r="DTC27" s="483"/>
      <c r="DTD27" s="483"/>
      <c r="DTE27" s="483"/>
      <c r="DTF27" s="483"/>
      <c r="DTG27" s="483"/>
      <c r="DTH27" s="483"/>
      <c r="DTI27" s="483"/>
      <c r="DTJ27" s="483"/>
      <c r="DTK27" s="483"/>
      <c r="DTL27" s="483"/>
      <c r="DTM27" s="483"/>
      <c r="DTN27" s="483"/>
      <c r="DTO27" s="483"/>
      <c r="DTP27" s="483"/>
      <c r="DTQ27" s="483"/>
      <c r="DTR27" s="483"/>
      <c r="DTS27" s="483"/>
      <c r="DTT27" s="483"/>
      <c r="DTU27" s="483"/>
      <c r="DTV27" s="483"/>
      <c r="DTW27" s="483"/>
      <c r="DTX27" s="483"/>
      <c r="DTY27" s="483"/>
      <c r="DTZ27" s="483"/>
      <c r="DUA27" s="483"/>
      <c r="DUB27" s="483"/>
      <c r="DUC27" s="483"/>
      <c r="DUD27" s="483"/>
      <c r="DUE27" s="483"/>
      <c r="DUF27" s="483"/>
      <c r="DUG27" s="483"/>
      <c r="DUH27" s="483"/>
      <c r="DUI27" s="483"/>
      <c r="DUJ27" s="483"/>
      <c r="DUK27" s="483"/>
      <c r="DUL27" s="483"/>
      <c r="DUM27" s="483"/>
      <c r="DUN27" s="483"/>
      <c r="DUO27" s="483"/>
      <c r="DUP27" s="483"/>
      <c r="DUQ27" s="483"/>
      <c r="DUR27" s="483"/>
      <c r="DUS27" s="483"/>
      <c r="DUT27" s="483"/>
      <c r="DUU27" s="483"/>
      <c r="DUV27" s="483"/>
      <c r="DUW27" s="483"/>
      <c r="DUX27" s="483"/>
      <c r="DUY27" s="483"/>
      <c r="DUZ27" s="483"/>
      <c r="DVA27" s="483"/>
      <c r="DVB27" s="483"/>
      <c r="DVC27" s="483"/>
      <c r="DVD27" s="483"/>
      <c r="DVE27" s="483"/>
      <c r="DVF27" s="483"/>
      <c r="DVG27" s="483"/>
      <c r="DVH27" s="483"/>
      <c r="DVI27" s="483"/>
      <c r="DVJ27" s="483"/>
      <c r="DVK27" s="483"/>
      <c r="DVL27" s="483"/>
      <c r="DVM27" s="483"/>
      <c r="DVN27" s="483"/>
      <c r="DVO27" s="483"/>
      <c r="DVP27" s="483"/>
      <c r="DVQ27" s="483"/>
      <c r="DVR27" s="483"/>
      <c r="DVS27" s="483"/>
      <c r="DVT27" s="483"/>
      <c r="DVU27" s="483"/>
      <c r="DVV27" s="483"/>
      <c r="DVW27" s="483"/>
      <c r="DVX27" s="483"/>
      <c r="DVY27" s="483"/>
      <c r="DVZ27" s="483"/>
      <c r="DWA27" s="483"/>
      <c r="DWB27" s="483"/>
      <c r="DWC27" s="483"/>
      <c r="DWD27" s="483"/>
      <c r="DWE27" s="483"/>
      <c r="DWF27" s="483"/>
      <c r="DWG27" s="483"/>
      <c r="DWH27" s="483"/>
      <c r="DWI27" s="483"/>
      <c r="DWJ27" s="483"/>
      <c r="DWK27" s="483"/>
      <c r="DWL27" s="483"/>
      <c r="DWM27" s="483"/>
      <c r="DWN27" s="483"/>
      <c r="DWO27" s="483"/>
      <c r="DWP27" s="483"/>
      <c r="DWQ27" s="483"/>
      <c r="DWR27" s="483"/>
      <c r="DWS27" s="483"/>
      <c r="DWT27" s="483"/>
      <c r="DWU27" s="483"/>
      <c r="DWV27" s="483"/>
      <c r="DWW27" s="483"/>
      <c r="DWX27" s="483"/>
      <c r="DWY27" s="483"/>
      <c r="DWZ27" s="483"/>
      <c r="DXA27" s="483"/>
      <c r="DXB27" s="483"/>
      <c r="DXC27" s="483"/>
      <c r="DXD27" s="483"/>
      <c r="DXE27" s="483"/>
      <c r="DXF27" s="483"/>
      <c r="DXG27" s="483"/>
      <c r="DXH27" s="483"/>
      <c r="DXI27" s="483"/>
      <c r="DXJ27" s="483"/>
      <c r="DXK27" s="483"/>
      <c r="DXL27" s="483"/>
      <c r="DXM27" s="483"/>
      <c r="DXN27" s="483"/>
      <c r="DXO27" s="483"/>
      <c r="DXP27" s="483"/>
      <c r="DXQ27" s="483"/>
      <c r="DXR27" s="483"/>
      <c r="DXS27" s="483"/>
      <c r="DXT27" s="483"/>
      <c r="DXU27" s="483"/>
      <c r="DXV27" s="483"/>
      <c r="DXW27" s="483"/>
      <c r="DXX27" s="483"/>
      <c r="DXY27" s="483"/>
      <c r="DXZ27" s="483"/>
      <c r="DYA27" s="483"/>
      <c r="DYB27" s="483"/>
      <c r="DYC27" s="483"/>
      <c r="DYD27" s="483"/>
      <c r="DYE27" s="483"/>
      <c r="DYF27" s="483"/>
      <c r="DYG27" s="483"/>
      <c r="DYH27" s="483"/>
      <c r="DYI27" s="483"/>
      <c r="DYJ27" s="483"/>
      <c r="DYK27" s="483"/>
      <c r="DYL27" s="483"/>
      <c r="DYM27" s="483"/>
      <c r="DYN27" s="483"/>
      <c r="DYO27" s="483"/>
      <c r="DYP27" s="483"/>
      <c r="DYQ27" s="483"/>
      <c r="DYR27" s="483"/>
      <c r="DYS27" s="483"/>
      <c r="DYT27" s="483"/>
      <c r="DYU27" s="483"/>
      <c r="DYV27" s="483"/>
      <c r="DYW27" s="483"/>
      <c r="DYX27" s="483"/>
      <c r="DYY27" s="483"/>
      <c r="DYZ27" s="483"/>
      <c r="DZA27" s="483"/>
      <c r="DZB27" s="483"/>
      <c r="DZC27" s="483"/>
      <c r="DZD27" s="483"/>
      <c r="DZE27" s="483"/>
      <c r="DZF27" s="483"/>
      <c r="DZG27" s="483"/>
      <c r="DZH27" s="483"/>
      <c r="DZI27" s="483"/>
      <c r="DZJ27" s="483"/>
      <c r="DZK27" s="483"/>
      <c r="DZL27" s="483"/>
      <c r="DZM27" s="483"/>
      <c r="DZN27" s="483"/>
      <c r="DZO27" s="483"/>
      <c r="DZP27" s="483"/>
      <c r="DZQ27" s="483"/>
      <c r="DZR27" s="483"/>
      <c r="DZS27" s="483"/>
      <c r="DZT27" s="483"/>
      <c r="DZU27" s="483"/>
      <c r="DZV27" s="483"/>
      <c r="DZW27" s="483"/>
      <c r="DZX27" s="483"/>
      <c r="DZY27" s="483"/>
      <c r="DZZ27" s="483"/>
      <c r="EAA27" s="483"/>
      <c r="EAB27" s="483"/>
      <c r="EAC27" s="483"/>
      <c r="EAD27" s="483"/>
      <c r="EAE27" s="483"/>
      <c r="EAF27" s="483"/>
      <c r="EAG27" s="483"/>
      <c r="EAH27" s="483"/>
      <c r="EAI27" s="483"/>
      <c r="EAJ27" s="483"/>
      <c r="EAK27" s="483"/>
      <c r="EAL27" s="483"/>
      <c r="EAM27" s="483"/>
      <c r="EAN27" s="483"/>
      <c r="EAO27" s="483"/>
      <c r="EAP27" s="483"/>
      <c r="EAQ27" s="483"/>
      <c r="EAR27" s="483"/>
      <c r="EAS27" s="483"/>
      <c r="EAT27" s="483"/>
      <c r="EAU27" s="483"/>
      <c r="EAV27" s="483"/>
      <c r="EAW27" s="483"/>
      <c r="EAX27" s="483"/>
      <c r="EAY27" s="483"/>
      <c r="EAZ27" s="483"/>
      <c r="EBA27" s="483"/>
      <c r="EBB27" s="483"/>
      <c r="EBC27" s="483"/>
      <c r="EBD27" s="483"/>
      <c r="EBE27" s="483"/>
      <c r="EBF27" s="483"/>
      <c r="EBG27" s="483"/>
      <c r="EBH27" s="483"/>
      <c r="EBI27" s="483"/>
      <c r="EBJ27" s="483"/>
      <c r="EBK27" s="483"/>
      <c r="EBL27" s="483"/>
      <c r="EBM27" s="483"/>
      <c r="EBN27" s="483"/>
      <c r="EBO27" s="483"/>
      <c r="EBP27" s="483"/>
      <c r="EBQ27" s="483"/>
      <c r="EBR27" s="483"/>
      <c r="EBS27" s="483"/>
      <c r="EBT27" s="483"/>
      <c r="EBU27" s="483"/>
      <c r="EBV27" s="483"/>
      <c r="EBW27" s="483"/>
      <c r="EBX27" s="483"/>
      <c r="EBY27" s="483"/>
      <c r="EBZ27" s="483"/>
      <c r="ECA27" s="483"/>
      <c r="ECB27" s="483"/>
      <c r="ECC27" s="483"/>
      <c r="ECD27" s="483"/>
      <c r="ECE27" s="483"/>
      <c r="ECF27" s="483"/>
      <c r="ECG27" s="483"/>
      <c r="ECH27" s="483"/>
      <c r="ECI27" s="483"/>
      <c r="ECJ27" s="483"/>
      <c r="ECK27" s="483"/>
      <c r="ECL27" s="483"/>
      <c r="ECM27" s="483"/>
      <c r="ECN27" s="483"/>
      <c r="ECO27" s="483"/>
      <c r="ECP27" s="483"/>
      <c r="ECQ27" s="483"/>
      <c r="ECR27" s="483"/>
      <c r="ECS27" s="483"/>
      <c r="ECT27" s="483"/>
      <c r="ECU27" s="483"/>
      <c r="ECV27" s="483"/>
      <c r="ECW27" s="483"/>
      <c r="ECX27" s="483"/>
      <c r="ECY27" s="483"/>
      <c r="ECZ27" s="483"/>
      <c r="EDA27" s="483"/>
      <c r="EDB27" s="483"/>
      <c r="EDC27" s="483"/>
      <c r="EDD27" s="483"/>
      <c r="EDE27" s="483"/>
      <c r="EDF27" s="483"/>
      <c r="EDG27" s="483"/>
      <c r="EDH27" s="483"/>
      <c r="EDI27" s="483"/>
      <c r="EDJ27" s="483"/>
      <c r="EDK27" s="483"/>
      <c r="EDL27" s="483"/>
      <c r="EDM27" s="483"/>
      <c r="EDN27" s="483"/>
      <c r="EDO27" s="483"/>
      <c r="EDP27" s="483"/>
      <c r="EDQ27" s="483"/>
      <c r="EDR27" s="483"/>
      <c r="EDS27" s="483"/>
      <c r="EDT27" s="483"/>
      <c r="EDU27" s="483"/>
      <c r="EDV27" s="483"/>
      <c r="EDW27" s="483"/>
      <c r="EDX27" s="483"/>
      <c r="EDY27" s="483"/>
      <c r="EDZ27" s="483"/>
      <c r="EEA27" s="483"/>
      <c r="EEB27" s="483"/>
      <c r="EEC27" s="483"/>
      <c r="EED27" s="483"/>
      <c r="EEE27" s="483"/>
      <c r="EEF27" s="483"/>
      <c r="EEG27" s="483"/>
      <c r="EEH27" s="483"/>
      <c r="EEI27" s="483"/>
      <c r="EEJ27" s="483"/>
      <c r="EEK27" s="483"/>
      <c r="EEL27" s="483"/>
      <c r="EEM27" s="483"/>
      <c r="EEN27" s="483"/>
      <c r="EEO27" s="483"/>
      <c r="EEP27" s="483"/>
      <c r="EEQ27" s="483"/>
      <c r="EER27" s="483"/>
      <c r="EES27" s="483"/>
      <c r="EET27" s="483"/>
      <c r="EEU27" s="483"/>
      <c r="EEV27" s="483"/>
      <c r="EEW27" s="483"/>
      <c r="EEX27" s="483"/>
      <c r="EEY27" s="483"/>
      <c r="EEZ27" s="483"/>
      <c r="EFA27" s="483"/>
      <c r="EFB27" s="483"/>
      <c r="EFC27" s="483"/>
      <c r="EFD27" s="483"/>
      <c r="EFE27" s="483"/>
      <c r="EFF27" s="483"/>
      <c r="EFG27" s="483"/>
      <c r="EFH27" s="483"/>
      <c r="EFI27" s="483"/>
      <c r="EFJ27" s="483"/>
      <c r="EFK27" s="483"/>
      <c r="EFL27" s="483"/>
      <c r="EFM27" s="483"/>
      <c r="EFN27" s="483"/>
      <c r="EFO27" s="483"/>
      <c r="EFP27" s="483"/>
      <c r="EFQ27" s="483"/>
      <c r="EFR27" s="483"/>
      <c r="EFS27" s="483"/>
      <c r="EFT27" s="483"/>
      <c r="EFU27" s="483"/>
      <c r="EFV27" s="483"/>
      <c r="EFW27" s="483"/>
      <c r="EFX27" s="483"/>
      <c r="EFY27" s="483"/>
      <c r="EFZ27" s="483"/>
      <c r="EGA27" s="483"/>
      <c r="EGB27" s="483"/>
      <c r="EGC27" s="483"/>
      <c r="EGD27" s="483"/>
      <c r="EGE27" s="483"/>
      <c r="EGF27" s="483"/>
      <c r="EGG27" s="483"/>
      <c r="EGH27" s="483"/>
      <c r="EGI27" s="483"/>
      <c r="EGJ27" s="483"/>
      <c r="EGK27" s="483"/>
      <c r="EGL27" s="483"/>
      <c r="EGM27" s="483"/>
      <c r="EGN27" s="483"/>
      <c r="EGO27" s="483"/>
      <c r="EGP27" s="483"/>
      <c r="EGQ27" s="483"/>
      <c r="EGR27" s="483"/>
      <c r="EGS27" s="483"/>
      <c r="EGT27" s="483"/>
      <c r="EGU27" s="483"/>
      <c r="EGV27" s="483"/>
      <c r="EGW27" s="483"/>
      <c r="EGX27" s="483"/>
      <c r="EGY27" s="483"/>
      <c r="EGZ27" s="483"/>
      <c r="EHA27" s="483"/>
      <c r="EHB27" s="483"/>
      <c r="EHC27" s="483"/>
      <c r="EHD27" s="483"/>
      <c r="EHE27" s="483"/>
      <c r="EHF27" s="483"/>
      <c r="EHG27" s="483"/>
      <c r="EHH27" s="483"/>
      <c r="EHI27" s="483"/>
      <c r="EHJ27" s="483"/>
      <c r="EHK27" s="483"/>
      <c r="EHL27" s="483"/>
      <c r="EHM27" s="483"/>
      <c r="EHN27" s="483"/>
      <c r="EHO27" s="483"/>
      <c r="EHP27" s="483"/>
      <c r="EHQ27" s="483"/>
      <c r="EHR27" s="483"/>
      <c r="EHS27" s="483"/>
      <c r="EHT27" s="483"/>
      <c r="EHU27" s="483"/>
      <c r="EHV27" s="483"/>
      <c r="EHW27" s="483"/>
      <c r="EHX27" s="483"/>
      <c r="EHY27" s="483"/>
      <c r="EHZ27" s="483"/>
      <c r="EIA27" s="483"/>
      <c r="EIB27" s="483"/>
      <c r="EIC27" s="483"/>
      <c r="EID27" s="483"/>
      <c r="EIE27" s="483"/>
      <c r="EIF27" s="483"/>
      <c r="EIG27" s="483"/>
      <c r="EIH27" s="483"/>
      <c r="EII27" s="483"/>
      <c r="EIJ27" s="483"/>
      <c r="EIK27" s="483"/>
      <c r="EIL27" s="483"/>
      <c r="EIM27" s="483"/>
      <c r="EIN27" s="483"/>
      <c r="EIO27" s="483"/>
      <c r="EIP27" s="483"/>
      <c r="EIQ27" s="483"/>
      <c r="EIR27" s="483"/>
      <c r="EIS27" s="483"/>
      <c r="EIT27" s="483"/>
      <c r="EIU27" s="483"/>
      <c r="EIV27" s="483"/>
      <c r="EIW27" s="483"/>
      <c r="EIX27" s="483"/>
      <c r="EIY27" s="483"/>
      <c r="EIZ27" s="483"/>
      <c r="EJA27" s="483"/>
      <c r="EJB27" s="483"/>
      <c r="EJC27" s="483"/>
      <c r="EJD27" s="483"/>
      <c r="EJE27" s="483"/>
      <c r="EJF27" s="483"/>
      <c r="EJG27" s="483"/>
      <c r="EJH27" s="483"/>
      <c r="EJI27" s="483"/>
      <c r="EJJ27" s="483"/>
      <c r="EJK27" s="483"/>
      <c r="EJL27" s="483"/>
      <c r="EJM27" s="483"/>
      <c r="EJN27" s="483"/>
      <c r="EJO27" s="483"/>
      <c r="EJP27" s="483"/>
      <c r="EJQ27" s="483"/>
      <c r="EJR27" s="483"/>
      <c r="EJS27" s="483"/>
      <c r="EJT27" s="483"/>
      <c r="EJU27" s="483"/>
      <c r="EJV27" s="483"/>
      <c r="EJW27" s="483"/>
      <c r="EJX27" s="483"/>
      <c r="EJY27" s="483"/>
      <c r="EJZ27" s="483"/>
      <c r="EKA27" s="483"/>
      <c r="EKB27" s="483"/>
      <c r="EKC27" s="483"/>
      <c r="EKD27" s="483"/>
      <c r="EKE27" s="483"/>
      <c r="EKF27" s="483"/>
      <c r="EKG27" s="483"/>
      <c r="EKH27" s="483"/>
      <c r="EKI27" s="483"/>
      <c r="EKJ27" s="483"/>
      <c r="EKK27" s="483"/>
      <c r="EKL27" s="483"/>
      <c r="EKM27" s="483"/>
      <c r="EKN27" s="483"/>
      <c r="EKO27" s="483"/>
      <c r="EKP27" s="483"/>
      <c r="EKQ27" s="483"/>
      <c r="EKR27" s="483"/>
      <c r="EKS27" s="483"/>
      <c r="EKT27" s="483"/>
      <c r="EKU27" s="483"/>
      <c r="EKV27" s="483"/>
      <c r="EKW27" s="483"/>
      <c r="EKX27" s="483"/>
      <c r="EKY27" s="483"/>
      <c r="EKZ27" s="483"/>
      <c r="ELA27" s="483"/>
      <c r="ELB27" s="483"/>
      <c r="ELC27" s="483"/>
      <c r="ELD27" s="483"/>
      <c r="ELE27" s="483"/>
      <c r="ELF27" s="483"/>
      <c r="ELG27" s="483"/>
      <c r="ELH27" s="483"/>
      <c r="ELI27" s="483"/>
      <c r="ELJ27" s="483"/>
      <c r="ELK27" s="483"/>
      <c r="ELL27" s="483"/>
      <c r="ELM27" s="483"/>
      <c r="ELN27" s="483"/>
      <c r="ELO27" s="483"/>
      <c r="ELP27" s="483"/>
      <c r="ELQ27" s="483"/>
      <c r="ELR27" s="483"/>
      <c r="ELS27" s="483"/>
      <c r="ELT27" s="483"/>
      <c r="ELU27" s="483"/>
      <c r="ELV27" s="483"/>
      <c r="ELW27" s="483"/>
      <c r="ELX27" s="483"/>
      <c r="ELY27" s="483"/>
      <c r="ELZ27" s="483"/>
      <c r="EMA27" s="483"/>
      <c r="EMB27" s="483"/>
      <c r="EMC27" s="483"/>
      <c r="EMD27" s="483"/>
      <c r="EME27" s="483"/>
      <c r="EMF27" s="483"/>
      <c r="EMG27" s="483"/>
      <c r="EMH27" s="483"/>
      <c r="EMI27" s="483"/>
      <c r="EMJ27" s="483"/>
      <c r="EMK27" s="483"/>
      <c r="EML27" s="483"/>
      <c r="EMM27" s="483"/>
      <c r="EMN27" s="483"/>
      <c r="EMO27" s="483"/>
      <c r="EMP27" s="483"/>
      <c r="EMQ27" s="483"/>
      <c r="EMR27" s="483"/>
      <c r="EMS27" s="483"/>
      <c r="EMT27" s="483"/>
      <c r="EMU27" s="483"/>
      <c r="EMV27" s="483"/>
      <c r="EMW27" s="483"/>
      <c r="EMX27" s="483"/>
      <c r="EMY27" s="483"/>
      <c r="EMZ27" s="483"/>
      <c r="ENA27" s="483"/>
      <c r="ENB27" s="483"/>
      <c r="ENC27" s="483"/>
      <c r="END27" s="483"/>
      <c r="ENE27" s="483"/>
      <c r="ENF27" s="483"/>
      <c r="ENG27" s="483"/>
      <c r="ENH27" s="483"/>
      <c r="ENI27" s="483"/>
      <c r="ENJ27" s="483"/>
      <c r="ENK27" s="483"/>
      <c r="ENL27" s="483"/>
      <c r="ENM27" s="483"/>
      <c r="ENN27" s="483"/>
      <c r="ENO27" s="483"/>
      <c r="ENP27" s="483"/>
      <c r="ENQ27" s="483"/>
      <c r="ENR27" s="483"/>
      <c r="ENS27" s="483"/>
      <c r="ENT27" s="483"/>
      <c r="ENU27" s="483"/>
      <c r="ENV27" s="483"/>
      <c r="ENW27" s="483"/>
      <c r="ENX27" s="483"/>
      <c r="ENY27" s="483"/>
      <c r="ENZ27" s="483"/>
      <c r="EOA27" s="483"/>
      <c r="EOB27" s="483"/>
      <c r="EOC27" s="483"/>
      <c r="EOD27" s="483"/>
      <c r="EOE27" s="483"/>
      <c r="EOF27" s="483"/>
      <c r="EOG27" s="483"/>
      <c r="EOH27" s="483"/>
      <c r="EOI27" s="483"/>
      <c r="EOJ27" s="483"/>
      <c r="EOK27" s="483"/>
      <c r="EOL27" s="483"/>
      <c r="EOM27" s="483"/>
      <c r="EON27" s="483"/>
      <c r="EOO27" s="483"/>
      <c r="EOP27" s="483"/>
      <c r="EOQ27" s="483"/>
      <c r="EOR27" s="483"/>
      <c r="EOS27" s="483"/>
      <c r="EOT27" s="483"/>
      <c r="EOU27" s="483"/>
      <c r="EOV27" s="483"/>
      <c r="EOW27" s="483"/>
      <c r="EOX27" s="483"/>
      <c r="EOY27" s="483"/>
      <c r="EOZ27" s="483"/>
      <c r="EPA27" s="483"/>
      <c r="EPB27" s="483"/>
      <c r="EPC27" s="483"/>
      <c r="EPD27" s="483"/>
      <c r="EPE27" s="483"/>
      <c r="EPF27" s="483"/>
      <c r="EPG27" s="483"/>
      <c r="EPH27" s="483"/>
      <c r="EPI27" s="483"/>
      <c r="EPJ27" s="483"/>
      <c r="EPK27" s="483"/>
      <c r="EPL27" s="483"/>
      <c r="EPM27" s="483"/>
      <c r="EPN27" s="483"/>
      <c r="EPO27" s="483"/>
      <c r="EPP27" s="483"/>
      <c r="EPQ27" s="483"/>
      <c r="EPR27" s="483"/>
      <c r="EPS27" s="483"/>
      <c r="EPT27" s="483"/>
      <c r="EPU27" s="483"/>
      <c r="EPV27" s="483"/>
      <c r="EPW27" s="483"/>
      <c r="EPX27" s="483"/>
      <c r="EPY27" s="483"/>
      <c r="EPZ27" s="483"/>
      <c r="EQA27" s="483"/>
      <c r="EQB27" s="483"/>
      <c r="EQC27" s="483"/>
      <c r="EQD27" s="483"/>
      <c r="EQE27" s="483"/>
      <c r="EQF27" s="483"/>
      <c r="EQG27" s="483"/>
      <c r="EQH27" s="483"/>
      <c r="EQI27" s="483"/>
      <c r="EQJ27" s="483"/>
      <c r="EQK27" s="483"/>
      <c r="EQL27" s="483"/>
      <c r="EQM27" s="483"/>
      <c r="EQN27" s="483"/>
      <c r="EQO27" s="483"/>
      <c r="EQP27" s="483"/>
      <c r="EQQ27" s="483"/>
      <c r="EQR27" s="483"/>
      <c r="EQS27" s="483"/>
      <c r="EQT27" s="483"/>
      <c r="EQU27" s="483"/>
      <c r="EQV27" s="483"/>
      <c r="EQW27" s="483"/>
      <c r="EQX27" s="483"/>
      <c r="EQY27" s="483"/>
      <c r="EQZ27" s="483"/>
      <c r="ERA27" s="483"/>
      <c r="ERB27" s="483"/>
      <c r="ERC27" s="483"/>
      <c r="ERD27" s="483"/>
      <c r="ERE27" s="483"/>
      <c r="ERF27" s="483"/>
      <c r="ERG27" s="483"/>
      <c r="ERH27" s="483"/>
      <c r="ERI27" s="483"/>
      <c r="ERJ27" s="483"/>
      <c r="ERK27" s="483"/>
      <c r="ERL27" s="483"/>
      <c r="ERM27" s="483"/>
      <c r="ERN27" s="483"/>
      <c r="ERO27" s="483"/>
      <c r="ERP27" s="483"/>
      <c r="ERQ27" s="483"/>
      <c r="ERR27" s="483"/>
      <c r="ERS27" s="483"/>
      <c r="ERT27" s="483"/>
      <c r="ERU27" s="483"/>
      <c r="ERV27" s="483"/>
      <c r="ERW27" s="483"/>
      <c r="ERX27" s="483"/>
      <c r="ERY27" s="483"/>
      <c r="ERZ27" s="483"/>
      <c r="ESA27" s="483"/>
      <c r="ESB27" s="483"/>
      <c r="ESC27" s="483"/>
      <c r="ESD27" s="483"/>
      <c r="ESE27" s="483"/>
      <c r="ESF27" s="483"/>
      <c r="ESG27" s="483"/>
      <c r="ESH27" s="483"/>
      <c r="ESI27" s="483"/>
      <c r="ESJ27" s="483"/>
      <c r="ESK27" s="483"/>
      <c r="ESL27" s="483"/>
      <c r="ESM27" s="483"/>
      <c r="ESN27" s="483"/>
      <c r="ESO27" s="483"/>
      <c r="ESP27" s="483"/>
      <c r="ESQ27" s="483"/>
      <c r="ESR27" s="483"/>
      <c r="ESS27" s="483"/>
      <c r="EST27" s="483"/>
      <c r="ESU27" s="483"/>
      <c r="ESV27" s="483"/>
      <c r="ESW27" s="483"/>
      <c r="ESX27" s="483"/>
      <c r="ESY27" s="483"/>
      <c r="ESZ27" s="483"/>
      <c r="ETA27" s="483"/>
      <c r="ETB27" s="483"/>
      <c r="ETC27" s="483"/>
      <c r="ETD27" s="483"/>
      <c r="ETE27" s="483"/>
      <c r="ETF27" s="483"/>
      <c r="ETG27" s="483"/>
      <c r="ETH27" s="483"/>
      <c r="ETI27" s="483"/>
      <c r="ETJ27" s="483"/>
      <c r="ETK27" s="483"/>
      <c r="ETL27" s="483"/>
      <c r="ETM27" s="483"/>
      <c r="ETN27" s="483"/>
      <c r="ETO27" s="483"/>
      <c r="ETP27" s="483"/>
      <c r="ETQ27" s="483"/>
      <c r="ETR27" s="483"/>
      <c r="ETS27" s="483"/>
      <c r="ETT27" s="483"/>
      <c r="ETU27" s="483"/>
      <c r="ETV27" s="483"/>
      <c r="ETW27" s="483"/>
      <c r="ETX27" s="483"/>
      <c r="ETY27" s="483"/>
      <c r="ETZ27" s="483"/>
      <c r="EUA27" s="483"/>
      <c r="EUB27" s="483"/>
      <c r="EUC27" s="483"/>
      <c r="EUD27" s="483"/>
      <c r="EUE27" s="483"/>
      <c r="EUF27" s="483"/>
      <c r="EUG27" s="483"/>
      <c r="EUH27" s="483"/>
      <c r="EUI27" s="483"/>
      <c r="EUJ27" s="483"/>
      <c r="EUK27" s="483"/>
      <c r="EUL27" s="483"/>
      <c r="EUM27" s="483"/>
      <c r="EUN27" s="483"/>
      <c r="EUO27" s="483"/>
      <c r="EUP27" s="483"/>
      <c r="EUQ27" s="483"/>
      <c r="EUR27" s="483"/>
      <c r="EUS27" s="483"/>
      <c r="EUT27" s="483"/>
      <c r="EUU27" s="483"/>
      <c r="EUV27" s="483"/>
      <c r="EUW27" s="483"/>
      <c r="EUX27" s="483"/>
      <c r="EUY27" s="483"/>
      <c r="EUZ27" s="483"/>
      <c r="EVA27" s="483"/>
      <c r="EVB27" s="483"/>
      <c r="EVC27" s="483"/>
      <c r="EVD27" s="483"/>
      <c r="EVE27" s="483"/>
      <c r="EVF27" s="483"/>
      <c r="EVG27" s="483"/>
      <c r="EVH27" s="483"/>
      <c r="EVI27" s="483"/>
      <c r="EVJ27" s="483"/>
      <c r="EVK27" s="483"/>
      <c r="EVL27" s="483"/>
      <c r="EVM27" s="483"/>
      <c r="EVN27" s="483"/>
      <c r="EVO27" s="483"/>
      <c r="EVP27" s="483"/>
      <c r="EVQ27" s="483"/>
      <c r="EVR27" s="483"/>
      <c r="EVS27" s="483"/>
      <c r="EVT27" s="483"/>
      <c r="EVU27" s="483"/>
      <c r="EVV27" s="483"/>
      <c r="EVW27" s="483"/>
      <c r="EVX27" s="483"/>
      <c r="EVY27" s="483"/>
      <c r="EVZ27" s="483"/>
      <c r="EWA27" s="483"/>
      <c r="EWB27" s="483"/>
      <c r="EWC27" s="483"/>
      <c r="EWD27" s="483"/>
      <c r="EWE27" s="483"/>
      <c r="EWF27" s="483"/>
      <c r="EWG27" s="483"/>
      <c r="EWH27" s="483"/>
      <c r="EWI27" s="483"/>
      <c r="EWJ27" s="483"/>
      <c r="EWK27" s="483"/>
      <c r="EWL27" s="483"/>
      <c r="EWM27" s="483"/>
      <c r="EWN27" s="483"/>
      <c r="EWO27" s="483"/>
      <c r="EWP27" s="483"/>
      <c r="EWQ27" s="483"/>
      <c r="EWR27" s="483"/>
      <c r="EWS27" s="483"/>
      <c r="EWT27" s="483"/>
      <c r="EWU27" s="483"/>
      <c r="EWV27" s="483"/>
      <c r="EWW27" s="483"/>
      <c r="EWX27" s="483"/>
      <c r="EWY27" s="483"/>
      <c r="EWZ27" s="483"/>
      <c r="EXA27" s="483"/>
      <c r="EXB27" s="483"/>
      <c r="EXC27" s="483"/>
      <c r="EXD27" s="483"/>
      <c r="EXE27" s="483"/>
      <c r="EXF27" s="483"/>
      <c r="EXG27" s="483"/>
      <c r="EXH27" s="483"/>
      <c r="EXI27" s="483"/>
      <c r="EXJ27" s="483"/>
      <c r="EXK27" s="483"/>
      <c r="EXL27" s="483"/>
      <c r="EXM27" s="483"/>
      <c r="EXN27" s="483"/>
      <c r="EXO27" s="483"/>
      <c r="EXP27" s="483"/>
      <c r="EXQ27" s="483"/>
      <c r="EXR27" s="483"/>
      <c r="EXS27" s="483"/>
      <c r="EXT27" s="483"/>
      <c r="EXU27" s="483"/>
      <c r="EXV27" s="483"/>
      <c r="EXW27" s="483"/>
      <c r="EXX27" s="483"/>
      <c r="EXY27" s="483"/>
      <c r="EXZ27" s="483"/>
      <c r="EYA27" s="483"/>
      <c r="EYB27" s="483"/>
      <c r="EYC27" s="483"/>
      <c r="EYD27" s="483"/>
      <c r="EYE27" s="483"/>
      <c r="EYF27" s="483"/>
      <c r="EYG27" s="483"/>
      <c r="EYH27" s="483"/>
      <c r="EYI27" s="483"/>
      <c r="EYJ27" s="483"/>
      <c r="EYK27" s="483"/>
      <c r="EYL27" s="483"/>
      <c r="EYM27" s="483"/>
      <c r="EYN27" s="483"/>
      <c r="EYO27" s="483"/>
      <c r="EYP27" s="483"/>
      <c r="EYQ27" s="483"/>
      <c r="EYR27" s="483"/>
      <c r="EYS27" s="483"/>
      <c r="EYT27" s="483"/>
      <c r="EYU27" s="483"/>
      <c r="EYV27" s="483"/>
      <c r="EYW27" s="483"/>
      <c r="EYX27" s="483"/>
      <c r="EYY27" s="483"/>
      <c r="EYZ27" s="483"/>
      <c r="EZA27" s="483"/>
      <c r="EZB27" s="483"/>
      <c r="EZC27" s="483"/>
      <c r="EZD27" s="483"/>
      <c r="EZE27" s="483"/>
      <c r="EZF27" s="483"/>
      <c r="EZG27" s="483"/>
      <c r="EZH27" s="483"/>
      <c r="EZI27" s="483"/>
      <c r="EZJ27" s="483"/>
      <c r="EZK27" s="483"/>
      <c r="EZL27" s="483"/>
      <c r="EZM27" s="483"/>
      <c r="EZN27" s="483"/>
      <c r="EZO27" s="483"/>
      <c r="EZP27" s="483"/>
      <c r="EZQ27" s="483"/>
      <c r="EZR27" s="483"/>
      <c r="EZS27" s="483"/>
      <c r="EZT27" s="483"/>
      <c r="EZU27" s="483"/>
      <c r="EZV27" s="483"/>
      <c r="EZW27" s="483"/>
      <c r="EZX27" s="483"/>
      <c r="EZY27" s="483"/>
      <c r="EZZ27" s="483"/>
      <c r="FAA27" s="483"/>
      <c r="FAB27" s="483"/>
      <c r="FAC27" s="483"/>
      <c r="FAD27" s="483"/>
      <c r="FAE27" s="483"/>
      <c r="FAF27" s="483"/>
      <c r="FAG27" s="483"/>
      <c r="FAH27" s="483"/>
      <c r="FAI27" s="483"/>
      <c r="FAJ27" s="483"/>
      <c r="FAK27" s="483"/>
      <c r="FAL27" s="483"/>
      <c r="FAM27" s="483"/>
      <c r="FAN27" s="483"/>
      <c r="FAO27" s="483"/>
      <c r="FAP27" s="483"/>
      <c r="FAQ27" s="483"/>
      <c r="FAR27" s="483"/>
      <c r="FAS27" s="483"/>
      <c r="FAT27" s="483"/>
      <c r="FAU27" s="483"/>
      <c r="FAV27" s="483"/>
      <c r="FAW27" s="483"/>
      <c r="FAX27" s="483"/>
      <c r="FAY27" s="483"/>
      <c r="FAZ27" s="483"/>
      <c r="FBA27" s="483"/>
      <c r="FBB27" s="483"/>
      <c r="FBC27" s="483"/>
      <c r="FBD27" s="483"/>
      <c r="FBE27" s="483"/>
      <c r="FBF27" s="483"/>
      <c r="FBG27" s="483"/>
      <c r="FBH27" s="483"/>
      <c r="FBI27" s="483"/>
      <c r="FBJ27" s="483"/>
      <c r="FBK27" s="483"/>
      <c r="FBL27" s="483"/>
      <c r="FBM27" s="483"/>
      <c r="FBN27" s="483"/>
      <c r="FBO27" s="483"/>
      <c r="FBP27" s="483"/>
      <c r="FBQ27" s="483"/>
      <c r="FBR27" s="483"/>
      <c r="FBS27" s="483"/>
      <c r="FBT27" s="483"/>
      <c r="FBU27" s="483"/>
      <c r="FBV27" s="483"/>
      <c r="FBW27" s="483"/>
      <c r="FBX27" s="483"/>
      <c r="FBY27" s="483"/>
      <c r="FBZ27" s="483"/>
      <c r="FCA27" s="483"/>
      <c r="FCB27" s="483"/>
      <c r="FCC27" s="483"/>
      <c r="FCD27" s="483"/>
      <c r="FCE27" s="483"/>
      <c r="FCF27" s="483"/>
      <c r="FCG27" s="483"/>
      <c r="FCH27" s="483"/>
      <c r="FCI27" s="483"/>
      <c r="FCJ27" s="483"/>
      <c r="FCK27" s="483"/>
      <c r="FCL27" s="483"/>
      <c r="FCM27" s="483"/>
      <c r="FCN27" s="483"/>
      <c r="FCO27" s="483"/>
      <c r="FCP27" s="483"/>
      <c r="FCQ27" s="483"/>
      <c r="FCR27" s="483"/>
      <c r="FCS27" s="483"/>
      <c r="FCT27" s="483"/>
      <c r="FCU27" s="483"/>
      <c r="FCV27" s="483"/>
      <c r="FCW27" s="483"/>
      <c r="FCX27" s="483"/>
      <c r="FCY27" s="483"/>
      <c r="FCZ27" s="483"/>
      <c r="FDA27" s="483"/>
      <c r="FDB27" s="483"/>
      <c r="FDC27" s="483"/>
      <c r="FDD27" s="483"/>
      <c r="FDE27" s="483"/>
      <c r="FDF27" s="483"/>
      <c r="FDG27" s="483"/>
      <c r="FDH27" s="483"/>
      <c r="FDI27" s="483"/>
      <c r="FDJ27" s="483"/>
      <c r="FDK27" s="483"/>
      <c r="FDL27" s="483"/>
      <c r="FDM27" s="483"/>
      <c r="FDN27" s="483"/>
      <c r="FDO27" s="483"/>
      <c r="FDP27" s="483"/>
      <c r="FDQ27" s="483"/>
      <c r="FDR27" s="483"/>
      <c r="FDS27" s="483"/>
      <c r="FDT27" s="483"/>
      <c r="FDU27" s="483"/>
      <c r="FDV27" s="483"/>
      <c r="FDW27" s="483"/>
      <c r="FDX27" s="483"/>
      <c r="FDY27" s="483"/>
      <c r="FDZ27" s="483"/>
      <c r="FEA27" s="483"/>
      <c r="FEB27" s="483"/>
      <c r="FEC27" s="483"/>
      <c r="FED27" s="483"/>
      <c r="FEE27" s="483"/>
      <c r="FEF27" s="483"/>
      <c r="FEG27" s="483"/>
      <c r="FEH27" s="483"/>
      <c r="FEI27" s="483"/>
      <c r="FEJ27" s="483"/>
      <c r="FEK27" s="483"/>
      <c r="FEL27" s="483"/>
      <c r="FEM27" s="483"/>
      <c r="FEN27" s="483"/>
      <c r="FEO27" s="483"/>
      <c r="FEP27" s="483"/>
      <c r="FEQ27" s="483"/>
      <c r="FER27" s="483"/>
      <c r="FES27" s="483"/>
      <c r="FET27" s="483"/>
      <c r="FEU27" s="483"/>
      <c r="FEV27" s="483"/>
      <c r="FEW27" s="483"/>
      <c r="FEX27" s="483"/>
      <c r="FEY27" s="483"/>
    </row>
    <row r="28" spans="1:4211" s="484" customFormat="1" ht="13.5" customHeight="1">
      <c r="A28" s="948"/>
      <c r="B28" s="832" t="s">
        <v>509</v>
      </c>
      <c r="C28" s="488" t="s">
        <v>510</v>
      </c>
      <c r="D28" s="488" t="s">
        <v>511</v>
      </c>
      <c r="E28" s="488" t="s">
        <v>508</v>
      </c>
      <c r="F28" s="494" t="s">
        <v>490</v>
      </c>
      <c r="G28" s="495">
        <v>1.7649999999999999E-2</v>
      </c>
      <c r="H28" s="491">
        <v>1.4999999999999999E-2</v>
      </c>
      <c r="I28" s="939"/>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483"/>
      <c r="AX28" s="483"/>
      <c r="AY28" s="483"/>
      <c r="AZ28" s="483"/>
      <c r="BA28" s="483"/>
      <c r="BB28" s="483"/>
      <c r="BC28" s="483"/>
      <c r="BD28" s="483"/>
      <c r="BE28" s="483"/>
      <c r="BF28" s="483"/>
      <c r="BG28" s="483"/>
      <c r="BH28" s="483"/>
      <c r="BI28" s="483"/>
      <c r="BJ28" s="483"/>
      <c r="BK28" s="483"/>
      <c r="BL28" s="483"/>
      <c r="BM28" s="483"/>
      <c r="BN28" s="483"/>
      <c r="BO28" s="483"/>
      <c r="BP28" s="483"/>
      <c r="BQ28" s="483"/>
      <c r="BR28" s="483"/>
      <c r="BS28" s="483"/>
      <c r="BT28" s="483"/>
      <c r="BU28" s="483"/>
      <c r="BV28" s="483"/>
      <c r="BW28" s="483"/>
      <c r="BX28" s="483"/>
      <c r="BY28" s="483"/>
      <c r="BZ28" s="483"/>
      <c r="CA28" s="483"/>
      <c r="CB28" s="483"/>
      <c r="CC28" s="483"/>
      <c r="CD28" s="483"/>
      <c r="CE28" s="483"/>
      <c r="CF28" s="483"/>
      <c r="CG28" s="483"/>
      <c r="CH28" s="483"/>
      <c r="CI28" s="483"/>
      <c r="CJ28" s="483"/>
      <c r="CK28" s="483"/>
      <c r="CL28" s="483"/>
      <c r="CM28" s="483"/>
      <c r="CN28" s="483"/>
      <c r="CO28" s="483"/>
      <c r="CP28" s="483"/>
      <c r="CQ28" s="483"/>
      <c r="CR28" s="483"/>
      <c r="CS28" s="483"/>
      <c r="CT28" s="483"/>
      <c r="CU28" s="483"/>
      <c r="CV28" s="483"/>
      <c r="CW28" s="483"/>
      <c r="CX28" s="483"/>
      <c r="CY28" s="483"/>
      <c r="CZ28" s="483"/>
      <c r="DA28" s="483"/>
      <c r="DB28" s="483"/>
      <c r="DC28" s="483"/>
      <c r="DD28" s="483"/>
      <c r="DE28" s="483"/>
      <c r="DF28" s="483"/>
      <c r="DG28" s="483"/>
      <c r="DH28" s="483"/>
      <c r="DI28" s="483"/>
      <c r="DJ28" s="483"/>
      <c r="DK28" s="483"/>
      <c r="DL28" s="483"/>
      <c r="DM28" s="483"/>
      <c r="DN28" s="483"/>
      <c r="DO28" s="483"/>
      <c r="DP28" s="483"/>
      <c r="DQ28" s="483"/>
      <c r="DR28" s="483"/>
      <c r="DS28" s="483"/>
      <c r="DT28" s="483"/>
      <c r="DU28" s="483"/>
      <c r="DV28" s="483"/>
      <c r="DW28" s="483"/>
      <c r="DX28" s="483"/>
      <c r="DY28" s="483"/>
      <c r="DZ28" s="483"/>
      <c r="EA28" s="483"/>
      <c r="EB28" s="483"/>
      <c r="EC28" s="483"/>
      <c r="ED28" s="483"/>
      <c r="EE28" s="483"/>
      <c r="EF28" s="483"/>
      <c r="EG28" s="483"/>
      <c r="EH28" s="483"/>
      <c r="EI28" s="483"/>
      <c r="EJ28" s="483"/>
      <c r="EK28" s="483"/>
      <c r="EL28" s="483"/>
      <c r="EM28" s="483"/>
      <c r="EN28" s="483"/>
      <c r="EO28" s="483"/>
      <c r="EP28" s="483"/>
      <c r="EQ28" s="483"/>
      <c r="ER28" s="483"/>
      <c r="ES28" s="483"/>
      <c r="ET28" s="483"/>
      <c r="EU28" s="483"/>
      <c r="EV28" s="483"/>
      <c r="EW28" s="483"/>
      <c r="EX28" s="483"/>
      <c r="EY28" s="483"/>
      <c r="EZ28" s="483"/>
      <c r="FA28" s="483"/>
      <c r="FB28" s="483"/>
      <c r="FC28" s="483"/>
      <c r="FD28" s="483"/>
      <c r="FE28" s="483"/>
      <c r="FF28" s="483"/>
      <c r="FG28" s="483"/>
      <c r="FH28" s="483"/>
      <c r="FI28" s="483"/>
      <c r="FJ28" s="483"/>
      <c r="FK28" s="483"/>
      <c r="FL28" s="483"/>
      <c r="FM28" s="483"/>
      <c r="FN28" s="483"/>
      <c r="FO28" s="483"/>
      <c r="FP28" s="483"/>
      <c r="FQ28" s="483"/>
      <c r="FR28" s="483"/>
      <c r="FS28" s="483"/>
      <c r="FT28" s="483"/>
      <c r="FU28" s="483"/>
      <c r="FV28" s="483"/>
      <c r="FW28" s="483"/>
      <c r="FX28" s="483"/>
      <c r="FY28" s="483"/>
      <c r="FZ28" s="483"/>
      <c r="GA28" s="483"/>
      <c r="GB28" s="483"/>
      <c r="GC28" s="483"/>
      <c r="GD28" s="483"/>
      <c r="GE28" s="483"/>
      <c r="GF28" s="483"/>
      <c r="GG28" s="483"/>
      <c r="GH28" s="483"/>
      <c r="GI28" s="483"/>
      <c r="GJ28" s="483"/>
      <c r="GK28" s="483"/>
      <c r="GL28" s="483"/>
      <c r="GM28" s="483"/>
      <c r="GN28" s="483"/>
      <c r="GO28" s="483"/>
      <c r="GP28" s="483"/>
      <c r="GQ28" s="483"/>
      <c r="GR28" s="483"/>
      <c r="GS28" s="483"/>
      <c r="GT28" s="483"/>
      <c r="GU28" s="483"/>
      <c r="GV28" s="483"/>
      <c r="GW28" s="483"/>
      <c r="GX28" s="483"/>
      <c r="GY28" s="483"/>
      <c r="GZ28" s="483"/>
      <c r="HA28" s="483"/>
      <c r="HB28" s="483"/>
      <c r="HC28" s="483"/>
      <c r="HD28" s="483"/>
      <c r="HE28" s="483"/>
      <c r="HF28" s="483"/>
      <c r="HG28" s="483"/>
      <c r="HH28" s="483"/>
      <c r="HI28" s="483"/>
      <c r="HJ28" s="483"/>
      <c r="HK28" s="483"/>
      <c r="HL28" s="483"/>
      <c r="HM28" s="483"/>
      <c r="HN28" s="483"/>
      <c r="HO28" s="483"/>
      <c r="HP28" s="483"/>
      <c r="HQ28" s="483"/>
      <c r="HR28" s="483"/>
      <c r="HS28" s="483"/>
      <c r="HT28" s="483"/>
      <c r="HU28" s="483"/>
      <c r="HV28" s="483"/>
      <c r="HW28" s="483"/>
      <c r="HX28" s="483"/>
      <c r="HY28" s="483"/>
      <c r="HZ28" s="483"/>
      <c r="IA28" s="483"/>
      <c r="IB28" s="483"/>
      <c r="IC28" s="483"/>
      <c r="ID28" s="483"/>
      <c r="IE28" s="483"/>
      <c r="IF28" s="483"/>
      <c r="IG28" s="483"/>
      <c r="IH28" s="483"/>
      <c r="II28" s="483"/>
      <c r="IJ28" s="483"/>
      <c r="IK28" s="483"/>
      <c r="IL28" s="483"/>
      <c r="IM28" s="483"/>
      <c r="IN28" s="483"/>
      <c r="IO28" s="483"/>
      <c r="IP28" s="483"/>
      <c r="IQ28" s="483"/>
      <c r="IR28" s="483"/>
      <c r="IS28" s="483"/>
      <c r="IT28" s="483"/>
      <c r="IU28" s="483"/>
      <c r="IV28" s="483"/>
      <c r="IW28" s="483"/>
      <c r="IX28" s="483"/>
      <c r="IY28" s="483"/>
      <c r="IZ28" s="483"/>
      <c r="JA28" s="483"/>
      <c r="JB28" s="483"/>
      <c r="JC28" s="483"/>
      <c r="JD28" s="483"/>
      <c r="JE28" s="483"/>
      <c r="JF28" s="483"/>
      <c r="JG28" s="483"/>
      <c r="JH28" s="483"/>
      <c r="JI28" s="483"/>
      <c r="JJ28" s="483"/>
      <c r="JK28" s="483"/>
      <c r="JL28" s="483"/>
      <c r="JM28" s="483"/>
      <c r="JN28" s="483"/>
      <c r="JO28" s="483"/>
      <c r="JP28" s="483"/>
      <c r="JQ28" s="483"/>
      <c r="JR28" s="483"/>
      <c r="JS28" s="483"/>
      <c r="JT28" s="483"/>
      <c r="JU28" s="483"/>
      <c r="JV28" s="483"/>
      <c r="JW28" s="483"/>
      <c r="JX28" s="483"/>
      <c r="JY28" s="483"/>
      <c r="JZ28" s="483"/>
      <c r="KA28" s="483"/>
      <c r="KB28" s="483"/>
      <c r="KC28" s="483"/>
      <c r="KD28" s="483"/>
      <c r="KE28" s="483"/>
      <c r="KF28" s="483"/>
      <c r="KG28" s="483"/>
      <c r="KH28" s="483"/>
      <c r="KI28" s="483"/>
      <c r="KJ28" s="483"/>
      <c r="KK28" s="483"/>
      <c r="KL28" s="483"/>
      <c r="KM28" s="483"/>
      <c r="KN28" s="483"/>
      <c r="KO28" s="483"/>
      <c r="KP28" s="483"/>
      <c r="KQ28" s="483"/>
      <c r="KR28" s="483"/>
      <c r="KS28" s="483"/>
      <c r="KT28" s="483"/>
      <c r="KU28" s="483"/>
      <c r="KV28" s="483"/>
      <c r="KW28" s="483"/>
      <c r="KX28" s="483"/>
      <c r="KY28" s="483"/>
      <c r="KZ28" s="483"/>
      <c r="LA28" s="483"/>
      <c r="LB28" s="483"/>
      <c r="LC28" s="483"/>
      <c r="LD28" s="483"/>
      <c r="LE28" s="483"/>
      <c r="LF28" s="483"/>
      <c r="LG28" s="483"/>
      <c r="LH28" s="483"/>
      <c r="LI28" s="483"/>
      <c r="LJ28" s="483"/>
      <c r="LK28" s="483"/>
      <c r="LL28" s="483"/>
      <c r="LM28" s="483"/>
      <c r="LN28" s="483"/>
      <c r="LO28" s="483"/>
      <c r="LP28" s="483"/>
      <c r="LQ28" s="483"/>
      <c r="LR28" s="483"/>
      <c r="LS28" s="483"/>
      <c r="LT28" s="483"/>
      <c r="LU28" s="483"/>
      <c r="LV28" s="483"/>
      <c r="LW28" s="483"/>
      <c r="LX28" s="483"/>
      <c r="LY28" s="483"/>
      <c r="LZ28" s="483"/>
      <c r="MA28" s="483"/>
      <c r="MB28" s="483"/>
      <c r="MC28" s="483"/>
      <c r="MD28" s="483"/>
      <c r="ME28" s="483"/>
      <c r="MF28" s="483"/>
      <c r="MG28" s="483"/>
      <c r="MH28" s="483"/>
      <c r="MI28" s="483"/>
      <c r="MJ28" s="483"/>
      <c r="MK28" s="483"/>
      <c r="ML28" s="483"/>
      <c r="MM28" s="483"/>
      <c r="MN28" s="483"/>
      <c r="MO28" s="483"/>
      <c r="MP28" s="483"/>
      <c r="MQ28" s="483"/>
      <c r="MR28" s="483"/>
      <c r="MS28" s="483"/>
      <c r="MT28" s="483"/>
      <c r="MU28" s="483"/>
      <c r="MV28" s="483"/>
      <c r="MW28" s="483"/>
      <c r="MX28" s="483"/>
      <c r="MY28" s="483"/>
      <c r="MZ28" s="483"/>
      <c r="NA28" s="483"/>
      <c r="NB28" s="483"/>
      <c r="NC28" s="483"/>
      <c r="ND28" s="483"/>
      <c r="NE28" s="483"/>
      <c r="NF28" s="483"/>
      <c r="NG28" s="483"/>
      <c r="NH28" s="483"/>
      <c r="NI28" s="483"/>
      <c r="NJ28" s="483"/>
      <c r="NK28" s="483"/>
      <c r="NL28" s="483"/>
      <c r="NM28" s="483"/>
      <c r="NN28" s="483"/>
      <c r="NO28" s="483"/>
      <c r="NP28" s="483"/>
      <c r="NQ28" s="483"/>
      <c r="NR28" s="483"/>
      <c r="NS28" s="483"/>
      <c r="NT28" s="483"/>
      <c r="NU28" s="483"/>
      <c r="NV28" s="483"/>
      <c r="NW28" s="483"/>
      <c r="NX28" s="483"/>
      <c r="NY28" s="483"/>
      <c r="NZ28" s="483"/>
      <c r="OA28" s="483"/>
      <c r="OB28" s="483"/>
      <c r="OC28" s="483"/>
      <c r="OD28" s="483"/>
      <c r="OE28" s="483"/>
      <c r="OF28" s="483"/>
      <c r="OG28" s="483"/>
      <c r="OH28" s="483"/>
      <c r="OI28" s="483"/>
      <c r="OJ28" s="483"/>
      <c r="OK28" s="483"/>
      <c r="OL28" s="483"/>
      <c r="OM28" s="483"/>
      <c r="ON28" s="483"/>
      <c r="OO28" s="483"/>
      <c r="OP28" s="483"/>
      <c r="OQ28" s="483"/>
      <c r="OR28" s="483"/>
      <c r="OS28" s="483"/>
      <c r="OT28" s="483"/>
      <c r="OU28" s="483"/>
      <c r="OV28" s="483"/>
      <c r="OW28" s="483"/>
      <c r="OX28" s="483"/>
      <c r="OY28" s="483"/>
      <c r="OZ28" s="483"/>
      <c r="PA28" s="483"/>
      <c r="PB28" s="483"/>
      <c r="PC28" s="483"/>
      <c r="PD28" s="483"/>
      <c r="PE28" s="483"/>
      <c r="PF28" s="483"/>
      <c r="PG28" s="483"/>
      <c r="PH28" s="483"/>
      <c r="PI28" s="483"/>
      <c r="PJ28" s="483"/>
      <c r="PK28" s="483"/>
      <c r="PL28" s="483"/>
      <c r="PM28" s="483"/>
      <c r="PN28" s="483"/>
      <c r="PO28" s="483"/>
      <c r="PP28" s="483"/>
      <c r="PQ28" s="483"/>
      <c r="PR28" s="483"/>
      <c r="PS28" s="483"/>
      <c r="PT28" s="483"/>
      <c r="PU28" s="483"/>
      <c r="PV28" s="483"/>
      <c r="PW28" s="483"/>
      <c r="PX28" s="483"/>
      <c r="PY28" s="483"/>
      <c r="PZ28" s="483"/>
      <c r="QA28" s="483"/>
      <c r="QB28" s="483"/>
      <c r="QC28" s="483"/>
      <c r="QD28" s="483"/>
      <c r="QE28" s="483"/>
      <c r="QF28" s="483"/>
      <c r="QG28" s="483"/>
      <c r="QH28" s="483"/>
      <c r="QI28" s="483"/>
      <c r="QJ28" s="483"/>
      <c r="QK28" s="483"/>
      <c r="QL28" s="483"/>
      <c r="QM28" s="483"/>
      <c r="QN28" s="483"/>
      <c r="QO28" s="483"/>
      <c r="QP28" s="483"/>
      <c r="QQ28" s="483"/>
      <c r="QR28" s="483"/>
      <c r="QS28" s="483"/>
      <c r="QT28" s="483"/>
      <c r="QU28" s="483"/>
      <c r="QV28" s="483"/>
      <c r="QW28" s="483"/>
      <c r="QX28" s="483"/>
      <c r="QY28" s="483"/>
      <c r="QZ28" s="483"/>
      <c r="RA28" s="483"/>
      <c r="RB28" s="483"/>
      <c r="RC28" s="483"/>
      <c r="RD28" s="483"/>
      <c r="RE28" s="483"/>
      <c r="RF28" s="483"/>
      <c r="RG28" s="483"/>
      <c r="RH28" s="483"/>
      <c r="RI28" s="483"/>
      <c r="RJ28" s="483"/>
      <c r="RK28" s="483"/>
      <c r="RL28" s="483"/>
      <c r="RM28" s="483"/>
      <c r="RN28" s="483"/>
      <c r="RO28" s="483"/>
      <c r="RP28" s="483"/>
      <c r="RQ28" s="483"/>
      <c r="RR28" s="483"/>
      <c r="RS28" s="483"/>
      <c r="RT28" s="483"/>
      <c r="RU28" s="483"/>
      <c r="RV28" s="483"/>
      <c r="RW28" s="483"/>
      <c r="RX28" s="483"/>
      <c r="RY28" s="483"/>
      <c r="RZ28" s="483"/>
      <c r="SA28" s="483"/>
      <c r="SB28" s="483"/>
      <c r="SC28" s="483"/>
      <c r="SD28" s="483"/>
      <c r="SE28" s="483"/>
      <c r="SF28" s="483"/>
      <c r="SG28" s="483"/>
      <c r="SH28" s="483"/>
      <c r="SI28" s="483"/>
      <c r="SJ28" s="483"/>
      <c r="SK28" s="483"/>
      <c r="SL28" s="483"/>
      <c r="SM28" s="483"/>
      <c r="SN28" s="483"/>
      <c r="SO28" s="483"/>
      <c r="SP28" s="483"/>
      <c r="SQ28" s="483"/>
      <c r="SR28" s="483"/>
      <c r="SS28" s="483"/>
      <c r="ST28" s="483"/>
      <c r="SU28" s="483"/>
      <c r="SV28" s="483"/>
      <c r="SW28" s="483"/>
      <c r="SX28" s="483"/>
      <c r="SY28" s="483"/>
      <c r="SZ28" s="483"/>
      <c r="TA28" s="483"/>
      <c r="TB28" s="483"/>
      <c r="TC28" s="483"/>
      <c r="TD28" s="483"/>
      <c r="TE28" s="483"/>
      <c r="TF28" s="483"/>
      <c r="TG28" s="483"/>
      <c r="TH28" s="483"/>
      <c r="TI28" s="483"/>
      <c r="TJ28" s="483"/>
      <c r="TK28" s="483"/>
      <c r="TL28" s="483"/>
      <c r="TM28" s="483"/>
      <c r="TN28" s="483"/>
      <c r="TO28" s="483"/>
      <c r="TP28" s="483"/>
      <c r="TQ28" s="483"/>
      <c r="TR28" s="483"/>
      <c r="TS28" s="483"/>
      <c r="TT28" s="483"/>
      <c r="TU28" s="483"/>
      <c r="TV28" s="483"/>
      <c r="TW28" s="483"/>
      <c r="TX28" s="483"/>
      <c r="TY28" s="483"/>
      <c r="TZ28" s="483"/>
      <c r="UA28" s="483"/>
      <c r="UB28" s="483"/>
      <c r="UC28" s="483"/>
      <c r="UD28" s="483"/>
      <c r="UE28" s="483"/>
      <c r="UF28" s="483"/>
      <c r="UG28" s="483"/>
      <c r="UH28" s="483"/>
      <c r="UI28" s="483"/>
      <c r="UJ28" s="483"/>
      <c r="UK28" s="483"/>
      <c r="UL28" s="483"/>
      <c r="UM28" s="483"/>
      <c r="UN28" s="483"/>
      <c r="UO28" s="483"/>
      <c r="UP28" s="483"/>
      <c r="UQ28" s="483"/>
      <c r="UR28" s="483"/>
      <c r="US28" s="483"/>
      <c r="UT28" s="483"/>
      <c r="UU28" s="483"/>
      <c r="UV28" s="483"/>
      <c r="UW28" s="483"/>
      <c r="UX28" s="483"/>
      <c r="UY28" s="483"/>
      <c r="UZ28" s="483"/>
      <c r="VA28" s="483"/>
      <c r="VB28" s="483"/>
      <c r="VC28" s="483"/>
      <c r="VD28" s="483"/>
      <c r="VE28" s="483"/>
      <c r="VF28" s="483"/>
      <c r="VG28" s="483"/>
      <c r="VH28" s="483"/>
      <c r="VI28" s="483"/>
      <c r="VJ28" s="483"/>
      <c r="VK28" s="483"/>
      <c r="VL28" s="483"/>
      <c r="VM28" s="483"/>
      <c r="VN28" s="483"/>
      <c r="VO28" s="483"/>
      <c r="VP28" s="483"/>
      <c r="VQ28" s="483"/>
      <c r="VR28" s="483"/>
      <c r="VS28" s="483"/>
      <c r="VT28" s="483"/>
      <c r="VU28" s="483"/>
      <c r="VV28" s="483"/>
      <c r="VW28" s="483"/>
      <c r="VX28" s="483"/>
      <c r="VY28" s="483"/>
      <c r="VZ28" s="483"/>
      <c r="WA28" s="483"/>
      <c r="WB28" s="483"/>
      <c r="WC28" s="483"/>
      <c r="WD28" s="483"/>
      <c r="WE28" s="483"/>
      <c r="WF28" s="483"/>
      <c r="WG28" s="483"/>
      <c r="WH28" s="483"/>
      <c r="WI28" s="483"/>
      <c r="WJ28" s="483"/>
      <c r="WK28" s="483"/>
      <c r="WL28" s="483"/>
      <c r="WM28" s="483"/>
      <c r="WN28" s="483"/>
      <c r="WO28" s="483"/>
      <c r="WP28" s="483"/>
      <c r="WQ28" s="483"/>
      <c r="WR28" s="483"/>
      <c r="WS28" s="483"/>
      <c r="WT28" s="483"/>
      <c r="WU28" s="483"/>
      <c r="WV28" s="483"/>
      <c r="WW28" s="483"/>
      <c r="WX28" s="483"/>
      <c r="WY28" s="483"/>
      <c r="WZ28" s="483"/>
      <c r="XA28" s="483"/>
      <c r="XB28" s="483"/>
      <c r="XC28" s="483"/>
      <c r="XD28" s="483"/>
      <c r="XE28" s="483"/>
      <c r="XF28" s="483"/>
      <c r="XG28" s="483"/>
      <c r="XH28" s="483"/>
      <c r="XI28" s="483"/>
      <c r="XJ28" s="483"/>
      <c r="XK28" s="483"/>
      <c r="XL28" s="483"/>
      <c r="XM28" s="483"/>
      <c r="XN28" s="483"/>
      <c r="XO28" s="483"/>
      <c r="XP28" s="483"/>
      <c r="XQ28" s="483"/>
      <c r="XR28" s="483"/>
      <c r="XS28" s="483"/>
      <c r="XT28" s="483"/>
      <c r="XU28" s="483"/>
      <c r="XV28" s="483"/>
      <c r="XW28" s="483"/>
      <c r="XX28" s="483"/>
      <c r="XY28" s="483"/>
      <c r="XZ28" s="483"/>
      <c r="YA28" s="483"/>
      <c r="YB28" s="483"/>
      <c r="YC28" s="483"/>
      <c r="YD28" s="483"/>
      <c r="YE28" s="483"/>
      <c r="YF28" s="483"/>
      <c r="YG28" s="483"/>
      <c r="YH28" s="483"/>
      <c r="YI28" s="483"/>
      <c r="YJ28" s="483"/>
      <c r="YK28" s="483"/>
      <c r="YL28" s="483"/>
      <c r="YM28" s="483"/>
      <c r="YN28" s="483"/>
      <c r="YO28" s="483"/>
      <c r="YP28" s="483"/>
      <c r="YQ28" s="483"/>
      <c r="YR28" s="483"/>
      <c r="YS28" s="483"/>
      <c r="YT28" s="483"/>
      <c r="YU28" s="483"/>
      <c r="YV28" s="483"/>
      <c r="YW28" s="483"/>
      <c r="YX28" s="483"/>
      <c r="YY28" s="483"/>
      <c r="YZ28" s="483"/>
      <c r="ZA28" s="483"/>
      <c r="ZB28" s="483"/>
      <c r="ZC28" s="483"/>
      <c r="ZD28" s="483"/>
      <c r="ZE28" s="483"/>
      <c r="ZF28" s="483"/>
      <c r="ZG28" s="483"/>
      <c r="ZH28" s="483"/>
      <c r="ZI28" s="483"/>
      <c r="ZJ28" s="483"/>
      <c r="ZK28" s="483"/>
      <c r="ZL28" s="483"/>
      <c r="ZM28" s="483"/>
      <c r="ZN28" s="483"/>
      <c r="ZO28" s="483"/>
      <c r="ZP28" s="483"/>
      <c r="ZQ28" s="483"/>
      <c r="ZR28" s="483"/>
      <c r="ZS28" s="483"/>
      <c r="ZT28" s="483"/>
      <c r="ZU28" s="483"/>
      <c r="ZV28" s="483"/>
      <c r="ZW28" s="483"/>
      <c r="ZX28" s="483"/>
      <c r="ZY28" s="483"/>
      <c r="ZZ28" s="483"/>
      <c r="AAA28" s="483"/>
      <c r="AAB28" s="483"/>
      <c r="AAC28" s="483"/>
      <c r="AAD28" s="483"/>
      <c r="AAE28" s="483"/>
      <c r="AAF28" s="483"/>
      <c r="AAG28" s="483"/>
      <c r="AAH28" s="483"/>
      <c r="AAI28" s="483"/>
      <c r="AAJ28" s="483"/>
      <c r="AAK28" s="483"/>
      <c r="AAL28" s="483"/>
      <c r="AAM28" s="483"/>
      <c r="AAN28" s="483"/>
      <c r="AAO28" s="483"/>
      <c r="AAP28" s="483"/>
      <c r="AAQ28" s="483"/>
      <c r="AAR28" s="483"/>
      <c r="AAS28" s="483"/>
      <c r="AAT28" s="483"/>
      <c r="AAU28" s="483"/>
      <c r="AAV28" s="483"/>
      <c r="AAW28" s="483"/>
      <c r="AAX28" s="483"/>
      <c r="AAY28" s="483"/>
      <c r="AAZ28" s="483"/>
      <c r="ABA28" s="483"/>
      <c r="ABB28" s="483"/>
      <c r="ABC28" s="483"/>
      <c r="ABD28" s="483"/>
      <c r="ABE28" s="483"/>
      <c r="ABF28" s="483"/>
      <c r="ABG28" s="483"/>
      <c r="ABH28" s="483"/>
      <c r="ABI28" s="483"/>
      <c r="ABJ28" s="483"/>
      <c r="ABK28" s="483"/>
      <c r="ABL28" s="483"/>
      <c r="ABM28" s="483"/>
      <c r="ABN28" s="483"/>
      <c r="ABO28" s="483"/>
      <c r="ABP28" s="483"/>
      <c r="ABQ28" s="483"/>
      <c r="ABR28" s="483"/>
      <c r="ABS28" s="483"/>
      <c r="ABT28" s="483"/>
      <c r="ABU28" s="483"/>
      <c r="ABV28" s="483"/>
      <c r="ABW28" s="483"/>
      <c r="ABX28" s="483"/>
      <c r="ABY28" s="483"/>
      <c r="ABZ28" s="483"/>
      <c r="ACA28" s="483"/>
      <c r="ACB28" s="483"/>
      <c r="ACC28" s="483"/>
      <c r="ACD28" s="483"/>
      <c r="ACE28" s="483"/>
      <c r="ACF28" s="483"/>
      <c r="ACG28" s="483"/>
      <c r="ACH28" s="483"/>
      <c r="ACI28" s="483"/>
      <c r="ACJ28" s="483"/>
      <c r="ACK28" s="483"/>
      <c r="ACL28" s="483"/>
      <c r="ACM28" s="483"/>
      <c r="ACN28" s="483"/>
      <c r="ACO28" s="483"/>
      <c r="ACP28" s="483"/>
      <c r="ACQ28" s="483"/>
      <c r="ACR28" s="483"/>
      <c r="ACS28" s="483"/>
      <c r="ACT28" s="483"/>
      <c r="ACU28" s="483"/>
      <c r="ACV28" s="483"/>
      <c r="ACW28" s="483"/>
      <c r="ACX28" s="483"/>
      <c r="ACY28" s="483"/>
      <c r="ACZ28" s="483"/>
      <c r="ADA28" s="483"/>
      <c r="ADB28" s="483"/>
      <c r="ADC28" s="483"/>
      <c r="ADD28" s="483"/>
      <c r="ADE28" s="483"/>
      <c r="ADF28" s="483"/>
      <c r="ADG28" s="483"/>
      <c r="ADH28" s="483"/>
      <c r="ADI28" s="483"/>
      <c r="ADJ28" s="483"/>
      <c r="ADK28" s="483"/>
      <c r="ADL28" s="483"/>
      <c r="ADM28" s="483"/>
      <c r="ADN28" s="483"/>
      <c r="ADO28" s="483"/>
      <c r="ADP28" s="483"/>
      <c r="ADQ28" s="483"/>
      <c r="ADR28" s="483"/>
      <c r="ADS28" s="483"/>
      <c r="ADT28" s="483"/>
      <c r="ADU28" s="483"/>
      <c r="ADV28" s="483"/>
      <c r="ADW28" s="483"/>
      <c r="ADX28" s="483"/>
      <c r="ADY28" s="483"/>
      <c r="ADZ28" s="483"/>
      <c r="AEA28" s="483"/>
      <c r="AEB28" s="483"/>
      <c r="AEC28" s="483"/>
      <c r="AED28" s="483"/>
      <c r="AEE28" s="483"/>
      <c r="AEF28" s="483"/>
      <c r="AEG28" s="483"/>
      <c r="AEH28" s="483"/>
      <c r="AEI28" s="483"/>
      <c r="AEJ28" s="483"/>
      <c r="AEK28" s="483"/>
      <c r="AEL28" s="483"/>
      <c r="AEM28" s="483"/>
      <c r="AEN28" s="483"/>
      <c r="AEO28" s="483"/>
      <c r="AEP28" s="483"/>
      <c r="AEQ28" s="483"/>
      <c r="AER28" s="483"/>
      <c r="AES28" s="483"/>
      <c r="AET28" s="483"/>
      <c r="AEU28" s="483"/>
      <c r="AEV28" s="483"/>
      <c r="AEW28" s="483"/>
      <c r="AEX28" s="483"/>
      <c r="AEY28" s="483"/>
      <c r="AEZ28" s="483"/>
      <c r="AFA28" s="483"/>
      <c r="AFB28" s="483"/>
      <c r="AFC28" s="483"/>
      <c r="AFD28" s="483"/>
      <c r="AFE28" s="483"/>
      <c r="AFF28" s="483"/>
      <c r="AFG28" s="483"/>
      <c r="AFH28" s="483"/>
      <c r="AFI28" s="483"/>
      <c r="AFJ28" s="483"/>
      <c r="AFK28" s="483"/>
      <c r="AFL28" s="483"/>
      <c r="AFM28" s="483"/>
      <c r="AFN28" s="483"/>
      <c r="AFO28" s="483"/>
      <c r="AFP28" s="483"/>
      <c r="AFQ28" s="483"/>
      <c r="AFR28" s="483"/>
      <c r="AFS28" s="483"/>
      <c r="AFT28" s="483"/>
      <c r="AFU28" s="483"/>
      <c r="AFV28" s="483"/>
      <c r="AFW28" s="483"/>
      <c r="AFX28" s="483"/>
      <c r="AFY28" s="483"/>
      <c r="AFZ28" s="483"/>
      <c r="AGA28" s="483"/>
      <c r="AGB28" s="483"/>
      <c r="AGC28" s="483"/>
      <c r="AGD28" s="483"/>
      <c r="AGE28" s="483"/>
      <c r="AGF28" s="483"/>
      <c r="AGG28" s="483"/>
      <c r="AGH28" s="483"/>
      <c r="AGI28" s="483"/>
      <c r="AGJ28" s="483"/>
      <c r="AGK28" s="483"/>
      <c r="AGL28" s="483"/>
      <c r="AGM28" s="483"/>
      <c r="AGN28" s="483"/>
      <c r="AGO28" s="483"/>
      <c r="AGP28" s="483"/>
      <c r="AGQ28" s="483"/>
      <c r="AGR28" s="483"/>
      <c r="AGS28" s="483"/>
      <c r="AGT28" s="483"/>
      <c r="AGU28" s="483"/>
      <c r="AGV28" s="483"/>
      <c r="AGW28" s="483"/>
      <c r="AGX28" s="483"/>
      <c r="AGY28" s="483"/>
      <c r="AGZ28" s="483"/>
      <c r="AHA28" s="483"/>
      <c r="AHB28" s="483"/>
      <c r="AHC28" s="483"/>
      <c r="AHD28" s="483"/>
      <c r="AHE28" s="483"/>
      <c r="AHF28" s="483"/>
      <c r="AHG28" s="483"/>
      <c r="AHH28" s="483"/>
      <c r="AHI28" s="483"/>
      <c r="AHJ28" s="483"/>
      <c r="AHK28" s="483"/>
      <c r="AHL28" s="483"/>
      <c r="AHM28" s="483"/>
      <c r="AHN28" s="483"/>
      <c r="AHO28" s="483"/>
      <c r="AHP28" s="483"/>
      <c r="AHQ28" s="483"/>
      <c r="AHR28" s="483"/>
      <c r="AHS28" s="483"/>
      <c r="AHT28" s="483"/>
      <c r="AHU28" s="483"/>
      <c r="AHV28" s="483"/>
      <c r="AHW28" s="483"/>
      <c r="AHX28" s="483"/>
      <c r="AHY28" s="483"/>
      <c r="AHZ28" s="483"/>
      <c r="AIA28" s="483"/>
      <c r="AIB28" s="483"/>
      <c r="AIC28" s="483"/>
      <c r="AID28" s="483"/>
      <c r="AIE28" s="483"/>
      <c r="AIF28" s="483"/>
      <c r="AIG28" s="483"/>
      <c r="AIH28" s="483"/>
      <c r="AII28" s="483"/>
      <c r="AIJ28" s="483"/>
      <c r="AIK28" s="483"/>
      <c r="AIL28" s="483"/>
      <c r="AIM28" s="483"/>
      <c r="AIN28" s="483"/>
      <c r="AIO28" s="483"/>
      <c r="AIP28" s="483"/>
      <c r="AIQ28" s="483"/>
      <c r="AIR28" s="483"/>
      <c r="AIS28" s="483"/>
      <c r="AIT28" s="483"/>
      <c r="AIU28" s="483"/>
      <c r="AIV28" s="483"/>
      <c r="AIW28" s="483"/>
      <c r="AIX28" s="483"/>
      <c r="AIY28" s="483"/>
      <c r="AIZ28" s="483"/>
      <c r="AJA28" s="483"/>
      <c r="AJB28" s="483"/>
      <c r="AJC28" s="483"/>
      <c r="AJD28" s="483"/>
      <c r="AJE28" s="483"/>
      <c r="AJF28" s="483"/>
      <c r="AJG28" s="483"/>
      <c r="AJH28" s="483"/>
      <c r="AJI28" s="483"/>
      <c r="AJJ28" s="483"/>
      <c r="AJK28" s="483"/>
      <c r="AJL28" s="483"/>
      <c r="AJM28" s="483"/>
      <c r="AJN28" s="483"/>
      <c r="AJO28" s="483"/>
      <c r="AJP28" s="483"/>
      <c r="AJQ28" s="483"/>
      <c r="AJR28" s="483"/>
      <c r="AJS28" s="483"/>
      <c r="AJT28" s="483"/>
      <c r="AJU28" s="483"/>
      <c r="AJV28" s="483"/>
      <c r="AJW28" s="483"/>
      <c r="AJX28" s="483"/>
      <c r="AJY28" s="483"/>
      <c r="AJZ28" s="483"/>
      <c r="AKA28" s="483"/>
      <c r="AKB28" s="483"/>
      <c r="AKC28" s="483"/>
      <c r="AKD28" s="483"/>
      <c r="AKE28" s="483"/>
      <c r="AKF28" s="483"/>
      <c r="AKG28" s="483"/>
      <c r="AKH28" s="483"/>
      <c r="AKI28" s="483"/>
      <c r="AKJ28" s="483"/>
      <c r="AKK28" s="483"/>
      <c r="AKL28" s="483"/>
      <c r="AKM28" s="483"/>
      <c r="AKN28" s="483"/>
      <c r="AKO28" s="483"/>
      <c r="AKP28" s="483"/>
      <c r="AKQ28" s="483"/>
      <c r="AKR28" s="483"/>
      <c r="AKS28" s="483"/>
      <c r="AKT28" s="483"/>
      <c r="AKU28" s="483"/>
      <c r="AKV28" s="483"/>
      <c r="AKW28" s="483"/>
      <c r="AKX28" s="483"/>
      <c r="AKY28" s="483"/>
      <c r="AKZ28" s="483"/>
      <c r="ALA28" s="483"/>
      <c r="ALB28" s="483"/>
      <c r="ALC28" s="483"/>
      <c r="ALD28" s="483"/>
      <c r="ALE28" s="483"/>
      <c r="ALF28" s="483"/>
      <c r="ALG28" s="483"/>
      <c r="ALH28" s="483"/>
      <c r="ALI28" s="483"/>
      <c r="ALJ28" s="483"/>
      <c r="ALK28" s="483"/>
      <c r="ALL28" s="483"/>
      <c r="ALM28" s="483"/>
      <c r="ALN28" s="483"/>
      <c r="ALO28" s="483"/>
      <c r="ALP28" s="483"/>
      <c r="ALQ28" s="483"/>
      <c r="ALR28" s="483"/>
      <c r="ALS28" s="483"/>
      <c r="ALT28" s="483"/>
      <c r="ALU28" s="483"/>
      <c r="ALV28" s="483"/>
      <c r="ALW28" s="483"/>
      <c r="ALX28" s="483"/>
      <c r="ALY28" s="483"/>
      <c r="ALZ28" s="483"/>
      <c r="AMA28" s="483"/>
      <c r="AMB28" s="483"/>
      <c r="AMC28" s="483"/>
      <c r="AMD28" s="483"/>
      <c r="AME28" s="483"/>
      <c r="AMF28" s="483"/>
      <c r="AMG28" s="483"/>
      <c r="AMH28" s="483"/>
      <c r="AMI28" s="483"/>
      <c r="AMJ28" s="483"/>
      <c r="AMK28" s="483"/>
      <c r="AML28" s="483"/>
      <c r="AMM28" s="483"/>
      <c r="AMN28" s="483"/>
      <c r="AMO28" s="483"/>
      <c r="AMP28" s="483"/>
      <c r="AMQ28" s="483"/>
      <c r="AMR28" s="483"/>
      <c r="AMS28" s="483"/>
      <c r="AMT28" s="483"/>
      <c r="AMU28" s="483"/>
      <c r="AMV28" s="483"/>
      <c r="AMW28" s="483"/>
      <c r="AMX28" s="483"/>
      <c r="AMY28" s="483"/>
      <c r="AMZ28" s="483"/>
      <c r="ANA28" s="483"/>
      <c r="ANB28" s="483"/>
      <c r="ANC28" s="483"/>
      <c r="AND28" s="483"/>
      <c r="ANE28" s="483"/>
      <c r="ANF28" s="483"/>
      <c r="ANG28" s="483"/>
      <c r="ANH28" s="483"/>
      <c r="ANI28" s="483"/>
      <c r="ANJ28" s="483"/>
      <c r="ANK28" s="483"/>
      <c r="ANL28" s="483"/>
      <c r="ANM28" s="483"/>
      <c r="ANN28" s="483"/>
      <c r="ANO28" s="483"/>
      <c r="ANP28" s="483"/>
      <c r="ANQ28" s="483"/>
      <c r="ANR28" s="483"/>
      <c r="ANS28" s="483"/>
      <c r="ANT28" s="483"/>
      <c r="ANU28" s="483"/>
      <c r="ANV28" s="483"/>
      <c r="ANW28" s="483"/>
      <c r="ANX28" s="483"/>
      <c r="ANY28" s="483"/>
      <c r="ANZ28" s="483"/>
      <c r="AOA28" s="483"/>
      <c r="AOB28" s="483"/>
      <c r="AOC28" s="483"/>
      <c r="AOD28" s="483"/>
      <c r="AOE28" s="483"/>
      <c r="AOF28" s="483"/>
      <c r="AOG28" s="483"/>
      <c r="AOH28" s="483"/>
      <c r="AOI28" s="483"/>
      <c r="AOJ28" s="483"/>
      <c r="AOK28" s="483"/>
      <c r="AOL28" s="483"/>
      <c r="AOM28" s="483"/>
      <c r="AON28" s="483"/>
      <c r="AOO28" s="483"/>
      <c r="AOP28" s="483"/>
      <c r="AOQ28" s="483"/>
      <c r="AOR28" s="483"/>
      <c r="AOS28" s="483"/>
      <c r="AOT28" s="483"/>
      <c r="AOU28" s="483"/>
      <c r="AOV28" s="483"/>
      <c r="AOW28" s="483"/>
      <c r="AOX28" s="483"/>
      <c r="AOY28" s="483"/>
      <c r="AOZ28" s="483"/>
      <c r="APA28" s="483"/>
      <c r="APB28" s="483"/>
      <c r="APC28" s="483"/>
      <c r="APD28" s="483"/>
      <c r="APE28" s="483"/>
      <c r="APF28" s="483"/>
      <c r="APG28" s="483"/>
      <c r="APH28" s="483"/>
      <c r="API28" s="483"/>
      <c r="APJ28" s="483"/>
      <c r="APK28" s="483"/>
      <c r="APL28" s="483"/>
      <c r="APM28" s="483"/>
      <c r="APN28" s="483"/>
      <c r="APO28" s="483"/>
      <c r="APP28" s="483"/>
      <c r="APQ28" s="483"/>
      <c r="APR28" s="483"/>
      <c r="APS28" s="483"/>
      <c r="APT28" s="483"/>
      <c r="APU28" s="483"/>
      <c r="APV28" s="483"/>
      <c r="APW28" s="483"/>
      <c r="APX28" s="483"/>
      <c r="APY28" s="483"/>
      <c r="APZ28" s="483"/>
      <c r="AQA28" s="483"/>
      <c r="AQB28" s="483"/>
      <c r="AQC28" s="483"/>
      <c r="AQD28" s="483"/>
      <c r="AQE28" s="483"/>
      <c r="AQF28" s="483"/>
      <c r="AQG28" s="483"/>
      <c r="AQH28" s="483"/>
      <c r="AQI28" s="483"/>
      <c r="AQJ28" s="483"/>
      <c r="AQK28" s="483"/>
      <c r="AQL28" s="483"/>
      <c r="AQM28" s="483"/>
      <c r="AQN28" s="483"/>
      <c r="AQO28" s="483"/>
      <c r="AQP28" s="483"/>
      <c r="AQQ28" s="483"/>
      <c r="AQR28" s="483"/>
      <c r="AQS28" s="483"/>
      <c r="AQT28" s="483"/>
      <c r="AQU28" s="483"/>
      <c r="AQV28" s="483"/>
      <c r="AQW28" s="483"/>
      <c r="AQX28" s="483"/>
      <c r="AQY28" s="483"/>
      <c r="AQZ28" s="483"/>
      <c r="ARA28" s="483"/>
      <c r="ARB28" s="483"/>
      <c r="ARC28" s="483"/>
      <c r="ARD28" s="483"/>
      <c r="ARE28" s="483"/>
      <c r="ARF28" s="483"/>
      <c r="ARG28" s="483"/>
      <c r="ARH28" s="483"/>
      <c r="ARI28" s="483"/>
      <c r="ARJ28" s="483"/>
      <c r="ARK28" s="483"/>
      <c r="ARL28" s="483"/>
      <c r="ARM28" s="483"/>
      <c r="ARN28" s="483"/>
      <c r="ARO28" s="483"/>
      <c r="ARP28" s="483"/>
      <c r="ARQ28" s="483"/>
      <c r="ARR28" s="483"/>
      <c r="ARS28" s="483"/>
      <c r="ART28" s="483"/>
      <c r="ARU28" s="483"/>
      <c r="ARV28" s="483"/>
      <c r="ARW28" s="483"/>
      <c r="ARX28" s="483"/>
      <c r="ARY28" s="483"/>
      <c r="ARZ28" s="483"/>
      <c r="ASA28" s="483"/>
      <c r="ASB28" s="483"/>
      <c r="ASC28" s="483"/>
      <c r="ASD28" s="483"/>
      <c r="ASE28" s="483"/>
      <c r="ASF28" s="483"/>
      <c r="ASG28" s="483"/>
      <c r="ASH28" s="483"/>
      <c r="ASI28" s="483"/>
      <c r="ASJ28" s="483"/>
      <c r="ASK28" s="483"/>
      <c r="ASL28" s="483"/>
      <c r="ASM28" s="483"/>
      <c r="ASN28" s="483"/>
      <c r="ASO28" s="483"/>
      <c r="ASP28" s="483"/>
      <c r="ASQ28" s="483"/>
      <c r="ASR28" s="483"/>
      <c r="ASS28" s="483"/>
      <c r="AST28" s="483"/>
      <c r="ASU28" s="483"/>
      <c r="ASV28" s="483"/>
      <c r="ASW28" s="483"/>
      <c r="ASX28" s="483"/>
      <c r="ASY28" s="483"/>
      <c r="ASZ28" s="483"/>
      <c r="ATA28" s="483"/>
      <c r="ATB28" s="483"/>
      <c r="ATC28" s="483"/>
      <c r="ATD28" s="483"/>
      <c r="ATE28" s="483"/>
      <c r="ATF28" s="483"/>
      <c r="ATG28" s="483"/>
      <c r="ATH28" s="483"/>
      <c r="ATI28" s="483"/>
      <c r="ATJ28" s="483"/>
      <c r="ATK28" s="483"/>
      <c r="ATL28" s="483"/>
      <c r="ATM28" s="483"/>
      <c r="ATN28" s="483"/>
      <c r="ATO28" s="483"/>
      <c r="ATP28" s="483"/>
      <c r="ATQ28" s="483"/>
      <c r="ATR28" s="483"/>
      <c r="ATS28" s="483"/>
      <c r="ATT28" s="483"/>
      <c r="ATU28" s="483"/>
      <c r="ATV28" s="483"/>
      <c r="ATW28" s="483"/>
      <c r="ATX28" s="483"/>
      <c r="ATY28" s="483"/>
      <c r="ATZ28" s="483"/>
      <c r="AUA28" s="483"/>
      <c r="AUB28" s="483"/>
      <c r="AUC28" s="483"/>
      <c r="AUD28" s="483"/>
      <c r="AUE28" s="483"/>
      <c r="AUF28" s="483"/>
      <c r="AUG28" s="483"/>
      <c r="AUH28" s="483"/>
      <c r="AUI28" s="483"/>
      <c r="AUJ28" s="483"/>
      <c r="AUK28" s="483"/>
      <c r="AUL28" s="483"/>
      <c r="AUM28" s="483"/>
      <c r="AUN28" s="483"/>
      <c r="AUO28" s="483"/>
      <c r="AUP28" s="483"/>
      <c r="AUQ28" s="483"/>
      <c r="AUR28" s="483"/>
      <c r="AUS28" s="483"/>
      <c r="AUT28" s="483"/>
      <c r="AUU28" s="483"/>
      <c r="AUV28" s="483"/>
      <c r="AUW28" s="483"/>
      <c r="AUX28" s="483"/>
      <c r="AUY28" s="483"/>
      <c r="AUZ28" s="483"/>
      <c r="AVA28" s="483"/>
      <c r="AVB28" s="483"/>
      <c r="AVC28" s="483"/>
      <c r="AVD28" s="483"/>
      <c r="AVE28" s="483"/>
      <c r="AVF28" s="483"/>
      <c r="AVG28" s="483"/>
      <c r="AVH28" s="483"/>
      <c r="AVI28" s="483"/>
      <c r="AVJ28" s="483"/>
      <c r="AVK28" s="483"/>
      <c r="AVL28" s="483"/>
      <c r="AVM28" s="483"/>
      <c r="AVN28" s="483"/>
      <c r="AVO28" s="483"/>
      <c r="AVP28" s="483"/>
      <c r="AVQ28" s="483"/>
      <c r="AVR28" s="483"/>
      <c r="AVS28" s="483"/>
      <c r="AVT28" s="483"/>
      <c r="AVU28" s="483"/>
      <c r="AVV28" s="483"/>
      <c r="AVW28" s="483"/>
      <c r="AVX28" s="483"/>
      <c r="AVY28" s="483"/>
      <c r="AVZ28" s="483"/>
      <c r="AWA28" s="483"/>
      <c r="AWB28" s="483"/>
      <c r="AWC28" s="483"/>
      <c r="AWD28" s="483"/>
      <c r="AWE28" s="483"/>
      <c r="AWF28" s="483"/>
      <c r="AWG28" s="483"/>
      <c r="AWH28" s="483"/>
      <c r="AWI28" s="483"/>
      <c r="AWJ28" s="483"/>
      <c r="AWK28" s="483"/>
      <c r="AWL28" s="483"/>
      <c r="AWM28" s="483"/>
      <c r="AWN28" s="483"/>
      <c r="AWO28" s="483"/>
      <c r="AWP28" s="483"/>
      <c r="AWQ28" s="483"/>
      <c r="AWR28" s="483"/>
      <c r="AWS28" s="483"/>
      <c r="AWT28" s="483"/>
      <c r="AWU28" s="483"/>
      <c r="AWV28" s="483"/>
      <c r="AWW28" s="483"/>
      <c r="AWX28" s="483"/>
      <c r="AWY28" s="483"/>
      <c r="AWZ28" s="483"/>
      <c r="AXA28" s="483"/>
      <c r="AXB28" s="483"/>
      <c r="AXC28" s="483"/>
      <c r="AXD28" s="483"/>
      <c r="AXE28" s="483"/>
      <c r="AXF28" s="483"/>
      <c r="AXG28" s="483"/>
      <c r="AXH28" s="483"/>
      <c r="AXI28" s="483"/>
      <c r="AXJ28" s="483"/>
      <c r="AXK28" s="483"/>
      <c r="AXL28" s="483"/>
      <c r="AXM28" s="483"/>
      <c r="AXN28" s="483"/>
      <c r="AXO28" s="483"/>
      <c r="AXP28" s="483"/>
      <c r="AXQ28" s="483"/>
      <c r="AXR28" s="483"/>
      <c r="AXS28" s="483"/>
      <c r="AXT28" s="483"/>
      <c r="AXU28" s="483"/>
      <c r="AXV28" s="483"/>
      <c r="AXW28" s="483"/>
      <c r="AXX28" s="483"/>
      <c r="AXY28" s="483"/>
      <c r="AXZ28" s="483"/>
      <c r="AYA28" s="483"/>
      <c r="AYB28" s="483"/>
      <c r="AYC28" s="483"/>
      <c r="AYD28" s="483"/>
      <c r="AYE28" s="483"/>
      <c r="AYF28" s="483"/>
      <c r="AYG28" s="483"/>
      <c r="AYH28" s="483"/>
      <c r="AYI28" s="483"/>
      <c r="AYJ28" s="483"/>
      <c r="AYK28" s="483"/>
      <c r="AYL28" s="483"/>
      <c r="AYM28" s="483"/>
      <c r="AYN28" s="483"/>
      <c r="AYO28" s="483"/>
      <c r="AYP28" s="483"/>
      <c r="AYQ28" s="483"/>
      <c r="AYR28" s="483"/>
      <c r="AYS28" s="483"/>
      <c r="AYT28" s="483"/>
      <c r="AYU28" s="483"/>
      <c r="AYV28" s="483"/>
      <c r="AYW28" s="483"/>
      <c r="AYX28" s="483"/>
      <c r="AYY28" s="483"/>
      <c r="AYZ28" s="483"/>
      <c r="AZA28" s="483"/>
      <c r="AZB28" s="483"/>
      <c r="AZC28" s="483"/>
      <c r="AZD28" s="483"/>
      <c r="AZE28" s="483"/>
      <c r="AZF28" s="483"/>
      <c r="AZG28" s="483"/>
      <c r="AZH28" s="483"/>
      <c r="AZI28" s="483"/>
      <c r="AZJ28" s="483"/>
      <c r="AZK28" s="483"/>
      <c r="AZL28" s="483"/>
      <c r="AZM28" s="483"/>
      <c r="AZN28" s="483"/>
      <c r="AZO28" s="483"/>
      <c r="AZP28" s="483"/>
      <c r="AZQ28" s="483"/>
      <c r="AZR28" s="483"/>
      <c r="AZS28" s="483"/>
      <c r="AZT28" s="483"/>
      <c r="AZU28" s="483"/>
      <c r="AZV28" s="483"/>
      <c r="AZW28" s="483"/>
      <c r="AZX28" s="483"/>
      <c r="AZY28" s="483"/>
      <c r="AZZ28" s="483"/>
      <c r="BAA28" s="483"/>
      <c r="BAB28" s="483"/>
      <c r="BAC28" s="483"/>
      <c r="BAD28" s="483"/>
      <c r="BAE28" s="483"/>
      <c r="BAF28" s="483"/>
      <c r="BAG28" s="483"/>
      <c r="BAH28" s="483"/>
      <c r="BAI28" s="483"/>
      <c r="BAJ28" s="483"/>
      <c r="BAK28" s="483"/>
      <c r="BAL28" s="483"/>
      <c r="BAM28" s="483"/>
      <c r="BAN28" s="483"/>
      <c r="BAO28" s="483"/>
      <c r="BAP28" s="483"/>
      <c r="BAQ28" s="483"/>
      <c r="BAR28" s="483"/>
      <c r="BAS28" s="483"/>
      <c r="BAT28" s="483"/>
      <c r="BAU28" s="483"/>
      <c r="BAV28" s="483"/>
      <c r="BAW28" s="483"/>
      <c r="BAX28" s="483"/>
      <c r="BAY28" s="483"/>
      <c r="BAZ28" s="483"/>
      <c r="BBA28" s="483"/>
      <c r="BBB28" s="483"/>
      <c r="BBC28" s="483"/>
      <c r="BBD28" s="483"/>
      <c r="BBE28" s="483"/>
      <c r="BBF28" s="483"/>
      <c r="BBG28" s="483"/>
      <c r="BBH28" s="483"/>
      <c r="BBI28" s="483"/>
      <c r="BBJ28" s="483"/>
      <c r="BBK28" s="483"/>
      <c r="BBL28" s="483"/>
      <c r="BBM28" s="483"/>
      <c r="BBN28" s="483"/>
      <c r="BBO28" s="483"/>
      <c r="BBP28" s="483"/>
      <c r="BBQ28" s="483"/>
      <c r="BBR28" s="483"/>
      <c r="BBS28" s="483"/>
      <c r="BBT28" s="483"/>
      <c r="BBU28" s="483"/>
      <c r="BBV28" s="483"/>
      <c r="BBW28" s="483"/>
      <c r="BBX28" s="483"/>
      <c r="BBY28" s="483"/>
      <c r="BBZ28" s="483"/>
      <c r="BCA28" s="483"/>
      <c r="BCB28" s="483"/>
      <c r="BCC28" s="483"/>
      <c r="BCD28" s="483"/>
      <c r="BCE28" s="483"/>
      <c r="BCF28" s="483"/>
      <c r="BCG28" s="483"/>
      <c r="BCH28" s="483"/>
      <c r="BCI28" s="483"/>
      <c r="BCJ28" s="483"/>
      <c r="BCK28" s="483"/>
      <c r="BCL28" s="483"/>
      <c r="BCM28" s="483"/>
      <c r="BCN28" s="483"/>
      <c r="BCO28" s="483"/>
      <c r="BCP28" s="483"/>
      <c r="BCQ28" s="483"/>
      <c r="BCR28" s="483"/>
      <c r="BCS28" s="483"/>
      <c r="BCT28" s="483"/>
      <c r="BCU28" s="483"/>
      <c r="BCV28" s="483"/>
      <c r="BCW28" s="483"/>
      <c r="BCX28" s="483"/>
      <c r="BCY28" s="483"/>
      <c r="BCZ28" s="483"/>
      <c r="BDA28" s="483"/>
      <c r="BDB28" s="483"/>
      <c r="BDC28" s="483"/>
      <c r="BDD28" s="483"/>
      <c r="BDE28" s="483"/>
      <c r="BDF28" s="483"/>
      <c r="BDG28" s="483"/>
      <c r="BDH28" s="483"/>
      <c r="BDI28" s="483"/>
      <c r="BDJ28" s="483"/>
      <c r="BDK28" s="483"/>
      <c r="BDL28" s="483"/>
      <c r="BDM28" s="483"/>
      <c r="BDN28" s="483"/>
      <c r="BDO28" s="483"/>
      <c r="BDP28" s="483"/>
      <c r="BDQ28" s="483"/>
      <c r="BDR28" s="483"/>
      <c r="BDS28" s="483"/>
      <c r="BDT28" s="483"/>
      <c r="BDU28" s="483"/>
      <c r="BDV28" s="483"/>
      <c r="BDW28" s="483"/>
      <c r="BDX28" s="483"/>
      <c r="BDY28" s="483"/>
      <c r="BDZ28" s="483"/>
      <c r="BEA28" s="483"/>
      <c r="BEB28" s="483"/>
      <c r="BEC28" s="483"/>
      <c r="BED28" s="483"/>
      <c r="BEE28" s="483"/>
      <c r="BEF28" s="483"/>
      <c r="BEG28" s="483"/>
      <c r="BEH28" s="483"/>
      <c r="BEI28" s="483"/>
      <c r="BEJ28" s="483"/>
      <c r="BEK28" s="483"/>
      <c r="BEL28" s="483"/>
      <c r="BEM28" s="483"/>
      <c r="BEN28" s="483"/>
      <c r="BEO28" s="483"/>
      <c r="BEP28" s="483"/>
      <c r="BEQ28" s="483"/>
      <c r="BER28" s="483"/>
      <c r="BES28" s="483"/>
      <c r="BET28" s="483"/>
      <c r="BEU28" s="483"/>
      <c r="BEV28" s="483"/>
      <c r="BEW28" s="483"/>
      <c r="BEX28" s="483"/>
      <c r="BEY28" s="483"/>
      <c r="BEZ28" s="483"/>
      <c r="BFA28" s="483"/>
      <c r="BFB28" s="483"/>
      <c r="BFC28" s="483"/>
      <c r="BFD28" s="483"/>
      <c r="BFE28" s="483"/>
      <c r="BFF28" s="483"/>
      <c r="BFG28" s="483"/>
      <c r="BFH28" s="483"/>
      <c r="BFI28" s="483"/>
      <c r="BFJ28" s="483"/>
      <c r="BFK28" s="483"/>
      <c r="BFL28" s="483"/>
      <c r="BFM28" s="483"/>
      <c r="BFN28" s="483"/>
      <c r="BFO28" s="483"/>
      <c r="BFP28" s="483"/>
      <c r="BFQ28" s="483"/>
      <c r="BFR28" s="483"/>
      <c r="BFS28" s="483"/>
      <c r="BFT28" s="483"/>
      <c r="BFU28" s="483"/>
      <c r="BFV28" s="483"/>
      <c r="BFW28" s="483"/>
      <c r="BFX28" s="483"/>
      <c r="BFY28" s="483"/>
      <c r="BFZ28" s="483"/>
      <c r="BGA28" s="483"/>
      <c r="BGB28" s="483"/>
      <c r="BGC28" s="483"/>
      <c r="BGD28" s="483"/>
      <c r="BGE28" s="483"/>
      <c r="BGF28" s="483"/>
      <c r="BGG28" s="483"/>
      <c r="BGH28" s="483"/>
      <c r="BGI28" s="483"/>
      <c r="BGJ28" s="483"/>
      <c r="BGK28" s="483"/>
      <c r="BGL28" s="483"/>
      <c r="BGM28" s="483"/>
      <c r="BGN28" s="483"/>
      <c r="BGO28" s="483"/>
      <c r="BGP28" s="483"/>
      <c r="BGQ28" s="483"/>
      <c r="BGR28" s="483"/>
      <c r="BGS28" s="483"/>
      <c r="BGT28" s="483"/>
      <c r="BGU28" s="483"/>
      <c r="BGV28" s="483"/>
      <c r="BGW28" s="483"/>
      <c r="BGX28" s="483"/>
      <c r="BGY28" s="483"/>
      <c r="BGZ28" s="483"/>
      <c r="BHA28" s="483"/>
      <c r="BHB28" s="483"/>
      <c r="BHC28" s="483"/>
      <c r="BHD28" s="483"/>
      <c r="BHE28" s="483"/>
      <c r="BHF28" s="483"/>
      <c r="BHG28" s="483"/>
      <c r="BHH28" s="483"/>
      <c r="BHI28" s="483"/>
      <c r="BHJ28" s="483"/>
      <c r="BHK28" s="483"/>
      <c r="BHL28" s="483"/>
      <c r="BHM28" s="483"/>
      <c r="BHN28" s="483"/>
      <c r="BHO28" s="483"/>
      <c r="BHP28" s="483"/>
      <c r="BHQ28" s="483"/>
      <c r="BHR28" s="483"/>
      <c r="BHS28" s="483"/>
      <c r="BHT28" s="483"/>
      <c r="BHU28" s="483"/>
      <c r="BHV28" s="483"/>
      <c r="BHW28" s="483"/>
      <c r="BHX28" s="483"/>
      <c r="BHY28" s="483"/>
      <c r="BHZ28" s="483"/>
      <c r="BIA28" s="483"/>
      <c r="BIB28" s="483"/>
      <c r="BIC28" s="483"/>
      <c r="BID28" s="483"/>
      <c r="BIE28" s="483"/>
      <c r="BIF28" s="483"/>
      <c r="BIG28" s="483"/>
      <c r="BIH28" s="483"/>
      <c r="BII28" s="483"/>
      <c r="BIJ28" s="483"/>
      <c r="BIK28" s="483"/>
      <c r="BIL28" s="483"/>
      <c r="BIM28" s="483"/>
      <c r="BIN28" s="483"/>
      <c r="BIO28" s="483"/>
      <c r="BIP28" s="483"/>
      <c r="BIQ28" s="483"/>
      <c r="BIR28" s="483"/>
      <c r="BIS28" s="483"/>
      <c r="BIT28" s="483"/>
      <c r="BIU28" s="483"/>
      <c r="BIV28" s="483"/>
      <c r="BIW28" s="483"/>
      <c r="BIX28" s="483"/>
      <c r="BIY28" s="483"/>
      <c r="BIZ28" s="483"/>
      <c r="BJA28" s="483"/>
      <c r="BJB28" s="483"/>
      <c r="BJC28" s="483"/>
      <c r="BJD28" s="483"/>
      <c r="BJE28" s="483"/>
      <c r="BJF28" s="483"/>
      <c r="BJG28" s="483"/>
      <c r="BJH28" s="483"/>
      <c r="BJI28" s="483"/>
      <c r="BJJ28" s="483"/>
      <c r="BJK28" s="483"/>
      <c r="BJL28" s="483"/>
      <c r="BJM28" s="483"/>
      <c r="BJN28" s="483"/>
      <c r="BJO28" s="483"/>
      <c r="BJP28" s="483"/>
      <c r="BJQ28" s="483"/>
      <c r="BJR28" s="483"/>
      <c r="BJS28" s="483"/>
      <c r="BJT28" s="483"/>
      <c r="BJU28" s="483"/>
      <c r="BJV28" s="483"/>
      <c r="BJW28" s="483"/>
      <c r="BJX28" s="483"/>
      <c r="BJY28" s="483"/>
      <c r="BJZ28" s="483"/>
      <c r="BKA28" s="483"/>
      <c r="BKB28" s="483"/>
      <c r="BKC28" s="483"/>
      <c r="BKD28" s="483"/>
      <c r="BKE28" s="483"/>
      <c r="BKF28" s="483"/>
      <c r="BKG28" s="483"/>
      <c r="BKH28" s="483"/>
      <c r="BKI28" s="483"/>
      <c r="BKJ28" s="483"/>
      <c r="BKK28" s="483"/>
      <c r="BKL28" s="483"/>
      <c r="BKM28" s="483"/>
      <c r="BKN28" s="483"/>
      <c r="BKO28" s="483"/>
      <c r="BKP28" s="483"/>
      <c r="BKQ28" s="483"/>
      <c r="BKR28" s="483"/>
      <c r="BKS28" s="483"/>
      <c r="BKT28" s="483"/>
      <c r="BKU28" s="483"/>
      <c r="BKV28" s="483"/>
      <c r="BKW28" s="483"/>
      <c r="BKX28" s="483"/>
      <c r="BKY28" s="483"/>
      <c r="BKZ28" s="483"/>
      <c r="BLA28" s="483"/>
      <c r="BLB28" s="483"/>
      <c r="BLC28" s="483"/>
      <c r="BLD28" s="483"/>
      <c r="BLE28" s="483"/>
      <c r="BLF28" s="483"/>
      <c r="BLG28" s="483"/>
      <c r="BLH28" s="483"/>
      <c r="BLI28" s="483"/>
      <c r="BLJ28" s="483"/>
      <c r="BLK28" s="483"/>
      <c r="BLL28" s="483"/>
      <c r="BLM28" s="483"/>
      <c r="BLN28" s="483"/>
      <c r="BLO28" s="483"/>
      <c r="BLP28" s="483"/>
      <c r="BLQ28" s="483"/>
      <c r="BLR28" s="483"/>
      <c r="BLS28" s="483"/>
      <c r="BLT28" s="483"/>
      <c r="BLU28" s="483"/>
      <c r="BLV28" s="483"/>
      <c r="BLW28" s="483"/>
      <c r="BLX28" s="483"/>
      <c r="BLY28" s="483"/>
      <c r="BLZ28" s="483"/>
      <c r="BMA28" s="483"/>
      <c r="BMB28" s="483"/>
      <c r="BMC28" s="483"/>
      <c r="BMD28" s="483"/>
      <c r="BME28" s="483"/>
      <c r="BMF28" s="483"/>
      <c r="BMG28" s="483"/>
      <c r="BMH28" s="483"/>
      <c r="BMI28" s="483"/>
      <c r="BMJ28" s="483"/>
      <c r="BMK28" s="483"/>
      <c r="BML28" s="483"/>
      <c r="BMM28" s="483"/>
      <c r="BMN28" s="483"/>
      <c r="BMO28" s="483"/>
      <c r="BMP28" s="483"/>
      <c r="BMQ28" s="483"/>
      <c r="BMR28" s="483"/>
      <c r="BMS28" s="483"/>
      <c r="BMT28" s="483"/>
      <c r="BMU28" s="483"/>
      <c r="BMV28" s="483"/>
      <c r="BMW28" s="483"/>
      <c r="BMX28" s="483"/>
      <c r="BMY28" s="483"/>
      <c r="BMZ28" s="483"/>
      <c r="BNA28" s="483"/>
      <c r="BNB28" s="483"/>
      <c r="BNC28" s="483"/>
      <c r="BND28" s="483"/>
      <c r="BNE28" s="483"/>
      <c r="BNF28" s="483"/>
      <c r="BNG28" s="483"/>
      <c r="BNH28" s="483"/>
      <c r="BNI28" s="483"/>
      <c r="BNJ28" s="483"/>
      <c r="BNK28" s="483"/>
      <c r="BNL28" s="483"/>
      <c r="BNM28" s="483"/>
      <c r="BNN28" s="483"/>
      <c r="BNO28" s="483"/>
      <c r="BNP28" s="483"/>
      <c r="BNQ28" s="483"/>
      <c r="BNR28" s="483"/>
      <c r="BNS28" s="483"/>
      <c r="BNT28" s="483"/>
      <c r="BNU28" s="483"/>
      <c r="BNV28" s="483"/>
      <c r="BNW28" s="483"/>
      <c r="BNX28" s="483"/>
      <c r="BNY28" s="483"/>
      <c r="BNZ28" s="483"/>
      <c r="BOA28" s="483"/>
      <c r="BOB28" s="483"/>
      <c r="BOC28" s="483"/>
      <c r="BOD28" s="483"/>
      <c r="BOE28" s="483"/>
      <c r="BOF28" s="483"/>
      <c r="BOG28" s="483"/>
      <c r="BOH28" s="483"/>
      <c r="BOI28" s="483"/>
      <c r="BOJ28" s="483"/>
      <c r="BOK28" s="483"/>
      <c r="BOL28" s="483"/>
      <c r="BOM28" s="483"/>
      <c r="BON28" s="483"/>
      <c r="BOO28" s="483"/>
      <c r="BOP28" s="483"/>
      <c r="BOQ28" s="483"/>
      <c r="BOR28" s="483"/>
      <c r="BOS28" s="483"/>
      <c r="BOT28" s="483"/>
      <c r="BOU28" s="483"/>
      <c r="BOV28" s="483"/>
      <c r="BOW28" s="483"/>
      <c r="BOX28" s="483"/>
      <c r="BOY28" s="483"/>
      <c r="BOZ28" s="483"/>
      <c r="BPA28" s="483"/>
      <c r="BPB28" s="483"/>
      <c r="BPC28" s="483"/>
      <c r="BPD28" s="483"/>
      <c r="BPE28" s="483"/>
      <c r="BPF28" s="483"/>
      <c r="BPG28" s="483"/>
      <c r="BPH28" s="483"/>
      <c r="BPI28" s="483"/>
      <c r="BPJ28" s="483"/>
      <c r="BPK28" s="483"/>
      <c r="BPL28" s="483"/>
      <c r="BPM28" s="483"/>
      <c r="BPN28" s="483"/>
      <c r="BPO28" s="483"/>
      <c r="BPP28" s="483"/>
      <c r="BPQ28" s="483"/>
      <c r="BPR28" s="483"/>
      <c r="BPS28" s="483"/>
      <c r="BPT28" s="483"/>
      <c r="BPU28" s="483"/>
      <c r="BPV28" s="483"/>
      <c r="BPW28" s="483"/>
      <c r="BPX28" s="483"/>
      <c r="BPY28" s="483"/>
      <c r="BPZ28" s="483"/>
      <c r="BQA28" s="483"/>
      <c r="BQB28" s="483"/>
      <c r="BQC28" s="483"/>
      <c r="BQD28" s="483"/>
      <c r="BQE28" s="483"/>
      <c r="BQF28" s="483"/>
      <c r="BQG28" s="483"/>
      <c r="BQH28" s="483"/>
      <c r="BQI28" s="483"/>
      <c r="BQJ28" s="483"/>
      <c r="BQK28" s="483"/>
      <c r="BQL28" s="483"/>
      <c r="BQM28" s="483"/>
      <c r="BQN28" s="483"/>
      <c r="BQO28" s="483"/>
      <c r="BQP28" s="483"/>
      <c r="BQQ28" s="483"/>
      <c r="BQR28" s="483"/>
      <c r="BQS28" s="483"/>
      <c r="BQT28" s="483"/>
      <c r="BQU28" s="483"/>
      <c r="BQV28" s="483"/>
      <c r="BQW28" s="483"/>
      <c r="BQX28" s="483"/>
      <c r="BQY28" s="483"/>
      <c r="BQZ28" s="483"/>
      <c r="BRA28" s="483"/>
      <c r="BRB28" s="483"/>
      <c r="BRC28" s="483"/>
      <c r="BRD28" s="483"/>
      <c r="BRE28" s="483"/>
      <c r="BRF28" s="483"/>
      <c r="BRG28" s="483"/>
      <c r="BRH28" s="483"/>
      <c r="BRI28" s="483"/>
      <c r="BRJ28" s="483"/>
      <c r="BRK28" s="483"/>
      <c r="BRL28" s="483"/>
      <c r="BRM28" s="483"/>
      <c r="BRN28" s="483"/>
      <c r="BRO28" s="483"/>
      <c r="BRP28" s="483"/>
      <c r="BRQ28" s="483"/>
      <c r="BRR28" s="483"/>
      <c r="BRS28" s="483"/>
      <c r="BRT28" s="483"/>
      <c r="BRU28" s="483"/>
      <c r="BRV28" s="483"/>
      <c r="BRW28" s="483"/>
      <c r="BRX28" s="483"/>
      <c r="BRY28" s="483"/>
      <c r="BRZ28" s="483"/>
      <c r="BSA28" s="483"/>
      <c r="BSB28" s="483"/>
      <c r="BSC28" s="483"/>
      <c r="BSD28" s="483"/>
      <c r="BSE28" s="483"/>
      <c r="BSF28" s="483"/>
      <c r="BSG28" s="483"/>
      <c r="BSH28" s="483"/>
      <c r="BSI28" s="483"/>
      <c r="BSJ28" s="483"/>
      <c r="BSK28" s="483"/>
      <c r="BSL28" s="483"/>
      <c r="BSM28" s="483"/>
      <c r="BSN28" s="483"/>
      <c r="BSO28" s="483"/>
      <c r="BSP28" s="483"/>
      <c r="BSQ28" s="483"/>
      <c r="BSR28" s="483"/>
      <c r="BSS28" s="483"/>
      <c r="BST28" s="483"/>
      <c r="BSU28" s="483"/>
      <c r="BSV28" s="483"/>
      <c r="BSW28" s="483"/>
      <c r="BSX28" s="483"/>
      <c r="BSY28" s="483"/>
      <c r="BSZ28" s="483"/>
      <c r="BTA28" s="483"/>
      <c r="BTB28" s="483"/>
      <c r="BTC28" s="483"/>
      <c r="BTD28" s="483"/>
      <c r="BTE28" s="483"/>
      <c r="BTF28" s="483"/>
      <c r="BTG28" s="483"/>
      <c r="BTH28" s="483"/>
      <c r="BTI28" s="483"/>
      <c r="BTJ28" s="483"/>
      <c r="BTK28" s="483"/>
      <c r="BTL28" s="483"/>
      <c r="BTM28" s="483"/>
      <c r="BTN28" s="483"/>
      <c r="BTO28" s="483"/>
      <c r="BTP28" s="483"/>
      <c r="BTQ28" s="483"/>
      <c r="BTR28" s="483"/>
      <c r="BTS28" s="483"/>
      <c r="BTT28" s="483"/>
      <c r="BTU28" s="483"/>
      <c r="BTV28" s="483"/>
      <c r="BTW28" s="483"/>
      <c r="BTX28" s="483"/>
      <c r="BTY28" s="483"/>
      <c r="BTZ28" s="483"/>
      <c r="BUA28" s="483"/>
      <c r="BUB28" s="483"/>
      <c r="BUC28" s="483"/>
      <c r="BUD28" s="483"/>
      <c r="BUE28" s="483"/>
      <c r="BUF28" s="483"/>
      <c r="BUG28" s="483"/>
      <c r="BUH28" s="483"/>
      <c r="BUI28" s="483"/>
      <c r="BUJ28" s="483"/>
      <c r="BUK28" s="483"/>
      <c r="BUL28" s="483"/>
      <c r="BUM28" s="483"/>
      <c r="BUN28" s="483"/>
      <c r="BUO28" s="483"/>
      <c r="BUP28" s="483"/>
      <c r="BUQ28" s="483"/>
      <c r="BUR28" s="483"/>
      <c r="BUS28" s="483"/>
      <c r="BUT28" s="483"/>
      <c r="BUU28" s="483"/>
      <c r="BUV28" s="483"/>
      <c r="BUW28" s="483"/>
      <c r="BUX28" s="483"/>
      <c r="BUY28" s="483"/>
      <c r="BUZ28" s="483"/>
      <c r="BVA28" s="483"/>
      <c r="BVB28" s="483"/>
      <c r="BVC28" s="483"/>
      <c r="BVD28" s="483"/>
      <c r="BVE28" s="483"/>
      <c r="BVF28" s="483"/>
      <c r="BVG28" s="483"/>
      <c r="BVH28" s="483"/>
      <c r="BVI28" s="483"/>
      <c r="BVJ28" s="483"/>
      <c r="BVK28" s="483"/>
      <c r="BVL28" s="483"/>
      <c r="BVM28" s="483"/>
      <c r="BVN28" s="483"/>
      <c r="BVO28" s="483"/>
      <c r="BVP28" s="483"/>
      <c r="BVQ28" s="483"/>
      <c r="BVR28" s="483"/>
      <c r="BVS28" s="483"/>
      <c r="BVT28" s="483"/>
      <c r="BVU28" s="483"/>
      <c r="BVV28" s="483"/>
      <c r="BVW28" s="483"/>
      <c r="BVX28" s="483"/>
      <c r="BVY28" s="483"/>
      <c r="BVZ28" s="483"/>
      <c r="BWA28" s="483"/>
      <c r="BWB28" s="483"/>
      <c r="BWC28" s="483"/>
      <c r="BWD28" s="483"/>
      <c r="BWE28" s="483"/>
      <c r="BWF28" s="483"/>
      <c r="BWG28" s="483"/>
      <c r="BWH28" s="483"/>
      <c r="BWI28" s="483"/>
      <c r="BWJ28" s="483"/>
      <c r="BWK28" s="483"/>
      <c r="BWL28" s="483"/>
      <c r="BWM28" s="483"/>
      <c r="BWN28" s="483"/>
      <c r="BWO28" s="483"/>
      <c r="BWP28" s="483"/>
      <c r="BWQ28" s="483"/>
      <c r="BWR28" s="483"/>
      <c r="BWS28" s="483"/>
      <c r="BWT28" s="483"/>
      <c r="BWU28" s="483"/>
      <c r="BWV28" s="483"/>
      <c r="BWW28" s="483"/>
      <c r="BWX28" s="483"/>
      <c r="BWY28" s="483"/>
      <c r="BWZ28" s="483"/>
      <c r="BXA28" s="483"/>
      <c r="BXB28" s="483"/>
      <c r="BXC28" s="483"/>
      <c r="BXD28" s="483"/>
      <c r="BXE28" s="483"/>
      <c r="BXF28" s="483"/>
      <c r="BXG28" s="483"/>
      <c r="BXH28" s="483"/>
      <c r="BXI28" s="483"/>
      <c r="BXJ28" s="483"/>
      <c r="BXK28" s="483"/>
      <c r="BXL28" s="483"/>
      <c r="BXM28" s="483"/>
      <c r="BXN28" s="483"/>
      <c r="BXO28" s="483"/>
      <c r="BXP28" s="483"/>
      <c r="BXQ28" s="483"/>
      <c r="BXR28" s="483"/>
      <c r="BXS28" s="483"/>
      <c r="BXT28" s="483"/>
      <c r="BXU28" s="483"/>
      <c r="BXV28" s="483"/>
      <c r="BXW28" s="483"/>
      <c r="BXX28" s="483"/>
      <c r="BXY28" s="483"/>
      <c r="BXZ28" s="483"/>
      <c r="BYA28" s="483"/>
      <c r="BYB28" s="483"/>
      <c r="BYC28" s="483"/>
      <c r="BYD28" s="483"/>
      <c r="BYE28" s="483"/>
      <c r="BYF28" s="483"/>
      <c r="BYG28" s="483"/>
      <c r="BYH28" s="483"/>
      <c r="BYI28" s="483"/>
      <c r="BYJ28" s="483"/>
      <c r="BYK28" s="483"/>
      <c r="BYL28" s="483"/>
      <c r="BYM28" s="483"/>
      <c r="BYN28" s="483"/>
      <c r="BYO28" s="483"/>
      <c r="BYP28" s="483"/>
      <c r="BYQ28" s="483"/>
      <c r="BYR28" s="483"/>
      <c r="BYS28" s="483"/>
      <c r="BYT28" s="483"/>
      <c r="BYU28" s="483"/>
      <c r="BYV28" s="483"/>
      <c r="BYW28" s="483"/>
      <c r="BYX28" s="483"/>
      <c r="BYY28" s="483"/>
      <c r="BYZ28" s="483"/>
      <c r="BZA28" s="483"/>
      <c r="BZB28" s="483"/>
      <c r="BZC28" s="483"/>
      <c r="BZD28" s="483"/>
      <c r="BZE28" s="483"/>
      <c r="BZF28" s="483"/>
      <c r="BZG28" s="483"/>
      <c r="BZH28" s="483"/>
      <c r="BZI28" s="483"/>
      <c r="BZJ28" s="483"/>
      <c r="BZK28" s="483"/>
      <c r="BZL28" s="483"/>
      <c r="BZM28" s="483"/>
      <c r="BZN28" s="483"/>
      <c r="BZO28" s="483"/>
      <c r="BZP28" s="483"/>
      <c r="BZQ28" s="483"/>
      <c r="BZR28" s="483"/>
      <c r="BZS28" s="483"/>
      <c r="BZT28" s="483"/>
      <c r="BZU28" s="483"/>
      <c r="BZV28" s="483"/>
      <c r="BZW28" s="483"/>
      <c r="BZX28" s="483"/>
      <c r="BZY28" s="483"/>
      <c r="BZZ28" s="483"/>
      <c r="CAA28" s="483"/>
      <c r="CAB28" s="483"/>
      <c r="CAC28" s="483"/>
      <c r="CAD28" s="483"/>
      <c r="CAE28" s="483"/>
      <c r="CAF28" s="483"/>
      <c r="CAG28" s="483"/>
      <c r="CAH28" s="483"/>
      <c r="CAI28" s="483"/>
      <c r="CAJ28" s="483"/>
      <c r="CAK28" s="483"/>
      <c r="CAL28" s="483"/>
      <c r="CAM28" s="483"/>
      <c r="CAN28" s="483"/>
      <c r="CAO28" s="483"/>
      <c r="CAP28" s="483"/>
      <c r="CAQ28" s="483"/>
      <c r="CAR28" s="483"/>
      <c r="CAS28" s="483"/>
      <c r="CAT28" s="483"/>
      <c r="CAU28" s="483"/>
      <c r="CAV28" s="483"/>
      <c r="CAW28" s="483"/>
      <c r="CAX28" s="483"/>
      <c r="CAY28" s="483"/>
      <c r="CAZ28" s="483"/>
      <c r="CBA28" s="483"/>
      <c r="CBB28" s="483"/>
      <c r="CBC28" s="483"/>
      <c r="CBD28" s="483"/>
      <c r="CBE28" s="483"/>
      <c r="CBF28" s="483"/>
      <c r="CBG28" s="483"/>
      <c r="CBH28" s="483"/>
      <c r="CBI28" s="483"/>
      <c r="CBJ28" s="483"/>
      <c r="CBK28" s="483"/>
      <c r="CBL28" s="483"/>
      <c r="CBM28" s="483"/>
      <c r="CBN28" s="483"/>
      <c r="CBO28" s="483"/>
      <c r="CBP28" s="483"/>
      <c r="CBQ28" s="483"/>
      <c r="CBR28" s="483"/>
      <c r="CBS28" s="483"/>
      <c r="CBT28" s="483"/>
      <c r="CBU28" s="483"/>
      <c r="CBV28" s="483"/>
      <c r="CBW28" s="483"/>
      <c r="CBX28" s="483"/>
      <c r="CBY28" s="483"/>
      <c r="CBZ28" s="483"/>
      <c r="CCA28" s="483"/>
      <c r="CCB28" s="483"/>
      <c r="CCC28" s="483"/>
      <c r="CCD28" s="483"/>
      <c r="CCE28" s="483"/>
      <c r="CCF28" s="483"/>
      <c r="CCG28" s="483"/>
      <c r="CCH28" s="483"/>
      <c r="CCI28" s="483"/>
      <c r="CCJ28" s="483"/>
      <c r="CCK28" s="483"/>
      <c r="CCL28" s="483"/>
      <c r="CCM28" s="483"/>
      <c r="CCN28" s="483"/>
      <c r="CCO28" s="483"/>
      <c r="CCP28" s="483"/>
      <c r="CCQ28" s="483"/>
      <c r="CCR28" s="483"/>
      <c r="CCS28" s="483"/>
      <c r="CCT28" s="483"/>
      <c r="CCU28" s="483"/>
      <c r="CCV28" s="483"/>
      <c r="CCW28" s="483"/>
      <c r="CCX28" s="483"/>
      <c r="CCY28" s="483"/>
      <c r="CCZ28" s="483"/>
      <c r="CDA28" s="483"/>
      <c r="CDB28" s="483"/>
      <c r="CDC28" s="483"/>
      <c r="CDD28" s="483"/>
      <c r="CDE28" s="483"/>
      <c r="CDF28" s="483"/>
      <c r="CDG28" s="483"/>
      <c r="CDH28" s="483"/>
      <c r="CDI28" s="483"/>
      <c r="CDJ28" s="483"/>
      <c r="CDK28" s="483"/>
      <c r="CDL28" s="483"/>
      <c r="CDM28" s="483"/>
      <c r="CDN28" s="483"/>
      <c r="CDO28" s="483"/>
      <c r="CDP28" s="483"/>
      <c r="CDQ28" s="483"/>
      <c r="CDR28" s="483"/>
      <c r="CDS28" s="483"/>
      <c r="CDT28" s="483"/>
      <c r="CDU28" s="483"/>
      <c r="CDV28" s="483"/>
      <c r="CDW28" s="483"/>
      <c r="CDX28" s="483"/>
      <c r="CDY28" s="483"/>
      <c r="CDZ28" s="483"/>
      <c r="CEA28" s="483"/>
      <c r="CEB28" s="483"/>
      <c r="CEC28" s="483"/>
      <c r="CED28" s="483"/>
      <c r="CEE28" s="483"/>
      <c r="CEF28" s="483"/>
      <c r="CEG28" s="483"/>
      <c r="CEH28" s="483"/>
      <c r="CEI28" s="483"/>
      <c r="CEJ28" s="483"/>
      <c r="CEK28" s="483"/>
      <c r="CEL28" s="483"/>
      <c r="CEM28" s="483"/>
      <c r="CEN28" s="483"/>
      <c r="CEO28" s="483"/>
      <c r="CEP28" s="483"/>
      <c r="CEQ28" s="483"/>
      <c r="CER28" s="483"/>
      <c r="CES28" s="483"/>
      <c r="CET28" s="483"/>
      <c r="CEU28" s="483"/>
      <c r="CEV28" s="483"/>
      <c r="CEW28" s="483"/>
      <c r="CEX28" s="483"/>
      <c r="CEY28" s="483"/>
      <c r="CEZ28" s="483"/>
      <c r="CFA28" s="483"/>
      <c r="CFB28" s="483"/>
      <c r="CFC28" s="483"/>
      <c r="CFD28" s="483"/>
      <c r="CFE28" s="483"/>
      <c r="CFF28" s="483"/>
      <c r="CFG28" s="483"/>
      <c r="CFH28" s="483"/>
      <c r="CFI28" s="483"/>
      <c r="CFJ28" s="483"/>
      <c r="CFK28" s="483"/>
      <c r="CFL28" s="483"/>
      <c r="CFM28" s="483"/>
      <c r="CFN28" s="483"/>
      <c r="CFO28" s="483"/>
      <c r="CFP28" s="483"/>
      <c r="CFQ28" s="483"/>
      <c r="CFR28" s="483"/>
      <c r="CFS28" s="483"/>
      <c r="CFT28" s="483"/>
      <c r="CFU28" s="483"/>
      <c r="CFV28" s="483"/>
      <c r="CFW28" s="483"/>
      <c r="CFX28" s="483"/>
      <c r="CFY28" s="483"/>
      <c r="CFZ28" s="483"/>
      <c r="CGA28" s="483"/>
      <c r="CGB28" s="483"/>
      <c r="CGC28" s="483"/>
      <c r="CGD28" s="483"/>
      <c r="CGE28" s="483"/>
      <c r="CGF28" s="483"/>
      <c r="CGG28" s="483"/>
      <c r="CGH28" s="483"/>
      <c r="CGI28" s="483"/>
      <c r="CGJ28" s="483"/>
      <c r="CGK28" s="483"/>
      <c r="CGL28" s="483"/>
      <c r="CGM28" s="483"/>
      <c r="CGN28" s="483"/>
      <c r="CGO28" s="483"/>
      <c r="CGP28" s="483"/>
      <c r="CGQ28" s="483"/>
      <c r="CGR28" s="483"/>
      <c r="CGS28" s="483"/>
      <c r="CGT28" s="483"/>
      <c r="CGU28" s="483"/>
      <c r="CGV28" s="483"/>
      <c r="CGW28" s="483"/>
      <c r="CGX28" s="483"/>
      <c r="CGY28" s="483"/>
      <c r="CGZ28" s="483"/>
      <c r="CHA28" s="483"/>
      <c r="CHB28" s="483"/>
      <c r="CHC28" s="483"/>
      <c r="CHD28" s="483"/>
      <c r="CHE28" s="483"/>
      <c r="CHF28" s="483"/>
      <c r="CHG28" s="483"/>
      <c r="CHH28" s="483"/>
      <c r="CHI28" s="483"/>
      <c r="CHJ28" s="483"/>
      <c r="CHK28" s="483"/>
      <c r="CHL28" s="483"/>
      <c r="CHM28" s="483"/>
      <c r="CHN28" s="483"/>
      <c r="CHO28" s="483"/>
      <c r="CHP28" s="483"/>
      <c r="CHQ28" s="483"/>
      <c r="CHR28" s="483"/>
      <c r="CHS28" s="483"/>
      <c r="CHT28" s="483"/>
      <c r="CHU28" s="483"/>
      <c r="CHV28" s="483"/>
      <c r="CHW28" s="483"/>
      <c r="CHX28" s="483"/>
      <c r="CHY28" s="483"/>
      <c r="CHZ28" s="483"/>
      <c r="CIA28" s="483"/>
      <c r="CIB28" s="483"/>
      <c r="CIC28" s="483"/>
      <c r="CID28" s="483"/>
      <c r="CIE28" s="483"/>
      <c r="CIF28" s="483"/>
      <c r="CIG28" s="483"/>
      <c r="CIH28" s="483"/>
      <c r="CII28" s="483"/>
      <c r="CIJ28" s="483"/>
      <c r="CIK28" s="483"/>
      <c r="CIL28" s="483"/>
      <c r="CIM28" s="483"/>
      <c r="CIN28" s="483"/>
      <c r="CIO28" s="483"/>
      <c r="CIP28" s="483"/>
      <c r="CIQ28" s="483"/>
      <c r="CIR28" s="483"/>
      <c r="CIS28" s="483"/>
      <c r="CIT28" s="483"/>
      <c r="CIU28" s="483"/>
      <c r="CIV28" s="483"/>
      <c r="CIW28" s="483"/>
      <c r="CIX28" s="483"/>
      <c r="CIY28" s="483"/>
      <c r="CIZ28" s="483"/>
      <c r="CJA28" s="483"/>
      <c r="CJB28" s="483"/>
      <c r="CJC28" s="483"/>
      <c r="CJD28" s="483"/>
      <c r="CJE28" s="483"/>
      <c r="CJF28" s="483"/>
      <c r="CJG28" s="483"/>
      <c r="CJH28" s="483"/>
      <c r="CJI28" s="483"/>
      <c r="CJJ28" s="483"/>
      <c r="CJK28" s="483"/>
      <c r="CJL28" s="483"/>
      <c r="CJM28" s="483"/>
      <c r="CJN28" s="483"/>
      <c r="CJO28" s="483"/>
      <c r="CJP28" s="483"/>
      <c r="CJQ28" s="483"/>
      <c r="CJR28" s="483"/>
      <c r="CJS28" s="483"/>
      <c r="CJT28" s="483"/>
      <c r="CJU28" s="483"/>
      <c r="CJV28" s="483"/>
      <c r="CJW28" s="483"/>
      <c r="CJX28" s="483"/>
      <c r="CJY28" s="483"/>
      <c r="CJZ28" s="483"/>
      <c r="CKA28" s="483"/>
      <c r="CKB28" s="483"/>
      <c r="CKC28" s="483"/>
      <c r="CKD28" s="483"/>
      <c r="CKE28" s="483"/>
      <c r="CKF28" s="483"/>
      <c r="CKG28" s="483"/>
      <c r="CKH28" s="483"/>
      <c r="CKI28" s="483"/>
      <c r="CKJ28" s="483"/>
      <c r="CKK28" s="483"/>
      <c r="CKL28" s="483"/>
      <c r="CKM28" s="483"/>
      <c r="CKN28" s="483"/>
      <c r="CKO28" s="483"/>
      <c r="CKP28" s="483"/>
      <c r="CKQ28" s="483"/>
      <c r="CKR28" s="483"/>
      <c r="CKS28" s="483"/>
      <c r="CKT28" s="483"/>
      <c r="CKU28" s="483"/>
      <c r="CKV28" s="483"/>
      <c r="CKW28" s="483"/>
      <c r="CKX28" s="483"/>
      <c r="CKY28" s="483"/>
      <c r="CKZ28" s="483"/>
      <c r="CLA28" s="483"/>
      <c r="CLB28" s="483"/>
      <c r="CLC28" s="483"/>
      <c r="CLD28" s="483"/>
      <c r="CLE28" s="483"/>
      <c r="CLF28" s="483"/>
      <c r="CLG28" s="483"/>
      <c r="CLH28" s="483"/>
      <c r="CLI28" s="483"/>
      <c r="CLJ28" s="483"/>
      <c r="CLK28" s="483"/>
      <c r="CLL28" s="483"/>
      <c r="CLM28" s="483"/>
      <c r="CLN28" s="483"/>
      <c r="CLO28" s="483"/>
      <c r="CLP28" s="483"/>
      <c r="CLQ28" s="483"/>
      <c r="CLR28" s="483"/>
      <c r="CLS28" s="483"/>
      <c r="CLT28" s="483"/>
      <c r="CLU28" s="483"/>
      <c r="CLV28" s="483"/>
      <c r="CLW28" s="483"/>
      <c r="CLX28" s="483"/>
      <c r="CLY28" s="483"/>
      <c r="CLZ28" s="483"/>
      <c r="CMA28" s="483"/>
      <c r="CMB28" s="483"/>
      <c r="CMC28" s="483"/>
      <c r="CMD28" s="483"/>
      <c r="CME28" s="483"/>
      <c r="CMF28" s="483"/>
      <c r="CMG28" s="483"/>
      <c r="CMH28" s="483"/>
      <c r="CMI28" s="483"/>
      <c r="CMJ28" s="483"/>
      <c r="CMK28" s="483"/>
      <c r="CML28" s="483"/>
      <c r="CMM28" s="483"/>
      <c r="CMN28" s="483"/>
      <c r="CMO28" s="483"/>
      <c r="CMP28" s="483"/>
      <c r="CMQ28" s="483"/>
      <c r="CMR28" s="483"/>
      <c r="CMS28" s="483"/>
      <c r="CMT28" s="483"/>
      <c r="CMU28" s="483"/>
      <c r="CMV28" s="483"/>
      <c r="CMW28" s="483"/>
      <c r="CMX28" s="483"/>
      <c r="CMY28" s="483"/>
      <c r="CMZ28" s="483"/>
      <c r="CNA28" s="483"/>
      <c r="CNB28" s="483"/>
      <c r="CNC28" s="483"/>
      <c r="CND28" s="483"/>
      <c r="CNE28" s="483"/>
      <c r="CNF28" s="483"/>
      <c r="CNG28" s="483"/>
      <c r="CNH28" s="483"/>
      <c r="CNI28" s="483"/>
      <c r="CNJ28" s="483"/>
      <c r="CNK28" s="483"/>
      <c r="CNL28" s="483"/>
      <c r="CNM28" s="483"/>
      <c r="CNN28" s="483"/>
      <c r="CNO28" s="483"/>
      <c r="CNP28" s="483"/>
      <c r="CNQ28" s="483"/>
      <c r="CNR28" s="483"/>
      <c r="CNS28" s="483"/>
      <c r="CNT28" s="483"/>
      <c r="CNU28" s="483"/>
      <c r="CNV28" s="483"/>
      <c r="CNW28" s="483"/>
      <c r="CNX28" s="483"/>
      <c r="CNY28" s="483"/>
      <c r="CNZ28" s="483"/>
      <c r="COA28" s="483"/>
      <c r="COB28" s="483"/>
      <c r="COC28" s="483"/>
      <c r="COD28" s="483"/>
      <c r="COE28" s="483"/>
      <c r="COF28" s="483"/>
      <c r="COG28" s="483"/>
      <c r="COH28" s="483"/>
      <c r="COI28" s="483"/>
      <c r="COJ28" s="483"/>
      <c r="COK28" s="483"/>
      <c r="COL28" s="483"/>
      <c r="COM28" s="483"/>
      <c r="CON28" s="483"/>
      <c r="COO28" s="483"/>
      <c r="COP28" s="483"/>
      <c r="COQ28" s="483"/>
      <c r="COR28" s="483"/>
      <c r="COS28" s="483"/>
      <c r="COT28" s="483"/>
      <c r="COU28" s="483"/>
      <c r="COV28" s="483"/>
      <c r="COW28" s="483"/>
      <c r="COX28" s="483"/>
      <c r="COY28" s="483"/>
      <c r="COZ28" s="483"/>
      <c r="CPA28" s="483"/>
      <c r="CPB28" s="483"/>
      <c r="CPC28" s="483"/>
      <c r="CPD28" s="483"/>
      <c r="CPE28" s="483"/>
      <c r="CPF28" s="483"/>
      <c r="CPG28" s="483"/>
      <c r="CPH28" s="483"/>
      <c r="CPI28" s="483"/>
      <c r="CPJ28" s="483"/>
      <c r="CPK28" s="483"/>
      <c r="CPL28" s="483"/>
      <c r="CPM28" s="483"/>
      <c r="CPN28" s="483"/>
      <c r="CPO28" s="483"/>
      <c r="CPP28" s="483"/>
      <c r="CPQ28" s="483"/>
      <c r="CPR28" s="483"/>
      <c r="CPS28" s="483"/>
      <c r="CPT28" s="483"/>
      <c r="CPU28" s="483"/>
      <c r="CPV28" s="483"/>
      <c r="CPW28" s="483"/>
      <c r="CPX28" s="483"/>
      <c r="CPY28" s="483"/>
      <c r="CPZ28" s="483"/>
      <c r="CQA28" s="483"/>
      <c r="CQB28" s="483"/>
      <c r="CQC28" s="483"/>
      <c r="CQD28" s="483"/>
      <c r="CQE28" s="483"/>
      <c r="CQF28" s="483"/>
      <c r="CQG28" s="483"/>
      <c r="CQH28" s="483"/>
      <c r="CQI28" s="483"/>
      <c r="CQJ28" s="483"/>
      <c r="CQK28" s="483"/>
      <c r="CQL28" s="483"/>
      <c r="CQM28" s="483"/>
      <c r="CQN28" s="483"/>
      <c r="CQO28" s="483"/>
      <c r="CQP28" s="483"/>
      <c r="CQQ28" s="483"/>
      <c r="CQR28" s="483"/>
      <c r="CQS28" s="483"/>
      <c r="CQT28" s="483"/>
      <c r="CQU28" s="483"/>
      <c r="CQV28" s="483"/>
      <c r="CQW28" s="483"/>
      <c r="CQX28" s="483"/>
      <c r="CQY28" s="483"/>
      <c r="CQZ28" s="483"/>
      <c r="CRA28" s="483"/>
      <c r="CRB28" s="483"/>
      <c r="CRC28" s="483"/>
      <c r="CRD28" s="483"/>
      <c r="CRE28" s="483"/>
      <c r="CRF28" s="483"/>
      <c r="CRG28" s="483"/>
      <c r="CRH28" s="483"/>
      <c r="CRI28" s="483"/>
      <c r="CRJ28" s="483"/>
      <c r="CRK28" s="483"/>
      <c r="CRL28" s="483"/>
      <c r="CRM28" s="483"/>
      <c r="CRN28" s="483"/>
      <c r="CRO28" s="483"/>
      <c r="CRP28" s="483"/>
      <c r="CRQ28" s="483"/>
      <c r="CRR28" s="483"/>
      <c r="CRS28" s="483"/>
      <c r="CRT28" s="483"/>
      <c r="CRU28" s="483"/>
      <c r="CRV28" s="483"/>
      <c r="CRW28" s="483"/>
      <c r="CRX28" s="483"/>
      <c r="CRY28" s="483"/>
      <c r="CRZ28" s="483"/>
      <c r="CSA28" s="483"/>
      <c r="CSB28" s="483"/>
      <c r="CSC28" s="483"/>
      <c r="CSD28" s="483"/>
      <c r="CSE28" s="483"/>
      <c r="CSF28" s="483"/>
      <c r="CSG28" s="483"/>
      <c r="CSH28" s="483"/>
      <c r="CSI28" s="483"/>
      <c r="CSJ28" s="483"/>
      <c r="CSK28" s="483"/>
      <c r="CSL28" s="483"/>
      <c r="CSM28" s="483"/>
      <c r="CSN28" s="483"/>
      <c r="CSO28" s="483"/>
      <c r="CSP28" s="483"/>
      <c r="CSQ28" s="483"/>
      <c r="CSR28" s="483"/>
      <c r="CSS28" s="483"/>
      <c r="CST28" s="483"/>
      <c r="CSU28" s="483"/>
      <c r="CSV28" s="483"/>
      <c r="CSW28" s="483"/>
      <c r="CSX28" s="483"/>
      <c r="CSY28" s="483"/>
      <c r="CSZ28" s="483"/>
      <c r="CTA28" s="483"/>
      <c r="CTB28" s="483"/>
      <c r="CTC28" s="483"/>
      <c r="CTD28" s="483"/>
      <c r="CTE28" s="483"/>
      <c r="CTF28" s="483"/>
      <c r="CTG28" s="483"/>
      <c r="CTH28" s="483"/>
      <c r="CTI28" s="483"/>
      <c r="CTJ28" s="483"/>
      <c r="CTK28" s="483"/>
      <c r="CTL28" s="483"/>
      <c r="CTM28" s="483"/>
      <c r="CTN28" s="483"/>
      <c r="CTO28" s="483"/>
      <c r="CTP28" s="483"/>
      <c r="CTQ28" s="483"/>
      <c r="CTR28" s="483"/>
      <c r="CTS28" s="483"/>
      <c r="CTT28" s="483"/>
      <c r="CTU28" s="483"/>
      <c r="CTV28" s="483"/>
      <c r="CTW28" s="483"/>
      <c r="CTX28" s="483"/>
      <c r="CTY28" s="483"/>
      <c r="CTZ28" s="483"/>
      <c r="CUA28" s="483"/>
      <c r="CUB28" s="483"/>
      <c r="CUC28" s="483"/>
      <c r="CUD28" s="483"/>
      <c r="CUE28" s="483"/>
      <c r="CUF28" s="483"/>
      <c r="CUG28" s="483"/>
      <c r="CUH28" s="483"/>
      <c r="CUI28" s="483"/>
      <c r="CUJ28" s="483"/>
      <c r="CUK28" s="483"/>
      <c r="CUL28" s="483"/>
      <c r="CUM28" s="483"/>
      <c r="CUN28" s="483"/>
      <c r="CUO28" s="483"/>
      <c r="CUP28" s="483"/>
      <c r="CUQ28" s="483"/>
      <c r="CUR28" s="483"/>
      <c r="CUS28" s="483"/>
      <c r="CUT28" s="483"/>
      <c r="CUU28" s="483"/>
      <c r="CUV28" s="483"/>
      <c r="CUW28" s="483"/>
      <c r="CUX28" s="483"/>
      <c r="CUY28" s="483"/>
      <c r="CUZ28" s="483"/>
      <c r="CVA28" s="483"/>
      <c r="CVB28" s="483"/>
      <c r="CVC28" s="483"/>
      <c r="CVD28" s="483"/>
      <c r="CVE28" s="483"/>
      <c r="CVF28" s="483"/>
      <c r="CVG28" s="483"/>
      <c r="CVH28" s="483"/>
      <c r="CVI28" s="483"/>
      <c r="CVJ28" s="483"/>
      <c r="CVK28" s="483"/>
      <c r="CVL28" s="483"/>
      <c r="CVM28" s="483"/>
      <c r="CVN28" s="483"/>
      <c r="CVO28" s="483"/>
      <c r="CVP28" s="483"/>
      <c r="CVQ28" s="483"/>
      <c r="CVR28" s="483"/>
      <c r="CVS28" s="483"/>
      <c r="CVT28" s="483"/>
      <c r="CVU28" s="483"/>
      <c r="CVV28" s="483"/>
      <c r="CVW28" s="483"/>
      <c r="CVX28" s="483"/>
      <c r="CVY28" s="483"/>
      <c r="CVZ28" s="483"/>
      <c r="CWA28" s="483"/>
      <c r="CWB28" s="483"/>
      <c r="CWC28" s="483"/>
      <c r="CWD28" s="483"/>
      <c r="CWE28" s="483"/>
      <c r="CWF28" s="483"/>
      <c r="CWG28" s="483"/>
      <c r="CWH28" s="483"/>
      <c r="CWI28" s="483"/>
      <c r="CWJ28" s="483"/>
      <c r="CWK28" s="483"/>
      <c r="CWL28" s="483"/>
      <c r="CWM28" s="483"/>
      <c r="CWN28" s="483"/>
      <c r="CWO28" s="483"/>
      <c r="CWP28" s="483"/>
      <c r="CWQ28" s="483"/>
      <c r="CWR28" s="483"/>
      <c r="CWS28" s="483"/>
      <c r="CWT28" s="483"/>
      <c r="CWU28" s="483"/>
      <c r="CWV28" s="483"/>
      <c r="CWW28" s="483"/>
      <c r="CWX28" s="483"/>
      <c r="CWY28" s="483"/>
      <c r="CWZ28" s="483"/>
      <c r="CXA28" s="483"/>
      <c r="CXB28" s="483"/>
      <c r="CXC28" s="483"/>
      <c r="CXD28" s="483"/>
      <c r="CXE28" s="483"/>
      <c r="CXF28" s="483"/>
      <c r="CXG28" s="483"/>
      <c r="CXH28" s="483"/>
      <c r="CXI28" s="483"/>
      <c r="CXJ28" s="483"/>
      <c r="CXK28" s="483"/>
      <c r="CXL28" s="483"/>
      <c r="CXM28" s="483"/>
      <c r="CXN28" s="483"/>
      <c r="CXO28" s="483"/>
      <c r="CXP28" s="483"/>
      <c r="CXQ28" s="483"/>
      <c r="CXR28" s="483"/>
      <c r="CXS28" s="483"/>
      <c r="CXT28" s="483"/>
      <c r="CXU28" s="483"/>
      <c r="CXV28" s="483"/>
      <c r="CXW28" s="483"/>
      <c r="CXX28" s="483"/>
      <c r="CXY28" s="483"/>
      <c r="CXZ28" s="483"/>
      <c r="CYA28" s="483"/>
      <c r="CYB28" s="483"/>
      <c r="CYC28" s="483"/>
      <c r="CYD28" s="483"/>
      <c r="CYE28" s="483"/>
      <c r="CYF28" s="483"/>
      <c r="CYG28" s="483"/>
      <c r="CYH28" s="483"/>
      <c r="CYI28" s="483"/>
      <c r="CYJ28" s="483"/>
      <c r="CYK28" s="483"/>
      <c r="CYL28" s="483"/>
      <c r="CYM28" s="483"/>
      <c r="CYN28" s="483"/>
      <c r="CYO28" s="483"/>
      <c r="CYP28" s="483"/>
      <c r="CYQ28" s="483"/>
      <c r="CYR28" s="483"/>
      <c r="CYS28" s="483"/>
      <c r="CYT28" s="483"/>
      <c r="CYU28" s="483"/>
      <c r="CYV28" s="483"/>
      <c r="CYW28" s="483"/>
      <c r="CYX28" s="483"/>
      <c r="CYY28" s="483"/>
      <c r="CYZ28" s="483"/>
      <c r="CZA28" s="483"/>
      <c r="CZB28" s="483"/>
      <c r="CZC28" s="483"/>
      <c r="CZD28" s="483"/>
      <c r="CZE28" s="483"/>
      <c r="CZF28" s="483"/>
      <c r="CZG28" s="483"/>
      <c r="CZH28" s="483"/>
      <c r="CZI28" s="483"/>
      <c r="CZJ28" s="483"/>
      <c r="CZK28" s="483"/>
      <c r="CZL28" s="483"/>
      <c r="CZM28" s="483"/>
      <c r="CZN28" s="483"/>
      <c r="CZO28" s="483"/>
      <c r="CZP28" s="483"/>
      <c r="CZQ28" s="483"/>
      <c r="CZR28" s="483"/>
      <c r="CZS28" s="483"/>
      <c r="CZT28" s="483"/>
      <c r="CZU28" s="483"/>
      <c r="CZV28" s="483"/>
      <c r="CZW28" s="483"/>
      <c r="CZX28" s="483"/>
      <c r="CZY28" s="483"/>
      <c r="CZZ28" s="483"/>
      <c r="DAA28" s="483"/>
      <c r="DAB28" s="483"/>
      <c r="DAC28" s="483"/>
      <c r="DAD28" s="483"/>
      <c r="DAE28" s="483"/>
      <c r="DAF28" s="483"/>
      <c r="DAG28" s="483"/>
      <c r="DAH28" s="483"/>
      <c r="DAI28" s="483"/>
      <c r="DAJ28" s="483"/>
      <c r="DAK28" s="483"/>
      <c r="DAL28" s="483"/>
      <c r="DAM28" s="483"/>
      <c r="DAN28" s="483"/>
      <c r="DAO28" s="483"/>
      <c r="DAP28" s="483"/>
      <c r="DAQ28" s="483"/>
      <c r="DAR28" s="483"/>
      <c r="DAS28" s="483"/>
      <c r="DAT28" s="483"/>
      <c r="DAU28" s="483"/>
      <c r="DAV28" s="483"/>
      <c r="DAW28" s="483"/>
      <c r="DAX28" s="483"/>
      <c r="DAY28" s="483"/>
      <c r="DAZ28" s="483"/>
      <c r="DBA28" s="483"/>
      <c r="DBB28" s="483"/>
      <c r="DBC28" s="483"/>
      <c r="DBD28" s="483"/>
      <c r="DBE28" s="483"/>
      <c r="DBF28" s="483"/>
      <c r="DBG28" s="483"/>
      <c r="DBH28" s="483"/>
      <c r="DBI28" s="483"/>
      <c r="DBJ28" s="483"/>
      <c r="DBK28" s="483"/>
      <c r="DBL28" s="483"/>
      <c r="DBM28" s="483"/>
      <c r="DBN28" s="483"/>
      <c r="DBO28" s="483"/>
      <c r="DBP28" s="483"/>
      <c r="DBQ28" s="483"/>
      <c r="DBR28" s="483"/>
      <c r="DBS28" s="483"/>
      <c r="DBT28" s="483"/>
      <c r="DBU28" s="483"/>
      <c r="DBV28" s="483"/>
      <c r="DBW28" s="483"/>
      <c r="DBX28" s="483"/>
      <c r="DBY28" s="483"/>
      <c r="DBZ28" s="483"/>
      <c r="DCA28" s="483"/>
      <c r="DCB28" s="483"/>
      <c r="DCC28" s="483"/>
      <c r="DCD28" s="483"/>
      <c r="DCE28" s="483"/>
      <c r="DCF28" s="483"/>
      <c r="DCG28" s="483"/>
      <c r="DCH28" s="483"/>
      <c r="DCI28" s="483"/>
      <c r="DCJ28" s="483"/>
      <c r="DCK28" s="483"/>
      <c r="DCL28" s="483"/>
      <c r="DCM28" s="483"/>
      <c r="DCN28" s="483"/>
      <c r="DCO28" s="483"/>
      <c r="DCP28" s="483"/>
      <c r="DCQ28" s="483"/>
      <c r="DCR28" s="483"/>
      <c r="DCS28" s="483"/>
      <c r="DCT28" s="483"/>
      <c r="DCU28" s="483"/>
      <c r="DCV28" s="483"/>
      <c r="DCW28" s="483"/>
      <c r="DCX28" s="483"/>
      <c r="DCY28" s="483"/>
      <c r="DCZ28" s="483"/>
      <c r="DDA28" s="483"/>
      <c r="DDB28" s="483"/>
      <c r="DDC28" s="483"/>
      <c r="DDD28" s="483"/>
      <c r="DDE28" s="483"/>
      <c r="DDF28" s="483"/>
      <c r="DDG28" s="483"/>
      <c r="DDH28" s="483"/>
      <c r="DDI28" s="483"/>
      <c r="DDJ28" s="483"/>
      <c r="DDK28" s="483"/>
      <c r="DDL28" s="483"/>
      <c r="DDM28" s="483"/>
      <c r="DDN28" s="483"/>
      <c r="DDO28" s="483"/>
      <c r="DDP28" s="483"/>
      <c r="DDQ28" s="483"/>
      <c r="DDR28" s="483"/>
      <c r="DDS28" s="483"/>
      <c r="DDT28" s="483"/>
      <c r="DDU28" s="483"/>
      <c r="DDV28" s="483"/>
      <c r="DDW28" s="483"/>
      <c r="DDX28" s="483"/>
      <c r="DDY28" s="483"/>
      <c r="DDZ28" s="483"/>
      <c r="DEA28" s="483"/>
      <c r="DEB28" s="483"/>
      <c r="DEC28" s="483"/>
      <c r="DED28" s="483"/>
      <c r="DEE28" s="483"/>
      <c r="DEF28" s="483"/>
      <c r="DEG28" s="483"/>
      <c r="DEH28" s="483"/>
      <c r="DEI28" s="483"/>
      <c r="DEJ28" s="483"/>
      <c r="DEK28" s="483"/>
      <c r="DEL28" s="483"/>
      <c r="DEM28" s="483"/>
      <c r="DEN28" s="483"/>
      <c r="DEO28" s="483"/>
      <c r="DEP28" s="483"/>
      <c r="DEQ28" s="483"/>
      <c r="DER28" s="483"/>
      <c r="DES28" s="483"/>
      <c r="DET28" s="483"/>
      <c r="DEU28" s="483"/>
      <c r="DEV28" s="483"/>
      <c r="DEW28" s="483"/>
      <c r="DEX28" s="483"/>
      <c r="DEY28" s="483"/>
      <c r="DEZ28" s="483"/>
      <c r="DFA28" s="483"/>
      <c r="DFB28" s="483"/>
      <c r="DFC28" s="483"/>
      <c r="DFD28" s="483"/>
      <c r="DFE28" s="483"/>
      <c r="DFF28" s="483"/>
      <c r="DFG28" s="483"/>
      <c r="DFH28" s="483"/>
      <c r="DFI28" s="483"/>
      <c r="DFJ28" s="483"/>
      <c r="DFK28" s="483"/>
      <c r="DFL28" s="483"/>
      <c r="DFM28" s="483"/>
      <c r="DFN28" s="483"/>
      <c r="DFO28" s="483"/>
      <c r="DFP28" s="483"/>
      <c r="DFQ28" s="483"/>
      <c r="DFR28" s="483"/>
      <c r="DFS28" s="483"/>
      <c r="DFT28" s="483"/>
      <c r="DFU28" s="483"/>
      <c r="DFV28" s="483"/>
      <c r="DFW28" s="483"/>
      <c r="DFX28" s="483"/>
      <c r="DFY28" s="483"/>
      <c r="DFZ28" s="483"/>
      <c r="DGA28" s="483"/>
      <c r="DGB28" s="483"/>
      <c r="DGC28" s="483"/>
      <c r="DGD28" s="483"/>
      <c r="DGE28" s="483"/>
      <c r="DGF28" s="483"/>
      <c r="DGG28" s="483"/>
      <c r="DGH28" s="483"/>
      <c r="DGI28" s="483"/>
      <c r="DGJ28" s="483"/>
      <c r="DGK28" s="483"/>
      <c r="DGL28" s="483"/>
      <c r="DGM28" s="483"/>
      <c r="DGN28" s="483"/>
      <c r="DGO28" s="483"/>
      <c r="DGP28" s="483"/>
      <c r="DGQ28" s="483"/>
      <c r="DGR28" s="483"/>
      <c r="DGS28" s="483"/>
      <c r="DGT28" s="483"/>
      <c r="DGU28" s="483"/>
      <c r="DGV28" s="483"/>
      <c r="DGW28" s="483"/>
      <c r="DGX28" s="483"/>
      <c r="DGY28" s="483"/>
      <c r="DGZ28" s="483"/>
      <c r="DHA28" s="483"/>
      <c r="DHB28" s="483"/>
      <c r="DHC28" s="483"/>
      <c r="DHD28" s="483"/>
      <c r="DHE28" s="483"/>
      <c r="DHF28" s="483"/>
      <c r="DHG28" s="483"/>
      <c r="DHH28" s="483"/>
      <c r="DHI28" s="483"/>
      <c r="DHJ28" s="483"/>
      <c r="DHK28" s="483"/>
      <c r="DHL28" s="483"/>
      <c r="DHM28" s="483"/>
      <c r="DHN28" s="483"/>
      <c r="DHO28" s="483"/>
      <c r="DHP28" s="483"/>
      <c r="DHQ28" s="483"/>
      <c r="DHR28" s="483"/>
      <c r="DHS28" s="483"/>
      <c r="DHT28" s="483"/>
      <c r="DHU28" s="483"/>
      <c r="DHV28" s="483"/>
      <c r="DHW28" s="483"/>
      <c r="DHX28" s="483"/>
      <c r="DHY28" s="483"/>
      <c r="DHZ28" s="483"/>
      <c r="DIA28" s="483"/>
      <c r="DIB28" s="483"/>
      <c r="DIC28" s="483"/>
      <c r="DID28" s="483"/>
      <c r="DIE28" s="483"/>
      <c r="DIF28" s="483"/>
      <c r="DIG28" s="483"/>
      <c r="DIH28" s="483"/>
      <c r="DII28" s="483"/>
      <c r="DIJ28" s="483"/>
      <c r="DIK28" s="483"/>
      <c r="DIL28" s="483"/>
      <c r="DIM28" s="483"/>
      <c r="DIN28" s="483"/>
      <c r="DIO28" s="483"/>
      <c r="DIP28" s="483"/>
      <c r="DIQ28" s="483"/>
      <c r="DIR28" s="483"/>
      <c r="DIS28" s="483"/>
      <c r="DIT28" s="483"/>
      <c r="DIU28" s="483"/>
      <c r="DIV28" s="483"/>
      <c r="DIW28" s="483"/>
      <c r="DIX28" s="483"/>
      <c r="DIY28" s="483"/>
      <c r="DIZ28" s="483"/>
      <c r="DJA28" s="483"/>
      <c r="DJB28" s="483"/>
      <c r="DJC28" s="483"/>
      <c r="DJD28" s="483"/>
      <c r="DJE28" s="483"/>
      <c r="DJF28" s="483"/>
      <c r="DJG28" s="483"/>
      <c r="DJH28" s="483"/>
      <c r="DJI28" s="483"/>
      <c r="DJJ28" s="483"/>
      <c r="DJK28" s="483"/>
      <c r="DJL28" s="483"/>
      <c r="DJM28" s="483"/>
      <c r="DJN28" s="483"/>
      <c r="DJO28" s="483"/>
      <c r="DJP28" s="483"/>
      <c r="DJQ28" s="483"/>
      <c r="DJR28" s="483"/>
      <c r="DJS28" s="483"/>
      <c r="DJT28" s="483"/>
      <c r="DJU28" s="483"/>
      <c r="DJV28" s="483"/>
      <c r="DJW28" s="483"/>
      <c r="DJX28" s="483"/>
      <c r="DJY28" s="483"/>
      <c r="DJZ28" s="483"/>
      <c r="DKA28" s="483"/>
      <c r="DKB28" s="483"/>
      <c r="DKC28" s="483"/>
      <c r="DKD28" s="483"/>
      <c r="DKE28" s="483"/>
      <c r="DKF28" s="483"/>
      <c r="DKG28" s="483"/>
      <c r="DKH28" s="483"/>
      <c r="DKI28" s="483"/>
      <c r="DKJ28" s="483"/>
      <c r="DKK28" s="483"/>
      <c r="DKL28" s="483"/>
      <c r="DKM28" s="483"/>
      <c r="DKN28" s="483"/>
      <c r="DKO28" s="483"/>
      <c r="DKP28" s="483"/>
      <c r="DKQ28" s="483"/>
      <c r="DKR28" s="483"/>
      <c r="DKS28" s="483"/>
      <c r="DKT28" s="483"/>
      <c r="DKU28" s="483"/>
      <c r="DKV28" s="483"/>
      <c r="DKW28" s="483"/>
      <c r="DKX28" s="483"/>
      <c r="DKY28" s="483"/>
      <c r="DKZ28" s="483"/>
      <c r="DLA28" s="483"/>
      <c r="DLB28" s="483"/>
      <c r="DLC28" s="483"/>
      <c r="DLD28" s="483"/>
      <c r="DLE28" s="483"/>
      <c r="DLF28" s="483"/>
      <c r="DLG28" s="483"/>
      <c r="DLH28" s="483"/>
      <c r="DLI28" s="483"/>
      <c r="DLJ28" s="483"/>
      <c r="DLK28" s="483"/>
      <c r="DLL28" s="483"/>
      <c r="DLM28" s="483"/>
      <c r="DLN28" s="483"/>
      <c r="DLO28" s="483"/>
      <c r="DLP28" s="483"/>
      <c r="DLQ28" s="483"/>
      <c r="DLR28" s="483"/>
      <c r="DLS28" s="483"/>
      <c r="DLT28" s="483"/>
      <c r="DLU28" s="483"/>
      <c r="DLV28" s="483"/>
      <c r="DLW28" s="483"/>
      <c r="DLX28" s="483"/>
      <c r="DLY28" s="483"/>
      <c r="DLZ28" s="483"/>
      <c r="DMA28" s="483"/>
      <c r="DMB28" s="483"/>
      <c r="DMC28" s="483"/>
      <c r="DMD28" s="483"/>
      <c r="DME28" s="483"/>
      <c r="DMF28" s="483"/>
      <c r="DMG28" s="483"/>
      <c r="DMH28" s="483"/>
      <c r="DMI28" s="483"/>
      <c r="DMJ28" s="483"/>
      <c r="DMK28" s="483"/>
      <c r="DML28" s="483"/>
      <c r="DMM28" s="483"/>
      <c r="DMN28" s="483"/>
      <c r="DMO28" s="483"/>
      <c r="DMP28" s="483"/>
      <c r="DMQ28" s="483"/>
      <c r="DMR28" s="483"/>
      <c r="DMS28" s="483"/>
      <c r="DMT28" s="483"/>
      <c r="DMU28" s="483"/>
      <c r="DMV28" s="483"/>
      <c r="DMW28" s="483"/>
      <c r="DMX28" s="483"/>
      <c r="DMY28" s="483"/>
      <c r="DMZ28" s="483"/>
      <c r="DNA28" s="483"/>
      <c r="DNB28" s="483"/>
      <c r="DNC28" s="483"/>
      <c r="DND28" s="483"/>
      <c r="DNE28" s="483"/>
      <c r="DNF28" s="483"/>
      <c r="DNG28" s="483"/>
      <c r="DNH28" s="483"/>
      <c r="DNI28" s="483"/>
      <c r="DNJ28" s="483"/>
      <c r="DNK28" s="483"/>
      <c r="DNL28" s="483"/>
      <c r="DNM28" s="483"/>
      <c r="DNN28" s="483"/>
      <c r="DNO28" s="483"/>
      <c r="DNP28" s="483"/>
      <c r="DNQ28" s="483"/>
      <c r="DNR28" s="483"/>
      <c r="DNS28" s="483"/>
      <c r="DNT28" s="483"/>
      <c r="DNU28" s="483"/>
      <c r="DNV28" s="483"/>
      <c r="DNW28" s="483"/>
      <c r="DNX28" s="483"/>
      <c r="DNY28" s="483"/>
      <c r="DNZ28" s="483"/>
      <c r="DOA28" s="483"/>
      <c r="DOB28" s="483"/>
      <c r="DOC28" s="483"/>
      <c r="DOD28" s="483"/>
      <c r="DOE28" s="483"/>
      <c r="DOF28" s="483"/>
      <c r="DOG28" s="483"/>
      <c r="DOH28" s="483"/>
      <c r="DOI28" s="483"/>
      <c r="DOJ28" s="483"/>
      <c r="DOK28" s="483"/>
      <c r="DOL28" s="483"/>
      <c r="DOM28" s="483"/>
      <c r="DON28" s="483"/>
      <c r="DOO28" s="483"/>
      <c r="DOP28" s="483"/>
      <c r="DOQ28" s="483"/>
      <c r="DOR28" s="483"/>
      <c r="DOS28" s="483"/>
      <c r="DOT28" s="483"/>
      <c r="DOU28" s="483"/>
      <c r="DOV28" s="483"/>
      <c r="DOW28" s="483"/>
      <c r="DOX28" s="483"/>
      <c r="DOY28" s="483"/>
      <c r="DOZ28" s="483"/>
      <c r="DPA28" s="483"/>
      <c r="DPB28" s="483"/>
      <c r="DPC28" s="483"/>
      <c r="DPD28" s="483"/>
      <c r="DPE28" s="483"/>
      <c r="DPF28" s="483"/>
      <c r="DPG28" s="483"/>
      <c r="DPH28" s="483"/>
      <c r="DPI28" s="483"/>
      <c r="DPJ28" s="483"/>
      <c r="DPK28" s="483"/>
      <c r="DPL28" s="483"/>
      <c r="DPM28" s="483"/>
      <c r="DPN28" s="483"/>
      <c r="DPO28" s="483"/>
      <c r="DPP28" s="483"/>
      <c r="DPQ28" s="483"/>
      <c r="DPR28" s="483"/>
      <c r="DPS28" s="483"/>
      <c r="DPT28" s="483"/>
      <c r="DPU28" s="483"/>
      <c r="DPV28" s="483"/>
      <c r="DPW28" s="483"/>
      <c r="DPX28" s="483"/>
      <c r="DPY28" s="483"/>
      <c r="DPZ28" s="483"/>
      <c r="DQA28" s="483"/>
      <c r="DQB28" s="483"/>
      <c r="DQC28" s="483"/>
      <c r="DQD28" s="483"/>
      <c r="DQE28" s="483"/>
      <c r="DQF28" s="483"/>
      <c r="DQG28" s="483"/>
      <c r="DQH28" s="483"/>
      <c r="DQI28" s="483"/>
      <c r="DQJ28" s="483"/>
      <c r="DQK28" s="483"/>
      <c r="DQL28" s="483"/>
      <c r="DQM28" s="483"/>
      <c r="DQN28" s="483"/>
      <c r="DQO28" s="483"/>
      <c r="DQP28" s="483"/>
      <c r="DQQ28" s="483"/>
      <c r="DQR28" s="483"/>
      <c r="DQS28" s="483"/>
      <c r="DQT28" s="483"/>
      <c r="DQU28" s="483"/>
      <c r="DQV28" s="483"/>
      <c r="DQW28" s="483"/>
      <c r="DQX28" s="483"/>
      <c r="DQY28" s="483"/>
      <c r="DQZ28" s="483"/>
      <c r="DRA28" s="483"/>
      <c r="DRB28" s="483"/>
      <c r="DRC28" s="483"/>
      <c r="DRD28" s="483"/>
      <c r="DRE28" s="483"/>
      <c r="DRF28" s="483"/>
      <c r="DRG28" s="483"/>
      <c r="DRH28" s="483"/>
      <c r="DRI28" s="483"/>
      <c r="DRJ28" s="483"/>
      <c r="DRK28" s="483"/>
      <c r="DRL28" s="483"/>
      <c r="DRM28" s="483"/>
      <c r="DRN28" s="483"/>
      <c r="DRO28" s="483"/>
      <c r="DRP28" s="483"/>
      <c r="DRQ28" s="483"/>
      <c r="DRR28" s="483"/>
      <c r="DRS28" s="483"/>
      <c r="DRT28" s="483"/>
      <c r="DRU28" s="483"/>
      <c r="DRV28" s="483"/>
      <c r="DRW28" s="483"/>
      <c r="DRX28" s="483"/>
      <c r="DRY28" s="483"/>
      <c r="DRZ28" s="483"/>
      <c r="DSA28" s="483"/>
      <c r="DSB28" s="483"/>
      <c r="DSC28" s="483"/>
      <c r="DSD28" s="483"/>
      <c r="DSE28" s="483"/>
      <c r="DSF28" s="483"/>
      <c r="DSG28" s="483"/>
      <c r="DSH28" s="483"/>
      <c r="DSI28" s="483"/>
      <c r="DSJ28" s="483"/>
      <c r="DSK28" s="483"/>
      <c r="DSL28" s="483"/>
      <c r="DSM28" s="483"/>
      <c r="DSN28" s="483"/>
      <c r="DSO28" s="483"/>
      <c r="DSP28" s="483"/>
      <c r="DSQ28" s="483"/>
      <c r="DSR28" s="483"/>
      <c r="DSS28" s="483"/>
      <c r="DST28" s="483"/>
      <c r="DSU28" s="483"/>
      <c r="DSV28" s="483"/>
      <c r="DSW28" s="483"/>
      <c r="DSX28" s="483"/>
      <c r="DSY28" s="483"/>
      <c r="DSZ28" s="483"/>
      <c r="DTA28" s="483"/>
      <c r="DTB28" s="483"/>
      <c r="DTC28" s="483"/>
      <c r="DTD28" s="483"/>
      <c r="DTE28" s="483"/>
      <c r="DTF28" s="483"/>
      <c r="DTG28" s="483"/>
      <c r="DTH28" s="483"/>
      <c r="DTI28" s="483"/>
      <c r="DTJ28" s="483"/>
      <c r="DTK28" s="483"/>
      <c r="DTL28" s="483"/>
      <c r="DTM28" s="483"/>
      <c r="DTN28" s="483"/>
      <c r="DTO28" s="483"/>
      <c r="DTP28" s="483"/>
      <c r="DTQ28" s="483"/>
      <c r="DTR28" s="483"/>
      <c r="DTS28" s="483"/>
      <c r="DTT28" s="483"/>
      <c r="DTU28" s="483"/>
      <c r="DTV28" s="483"/>
      <c r="DTW28" s="483"/>
      <c r="DTX28" s="483"/>
      <c r="DTY28" s="483"/>
      <c r="DTZ28" s="483"/>
      <c r="DUA28" s="483"/>
      <c r="DUB28" s="483"/>
      <c r="DUC28" s="483"/>
      <c r="DUD28" s="483"/>
      <c r="DUE28" s="483"/>
      <c r="DUF28" s="483"/>
      <c r="DUG28" s="483"/>
      <c r="DUH28" s="483"/>
      <c r="DUI28" s="483"/>
      <c r="DUJ28" s="483"/>
      <c r="DUK28" s="483"/>
      <c r="DUL28" s="483"/>
      <c r="DUM28" s="483"/>
      <c r="DUN28" s="483"/>
      <c r="DUO28" s="483"/>
      <c r="DUP28" s="483"/>
      <c r="DUQ28" s="483"/>
      <c r="DUR28" s="483"/>
      <c r="DUS28" s="483"/>
      <c r="DUT28" s="483"/>
      <c r="DUU28" s="483"/>
      <c r="DUV28" s="483"/>
      <c r="DUW28" s="483"/>
      <c r="DUX28" s="483"/>
      <c r="DUY28" s="483"/>
      <c r="DUZ28" s="483"/>
      <c r="DVA28" s="483"/>
      <c r="DVB28" s="483"/>
      <c r="DVC28" s="483"/>
      <c r="DVD28" s="483"/>
      <c r="DVE28" s="483"/>
      <c r="DVF28" s="483"/>
      <c r="DVG28" s="483"/>
      <c r="DVH28" s="483"/>
      <c r="DVI28" s="483"/>
      <c r="DVJ28" s="483"/>
      <c r="DVK28" s="483"/>
      <c r="DVL28" s="483"/>
      <c r="DVM28" s="483"/>
      <c r="DVN28" s="483"/>
      <c r="DVO28" s="483"/>
      <c r="DVP28" s="483"/>
      <c r="DVQ28" s="483"/>
      <c r="DVR28" s="483"/>
      <c r="DVS28" s="483"/>
      <c r="DVT28" s="483"/>
      <c r="DVU28" s="483"/>
      <c r="DVV28" s="483"/>
      <c r="DVW28" s="483"/>
      <c r="DVX28" s="483"/>
      <c r="DVY28" s="483"/>
      <c r="DVZ28" s="483"/>
      <c r="DWA28" s="483"/>
      <c r="DWB28" s="483"/>
      <c r="DWC28" s="483"/>
      <c r="DWD28" s="483"/>
      <c r="DWE28" s="483"/>
      <c r="DWF28" s="483"/>
      <c r="DWG28" s="483"/>
      <c r="DWH28" s="483"/>
      <c r="DWI28" s="483"/>
      <c r="DWJ28" s="483"/>
      <c r="DWK28" s="483"/>
      <c r="DWL28" s="483"/>
      <c r="DWM28" s="483"/>
      <c r="DWN28" s="483"/>
      <c r="DWO28" s="483"/>
      <c r="DWP28" s="483"/>
      <c r="DWQ28" s="483"/>
      <c r="DWR28" s="483"/>
      <c r="DWS28" s="483"/>
      <c r="DWT28" s="483"/>
      <c r="DWU28" s="483"/>
      <c r="DWV28" s="483"/>
      <c r="DWW28" s="483"/>
      <c r="DWX28" s="483"/>
      <c r="DWY28" s="483"/>
      <c r="DWZ28" s="483"/>
      <c r="DXA28" s="483"/>
      <c r="DXB28" s="483"/>
      <c r="DXC28" s="483"/>
      <c r="DXD28" s="483"/>
      <c r="DXE28" s="483"/>
      <c r="DXF28" s="483"/>
      <c r="DXG28" s="483"/>
      <c r="DXH28" s="483"/>
      <c r="DXI28" s="483"/>
      <c r="DXJ28" s="483"/>
      <c r="DXK28" s="483"/>
      <c r="DXL28" s="483"/>
      <c r="DXM28" s="483"/>
      <c r="DXN28" s="483"/>
      <c r="DXO28" s="483"/>
      <c r="DXP28" s="483"/>
      <c r="DXQ28" s="483"/>
      <c r="DXR28" s="483"/>
      <c r="DXS28" s="483"/>
      <c r="DXT28" s="483"/>
      <c r="DXU28" s="483"/>
      <c r="DXV28" s="483"/>
      <c r="DXW28" s="483"/>
      <c r="DXX28" s="483"/>
      <c r="DXY28" s="483"/>
      <c r="DXZ28" s="483"/>
      <c r="DYA28" s="483"/>
      <c r="DYB28" s="483"/>
      <c r="DYC28" s="483"/>
      <c r="DYD28" s="483"/>
      <c r="DYE28" s="483"/>
      <c r="DYF28" s="483"/>
      <c r="DYG28" s="483"/>
      <c r="DYH28" s="483"/>
      <c r="DYI28" s="483"/>
      <c r="DYJ28" s="483"/>
      <c r="DYK28" s="483"/>
      <c r="DYL28" s="483"/>
      <c r="DYM28" s="483"/>
      <c r="DYN28" s="483"/>
      <c r="DYO28" s="483"/>
      <c r="DYP28" s="483"/>
      <c r="DYQ28" s="483"/>
      <c r="DYR28" s="483"/>
      <c r="DYS28" s="483"/>
      <c r="DYT28" s="483"/>
      <c r="DYU28" s="483"/>
      <c r="DYV28" s="483"/>
      <c r="DYW28" s="483"/>
      <c r="DYX28" s="483"/>
      <c r="DYY28" s="483"/>
      <c r="DYZ28" s="483"/>
      <c r="DZA28" s="483"/>
      <c r="DZB28" s="483"/>
      <c r="DZC28" s="483"/>
      <c r="DZD28" s="483"/>
      <c r="DZE28" s="483"/>
      <c r="DZF28" s="483"/>
      <c r="DZG28" s="483"/>
      <c r="DZH28" s="483"/>
      <c r="DZI28" s="483"/>
      <c r="DZJ28" s="483"/>
      <c r="DZK28" s="483"/>
      <c r="DZL28" s="483"/>
      <c r="DZM28" s="483"/>
      <c r="DZN28" s="483"/>
      <c r="DZO28" s="483"/>
      <c r="DZP28" s="483"/>
      <c r="DZQ28" s="483"/>
      <c r="DZR28" s="483"/>
      <c r="DZS28" s="483"/>
      <c r="DZT28" s="483"/>
      <c r="DZU28" s="483"/>
      <c r="DZV28" s="483"/>
      <c r="DZW28" s="483"/>
      <c r="DZX28" s="483"/>
      <c r="DZY28" s="483"/>
      <c r="DZZ28" s="483"/>
      <c r="EAA28" s="483"/>
      <c r="EAB28" s="483"/>
      <c r="EAC28" s="483"/>
      <c r="EAD28" s="483"/>
      <c r="EAE28" s="483"/>
      <c r="EAF28" s="483"/>
      <c r="EAG28" s="483"/>
      <c r="EAH28" s="483"/>
      <c r="EAI28" s="483"/>
      <c r="EAJ28" s="483"/>
      <c r="EAK28" s="483"/>
      <c r="EAL28" s="483"/>
      <c r="EAM28" s="483"/>
      <c r="EAN28" s="483"/>
      <c r="EAO28" s="483"/>
      <c r="EAP28" s="483"/>
      <c r="EAQ28" s="483"/>
      <c r="EAR28" s="483"/>
      <c r="EAS28" s="483"/>
      <c r="EAT28" s="483"/>
      <c r="EAU28" s="483"/>
      <c r="EAV28" s="483"/>
      <c r="EAW28" s="483"/>
      <c r="EAX28" s="483"/>
      <c r="EAY28" s="483"/>
      <c r="EAZ28" s="483"/>
      <c r="EBA28" s="483"/>
      <c r="EBB28" s="483"/>
      <c r="EBC28" s="483"/>
      <c r="EBD28" s="483"/>
      <c r="EBE28" s="483"/>
      <c r="EBF28" s="483"/>
      <c r="EBG28" s="483"/>
      <c r="EBH28" s="483"/>
      <c r="EBI28" s="483"/>
      <c r="EBJ28" s="483"/>
      <c r="EBK28" s="483"/>
      <c r="EBL28" s="483"/>
      <c r="EBM28" s="483"/>
      <c r="EBN28" s="483"/>
      <c r="EBO28" s="483"/>
      <c r="EBP28" s="483"/>
      <c r="EBQ28" s="483"/>
      <c r="EBR28" s="483"/>
      <c r="EBS28" s="483"/>
      <c r="EBT28" s="483"/>
      <c r="EBU28" s="483"/>
      <c r="EBV28" s="483"/>
      <c r="EBW28" s="483"/>
      <c r="EBX28" s="483"/>
      <c r="EBY28" s="483"/>
      <c r="EBZ28" s="483"/>
      <c r="ECA28" s="483"/>
      <c r="ECB28" s="483"/>
      <c r="ECC28" s="483"/>
      <c r="ECD28" s="483"/>
      <c r="ECE28" s="483"/>
      <c r="ECF28" s="483"/>
      <c r="ECG28" s="483"/>
      <c r="ECH28" s="483"/>
      <c r="ECI28" s="483"/>
      <c r="ECJ28" s="483"/>
      <c r="ECK28" s="483"/>
      <c r="ECL28" s="483"/>
      <c r="ECM28" s="483"/>
      <c r="ECN28" s="483"/>
      <c r="ECO28" s="483"/>
      <c r="ECP28" s="483"/>
      <c r="ECQ28" s="483"/>
      <c r="ECR28" s="483"/>
      <c r="ECS28" s="483"/>
      <c r="ECT28" s="483"/>
      <c r="ECU28" s="483"/>
      <c r="ECV28" s="483"/>
      <c r="ECW28" s="483"/>
      <c r="ECX28" s="483"/>
      <c r="ECY28" s="483"/>
      <c r="ECZ28" s="483"/>
      <c r="EDA28" s="483"/>
      <c r="EDB28" s="483"/>
      <c r="EDC28" s="483"/>
      <c r="EDD28" s="483"/>
      <c r="EDE28" s="483"/>
      <c r="EDF28" s="483"/>
      <c r="EDG28" s="483"/>
      <c r="EDH28" s="483"/>
      <c r="EDI28" s="483"/>
      <c r="EDJ28" s="483"/>
      <c r="EDK28" s="483"/>
      <c r="EDL28" s="483"/>
      <c r="EDM28" s="483"/>
      <c r="EDN28" s="483"/>
      <c r="EDO28" s="483"/>
      <c r="EDP28" s="483"/>
      <c r="EDQ28" s="483"/>
      <c r="EDR28" s="483"/>
      <c r="EDS28" s="483"/>
      <c r="EDT28" s="483"/>
      <c r="EDU28" s="483"/>
      <c r="EDV28" s="483"/>
      <c r="EDW28" s="483"/>
      <c r="EDX28" s="483"/>
      <c r="EDY28" s="483"/>
      <c r="EDZ28" s="483"/>
      <c r="EEA28" s="483"/>
      <c r="EEB28" s="483"/>
      <c r="EEC28" s="483"/>
      <c r="EED28" s="483"/>
      <c r="EEE28" s="483"/>
      <c r="EEF28" s="483"/>
      <c r="EEG28" s="483"/>
      <c r="EEH28" s="483"/>
      <c r="EEI28" s="483"/>
      <c r="EEJ28" s="483"/>
      <c r="EEK28" s="483"/>
      <c r="EEL28" s="483"/>
      <c r="EEM28" s="483"/>
      <c r="EEN28" s="483"/>
      <c r="EEO28" s="483"/>
      <c r="EEP28" s="483"/>
      <c r="EEQ28" s="483"/>
      <c r="EER28" s="483"/>
      <c r="EES28" s="483"/>
      <c r="EET28" s="483"/>
      <c r="EEU28" s="483"/>
      <c r="EEV28" s="483"/>
      <c r="EEW28" s="483"/>
      <c r="EEX28" s="483"/>
      <c r="EEY28" s="483"/>
      <c r="EEZ28" s="483"/>
      <c r="EFA28" s="483"/>
      <c r="EFB28" s="483"/>
      <c r="EFC28" s="483"/>
      <c r="EFD28" s="483"/>
      <c r="EFE28" s="483"/>
      <c r="EFF28" s="483"/>
      <c r="EFG28" s="483"/>
      <c r="EFH28" s="483"/>
      <c r="EFI28" s="483"/>
      <c r="EFJ28" s="483"/>
      <c r="EFK28" s="483"/>
      <c r="EFL28" s="483"/>
      <c r="EFM28" s="483"/>
      <c r="EFN28" s="483"/>
      <c r="EFO28" s="483"/>
      <c r="EFP28" s="483"/>
      <c r="EFQ28" s="483"/>
      <c r="EFR28" s="483"/>
      <c r="EFS28" s="483"/>
      <c r="EFT28" s="483"/>
      <c r="EFU28" s="483"/>
      <c r="EFV28" s="483"/>
      <c r="EFW28" s="483"/>
      <c r="EFX28" s="483"/>
      <c r="EFY28" s="483"/>
      <c r="EFZ28" s="483"/>
      <c r="EGA28" s="483"/>
      <c r="EGB28" s="483"/>
      <c r="EGC28" s="483"/>
      <c r="EGD28" s="483"/>
      <c r="EGE28" s="483"/>
      <c r="EGF28" s="483"/>
      <c r="EGG28" s="483"/>
      <c r="EGH28" s="483"/>
      <c r="EGI28" s="483"/>
      <c r="EGJ28" s="483"/>
      <c r="EGK28" s="483"/>
      <c r="EGL28" s="483"/>
      <c r="EGM28" s="483"/>
      <c r="EGN28" s="483"/>
      <c r="EGO28" s="483"/>
      <c r="EGP28" s="483"/>
      <c r="EGQ28" s="483"/>
      <c r="EGR28" s="483"/>
      <c r="EGS28" s="483"/>
      <c r="EGT28" s="483"/>
      <c r="EGU28" s="483"/>
      <c r="EGV28" s="483"/>
      <c r="EGW28" s="483"/>
      <c r="EGX28" s="483"/>
      <c r="EGY28" s="483"/>
      <c r="EGZ28" s="483"/>
      <c r="EHA28" s="483"/>
      <c r="EHB28" s="483"/>
      <c r="EHC28" s="483"/>
      <c r="EHD28" s="483"/>
      <c r="EHE28" s="483"/>
      <c r="EHF28" s="483"/>
      <c r="EHG28" s="483"/>
      <c r="EHH28" s="483"/>
      <c r="EHI28" s="483"/>
      <c r="EHJ28" s="483"/>
      <c r="EHK28" s="483"/>
      <c r="EHL28" s="483"/>
      <c r="EHM28" s="483"/>
      <c r="EHN28" s="483"/>
      <c r="EHO28" s="483"/>
      <c r="EHP28" s="483"/>
      <c r="EHQ28" s="483"/>
      <c r="EHR28" s="483"/>
      <c r="EHS28" s="483"/>
      <c r="EHT28" s="483"/>
      <c r="EHU28" s="483"/>
      <c r="EHV28" s="483"/>
      <c r="EHW28" s="483"/>
      <c r="EHX28" s="483"/>
      <c r="EHY28" s="483"/>
      <c r="EHZ28" s="483"/>
      <c r="EIA28" s="483"/>
      <c r="EIB28" s="483"/>
      <c r="EIC28" s="483"/>
      <c r="EID28" s="483"/>
      <c r="EIE28" s="483"/>
      <c r="EIF28" s="483"/>
      <c r="EIG28" s="483"/>
      <c r="EIH28" s="483"/>
      <c r="EII28" s="483"/>
      <c r="EIJ28" s="483"/>
      <c r="EIK28" s="483"/>
      <c r="EIL28" s="483"/>
      <c r="EIM28" s="483"/>
      <c r="EIN28" s="483"/>
      <c r="EIO28" s="483"/>
      <c r="EIP28" s="483"/>
      <c r="EIQ28" s="483"/>
      <c r="EIR28" s="483"/>
      <c r="EIS28" s="483"/>
      <c r="EIT28" s="483"/>
      <c r="EIU28" s="483"/>
      <c r="EIV28" s="483"/>
      <c r="EIW28" s="483"/>
      <c r="EIX28" s="483"/>
      <c r="EIY28" s="483"/>
      <c r="EIZ28" s="483"/>
      <c r="EJA28" s="483"/>
      <c r="EJB28" s="483"/>
      <c r="EJC28" s="483"/>
      <c r="EJD28" s="483"/>
      <c r="EJE28" s="483"/>
      <c r="EJF28" s="483"/>
      <c r="EJG28" s="483"/>
      <c r="EJH28" s="483"/>
      <c r="EJI28" s="483"/>
      <c r="EJJ28" s="483"/>
      <c r="EJK28" s="483"/>
      <c r="EJL28" s="483"/>
      <c r="EJM28" s="483"/>
      <c r="EJN28" s="483"/>
      <c r="EJO28" s="483"/>
      <c r="EJP28" s="483"/>
      <c r="EJQ28" s="483"/>
      <c r="EJR28" s="483"/>
      <c r="EJS28" s="483"/>
      <c r="EJT28" s="483"/>
      <c r="EJU28" s="483"/>
      <c r="EJV28" s="483"/>
      <c r="EJW28" s="483"/>
      <c r="EJX28" s="483"/>
      <c r="EJY28" s="483"/>
      <c r="EJZ28" s="483"/>
      <c r="EKA28" s="483"/>
      <c r="EKB28" s="483"/>
      <c r="EKC28" s="483"/>
      <c r="EKD28" s="483"/>
      <c r="EKE28" s="483"/>
      <c r="EKF28" s="483"/>
      <c r="EKG28" s="483"/>
      <c r="EKH28" s="483"/>
      <c r="EKI28" s="483"/>
      <c r="EKJ28" s="483"/>
      <c r="EKK28" s="483"/>
      <c r="EKL28" s="483"/>
      <c r="EKM28" s="483"/>
      <c r="EKN28" s="483"/>
      <c r="EKO28" s="483"/>
      <c r="EKP28" s="483"/>
      <c r="EKQ28" s="483"/>
      <c r="EKR28" s="483"/>
      <c r="EKS28" s="483"/>
      <c r="EKT28" s="483"/>
      <c r="EKU28" s="483"/>
      <c r="EKV28" s="483"/>
      <c r="EKW28" s="483"/>
      <c r="EKX28" s="483"/>
      <c r="EKY28" s="483"/>
      <c r="EKZ28" s="483"/>
      <c r="ELA28" s="483"/>
      <c r="ELB28" s="483"/>
      <c r="ELC28" s="483"/>
      <c r="ELD28" s="483"/>
      <c r="ELE28" s="483"/>
      <c r="ELF28" s="483"/>
      <c r="ELG28" s="483"/>
      <c r="ELH28" s="483"/>
      <c r="ELI28" s="483"/>
      <c r="ELJ28" s="483"/>
      <c r="ELK28" s="483"/>
      <c r="ELL28" s="483"/>
      <c r="ELM28" s="483"/>
      <c r="ELN28" s="483"/>
      <c r="ELO28" s="483"/>
      <c r="ELP28" s="483"/>
      <c r="ELQ28" s="483"/>
      <c r="ELR28" s="483"/>
      <c r="ELS28" s="483"/>
      <c r="ELT28" s="483"/>
      <c r="ELU28" s="483"/>
      <c r="ELV28" s="483"/>
      <c r="ELW28" s="483"/>
      <c r="ELX28" s="483"/>
      <c r="ELY28" s="483"/>
      <c r="ELZ28" s="483"/>
      <c r="EMA28" s="483"/>
      <c r="EMB28" s="483"/>
      <c r="EMC28" s="483"/>
      <c r="EMD28" s="483"/>
      <c r="EME28" s="483"/>
      <c r="EMF28" s="483"/>
      <c r="EMG28" s="483"/>
      <c r="EMH28" s="483"/>
      <c r="EMI28" s="483"/>
      <c r="EMJ28" s="483"/>
      <c r="EMK28" s="483"/>
      <c r="EML28" s="483"/>
      <c r="EMM28" s="483"/>
      <c r="EMN28" s="483"/>
      <c r="EMO28" s="483"/>
      <c r="EMP28" s="483"/>
      <c r="EMQ28" s="483"/>
      <c r="EMR28" s="483"/>
      <c r="EMS28" s="483"/>
      <c r="EMT28" s="483"/>
      <c r="EMU28" s="483"/>
      <c r="EMV28" s="483"/>
      <c r="EMW28" s="483"/>
      <c r="EMX28" s="483"/>
      <c r="EMY28" s="483"/>
      <c r="EMZ28" s="483"/>
      <c r="ENA28" s="483"/>
      <c r="ENB28" s="483"/>
      <c r="ENC28" s="483"/>
      <c r="END28" s="483"/>
      <c r="ENE28" s="483"/>
      <c r="ENF28" s="483"/>
      <c r="ENG28" s="483"/>
      <c r="ENH28" s="483"/>
      <c r="ENI28" s="483"/>
      <c r="ENJ28" s="483"/>
      <c r="ENK28" s="483"/>
      <c r="ENL28" s="483"/>
      <c r="ENM28" s="483"/>
      <c r="ENN28" s="483"/>
      <c r="ENO28" s="483"/>
      <c r="ENP28" s="483"/>
      <c r="ENQ28" s="483"/>
      <c r="ENR28" s="483"/>
      <c r="ENS28" s="483"/>
      <c r="ENT28" s="483"/>
      <c r="ENU28" s="483"/>
      <c r="ENV28" s="483"/>
      <c r="ENW28" s="483"/>
      <c r="ENX28" s="483"/>
      <c r="ENY28" s="483"/>
      <c r="ENZ28" s="483"/>
      <c r="EOA28" s="483"/>
      <c r="EOB28" s="483"/>
      <c r="EOC28" s="483"/>
      <c r="EOD28" s="483"/>
      <c r="EOE28" s="483"/>
      <c r="EOF28" s="483"/>
      <c r="EOG28" s="483"/>
      <c r="EOH28" s="483"/>
      <c r="EOI28" s="483"/>
      <c r="EOJ28" s="483"/>
      <c r="EOK28" s="483"/>
      <c r="EOL28" s="483"/>
      <c r="EOM28" s="483"/>
      <c r="EON28" s="483"/>
      <c r="EOO28" s="483"/>
      <c r="EOP28" s="483"/>
      <c r="EOQ28" s="483"/>
      <c r="EOR28" s="483"/>
      <c r="EOS28" s="483"/>
      <c r="EOT28" s="483"/>
      <c r="EOU28" s="483"/>
      <c r="EOV28" s="483"/>
      <c r="EOW28" s="483"/>
      <c r="EOX28" s="483"/>
      <c r="EOY28" s="483"/>
      <c r="EOZ28" s="483"/>
      <c r="EPA28" s="483"/>
      <c r="EPB28" s="483"/>
      <c r="EPC28" s="483"/>
      <c r="EPD28" s="483"/>
      <c r="EPE28" s="483"/>
      <c r="EPF28" s="483"/>
      <c r="EPG28" s="483"/>
      <c r="EPH28" s="483"/>
      <c r="EPI28" s="483"/>
      <c r="EPJ28" s="483"/>
      <c r="EPK28" s="483"/>
      <c r="EPL28" s="483"/>
      <c r="EPM28" s="483"/>
      <c r="EPN28" s="483"/>
      <c r="EPO28" s="483"/>
      <c r="EPP28" s="483"/>
      <c r="EPQ28" s="483"/>
      <c r="EPR28" s="483"/>
      <c r="EPS28" s="483"/>
      <c r="EPT28" s="483"/>
      <c r="EPU28" s="483"/>
      <c r="EPV28" s="483"/>
      <c r="EPW28" s="483"/>
      <c r="EPX28" s="483"/>
      <c r="EPY28" s="483"/>
      <c r="EPZ28" s="483"/>
      <c r="EQA28" s="483"/>
      <c r="EQB28" s="483"/>
      <c r="EQC28" s="483"/>
      <c r="EQD28" s="483"/>
      <c r="EQE28" s="483"/>
      <c r="EQF28" s="483"/>
      <c r="EQG28" s="483"/>
      <c r="EQH28" s="483"/>
      <c r="EQI28" s="483"/>
      <c r="EQJ28" s="483"/>
      <c r="EQK28" s="483"/>
      <c r="EQL28" s="483"/>
      <c r="EQM28" s="483"/>
      <c r="EQN28" s="483"/>
      <c r="EQO28" s="483"/>
      <c r="EQP28" s="483"/>
      <c r="EQQ28" s="483"/>
      <c r="EQR28" s="483"/>
      <c r="EQS28" s="483"/>
      <c r="EQT28" s="483"/>
      <c r="EQU28" s="483"/>
      <c r="EQV28" s="483"/>
      <c r="EQW28" s="483"/>
      <c r="EQX28" s="483"/>
      <c r="EQY28" s="483"/>
      <c r="EQZ28" s="483"/>
      <c r="ERA28" s="483"/>
      <c r="ERB28" s="483"/>
      <c r="ERC28" s="483"/>
      <c r="ERD28" s="483"/>
      <c r="ERE28" s="483"/>
      <c r="ERF28" s="483"/>
      <c r="ERG28" s="483"/>
      <c r="ERH28" s="483"/>
      <c r="ERI28" s="483"/>
      <c r="ERJ28" s="483"/>
      <c r="ERK28" s="483"/>
      <c r="ERL28" s="483"/>
      <c r="ERM28" s="483"/>
      <c r="ERN28" s="483"/>
      <c r="ERO28" s="483"/>
      <c r="ERP28" s="483"/>
      <c r="ERQ28" s="483"/>
      <c r="ERR28" s="483"/>
      <c r="ERS28" s="483"/>
      <c r="ERT28" s="483"/>
      <c r="ERU28" s="483"/>
      <c r="ERV28" s="483"/>
      <c r="ERW28" s="483"/>
      <c r="ERX28" s="483"/>
      <c r="ERY28" s="483"/>
      <c r="ERZ28" s="483"/>
      <c r="ESA28" s="483"/>
      <c r="ESB28" s="483"/>
      <c r="ESC28" s="483"/>
      <c r="ESD28" s="483"/>
      <c r="ESE28" s="483"/>
      <c r="ESF28" s="483"/>
      <c r="ESG28" s="483"/>
      <c r="ESH28" s="483"/>
      <c r="ESI28" s="483"/>
      <c r="ESJ28" s="483"/>
      <c r="ESK28" s="483"/>
      <c r="ESL28" s="483"/>
      <c r="ESM28" s="483"/>
      <c r="ESN28" s="483"/>
      <c r="ESO28" s="483"/>
      <c r="ESP28" s="483"/>
      <c r="ESQ28" s="483"/>
      <c r="ESR28" s="483"/>
      <c r="ESS28" s="483"/>
      <c r="EST28" s="483"/>
      <c r="ESU28" s="483"/>
      <c r="ESV28" s="483"/>
      <c r="ESW28" s="483"/>
      <c r="ESX28" s="483"/>
      <c r="ESY28" s="483"/>
      <c r="ESZ28" s="483"/>
      <c r="ETA28" s="483"/>
      <c r="ETB28" s="483"/>
      <c r="ETC28" s="483"/>
      <c r="ETD28" s="483"/>
      <c r="ETE28" s="483"/>
      <c r="ETF28" s="483"/>
      <c r="ETG28" s="483"/>
      <c r="ETH28" s="483"/>
      <c r="ETI28" s="483"/>
      <c r="ETJ28" s="483"/>
      <c r="ETK28" s="483"/>
      <c r="ETL28" s="483"/>
      <c r="ETM28" s="483"/>
      <c r="ETN28" s="483"/>
      <c r="ETO28" s="483"/>
      <c r="ETP28" s="483"/>
      <c r="ETQ28" s="483"/>
      <c r="ETR28" s="483"/>
      <c r="ETS28" s="483"/>
      <c r="ETT28" s="483"/>
      <c r="ETU28" s="483"/>
      <c r="ETV28" s="483"/>
      <c r="ETW28" s="483"/>
      <c r="ETX28" s="483"/>
      <c r="ETY28" s="483"/>
      <c r="ETZ28" s="483"/>
      <c r="EUA28" s="483"/>
      <c r="EUB28" s="483"/>
      <c r="EUC28" s="483"/>
      <c r="EUD28" s="483"/>
      <c r="EUE28" s="483"/>
      <c r="EUF28" s="483"/>
      <c r="EUG28" s="483"/>
      <c r="EUH28" s="483"/>
      <c r="EUI28" s="483"/>
      <c r="EUJ28" s="483"/>
      <c r="EUK28" s="483"/>
      <c r="EUL28" s="483"/>
      <c r="EUM28" s="483"/>
      <c r="EUN28" s="483"/>
      <c r="EUO28" s="483"/>
      <c r="EUP28" s="483"/>
      <c r="EUQ28" s="483"/>
      <c r="EUR28" s="483"/>
      <c r="EUS28" s="483"/>
      <c r="EUT28" s="483"/>
      <c r="EUU28" s="483"/>
      <c r="EUV28" s="483"/>
      <c r="EUW28" s="483"/>
      <c r="EUX28" s="483"/>
      <c r="EUY28" s="483"/>
      <c r="EUZ28" s="483"/>
      <c r="EVA28" s="483"/>
      <c r="EVB28" s="483"/>
      <c r="EVC28" s="483"/>
      <c r="EVD28" s="483"/>
      <c r="EVE28" s="483"/>
      <c r="EVF28" s="483"/>
      <c r="EVG28" s="483"/>
      <c r="EVH28" s="483"/>
      <c r="EVI28" s="483"/>
      <c r="EVJ28" s="483"/>
      <c r="EVK28" s="483"/>
      <c r="EVL28" s="483"/>
      <c r="EVM28" s="483"/>
      <c r="EVN28" s="483"/>
      <c r="EVO28" s="483"/>
      <c r="EVP28" s="483"/>
      <c r="EVQ28" s="483"/>
      <c r="EVR28" s="483"/>
      <c r="EVS28" s="483"/>
      <c r="EVT28" s="483"/>
      <c r="EVU28" s="483"/>
      <c r="EVV28" s="483"/>
      <c r="EVW28" s="483"/>
      <c r="EVX28" s="483"/>
      <c r="EVY28" s="483"/>
      <c r="EVZ28" s="483"/>
      <c r="EWA28" s="483"/>
      <c r="EWB28" s="483"/>
      <c r="EWC28" s="483"/>
      <c r="EWD28" s="483"/>
      <c r="EWE28" s="483"/>
      <c r="EWF28" s="483"/>
      <c r="EWG28" s="483"/>
      <c r="EWH28" s="483"/>
      <c r="EWI28" s="483"/>
      <c r="EWJ28" s="483"/>
      <c r="EWK28" s="483"/>
      <c r="EWL28" s="483"/>
      <c r="EWM28" s="483"/>
      <c r="EWN28" s="483"/>
      <c r="EWO28" s="483"/>
      <c r="EWP28" s="483"/>
      <c r="EWQ28" s="483"/>
      <c r="EWR28" s="483"/>
      <c r="EWS28" s="483"/>
      <c r="EWT28" s="483"/>
      <c r="EWU28" s="483"/>
      <c r="EWV28" s="483"/>
      <c r="EWW28" s="483"/>
      <c r="EWX28" s="483"/>
      <c r="EWY28" s="483"/>
      <c r="EWZ28" s="483"/>
      <c r="EXA28" s="483"/>
      <c r="EXB28" s="483"/>
      <c r="EXC28" s="483"/>
      <c r="EXD28" s="483"/>
      <c r="EXE28" s="483"/>
      <c r="EXF28" s="483"/>
      <c r="EXG28" s="483"/>
      <c r="EXH28" s="483"/>
      <c r="EXI28" s="483"/>
      <c r="EXJ28" s="483"/>
      <c r="EXK28" s="483"/>
      <c r="EXL28" s="483"/>
      <c r="EXM28" s="483"/>
      <c r="EXN28" s="483"/>
      <c r="EXO28" s="483"/>
      <c r="EXP28" s="483"/>
      <c r="EXQ28" s="483"/>
      <c r="EXR28" s="483"/>
      <c r="EXS28" s="483"/>
      <c r="EXT28" s="483"/>
      <c r="EXU28" s="483"/>
      <c r="EXV28" s="483"/>
      <c r="EXW28" s="483"/>
      <c r="EXX28" s="483"/>
      <c r="EXY28" s="483"/>
      <c r="EXZ28" s="483"/>
      <c r="EYA28" s="483"/>
      <c r="EYB28" s="483"/>
      <c r="EYC28" s="483"/>
      <c r="EYD28" s="483"/>
      <c r="EYE28" s="483"/>
      <c r="EYF28" s="483"/>
      <c r="EYG28" s="483"/>
      <c r="EYH28" s="483"/>
      <c r="EYI28" s="483"/>
      <c r="EYJ28" s="483"/>
      <c r="EYK28" s="483"/>
      <c r="EYL28" s="483"/>
      <c r="EYM28" s="483"/>
      <c r="EYN28" s="483"/>
      <c r="EYO28" s="483"/>
      <c r="EYP28" s="483"/>
      <c r="EYQ28" s="483"/>
      <c r="EYR28" s="483"/>
      <c r="EYS28" s="483"/>
      <c r="EYT28" s="483"/>
      <c r="EYU28" s="483"/>
      <c r="EYV28" s="483"/>
      <c r="EYW28" s="483"/>
      <c r="EYX28" s="483"/>
      <c r="EYY28" s="483"/>
      <c r="EYZ28" s="483"/>
      <c r="EZA28" s="483"/>
      <c r="EZB28" s="483"/>
      <c r="EZC28" s="483"/>
      <c r="EZD28" s="483"/>
      <c r="EZE28" s="483"/>
      <c r="EZF28" s="483"/>
      <c r="EZG28" s="483"/>
      <c r="EZH28" s="483"/>
      <c r="EZI28" s="483"/>
      <c r="EZJ28" s="483"/>
      <c r="EZK28" s="483"/>
      <c r="EZL28" s="483"/>
      <c r="EZM28" s="483"/>
      <c r="EZN28" s="483"/>
      <c r="EZO28" s="483"/>
      <c r="EZP28" s="483"/>
      <c r="EZQ28" s="483"/>
      <c r="EZR28" s="483"/>
      <c r="EZS28" s="483"/>
      <c r="EZT28" s="483"/>
      <c r="EZU28" s="483"/>
      <c r="EZV28" s="483"/>
      <c r="EZW28" s="483"/>
      <c r="EZX28" s="483"/>
      <c r="EZY28" s="483"/>
      <c r="EZZ28" s="483"/>
      <c r="FAA28" s="483"/>
      <c r="FAB28" s="483"/>
      <c r="FAC28" s="483"/>
      <c r="FAD28" s="483"/>
      <c r="FAE28" s="483"/>
      <c r="FAF28" s="483"/>
      <c r="FAG28" s="483"/>
      <c r="FAH28" s="483"/>
      <c r="FAI28" s="483"/>
      <c r="FAJ28" s="483"/>
      <c r="FAK28" s="483"/>
      <c r="FAL28" s="483"/>
      <c r="FAM28" s="483"/>
      <c r="FAN28" s="483"/>
      <c r="FAO28" s="483"/>
      <c r="FAP28" s="483"/>
      <c r="FAQ28" s="483"/>
      <c r="FAR28" s="483"/>
      <c r="FAS28" s="483"/>
      <c r="FAT28" s="483"/>
      <c r="FAU28" s="483"/>
      <c r="FAV28" s="483"/>
      <c r="FAW28" s="483"/>
      <c r="FAX28" s="483"/>
      <c r="FAY28" s="483"/>
      <c r="FAZ28" s="483"/>
      <c r="FBA28" s="483"/>
      <c r="FBB28" s="483"/>
      <c r="FBC28" s="483"/>
      <c r="FBD28" s="483"/>
      <c r="FBE28" s="483"/>
      <c r="FBF28" s="483"/>
      <c r="FBG28" s="483"/>
      <c r="FBH28" s="483"/>
      <c r="FBI28" s="483"/>
      <c r="FBJ28" s="483"/>
      <c r="FBK28" s="483"/>
      <c r="FBL28" s="483"/>
      <c r="FBM28" s="483"/>
      <c r="FBN28" s="483"/>
      <c r="FBO28" s="483"/>
      <c r="FBP28" s="483"/>
      <c r="FBQ28" s="483"/>
      <c r="FBR28" s="483"/>
      <c r="FBS28" s="483"/>
      <c r="FBT28" s="483"/>
      <c r="FBU28" s="483"/>
      <c r="FBV28" s="483"/>
      <c r="FBW28" s="483"/>
      <c r="FBX28" s="483"/>
      <c r="FBY28" s="483"/>
      <c r="FBZ28" s="483"/>
      <c r="FCA28" s="483"/>
      <c r="FCB28" s="483"/>
      <c r="FCC28" s="483"/>
      <c r="FCD28" s="483"/>
      <c r="FCE28" s="483"/>
      <c r="FCF28" s="483"/>
      <c r="FCG28" s="483"/>
      <c r="FCH28" s="483"/>
      <c r="FCI28" s="483"/>
      <c r="FCJ28" s="483"/>
      <c r="FCK28" s="483"/>
      <c r="FCL28" s="483"/>
      <c r="FCM28" s="483"/>
      <c r="FCN28" s="483"/>
      <c r="FCO28" s="483"/>
      <c r="FCP28" s="483"/>
      <c r="FCQ28" s="483"/>
      <c r="FCR28" s="483"/>
      <c r="FCS28" s="483"/>
      <c r="FCT28" s="483"/>
      <c r="FCU28" s="483"/>
      <c r="FCV28" s="483"/>
      <c r="FCW28" s="483"/>
      <c r="FCX28" s="483"/>
      <c r="FCY28" s="483"/>
      <c r="FCZ28" s="483"/>
      <c r="FDA28" s="483"/>
      <c r="FDB28" s="483"/>
      <c r="FDC28" s="483"/>
      <c r="FDD28" s="483"/>
      <c r="FDE28" s="483"/>
      <c r="FDF28" s="483"/>
      <c r="FDG28" s="483"/>
      <c r="FDH28" s="483"/>
      <c r="FDI28" s="483"/>
      <c r="FDJ28" s="483"/>
      <c r="FDK28" s="483"/>
      <c r="FDL28" s="483"/>
      <c r="FDM28" s="483"/>
      <c r="FDN28" s="483"/>
      <c r="FDO28" s="483"/>
      <c r="FDP28" s="483"/>
      <c r="FDQ28" s="483"/>
      <c r="FDR28" s="483"/>
      <c r="FDS28" s="483"/>
      <c r="FDT28" s="483"/>
      <c r="FDU28" s="483"/>
      <c r="FDV28" s="483"/>
      <c r="FDW28" s="483"/>
      <c r="FDX28" s="483"/>
      <c r="FDY28" s="483"/>
      <c r="FDZ28" s="483"/>
      <c r="FEA28" s="483"/>
      <c r="FEB28" s="483"/>
      <c r="FEC28" s="483"/>
      <c r="FED28" s="483"/>
      <c r="FEE28" s="483"/>
      <c r="FEF28" s="483"/>
      <c r="FEG28" s="483"/>
      <c r="FEH28" s="483"/>
      <c r="FEI28" s="483"/>
      <c r="FEJ28" s="483"/>
      <c r="FEK28" s="483"/>
      <c r="FEL28" s="483"/>
      <c r="FEM28" s="483"/>
      <c r="FEN28" s="483"/>
      <c r="FEO28" s="483"/>
      <c r="FEP28" s="483"/>
      <c r="FEQ28" s="483"/>
      <c r="FER28" s="483"/>
      <c r="FES28" s="483"/>
      <c r="FET28" s="483"/>
      <c r="FEU28" s="483"/>
      <c r="FEV28" s="483"/>
      <c r="FEW28" s="483"/>
      <c r="FEX28" s="483"/>
      <c r="FEY28" s="483"/>
    </row>
    <row r="29" spans="1:4211" s="484" customFormat="1" ht="13.5" customHeight="1">
      <c r="A29" s="948"/>
      <c r="B29" s="833" t="s">
        <v>512</v>
      </c>
      <c r="C29" s="488" t="s">
        <v>513</v>
      </c>
      <c r="D29" s="488" t="s">
        <v>514</v>
      </c>
      <c r="E29" s="488" t="s">
        <v>511</v>
      </c>
      <c r="F29" s="494" t="s">
        <v>490</v>
      </c>
      <c r="G29" s="495">
        <v>1.7649999999999999E-2</v>
      </c>
      <c r="H29" s="491">
        <v>1.4999999999999999E-2</v>
      </c>
      <c r="I29" s="939"/>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3"/>
      <c r="BQ29" s="483"/>
      <c r="BR29" s="483"/>
      <c r="BS29" s="483"/>
      <c r="BT29" s="483"/>
      <c r="BU29" s="483"/>
      <c r="BV29" s="483"/>
      <c r="BW29" s="483"/>
      <c r="BX29" s="483"/>
      <c r="BY29" s="483"/>
      <c r="BZ29" s="483"/>
      <c r="CA29" s="483"/>
      <c r="CB29" s="483"/>
      <c r="CC29" s="483"/>
      <c r="CD29" s="483"/>
      <c r="CE29" s="483"/>
      <c r="CF29" s="483"/>
      <c r="CG29" s="483"/>
      <c r="CH29" s="483"/>
      <c r="CI29" s="483"/>
      <c r="CJ29" s="483"/>
      <c r="CK29" s="483"/>
      <c r="CL29" s="483"/>
      <c r="CM29" s="483"/>
      <c r="CN29" s="483"/>
      <c r="CO29" s="483"/>
      <c r="CP29" s="483"/>
      <c r="CQ29" s="483"/>
      <c r="CR29" s="483"/>
      <c r="CS29" s="483"/>
      <c r="CT29" s="483"/>
      <c r="CU29" s="483"/>
      <c r="CV29" s="483"/>
      <c r="CW29" s="483"/>
      <c r="CX29" s="483"/>
      <c r="CY29" s="483"/>
      <c r="CZ29" s="483"/>
      <c r="DA29" s="483"/>
      <c r="DB29" s="483"/>
      <c r="DC29" s="483"/>
      <c r="DD29" s="483"/>
      <c r="DE29" s="483"/>
      <c r="DF29" s="483"/>
      <c r="DG29" s="483"/>
      <c r="DH29" s="483"/>
      <c r="DI29" s="483"/>
      <c r="DJ29" s="483"/>
      <c r="DK29" s="483"/>
      <c r="DL29" s="483"/>
      <c r="DM29" s="483"/>
      <c r="DN29" s="483"/>
      <c r="DO29" s="483"/>
      <c r="DP29" s="483"/>
      <c r="DQ29" s="483"/>
      <c r="DR29" s="483"/>
      <c r="DS29" s="483"/>
      <c r="DT29" s="483"/>
      <c r="DU29" s="483"/>
      <c r="DV29" s="483"/>
      <c r="DW29" s="483"/>
      <c r="DX29" s="483"/>
      <c r="DY29" s="483"/>
      <c r="DZ29" s="483"/>
      <c r="EA29" s="483"/>
      <c r="EB29" s="483"/>
      <c r="EC29" s="483"/>
      <c r="ED29" s="483"/>
      <c r="EE29" s="483"/>
      <c r="EF29" s="483"/>
      <c r="EG29" s="483"/>
      <c r="EH29" s="483"/>
      <c r="EI29" s="483"/>
      <c r="EJ29" s="483"/>
      <c r="EK29" s="483"/>
      <c r="EL29" s="483"/>
      <c r="EM29" s="483"/>
      <c r="EN29" s="483"/>
      <c r="EO29" s="483"/>
      <c r="EP29" s="483"/>
      <c r="EQ29" s="483"/>
      <c r="ER29" s="483"/>
      <c r="ES29" s="483"/>
      <c r="ET29" s="483"/>
      <c r="EU29" s="483"/>
      <c r="EV29" s="483"/>
      <c r="EW29" s="483"/>
      <c r="EX29" s="483"/>
      <c r="EY29" s="483"/>
      <c r="EZ29" s="483"/>
      <c r="FA29" s="483"/>
      <c r="FB29" s="483"/>
      <c r="FC29" s="483"/>
      <c r="FD29" s="483"/>
      <c r="FE29" s="483"/>
      <c r="FF29" s="483"/>
      <c r="FG29" s="483"/>
      <c r="FH29" s="483"/>
      <c r="FI29" s="483"/>
      <c r="FJ29" s="483"/>
      <c r="FK29" s="483"/>
      <c r="FL29" s="483"/>
      <c r="FM29" s="483"/>
      <c r="FN29" s="483"/>
      <c r="FO29" s="483"/>
      <c r="FP29" s="483"/>
      <c r="FQ29" s="483"/>
      <c r="FR29" s="483"/>
      <c r="FS29" s="483"/>
      <c r="FT29" s="483"/>
      <c r="FU29" s="483"/>
      <c r="FV29" s="483"/>
      <c r="FW29" s="483"/>
      <c r="FX29" s="483"/>
      <c r="FY29" s="483"/>
      <c r="FZ29" s="483"/>
      <c r="GA29" s="483"/>
      <c r="GB29" s="483"/>
      <c r="GC29" s="483"/>
      <c r="GD29" s="483"/>
      <c r="GE29" s="483"/>
      <c r="GF29" s="483"/>
      <c r="GG29" s="483"/>
      <c r="GH29" s="483"/>
      <c r="GI29" s="483"/>
      <c r="GJ29" s="483"/>
      <c r="GK29" s="483"/>
      <c r="GL29" s="483"/>
      <c r="GM29" s="483"/>
      <c r="GN29" s="483"/>
      <c r="GO29" s="483"/>
      <c r="GP29" s="483"/>
      <c r="GQ29" s="483"/>
      <c r="GR29" s="483"/>
      <c r="GS29" s="483"/>
      <c r="GT29" s="483"/>
      <c r="GU29" s="483"/>
      <c r="GV29" s="483"/>
      <c r="GW29" s="483"/>
      <c r="GX29" s="483"/>
      <c r="GY29" s="483"/>
      <c r="GZ29" s="483"/>
      <c r="HA29" s="483"/>
      <c r="HB29" s="483"/>
      <c r="HC29" s="483"/>
      <c r="HD29" s="483"/>
      <c r="HE29" s="483"/>
      <c r="HF29" s="483"/>
      <c r="HG29" s="483"/>
      <c r="HH29" s="483"/>
      <c r="HI29" s="483"/>
      <c r="HJ29" s="483"/>
      <c r="HK29" s="483"/>
      <c r="HL29" s="483"/>
      <c r="HM29" s="483"/>
      <c r="HN29" s="483"/>
      <c r="HO29" s="483"/>
      <c r="HP29" s="483"/>
      <c r="HQ29" s="483"/>
      <c r="HR29" s="483"/>
      <c r="HS29" s="483"/>
      <c r="HT29" s="483"/>
      <c r="HU29" s="483"/>
      <c r="HV29" s="483"/>
      <c r="HW29" s="483"/>
      <c r="HX29" s="483"/>
      <c r="HY29" s="483"/>
      <c r="HZ29" s="483"/>
      <c r="IA29" s="483"/>
      <c r="IB29" s="483"/>
      <c r="IC29" s="483"/>
      <c r="ID29" s="483"/>
      <c r="IE29" s="483"/>
      <c r="IF29" s="483"/>
      <c r="IG29" s="483"/>
      <c r="IH29" s="483"/>
      <c r="II29" s="483"/>
      <c r="IJ29" s="483"/>
      <c r="IK29" s="483"/>
      <c r="IL29" s="483"/>
      <c r="IM29" s="483"/>
      <c r="IN29" s="483"/>
      <c r="IO29" s="483"/>
      <c r="IP29" s="483"/>
      <c r="IQ29" s="483"/>
      <c r="IR29" s="483"/>
      <c r="IS29" s="483"/>
      <c r="IT29" s="483"/>
      <c r="IU29" s="483"/>
      <c r="IV29" s="483"/>
      <c r="IW29" s="483"/>
      <c r="IX29" s="483"/>
      <c r="IY29" s="483"/>
      <c r="IZ29" s="483"/>
      <c r="JA29" s="483"/>
      <c r="JB29" s="483"/>
      <c r="JC29" s="483"/>
      <c r="JD29" s="483"/>
      <c r="JE29" s="483"/>
      <c r="JF29" s="483"/>
      <c r="JG29" s="483"/>
      <c r="JH29" s="483"/>
      <c r="JI29" s="483"/>
      <c r="JJ29" s="483"/>
      <c r="JK29" s="483"/>
      <c r="JL29" s="483"/>
      <c r="JM29" s="483"/>
      <c r="JN29" s="483"/>
      <c r="JO29" s="483"/>
      <c r="JP29" s="483"/>
      <c r="JQ29" s="483"/>
      <c r="JR29" s="483"/>
      <c r="JS29" s="483"/>
      <c r="JT29" s="483"/>
      <c r="JU29" s="483"/>
      <c r="JV29" s="483"/>
      <c r="JW29" s="483"/>
      <c r="JX29" s="483"/>
      <c r="JY29" s="483"/>
      <c r="JZ29" s="483"/>
      <c r="KA29" s="483"/>
      <c r="KB29" s="483"/>
      <c r="KC29" s="483"/>
      <c r="KD29" s="483"/>
      <c r="KE29" s="483"/>
      <c r="KF29" s="483"/>
      <c r="KG29" s="483"/>
      <c r="KH29" s="483"/>
      <c r="KI29" s="483"/>
      <c r="KJ29" s="483"/>
      <c r="KK29" s="483"/>
      <c r="KL29" s="483"/>
      <c r="KM29" s="483"/>
      <c r="KN29" s="483"/>
      <c r="KO29" s="483"/>
      <c r="KP29" s="483"/>
      <c r="KQ29" s="483"/>
      <c r="KR29" s="483"/>
      <c r="KS29" s="483"/>
      <c r="KT29" s="483"/>
      <c r="KU29" s="483"/>
      <c r="KV29" s="483"/>
      <c r="KW29" s="483"/>
      <c r="KX29" s="483"/>
      <c r="KY29" s="483"/>
      <c r="KZ29" s="483"/>
      <c r="LA29" s="483"/>
      <c r="LB29" s="483"/>
      <c r="LC29" s="483"/>
      <c r="LD29" s="483"/>
      <c r="LE29" s="483"/>
      <c r="LF29" s="483"/>
      <c r="LG29" s="483"/>
      <c r="LH29" s="483"/>
      <c r="LI29" s="483"/>
      <c r="LJ29" s="483"/>
      <c r="LK29" s="483"/>
      <c r="LL29" s="483"/>
      <c r="LM29" s="483"/>
      <c r="LN29" s="483"/>
      <c r="LO29" s="483"/>
      <c r="LP29" s="483"/>
      <c r="LQ29" s="483"/>
      <c r="LR29" s="483"/>
      <c r="LS29" s="483"/>
      <c r="LT29" s="483"/>
      <c r="LU29" s="483"/>
      <c r="LV29" s="483"/>
      <c r="LW29" s="483"/>
      <c r="LX29" s="483"/>
      <c r="LY29" s="483"/>
      <c r="LZ29" s="483"/>
      <c r="MA29" s="483"/>
      <c r="MB29" s="483"/>
      <c r="MC29" s="483"/>
      <c r="MD29" s="483"/>
      <c r="ME29" s="483"/>
      <c r="MF29" s="483"/>
      <c r="MG29" s="483"/>
      <c r="MH29" s="483"/>
      <c r="MI29" s="483"/>
      <c r="MJ29" s="483"/>
      <c r="MK29" s="483"/>
      <c r="ML29" s="483"/>
      <c r="MM29" s="483"/>
      <c r="MN29" s="483"/>
      <c r="MO29" s="483"/>
      <c r="MP29" s="483"/>
      <c r="MQ29" s="483"/>
      <c r="MR29" s="483"/>
      <c r="MS29" s="483"/>
      <c r="MT29" s="483"/>
      <c r="MU29" s="483"/>
      <c r="MV29" s="483"/>
      <c r="MW29" s="483"/>
      <c r="MX29" s="483"/>
      <c r="MY29" s="483"/>
      <c r="MZ29" s="483"/>
      <c r="NA29" s="483"/>
      <c r="NB29" s="483"/>
      <c r="NC29" s="483"/>
      <c r="ND29" s="483"/>
      <c r="NE29" s="483"/>
      <c r="NF29" s="483"/>
      <c r="NG29" s="483"/>
      <c r="NH29" s="483"/>
      <c r="NI29" s="483"/>
      <c r="NJ29" s="483"/>
      <c r="NK29" s="483"/>
      <c r="NL29" s="483"/>
      <c r="NM29" s="483"/>
      <c r="NN29" s="483"/>
      <c r="NO29" s="483"/>
      <c r="NP29" s="483"/>
      <c r="NQ29" s="483"/>
      <c r="NR29" s="483"/>
      <c r="NS29" s="483"/>
      <c r="NT29" s="483"/>
      <c r="NU29" s="483"/>
      <c r="NV29" s="483"/>
      <c r="NW29" s="483"/>
      <c r="NX29" s="483"/>
      <c r="NY29" s="483"/>
      <c r="NZ29" s="483"/>
      <c r="OA29" s="483"/>
      <c r="OB29" s="483"/>
      <c r="OC29" s="483"/>
      <c r="OD29" s="483"/>
      <c r="OE29" s="483"/>
      <c r="OF29" s="483"/>
      <c r="OG29" s="483"/>
      <c r="OH29" s="483"/>
      <c r="OI29" s="483"/>
      <c r="OJ29" s="483"/>
      <c r="OK29" s="483"/>
      <c r="OL29" s="483"/>
      <c r="OM29" s="483"/>
      <c r="ON29" s="483"/>
      <c r="OO29" s="483"/>
      <c r="OP29" s="483"/>
      <c r="OQ29" s="483"/>
      <c r="OR29" s="483"/>
      <c r="OS29" s="483"/>
      <c r="OT29" s="483"/>
      <c r="OU29" s="483"/>
      <c r="OV29" s="483"/>
      <c r="OW29" s="483"/>
      <c r="OX29" s="483"/>
      <c r="OY29" s="483"/>
      <c r="OZ29" s="483"/>
      <c r="PA29" s="483"/>
      <c r="PB29" s="483"/>
      <c r="PC29" s="483"/>
      <c r="PD29" s="483"/>
      <c r="PE29" s="483"/>
      <c r="PF29" s="483"/>
      <c r="PG29" s="483"/>
      <c r="PH29" s="483"/>
      <c r="PI29" s="483"/>
      <c r="PJ29" s="483"/>
      <c r="PK29" s="483"/>
      <c r="PL29" s="483"/>
      <c r="PM29" s="483"/>
      <c r="PN29" s="483"/>
      <c r="PO29" s="483"/>
      <c r="PP29" s="483"/>
      <c r="PQ29" s="483"/>
      <c r="PR29" s="483"/>
      <c r="PS29" s="483"/>
      <c r="PT29" s="483"/>
      <c r="PU29" s="483"/>
      <c r="PV29" s="483"/>
      <c r="PW29" s="483"/>
      <c r="PX29" s="483"/>
      <c r="PY29" s="483"/>
      <c r="PZ29" s="483"/>
      <c r="QA29" s="483"/>
      <c r="QB29" s="483"/>
      <c r="QC29" s="483"/>
      <c r="QD29" s="483"/>
      <c r="QE29" s="483"/>
      <c r="QF29" s="483"/>
      <c r="QG29" s="483"/>
      <c r="QH29" s="483"/>
      <c r="QI29" s="483"/>
      <c r="QJ29" s="483"/>
      <c r="QK29" s="483"/>
      <c r="QL29" s="483"/>
      <c r="QM29" s="483"/>
      <c r="QN29" s="483"/>
      <c r="QO29" s="483"/>
      <c r="QP29" s="483"/>
      <c r="QQ29" s="483"/>
      <c r="QR29" s="483"/>
      <c r="QS29" s="483"/>
      <c r="QT29" s="483"/>
      <c r="QU29" s="483"/>
      <c r="QV29" s="483"/>
      <c r="QW29" s="483"/>
      <c r="QX29" s="483"/>
      <c r="QY29" s="483"/>
      <c r="QZ29" s="483"/>
      <c r="RA29" s="483"/>
      <c r="RB29" s="483"/>
      <c r="RC29" s="483"/>
      <c r="RD29" s="483"/>
      <c r="RE29" s="483"/>
      <c r="RF29" s="483"/>
      <c r="RG29" s="483"/>
      <c r="RH29" s="483"/>
      <c r="RI29" s="483"/>
      <c r="RJ29" s="483"/>
      <c r="RK29" s="483"/>
      <c r="RL29" s="483"/>
      <c r="RM29" s="483"/>
      <c r="RN29" s="483"/>
      <c r="RO29" s="483"/>
      <c r="RP29" s="483"/>
      <c r="RQ29" s="483"/>
      <c r="RR29" s="483"/>
      <c r="RS29" s="483"/>
      <c r="RT29" s="483"/>
      <c r="RU29" s="483"/>
      <c r="RV29" s="483"/>
      <c r="RW29" s="483"/>
      <c r="RX29" s="483"/>
      <c r="RY29" s="483"/>
      <c r="RZ29" s="483"/>
      <c r="SA29" s="483"/>
      <c r="SB29" s="483"/>
      <c r="SC29" s="483"/>
      <c r="SD29" s="483"/>
      <c r="SE29" s="483"/>
      <c r="SF29" s="483"/>
      <c r="SG29" s="483"/>
      <c r="SH29" s="483"/>
      <c r="SI29" s="483"/>
      <c r="SJ29" s="483"/>
      <c r="SK29" s="483"/>
      <c r="SL29" s="483"/>
      <c r="SM29" s="483"/>
      <c r="SN29" s="483"/>
      <c r="SO29" s="483"/>
      <c r="SP29" s="483"/>
      <c r="SQ29" s="483"/>
      <c r="SR29" s="483"/>
      <c r="SS29" s="483"/>
      <c r="ST29" s="483"/>
      <c r="SU29" s="483"/>
      <c r="SV29" s="483"/>
      <c r="SW29" s="483"/>
      <c r="SX29" s="483"/>
      <c r="SY29" s="483"/>
      <c r="SZ29" s="483"/>
      <c r="TA29" s="483"/>
      <c r="TB29" s="483"/>
      <c r="TC29" s="483"/>
      <c r="TD29" s="483"/>
      <c r="TE29" s="483"/>
      <c r="TF29" s="483"/>
      <c r="TG29" s="483"/>
      <c r="TH29" s="483"/>
      <c r="TI29" s="483"/>
      <c r="TJ29" s="483"/>
      <c r="TK29" s="483"/>
      <c r="TL29" s="483"/>
      <c r="TM29" s="483"/>
      <c r="TN29" s="483"/>
      <c r="TO29" s="483"/>
      <c r="TP29" s="483"/>
      <c r="TQ29" s="483"/>
      <c r="TR29" s="483"/>
      <c r="TS29" s="483"/>
      <c r="TT29" s="483"/>
      <c r="TU29" s="483"/>
      <c r="TV29" s="483"/>
      <c r="TW29" s="483"/>
      <c r="TX29" s="483"/>
      <c r="TY29" s="483"/>
      <c r="TZ29" s="483"/>
      <c r="UA29" s="483"/>
      <c r="UB29" s="483"/>
      <c r="UC29" s="483"/>
      <c r="UD29" s="483"/>
      <c r="UE29" s="483"/>
      <c r="UF29" s="483"/>
      <c r="UG29" s="483"/>
      <c r="UH29" s="483"/>
      <c r="UI29" s="483"/>
      <c r="UJ29" s="483"/>
      <c r="UK29" s="483"/>
      <c r="UL29" s="483"/>
      <c r="UM29" s="483"/>
      <c r="UN29" s="483"/>
      <c r="UO29" s="483"/>
      <c r="UP29" s="483"/>
      <c r="UQ29" s="483"/>
      <c r="UR29" s="483"/>
      <c r="US29" s="483"/>
      <c r="UT29" s="483"/>
      <c r="UU29" s="483"/>
      <c r="UV29" s="483"/>
      <c r="UW29" s="483"/>
      <c r="UX29" s="483"/>
      <c r="UY29" s="483"/>
      <c r="UZ29" s="483"/>
      <c r="VA29" s="483"/>
      <c r="VB29" s="483"/>
      <c r="VC29" s="483"/>
      <c r="VD29" s="483"/>
      <c r="VE29" s="483"/>
      <c r="VF29" s="483"/>
      <c r="VG29" s="483"/>
      <c r="VH29" s="483"/>
      <c r="VI29" s="483"/>
      <c r="VJ29" s="483"/>
      <c r="VK29" s="483"/>
      <c r="VL29" s="483"/>
      <c r="VM29" s="483"/>
      <c r="VN29" s="483"/>
      <c r="VO29" s="483"/>
      <c r="VP29" s="483"/>
      <c r="VQ29" s="483"/>
      <c r="VR29" s="483"/>
      <c r="VS29" s="483"/>
      <c r="VT29" s="483"/>
      <c r="VU29" s="483"/>
      <c r="VV29" s="483"/>
      <c r="VW29" s="483"/>
      <c r="VX29" s="483"/>
      <c r="VY29" s="483"/>
      <c r="VZ29" s="483"/>
      <c r="WA29" s="483"/>
      <c r="WB29" s="483"/>
      <c r="WC29" s="483"/>
      <c r="WD29" s="483"/>
      <c r="WE29" s="483"/>
      <c r="WF29" s="483"/>
      <c r="WG29" s="483"/>
      <c r="WH29" s="483"/>
      <c r="WI29" s="483"/>
      <c r="WJ29" s="483"/>
      <c r="WK29" s="483"/>
      <c r="WL29" s="483"/>
      <c r="WM29" s="483"/>
      <c r="WN29" s="483"/>
      <c r="WO29" s="483"/>
      <c r="WP29" s="483"/>
      <c r="WQ29" s="483"/>
      <c r="WR29" s="483"/>
      <c r="WS29" s="483"/>
      <c r="WT29" s="483"/>
      <c r="WU29" s="483"/>
      <c r="WV29" s="483"/>
      <c r="WW29" s="483"/>
      <c r="WX29" s="483"/>
      <c r="WY29" s="483"/>
      <c r="WZ29" s="483"/>
      <c r="XA29" s="483"/>
      <c r="XB29" s="483"/>
      <c r="XC29" s="483"/>
      <c r="XD29" s="483"/>
      <c r="XE29" s="483"/>
      <c r="XF29" s="483"/>
      <c r="XG29" s="483"/>
      <c r="XH29" s="483"/>
      <c r="XI29" s="483"/>
      <c r="XJ29" s="483"/>
      <c r="XK29" s="483"/>
      <c r="XL29" s="483"/>
      <c r="XM29" s="483"/>
      <c r="XN29" s="483"/>
      <c r="XO29" s="483"/>
      <c r="XP29" s="483"/>
      <c r="XQ29" s="483"/>
      <c r="XR29" s="483"/>
      <c r="XS29" s="483"/>
      <c r="XT29" s="483"/>
      <c r="XU29" s="483"/>
      <c r="XV29" s="483"/>
      <c r="XW29" s="483"/>
      <c r="XX29" s="483"/>
      <c r="XY29" s="483"/>
      <c r="XZ29" s="483"/>
      <c r="YA29" s="483"/>
      <c r="YB29" s="483"/>
      <c r="YC29" s="483"/>
      <c r="YD29" s="483"/>
      <c r="YE29" s="483"/>
      <c r="YF29" s="483"/>
      <c r="YG29" s="483"/>
      <c r="YH29" s="483"/>
      <c r="YI29" s="483"/>
      <c r="YJ29" s="483"/>
      <c r="YK29" s="483"/>
      <c r="YL29" s="483"/>
      <c r="YM29" s="483"/>
      <c r="YN29" s="483"/>
      <c r="YO29" s="483"/>
      <c r="YP29" s="483"/>
      <c r="YQ29" s="483"/>
      <c r="YR29" s="483"/>
      <c r="YS29" s="483"/>
      <c r="YT29" s="483"/>
      <c r="YU29" s="483"/>
      <c r="YV29" s="483"/>
      <c r="YW29" s="483"/>
      <c r="YX29" s="483"/>
      <c r="YY29" s="483"/>
      <c r="YZ29" s="483"/>
      <c r="ZA29" s="483"/>
      <c r="ZB29" s="483"/>
      <c r="ZC29" s="483"/>
      <c r="ZD29" s="483"/>
      <c r="ZE29" s="483"/>
      <c r="ZF29" s="483"/>
      <c r="ZG29" s="483"/>
      <c r="ZH29" s="483"/>
      <c r="ZI29" s="483"/>
      <c r="ZJ29" s="483"/>
      <c r="ZK29" s="483"/>
      <c r="ZL29" s="483"/>
      <c r="ZM29" s="483"/>
      <c r="ZN29" s="483"/>
      <c r="ZO29" s="483"/>
      <c r="ZP29" s="483"/>
      <c r="ZQ29" s="483"/>
      <c r="ZR29" s="483"/>
      <c r="ZS29" s="483"/>
      <c r="ZT29" s="483"/>
      <c r="ZU29" s="483"/>
      <c r="ZV29" s="483"/>
      <c r="ZW29" s="483"/>
      <c r="ZX29" s="483"/>
      <c r="ZY29" s="483"/>
      <c r="ZZ29" s="483"/>
      <c r="AAA29" s="483"/>
      <c r="AAB29" s="483"/>
      <c r="AAC29" s="483"/>
      <c r="AAD29" s="483"/>
      <c r="AAE29" s="483"/>
      <c r="AAF29" s="483"/>
      <c r="AAG29" s="483"/>
      <c r="AAH29" s="483"/>
      <c r="AAI29" s="483"/>
      <c r="AAJ29" s="483"/>
      <c r="AAK29" s="483"/>
      <c r="AAL29" s="483"/>
      <c r="AAM29" s="483"/>
      <c r="AAN29" s="483"/>
      <c r="AAO29" s="483"/>
      <c r="AAP29" s="483"/>
      <c r="AAQ29" s="483"/>
      <c r="AAR29" s="483"/>
      <c r="AAS29" s="483"/>
      <c r="AAT29" s="483"/>
      <c r="AAU29" s="483"/>
      <c r="AAV29" s="483"/>
      <c r="AAW29" s="483"/>
      <c r="AAX29" s="483"/>
      <c r="AAY29" s="483"/>
      <c r="AAZ29" s="483"/>
      <c r="ABA29" s="483"/>
      <c r="ABB29" s="483"/>
      <c r="ABC29" s="483"/>
      <c r="ABD29" s="483"/>
      <c r="ABE29" s="483"/>
      <c r="ABF29" s="483"/>
      <c r="ABG29" s="483"/>
      <c r="ABH29" s="483"/>
      <c r="ABI29" s="483"/>
      <c r="ABJ29" s="483"/>
      <c r="ABK29" s="483"/>
      <c r="ABL29" s="483"/>
      <c r="ABM29" s="483"/>
      <c r="ABN29" s="483"/>
      <c r="ABO29" s="483"/>
      <c r="ABP29" s="483"/>
      <c r="ABQ29" s="483"/>
      <c r="ABR29" s="483"/>
      <c r="ABS29" s="483"/>
      <c r="ABT29" s="483"/>
      <c r="ABU29" s="483"/>
      <c r="ABV29" s="483"/>
      <c r="ABW29" s="483"/>
      <c r="ABX29" s="483"/>
      <c r="ABY29" s="483"/>
      <c r="ABZ29" s="483"/>
      <c r="ACA29" s="483"/>
      <c r="ACB29" s="483"/>
      <c r="ACC29" s="483"/>
      <c r="ACD29" s="483"/>
      <c r="ACE29" s="483"/>
      <c r="ACF29" s="483"/>
      <c r="ACG29" s="483"/>
      <c r="ACH29" s="483"/>
      <c r="ACI29" s="483"/>
      <c r="ACJ29" s="483"/>
      <c r="ACK29" s="483"/>
      <c r="ACL29" s="483"/>
      <c r="ACM29" s="483"/>
      <c r="ACN29" s="483"/>
      <c r="ACO29" s="483"/>
      <c r="ACP29" s="483"/>
      <c r="ACQ29" s="483"/>
      <c r="ACR29" s="483"/>
      <c r="ACS29" s="483"/>
      <c r="ACT29" s="483"/>
      <c r="ACU29" s="483"/>
      <c r="ACV29" s="483"/>
      <c r="ACW29" s="483"/>
      <c r="ACX29" s="483"/>
      <c r="ACY29" s="483"/>
      <c r="ACZ29" s="483"/>
      <c r="ADA29" s="483"/>
      <c r="ADB29" s="483"/>
      <c r="ADC29" s="483"/>
      <c r="ADD29" s="483"/>
      <c r="ADE29" s="483"/>
      <c r="ADF29" s="483"/>
      <c r="ADG29" s="483"/>
      <c r="ADH29" s="483"/>
      <c r="ADI29" s="483"/>
      <c r="ADJ29" s="483"/>
      <c r="ADK29" s="483"/>
      <c r="ADL29" s="483"/>
      <c r="ADM29" s="483"/>
      <c r="ADN29" s="483"/>
      <c r="ADO29" s="483"/>
      <c r="ADP29" s="483"/>
      <c r="ADQ29" s="483"/>
      <c r="ADR29" s="483"/>
      <c r="ADS29" s="483"/>
      <c r="ADT29" s="483"/>
      <c r="ADU29" s="483"/>
      <c r="ADV29" s="483"/>
      <c r="ADW29" s="483"/>
      <c r="ADX29" s="483"/>
      <c r="ADY29" s="483"/>
      <c r="ADZ29" s="483"/>
      <c r="AEA29" s="483"/>
      <c r="AEB29" s="483"/>
      <c r="AEC29" s="483"/>
      <c r="AED29" s="483"/>
      <c r="AEE29" s="483"/>
      <c r="AEF29" s="483"/>
      <c r="AEG29" s="483"/>
      <c r="AEH29" s="483"/>
      <c r="AEI29" s="483"/>
      <c r="AEJ29" s="483"/>
      <c r="AEK29" s="483"/>
      <c r="AEL29" s="483"/>
      <c r="AEM29" s="483"/>
      <c r="AEN29" s="483"/>
      <c r="AEO29" s="483"/>
      <c r="AEP29" s="483"/>
      <c r="AEQ29" s="483"/>
      <c r="AER29" s="483"/>
      <c r="AES29" s="483"/>
      <c r="AET29" s="483"/>
      <c r="AEU29" s="483"/>
      <c r="AEV29" s="483"/>
      <c r="AEW29" s="483"/>
      <c r="AEX29" s="483"/>
      <c r="AEY29" s="483"/>
      <c r="AEZ29" s="483"/>
      <c r="AFA29" s="483"/>
      <c r="AFB29" s="483"/>
      <c r="AFC29" s="483"/>
      <c r="AFD29" s="483"/>
      <c r="AFE29" s="483"/>
      <c r="AFF29" s="483"/>
      <c r="AFG29" s="483"/>
      <c r="AFH29" s="483"/>
      <c r="AFI29" s="483"/>
      <c r="AFJ29" s="483"/>
      <c r="AFK29" s="483"/>
      <c r="AFL29" s="483"/>
      <c r="AFM29" s="483"/>
      <c r="AFN29" s="483"/>
      <c r="AFO29" s="483"/>
      <c r="AFP29" s="483"/>
      <c r="AFQ29" s="483"/>
      <c r="AFR29" s="483"/>
      <c r="AFS29" s="483"/>
      <c r="AFT29" s="483"/>
      <c r="AFU29" s="483"/>
      <c r="AFV29" s="483"/>
      <c r="AFW29" s="483"/>
      <c r="AFX29" s="483"/>
      <c r="AFY29" s="483"/>
      <c r="AFZ29" s="483"/>
      <c r="AGA29" s="483"/>
      <c r="AGB29" s="483"/>
      <c r="AGC29" s="483"/>
      <c r="AGD29" s="483"/>
      <c r="AGE29" s="483"/>
      <c r="AGF29" s="483"/>
      <c r="AGG29" s="483"/>
      <c r="AGH29" s="483"/>
      <c r="AGI29" s="483"/>
      <c r="AGJ29" s="483"/>
      <c r="AGK29" s="483"/>
      <c r="AGL29" s="483"/>
      <c r="AGM29" s="483"/>
      <c r="AGN29" s="483"/>
      <c r="AGO29" s="483"/>
      <c r="AGP29" s="483"/>
      <c r="AGQ29" s="483"/>
      <c r="AGR29" s="483"/>
      <c r="AGS29" s="483"/>
      <c r="AGT29" s="483"/>
      <c r="AGU29" s="483"/>
      <c r="AGV29" s="483"/>
      <c r="AGW29" s="483"/>
      <c r="AGX29" s="483"/>
      <c r="AGY29" s="483"/>
      <c r="AGZ29" s="483"/>
      <c r="AHA29" s="483"/>
      <c r="AHB29" s="483"/>
      <c r="AHC29" s="483"/>
      <c r="AHD29" s="483"/>
      <c r="AHE29" s="483"/>
      <c r="AHF29" s="483"/>
      <c r="AHG29" s="483"/>
      <c r="AHH29" s="483"/>
      <c r="AHI29" s="483"/>
      <c r="AHJ29" s="483"/>
      <c r="AHK29" s="483"/>
      <c r="AHL29" s="483"/>
      <c r="AHM29" s="483"/>
      <c r="AHN29" s="483"/>
      <c r="AHO29" s="483"/>
      <c r="AHP29" s="483"/>
      <c r="AHQ29" s="483"/>
      <c r="AHR29" s="483"/>
      <c r="AHS29" s="483"/>
      <c r="AHT29" s="483"/>
      <c r="AHU29" s="483"/>
      <c r="AHV29" s="483"/>
      <c r="AHW29" s="483"/>
      <c r="AHX29" s="483"/>
      <c r="AHY29" s="483"/>
      <c r="AHZ29" s="483"/>
      <c r="AIA29" s="483"/>
      <c r="AIB29" s="483"/>
      <c r="AIC29" s="483"/>
      <c r="AID29" s="483"/>
      <c r="AIE29" s="483"/>
      <c r="AIF29" s="483"/>
      <c r="AIG29" s="483"/>
      <c r="AIH29" s="483"/>
      <c r="AII29" s="483"/>
      <c r="AIJ29" s="483"/>
      <c r="AIK29" s="483"/>
      <c r="AIL29" s="483"/>
      <c r="AIM29" s="483"/>
      <c r="AIN29" s="483"/>
      <c r="AIO29" s="483"/>
      <c r="AIP29" s="483"/>
      <c r="AIQ29" s="483"/>
      <c r="AIR29" s="483"/>
      <c r="AIS29" s="483"/>
      <c r="AIT29" s="483"/>
      <c r="AIU29" s="483"/>
      <c r="AIV29" s="483"/>
      <c r="AIW29" s="483"/>
      <c r="AIX29" s="483"/>
      <c r="AIY29" s="483"/>
      <c r="AIZ29" s="483"/>
      <c r="AJA29" s="483"/>
      <c r="AJB29" s="483"/>
      <c r="AJC29" s="483"/>
      <c r="AJD29" s="483"/>
      <c r="AJE29" s="483"/>
      <c r="AJF29" s="483"/>
      <c r="AJG29" s="483"/>
      <c r="AJH29" s="483"/>
      <c r="AJI29" s="483"/>
      <c r="AJJ29" s="483"/>
      <c r="AJK29" s="483"/>
      <c r="AJL29" s="483"/>
      <c r="AJM29" s="483"/>
      <c r="AJN29" s="483"/>
      <c r="AJO29" s="483"/>
      <c r="AJP29" s="483"/>
      <c r="AJQ29" s="483"/>
      <c r="AJR29" s="483"/>
      <c r="AJS29" s="483"/>
      <c r="AJT29" s="483"/>
      <c r="AJU29" s="483"/>
      <c r="AJV29" s="483"/>
      <c r="AJW29" s="483"/>
      <c r="AJX29" s="483"/>
      <c r="AJY29" s="483"/>
      <c r="AJZ29" s="483"/>
      <c r="AKA29" s="483"/>
      <c r="AKB29" s="483"/>
      <c r="AKC29" s="483"/>
      <c r="AKD29" s="483"/>
      <c r="AKE29" s="483"/>
      <c r="AKF29" s="483"/>
      <c r="AKG29" s="483"/>
      <c r="AKH29" s="483"/>
      <c r="AKI29" s="483"/>
      <c r="AKJ29" s="483"/>
      <c r="AKK29" s="483"/>
      <c r="AKL29" s="483"/>
      <c r="AKM29" s="483"/>
      <c r="AKN29" s="483"/>
      <c r="AKO29" s="483"/>
      <c r="AKP29" s="483"/>
      <c r="AKQ29" s="483"/>
      <c r="AKR29" s="483"/>
      <c r="AKS29" s="483"/>
      <c r="AKT29" s="483"/>
      <c r="AKU29" s="483"/>
      <c r="AKV29" s="483"/>
      <c r="AKW29" s="483"/>
      <c r="AKX29" s="483"/>
      <c r="AKY29" s="483"/>
      <c r="AKZ29" s="483"/>
      <c r="ALA29" s="483"/>
      <c r="ALB29" s="483"/>
      <c r="ALC29" s="483"/>
      <c r="ALD29" s="483"/>
      <c r="ALE29" s="483"/>
      <c r="ALF29" s="483"/>
      <c r="ALG29" s="483"/>
      <c r="ALH29" s="483"/>
      <c r="ALI29" s="483"/>
      <c r="ALJ29" s="483"/>
      <c r="ALK29" s="483"/>
      <c r="ALL29" s="483"/>
      <c r="ALM29" s="483"/>
      <c r="ALN29" s="483"/>
      <c r="ALO29" s="483"/>
      <c r="ALP29" s="483"/>
      <c r="ALQ29" s="483"/>
      <c r="ALR29" s="483"/>
      <c r="ALS29" s="483"/>
      <c r="ALT29" s="483"/>
      <c r="ALU29" s="483"/>
      <c r="ALV29" s="483"/>
      <c r="ALW29" s="483"/>
      <c r="ALX29" s="483"/>
      <c r="ALY29" s="483"/>
      <c r="ALZ29" s="483"/>
      <c r="AMA29" s="483"/>
      <c r="AMB29" s="483"/>
      <c r="AMC29" s="483"/>
      <c r="AMD29" s="483"/>
      <c r="AME29" s="483"/>
      <c r="AMF29" s="483"/>
      <c r="AMG29" s="483"/>
      <c r="AMH29" s="483"/>
      <c r="AMI29" s="483"/>
      <c r="AMJ29" s="483"/>
      <c r="AMK29" s="483"/>
      <c r="AML29" s="483"/>
      <c r="AMM29" s="483"/>
      <c r="AMN29" s="483"/>
      <c r="AMO29" s="483"/>
      <c r="AMP29" s="483"/>
      <c r="AMQ29" s="483"/>
      <c r="AMR29" s="483"/>
      <c r="AMS29" s="483"/>
      <c r="AMT29" s="483"/>
      <c r="AMU29" s="483"/>
      <c r="AMV29" s="483"/>
      <c r="AMW29" s="483"/>
      <c r="AMX29" s="483"/>
      <c r="AMY29" s="483"/>
      <c r="AMZ29" s="483"/>
      <c r="ANA29" s="483"/>
      <c r="ANB29" s="483"/>
      <c r="ANC29" s="483"/>
      <c r="AND29" s="483"/>
      <c r="ANE29" s="483"/>
      <c r="ANF29" s="483"/>
      <c r="ANG29" s="483"/>
      <c r="ANH29" s="483"/>
      <c r="ANI29" s="483"/>
      <c r="ANJ29" s="483"/>
      <c r="ANK29" s="483"/>
      <c r="ANL29" s="483"/>
      <c r="ANM29" s="483"/>
      <c r="ANN29" s="483"/>
      <c r="ANO29" s="483"/>
      <c r="ANP29" s="483"/>
      <c r="ANQ29" s="483"/>
      <c r="ANR29" s="483"/>
      <c r="ANS29" s="483"/>
      <c r="ANT29" s="483"/>
      <c r="ANU29" s="483"/>
      <c r="ANV29" s="483"/>
      <c r="ANW29" s="483"/>
      <c r="ANX29" s="483"/>
      <c r="ANY29" s="483"/>
      <c r="ANZ29" s="483"/>
      <c r="AOA29" s="483"/>
      <c r="AOB29" s="483"/>
      <c r="AOC29" s="483"/>
      <c r="AOD29" s="483"/>
      <c r="AOE29" s="483"/>
      <c r="AOF29" s="483"/>
      <c r="AOG29" s="483"/>
      <c r="AOH29" s="483"/>
      <c r="AOI29" s="483"/>
      <c r="AOJ29" s="483"/>
      <c r="AOK29" s="483"/>
      <c r="AOL29" s="483"/>
      <c r="AOM29" s="483"/>
      <c r="AON29" s="483"/>
      <c r="AOO29" s="483"/>
      <c r="AOP29" s="483"/>
      <c r="AOQ29" s="483"/>
      <c r="AOR29" s="483"/>
      <c r="AOS29" s="483"/>
      <c r="AOT29" s="483"/>
      <c r="AOU29" s="483"/>
      <c r="AOV29" s="483"/>
      <c r="AOW29" s="483"/>
      <c r="AOX29" s="483"/>
      <c r="AOY29" s="483"/>
      <c r="AOZ29" s="483"/>
      <c r="APA29" s="483"/>
      <c r="APB29" s="483"/>
      <c r="APC29" s="483"/>
      <c r="APD29" s="483"/>
      <c r="APE29" s="483"/>
      <c r="APF29" s="483"/>
      <c r="APG29" s="483"/>
      <c r="APH29" s="483"/>
      <c r="API29" s="483"/>
      <c r="APJ29" s="483"/>
      <c r="APK29" s="483"/>
      <c r="APL29" s="483"/>
      <c r="APM29" s="483"/>
      <c r="APN29" s="483"/>
      <c r="APO29" s="483"/>
      <c r="APP29" s="483"/>
      <c r="APQ29" s="483"/>
      <c r="APR29" s="483"/>
      <c r="APS29" s="483"/>
      <c r="APT29" s="483"/>
      <c r="APU29" s="483"/>
      <c r="APV29" s="483"/>
      <c r="APW29" s="483"/>
      <c r="APX29" s="483"/>
      <c r="APY29" s="483"/>
      <c r="APZ29" s="483"/>
      <c r="AQA29" s="483"/>
      <c r="AQB29" s="483"/>
      <c r="AQC29" s="483"/>
      <c r="AQD29" s="483"/>
      <c r="AQE29" s="483"/>
      <c r="AQF29" s="483"/>
      <c r="AQG29" s="483"/>
      <c r="AQH29" s="483"/>
      <c r="AQI29" s="483"/>
      <c r="AQJ29" s="483"/>
      <c r="AQK29" s="483"/>
      <c r="AQL29" s="483"/>
      <c r="AQM29" s="483"/>
      <c r="AQN29" s="483"/>
      <c r="AQO29" s="483"/>
      <c r="AQP29" s="483"/>
      <c r="AQQ29" s="483"/>
      <c r="AQR29" s="483"/>
      <c r="AQS29" s="483"/>
      <c r="AQT29" s="483"/>
      <c r="AQU29" s="483"/>
      <c r="AQV29" s="483"/>
      <c r="AQW29" s="483"/>
      <c r="AQX29" s="483"/>
      <c r="AQY29" s="483"/>
      <c r="AQZ29" s="483"/>
      <c r="ARA29" s="483"/>
      <c r="ARB29" s="483"/>
      <c r="ARC29" s="483"/>
      <c r="ARD29" s="483"/>
      <c r="ARE29" s="483"/>
      <c r="ARF29" s="483"/>
      <c r="ARG29" s="483"/>
      <c r="ARH29" s="483"/>
      <c r="ARI29" s="483"/>
      <c r="ARJ29" s="483"/>
      <c r="ARK29" s="483"/>
      <c r="ARL29" s="483"/>
      <c r="ARM29" s="483"/>
      <c r="ARN29" s="483"/>
      <c r="ARO29" s="483"/>
      <c r="ARP29" s="483"/>
      <c r="ARQ29" s="483"/>
      <c r="ARR29" s="483"/>
      <c r="ARS29" s="483"/>
      <c r="ART29" s="483"/>
      <c r="ARU29" s="483"/>
      <c r="ARV29" s="483"/>
      <c r="ARW29" s="483"/>
      <c r="ARX29" s="483"/>
      <c r="ARY29" s="483"/>
      <c r="ARZ29" s="483"/>
      <c r="ASA29" s="483"/>
      <c r="ASB29" s="483"/>
      <c r="ASC29" s="483"/>
      <c r="ASD29" s="483"/>
      <c r="ASE29" s="483"/>
      <c r="ASF29" s="483"/>
      <c r="ASG29" s="483"/>
      <c r="ASH29" s="483"/>
      <c r="ASI29" s="483"/>
      <c r="ASJ29" s="483"/>
      <c r="ASK29" s="483"/>
      <c r="ASL29" s="483"/>
      <c r="ASM29" s="483"/>
      <c r="ASN29" s="483"/>
      <c r="ASO29" s="483"/>
      <c r="ASP29" s="483"/>
      <c r="ASQ29" s="483"/>
      <c r="ASR29" s="483"/>
      <c r="ASS29" s="483"/>
      <c r="AST29" s="483"/>
      <c r="ASU29" s="483"/>
      <c r="ASV29" s="483"/>
      <c r="ASW29" s="483"/>
      <c r="ASX29" s="483"/>
      <c r="ASY29" s="483"/>
      <c r="ASZ29" s="483"/>
      <c r="ATA29" s="483"/>
      <c r="ATB29" s="483"/>
      <c r="ATC29" s="483"/>
      <c r="ATD29" s="483"/>
      <c r="ATE29" s="483"/>
      <c r="ATF29" s="483"/>
      <c r="ATG29" s="483"/>
      <c r="ATH29" s="483"/>
      <c r="ATI29" s="483"/>
      <c r="ATJ29" s="483"/>
      <c r="ATK29" s="483"/>
      <c r="ATL29" s="483"/>
      <c r="ATM29" s="483"/>
      <c r="ATN29" s="483"/>
      <c r="ATO29" s="483"/>
      <c r="ATP29" s="483"/>
      <c r="ATQ29" s="483"/>
      <c r="ATR29" s="483"/>
      <c r="ATS29" s="483"/>
      <c r="ATT29" s="483"/>
      <c r="ATU29" s="483"/>
      <c r="ATV29" s="483"/>
      <c r="ATW29" s="483"/>
      <c r="ATX29" s="483"/>
      <c r="ATY29" s="483"/>
      <c r="ATZ29" s="483"/>
      <c r="AUA29" s="483"/>
      <c r="AUB29" s="483"/>
      <c r="AUC29" s="483"/>
      <c r="AUD29" s="483"/>
      <c r="AUE29" s="483"/>
      <c r="AUF29" s="483"/>
      <c r="AUG29" s="483"/>
      <c r="AUH29" s="483"/>
      <c r="AUI29" s="483"/>
      <c r="AUJ29" s="483"/>
      <c r="AUK29" s="483"/>
      <c r="AUL29" s="483"/>
      <c r="AUM29" s="483"/>
      <c r="AUN29" s="483"/>
      <c r="AUO29" s="483"/>
      <c r="AUP29" s="483"/>
      <c r="AUQ29" s="483"/>
      <c r="AUR29" s="483"/>
      <c r="AUS29" s="483"/>
      <c r="AUT29" s="483"/>
      <c r="AUU29" s="483"/>
      <c r="AUV29" s="483"/>
      <c r="AUW29" s="483"/>
      <c r="AUX29" s="483"/>
      <c r="AUY29" s="483"/>
      <c r="AUZ29" s="483"/>
      <c r="AVA29" s="483"/>
      <c r="AVB29" s="483"/>
      <c r="AVC29" s="483"/>
      <c r="AVD29" s="483"/>
      <c r="AVE29" s="483"/>
      <c r="AVF29" s="483"/>
      <c r="AVG29" s="483"/>
      <c r="AVH29" s="483"/>
      <c r="AVI29" s="483"/>
      <c r="AVJ29" s="483"/>
      <c r="AVK29" s="483"/>
      <c r="AVL29" s="483"/>
      <c r="AVM29" s="483"/>
      <c r="AVN29" s="483"/>
      <c r="AVO29" s="483"/>
      <c r="AVP29" s="483"/>
      <c r="AVQ29" s="483"/>
      <c r="AVR29" s="483"/>
      <c r="AVS29" s="483"/>
      <c r="AVT29" s="483"/>
      <c r="AVU29" s="483"/>
      <c r="AVV29" s="483"/>
      <c r="AVW29" s="483"/>
      <c r="AVX29" s="483"/>
      <c r="AVY29" s="483"/>
      <c r="AVZ29" s="483"/>
      <c r="AWA29" s="483"/>
      <c r="AWB29" s="483"/>
      <c r="AWC29" s="483"/>
      <c r="AWD29" s="483"/>
      <c r="AWE29" s="483"/>
      <c r="AWF29" s="483"/>
      <c r="AWG29" s="483"/>
      <c r="AWH29" s="483"/>
      <c r="AWI29" s="483"/>
      <c r="AWJ29" s="483"/>
      <c r="AWK29" s="483"/>
      <c r="AWL29" s="483"/>
      <c r="AWM29" s="483"/>
      <c r="AWN29" s="483"/>
      <c r="AWO29" s="483"/>
      <c r="AWP29" s="483"/>
      <c r="AWQ29" s="483"/>
      <c r="AWR29" s="483"/>
      <c r="AWS29" s="483"/>
      <c r="AWT29" s="483"/>
      <c r="AWU29" s="483"/>
      <c r="AWV29" s="483"/>
      <c r="AWW29" s="483"/>
      <c r="AWX29" s="483"/>
      <c r="AWY29" s="483"/>
      <c r="AWZ29" s="483"/>
      <c r="AXA29" s="483"/>
      <c r="AXB29" s="483"/>
      <c r="AXC29" s="483"/>
      <c r="AXD29" s="483"/>
      <c r="AXE29" s="483"/>
      <c r="AXF29" s="483"/>
      <c r="AXG29" s="483"/>
      <c r="AXH29" s="483"/>
      <c r="AXI29" s="483"/>
      <c r="AXJ29" s="483"/>
      <c r="AXK29" s="483"/>
      <c r="AXL29" s="483"/>
      <c r="AXM29" s="483"/>
      <c r="AXN29" s="483"/>
      <c r="AXO29" s="483"/>
      <c r="AXP29" s="483"/>
      <c r="AXQ29" s="483"/>
      <c r="AXR29" s="483"/>
      <c r="AXS29" s="483"/>
      <c r="AXT29" s="483"/>
      <c r="AXU29" s="483"/>
      <c r="AXV29" s="483"/>
      <c r="AXW29" s="483"/>
      <c r="AXX29" s="483"/>
      <c r="AXY29" s="483"/>
      <c r="AXZ29" s="483"/>
      <c r="AYA29" s="483"/>
      <c r="AYB29" s="483"/>
      <c r="AYC29" s="483"/>
      <c r="AYD29" s="483"/>
      <c r="AYE29" s="483"/>
      <c r="AYF29" s="483"/>
      <c r="AYG29" s="483"/>
      <c r="AYH29" s="483"/>
      <c r="AYI29" s="483"/>
      <c r="AYJ29" s="483"/>
      <c r="AYK29" s="483"/>
      <c r="AYL29" s="483"/>
      <c r="AYM29" s="483"/>
      <c r="AYN29" s="483"/>
      <c r="AYO29" s="483"/>
      <c r="AYP29" s="483"/>
      <c r="AYQ29" s="483"/>
      <c r="AYR29" s="483"/>
      <c r="AYS29" s="483"/>
      <c r="AYT29" s="483"/>
      <c r="AYU29" s="483"/>
      <c r="AYV29" s="483"/>
      <c r="AYW29" s="483"/>
      <c r="AYX29" s="483"/>
      <c r="AYY29" s="483"/>
      <c r="AYZ29" s="483"/>
      <c r="AZA29" s="483"/>
      <c r="AZB29" s="483"/>
      <c r="AZC29" s="483"/>
      <c r="AZD29" s="483"/>
      <c r="AZE29" s="483"/>
      <c r="AZF29" s="483"/>
      <c r="AZG29" s="483"/>
      <c r="AZH29" s="483"/>
      <c r="AZI29" s="483"/>
      <c r="AZJ29" s="483"/>
      <c r="AZK29" s="483"/>
      <c r="AZL29" s="483"/>
      <c r="AZM29" s="483"/>
      <c r="AZN29" s="483"/>
      <c r="AZO29" s="483"/>
      <c r="AZP29" s="483"/>
      <c r="AZQ29" s="483"/>
      <c r="AZR29" s="483"/>
      <c r="AZS29" s="483"/>
      <c r="AZT29" s="483"/>
      <c r="AZU29" s="483"/>
      <c r="AZV29" s="483"/>
      <c r="AZW29" s="483"/>
      <c r="AZX29" s="483"/>
      <c r="AZY29" s="483"/>
      <c r="AZZ29" s="483"/>
      <c r="BAA29" s="483"/>
      <c r="BAB29" s="483"/>
      <c r="BAC29" s="483"/>
      <c r="BAD29" s="483"/>
      <c r="BAE29" s="483"/>
      <c r="BAF29" s="483"/>
      <c r="BAG29" s="483"/>
      <c r="BAH29" s="483"/>
      <c r="BAI29" s="483"/>
      <c r="BAJ29" s="483"/>
      <c r="BAK29" s="483"/>
      <c r="BAL29" s="483"/>
      <c r="BAM29" s="483"/>
      <c r="BAN29" s="483"/>
      <c r="BAO29" s="483"/>
      <c r="BAP29" s="483"/>
      <c r="BAQ29" s="483"/>
      <c r="BAR29" s="483"/>
      <c r="BAS29" s="483"/>
      <c r="BAT29" s="483"/>
      <c r="BAU29" s="483"/>
      <c r="BAV29" s="483"/>
      <c r="BAW29" s="483"/>
      <c r="BAX29" s="483"/>
      <c r="BAY29" s="483"/>
      <c r="BAZ29" s="483"/>
      <c r="BBA29" s="483"/>
      <c r="BBB29" s="483"/>
      <c r="BBC29" s="483"/>
      <c r="BBD29" s="483"/>
      <c r="BBE29" s="483"/>
      <c r="BBF29" s="483"/>
      <c r="BBG29" s="483"/>
      <c r="BBH29" s="483"/>
      <c r="BBI29" s="483"/>
      <c r="BBJ29" s="483"/>
      <c r="BBK29" s="483"/>
      <c r="BBL29" s="483"/>
      <c r="BBM29" s="483"/>
      <c r="BBN29" s="483"/>
      <c r="BBO29" s="483"/>
      <c r="BBP29" s="483"/>
      <c r="BBQ29" s="483"/>
      <c r="BBR29" s="483"/>
      <c r="BBS29" s="483"/>
      <c r="BBT29" s="483"/>
      <c r="BBU29" s="483"/>
      <c r="BBV29" s="483"/>
      <c r="BBW29" s="483"/>
      <c r="BBX29" s="483"/>
      <c r="BBY29" s="483"/>
      <c r="BBZ29" s="483"/>
      <c r="BCA29" s="483"/>
      <c r="BCB29" s="483"/>
      <c r="BCC29" s="483"/>
      <c r="BCD29" s="483"/>
      <c r="BCE29" s="483"/>
      <c r="BCF29" s="483"/>
      <c r="BCG29" s="483"/>
      <c r="BCH29" s="483"/>
      <c r="BCI29" s="483"/>
      <c r="BCJ29" s="483"/>
      <c r="BCK29" s="483"/>
      <c r="BCL29" s="483"/>
      <c r="BCM29" s="483"/>
      <c r="BCN29" s="483"/>
      <c r="BCO29" s="483"/>
      <c r="BCP29" s="483"/>
      <c r="BCQ29" s="483"/>
      <c r="BCR29" s="483"/>
      <c r="BCS29" s="483"/>
      <c r="BCT29" s="483"/>
      <c r="BCU29" s="483"/>
      <c r="BCV29" s="483"/>
      <c r="BCW29" s="483"/>
      <c r="BCX29" s="483"/>
      <c r="BCY29" s="483"/>
      <c r="BCZ29" s="483"/>
      <c r="BDA29" s="483"/>
      <c r="BDB29" s="483"/>
      <c r="BDC29" s="483"/>
      <c r="BDD29" s="483"/>
      <c r="BDE29" s="483"/>
      <c r="BDF29" s="483"/>
      <c r="BDG29" s="483"/>
      <c r="BDH29" s="483"/>
      <c r="BDI29" s="483"/>
      <c r="BDJ29" s="483"/>
      <c r="BDK29" s="483"/>
      <c r="BDL29" s="483"/>
      <c r="BDM29" s="483"/>
      <c r="BDN29" s="483"/>
      <c r="BDO29" s="483"/>
      <c r="BDP29" s="483"/>
      <c r="BDQ29" s="483"/>
      <c r="BDR29" s="483"/>
      <c r="BDS29" s="483"/>
      <c r="BDT29" s="483"/>
      <c r="BDU29" s="483"/>
      <c r="BDV29" s="483"/>
      <c r="BDW29" s="483"/>
      <c r="BDX29" s="483"/>
      <c r="BDY29" s="483"/>
      <c r="BDZ29" s="483"/>
      <c r="BEA29" s="483"/>
      <c r="BEB29" s="483"/>
      <c r="BEC29" s="483"/>
      <c r="BED29" s="483"/>
      <c r="BEE29" s="483"/>
      <c r="BEF29" s="483"/>
      <c r="BEG29" s="483"/>
      <c r="BEH29" s="483"/>
      <c r="BEI29" s="483"/>
      <c r="BEJ29" s="483"/>
      <c r="BEK29" s="483"/>
      <c r="BEL29" s="483"/>
      <c r="BEM29" s="483"/>
      <c r="BEN29" s="483"/>
      <c r="BEO29" s="483"/>
      <c r="BEP29" s="483"/>
      <c r="BEQ29" s="483"/>
      <c r="BER29" s="483"/>
      <c r="BES29" s="483"/>
      <c r="BET29" s="483"/>
      <c r="BEU29" s="483"/>
      <c r="BEV29" s="483"/>
      <c r="BEW29" s="483"/>
      <c r="BEX29" s="483"/>
      <c r="BEY29" s="483"/>
      <c r="BEZ29" s="483"/>
      <c r="BFA29" s="483"/>
      <c r="BFB29" s="483"/>
      <c r="BFC29" s="483"/>
      <c r="BFD29" s="483"/>
      <c r="BFE29" s="483"/>
      <c r="BFF29" s="483"/>
      <c r="BFG29" s="483"/>
      <c r="BFH29" s="483"/>
      <c r="BFI29" s="483"/>
      <c r="BFJ29" s="483"/>
      <c r="BFK29" s="483"/>
      <c r="BFL29" s="483"/>
      <c r="BFM29" s="483"/>
      <c r="BFN29" s="483"/>
      <c r="BFO29" s="483"/>
      <c r="BFP29" s="483"/>
      <c r="BFQ29" s="483"/>
      <c r="BFR29" s="483"/>
      <c r="BFS29" s="483"/>
      <c r="BFT29" s="483"/>
      <c r="BFU29" s="483"/>
      <c r="BFV29" s="483"/>
      <c r="BFW29" s="483"/>
      <c r="BFX29" s="483"/>
      <c r="BFY29" s="483"/>
      <c r="BFZ29" s="483"/>
      <c r="BGA29" s="483"/>
      <c r="BGB29" s="483"/>
      <c r="BGC29" s="483"/>
      <c r="BGD29" s="483"/>
      <c r="BGE29" s="483"/>
      <c r="BGF29" s="483"/>
      <c r="BGG29" s="483"/>
      <c r="BGH29" s="483"/>
      <c r="BGI29" s="483"/>
      <c r="BGJ29" s="483"/>
      <c r="BGK29" s="483"/>
      <c r="BGL29" s="483"/>
      <c r="BGM29" s="483"/>
      <c r="BGN29" s="483"/>
      <c r="BGO29" s="483"/>
      <c r="BGP29" s="483"/>
      <c r="BGQ29" s="483"/>
      <c r="BGR29" s="483"/>
      <c r="BGS29" s="483"/>
      <c r="BGT29" s="483"/>
      <c r="BGU29" s="483"/>
      <c r="BGV29" s="483"/>
      <c r="BGW29" s="483"/>
      <c r="BGX29" s="483"/>
      <c r="BGY29" s="483"/>
      <c r="BGZ29" s="483"/>
      <c r="BHA29" s="483"/>
      <c r="BHB29" s="483"/>
      <c r="BHC29" s="483"/>
      <c r="BHD29" s="483"/>
      <c r="BHE29" s="483"/>
      <c r="BHF29" s="483"/>
      <c r="BHG29" s="483"/>
      <c r="BHH29" s="483"/>
      <c r="BHI29" s="483"/>
      <c r="BHJ29" s="483"/>
      <c r="BHK29" s="483"/>
      <c r="BHL29" s="483"/>
      <c r="BHM29" s="483"/>
      <c r="BHN29" s="483"/>
      <c r="BHO29" s="483"/>
      <c r="BHP29" s="483"/>
      <c r="BHQ29" s="483"/>
      <c r="BHR29" s="483"/>
      <c r="BHS29" s="483"/>
      <c r="BHT29" s="483"/>
      <c r="BHU29" s="483"/>
      <c r="BHV29" s="483"/>
      <c r="BHW29" s="483"/>
      <c r="BHX29" s="483"/>
      <c r="BHY29" s="483"/>
      <c r="BHZ29" s="483"/>
      <c r="BIA29" s="483"/>
      <c r="BIB29" s="483"/>
      <c r="BIC29" s="483"/>
      <c r="BID29" s="483"/>
      <c r="BIE29" s="483"/>
      <c r="BIF29" s="483"/>
      <c r="BIG29" s="483"/>
      <c r="BIH29" s="483"/>
      <c r="BII29" s="483"/>
      <c r="BIJ29" s="483"/>
      <c r="BIK29" s="483"/>
      <c r="BIL29" s="483"/>
      <c r="BIM29" s="483"/>
      <c r="BIN29" s="483"/>
      <c r="BIO29" s="483"/>
      <c r="BIP29" s="483"/>
      <c r="BIQ29" s="483"/>
      <c r="BIR29" s="483"/>
      <c r="BIS29" s="483"/>
      <c r="BIT29" s="483"/>
      <c r="BIU29" s="483"/>
      <c r="BIV29" s="483"/>
      <c r="BIW29" s="483"/>
      <c r="BIX29" s="483"/>
      <c r="BIY29" s="483"/>
      <c r="BIZ29" s="483"/>
      <c r="BJA29" s="483"/>
      <c r="BJB29" s="483"/>
      <c r="BJC29" s="483"/>
      <c r="BJD29" s="483"/>
      <c r="BJE29" s="483"/>
      <c r="BJF29" s="483"/>
      <c r="BJG29" s="483"/>
      <c r="BJH29" s="483"/>
      <c r="BJI29" s="483"/>
      <c r="BJJ29" s="483"/>
      <c r="BJK29" s="483"/>
      <c r="BJL29" s="483"/>
      <c r="BJM29" s="483"/>
      <c r="BJN29" s="483"/>
      <c r="BJO29" s="483"/>
      <c r="BJP29" s="483"/>
      <c r="BJQ29" s="483"/>
      <c r="BJR29" s="483"/>
      <c r="BJS29" s="483"/>
      <c r="BJT29" s="483"/>
      <c r="BJU29" s="483"/>
      <c r="BJV29" s="483"/>
      <c r="BJW29" s="483"/>
      <c r="BJX29" s="483"/>
      <c r="BJY29" s="483"/>
      <c r="BJZ29" s="483"/>
      <c r="BKA29" s="483"/>
      <c r="BKB29" s="483"/>
      <c r="BKC29" s="483"/>
      <c r="BKD29" s="483"/>
      <c r="BKE29" s="483"/>
      <c r="BKF29" s="483"/>
      <c r="BKG29" s="483"/>
      <c r="BKH29" s="483"/>
      <c r="BKI29" s="483"/>
      <c r="BKJ29" s="483"/>
      <c r="BKK29" s="483"/>
      <c r="BKL29" s="483"/>
      <c r="BKM29" s="483"/>
      <c r="BKN29" s="483"/>
      <c r="BKO29" s="483"/>
      <c r="BKP29" s="483"/>
      <c r="BKQ29" s="483"/>
      <c r="BKR29" s="483"/>
      <c r="BKS29" s="483"/>
      <c r="BKT29" s="483"/>
      <c r="BKU29" s="483"/>
      <c r="BKV29" s="483"/>
      <c r="BKW29" s="483"/>
      <c r="BKX29" s="483"/>
      <c r="BKY29" s="483"/>
      <c r="BKZ29" s="483"/>
      <c r="BLA29" s="483"/>
      <c r="BLB29" s="483"/>
      <c r="BLC29" s="483"/>
      <c r="BLD29" s="483"/>
      <c r="BLE29" s="483"/>
      <c r="BLF29" s="483"/>
      <c r="BLG29" s="483"/>
      <c r="BLH29" s="483"/>
      <c r="BLI29" s="483"/>
      <c r="BLJ29" s="483"/>
      <c r="BLK29" s="483"/>
      <c r="BLL29" s="483"/>
      <c r="BLM29" s="483"/>
      <c r="BLN29" s="483"/>
      <c r="BLO29" s="483"/>
      <c r="BLP29" s="483"/>
      <c r="BLQ29" s="483"/>
      <c r="BLR29" s="483"/>
      <c r="BLS29" s="483"/>
      <c r="BLT29" s="483"/>
      <c r="BLU29" s="483"/>
      <c r="BLV29" s="483"/>
      <c r="BLW29" s="483"/>
      <c r="BLX29" s="483"/>
      <c r="BLY29" s="483"/>
      <c r="BLZ29" s="483"/>
      <c r="BMA29" s="483"/>
      <c r="BMB29" s="483"/>
      <c r="BMC29" s="483"/>
      <c r="BMD29" s="483"/>
      <c r="BME29" s="483"/>
      <c r="BMF29" s="483"/>
      <c r="BMG29" s="483"/>
      <c r="BMH29" s="483"/>
      <c r="BMI29" s="483"/>
      <c r="BMJ29" s="483"/>
      <c r="BMK29" s="483"/>
      <c r="BML29" s="483"/>
      <c r="BMM29" s="483"/>
      <c r="BMN29" s="483"/>
      <c r="BMO29" s="483"/>
      <c r="BMP29" s="483"/>
      <c r="BMQ29" s="483"/>
      <c r="BMR29" s="483"/>
      <c r="BMS29" s="483"/>
      <c r="BMT29" s="483"/>
      <c r="BMU29" s="483"/>
      <c r="BMV29" s="483"/>
      <c r="BMW29" s="483"/>
      <c r="BMX29" s="483"/>
      <c r="BMY29" s="483"/>
      <c r="BMZ29" s="483"/>
      <c r="BNA29" s="483"/>
      <c r="BNB29" s="483"/>
      <c r="BNC29" s="483"/>
      <c r="BND29" s="483"/>
      <c r="BNE29" s="483"/>
      <c r="BNF29" s="483"/>
      <c r="BNG29" s="483"/>
      <c r="BNH29" s="483"/>
      <c r="BNI29" s="483"/>
      <c r="BNJ29" s="483"/>
      <c r="BNK29" s="483"/>
      <c r="BNL29" s="483"/>
      <c r="BNM29" s="483"/>
      <c r="BNN29" s="483"/>
      <c r="BNO29" s="483"/>
      <c r="BNP29" s="483"/>
      <c r="BNQ29" s="483"/>
      <c r="BNR29" s="483"/>
      <c r="BNS29" s="483"/>
      <c r="BNT29" s="483"/>
      <c r="BNU29" s="483"/>
      <c r="BNV29" s="483"/>
      <c r="BNW29" s="483"/>
      <c r="BNX29" s="483"/>
      <c r="BNY29" s="483"/>
      <c r="BNZ29" s="483"/>
      <c r="BOA29" s="483"/>
      <c r="BOB29" s="483"/>
      <c r="BOC29" s="483"/>
      <c r="BOD29" s="483"/>
      <c r="BOE29" s="483"/>
      <c r="BOF29" s="483"/>
      <c r="BOG29" s="483"/>
      <c r="BOH29" s="483"/>
      <c r="BOI29" s="483"/>
      <c r="BOJ29" s="483"/>
      <c r="BOK29" s="483"/>
      <c r="BOL29" s="483"/>
      <c r="BOM29" s="483"/>
      <c r="BON29" s="483"/>
      <c r="BOO29" s="483"/>
      <c r="BOP29" s="483"/>
      <c r="BOQ29" s="483"/>
      <c r="BOR29" s="483"/>
      <c r="BOS29" s="483"/>
      <c r="BOT29" s="483"/>
      <c r="BOU29" s="483"/>
      <c r="BOV29" s="483"/>
      <c r="BOW29" s="483"/>
      <c r="BOX29" s="483"/>
      <c r="BOY29" s="483"/>
      <c r="BOZ29" s="483"/>
      <c r="BPA29" s="483"/>
      <c r="BPB29" s="483"/>
      <c r="BPC29" s="483"/>
      <c r="BPD29" s="483"/>
      <c r="BPE29" s="483"/>
      <c r="BPF29" s="483"/>
      <c r="BPG29" s="483"/>
      <c r="BPH29" s="483"/>
      <c r="BPI29" s="483"/>
      <c r="BPJ29" s="483"/>
      <c r="BPK29" s="483"/>
      <c r="BPL29" s="483"/>
      <c r="BPM29" s="483"/>
      <c r="BPN29" s="483"/>
      <c r="BPO29" s="483"/>
      <c r="BPP29" s="483"/>
      <c r="BPQ29" s="483"/>
      <c r="BPR29" s="483"/>
      <c r="BPS29" s="483"/>
      <c r="BPT29" s="483"/>
      <c r="BPU29" s="483"/>
      <c r="BPV29" s="483"/>
      <c r="BPW29" s="483"/>
      <c r="BPX29" s="483"/>
      <c r="BPY29" s="483"/>
      <c r="BPZ29" s="483"/>
      <c r="BQA29" s="483"/>
      <c r="BQB29" s="483"/>
      <c r="BQC29" s="483"/>
      <c r="BQD29" s="483"/>
      <c r="BQE29" s="483"/>
      <c r="BQF29" s="483"/>
      <c r="BQG29" s="483"/>
      <c r="BQH29" s="483"/>
      <c r="BQI29" s="483"/>
      <c r="BQJ29" s="483"/>
      <c r="BQK29" s="483"/>
      <c r="BQL29" s="483"/>
      <c r="BQM29" s="483"/>
      <c r="BQN29" s="483"/>
      <c r="BQO29" s="483"/>
      <c r="BQP29" s="483"/>
      <c r="BQQ29" s="483"/>
      <c r="BQR29" s="483"/>
      <c r="BQS29" s="483"/>
      <c r="BQT29" s="483"/>
      <c r="BQU29" s="483"/>
      <c r="BQV29" s="483"/>
      <c r="BQW29" s="483"/>
      <c r="BQX29" s="483"/>
      <c r="BQY29" s="483"/>
      <c r="BQZ29" s="483"/>
      <c r="BRA29" s="483"/>
      <c r="BRB29" s="483"/>
      <c r="BRC29" s="483"/>
      <c r="BRD29" s="483"/>
      <c r="BRE29" s="483"/>
      <c r="BRF29" s="483"/>
      <c r="BRG29" s="483"/>
      <c r="BRH29" s="483"/>
      <c r="BRI29" s="483"/>
      <c r="BRJ29" s="483"/>
      <c r="BRK29" s="483"/>
      <c r="BRL29" s="483"/>
      <c r="BRM29" s="483"/>
      <c r="BRN29" s="483"/>
      <c r="BRO29" s="483"/>
      <c r="BRP29" s="483"/>
      <c r="BRQ29" s="483"/>
      <c r="BRR29" s="483"/>
      <c r="BRS29" s="483"/>
      <c r="BRT29" s="483"/>
      <c r="BRU29" s="483"/>
      <c r="BRV29" s="483"/>
      <c r="BRW29" s="483"/>
      <c r="BRX29" s="483"/>
      <c r="BRY29" s="483"/>
      <c r="BRZ29" s="483"/>
      <c r="BSA29" s="483"/>
      <c r="BSB29" s="483"/>
      <c r="BSC29" s="483"/>
      <c r="BSD29" s="483"/>
      <c r="BSE29" s="483"/>
      <c r="BSF29" s="483"/>
      <c r="BSG29" s="483"/>
      <c r="BSH29" s="483"/>
      <c r="BSI29" s="483"/>
      <c r="BSJ29" s="483"/>
      <c r="BSK29" s="483"/>
      <c r="BSL29" s="483"/>
      <c r="BSM29" s="483"/>
      <c r="BSN29" s="483"/>
      <c r="BSO29" s="483"/>
      <c r="BSP29" s="483"/>
      <c r="BSQ29" s="483"/>
      <c r="BSR29" s="483"/>
      <c r="BSS29" s="483"/>
      <c r="BST29" s="483"/>
      <c r="BSU29" s="483"/>
      <c r="BSV29" s="483"/>
      <c r="BSW29" s="483"/>
      <c r="BSX29" s="483"/>
      <c r="BSY29" s="483"/>
      <c r="BSZ29" s="483"/>
      <c r="BTA29" s="483"/>
      <c r="BTB29" s="483"/>
      <c r="BTC29" s="483"/>
      <c r="BTD29" s="483"/>
      <c r="BTE29" s="483"/>
      <c r="BTF29" s="483"/>
      <c r="BTG29" s="483"/>
      <c r="BTH29" s="483"/>
      <c r="BTI29" s="483"/>
      <c r="BTJ29" s="483"/>
      <c r="BTK29" s="483"/>
      <c r="BTL29" s="483"/>
      <c r="BTM29" s="483"/>
      <c r="BTN29" s="483"/>
      <c r="BTO29" s="483"/>
      <c r="BTP29" s="483"/>
      <c r="BTQ29" s="483"/>
      <c r="BTR29" s="483"/>
      <c r="BTS29" s="483"/>
      <c r="BTT29" s="483"/>
      <c r="BTU29" s="483"/>
      <c r="BTV29" s="483"/>
      <c r="BTW29" s="483"/>
      <c r="BTX29" s="483"/>
      <c r="BTY29" s="483"/>
      <c r="BTZ29" s="483"/>
      <c r="BUA29" s="483"/>
      <c r="BUB29" s="483"/>
      <c r="BUC29" s="483"/>
      <c r="BUD29" s="483"/>
      <c r="BUE29" s="483"/>
      <c r="BUF29" s="483"/>
      <c r="BUG29" s="483"/>
      <c r="BUH29" s="483"/>
      <c r="BUI29" s="483"/>
      <c r="BUJ29" s="483"/>
      <c r="BUK29" s="483"/>
      <c r="BUL29" s="483"/>
      <c r="BUM29" s="483"/>
      <c r="BUN29" s="483"/>
      <c r="BUO29" s="483"/>
      <c r="BUP29" s="483"/>
      <c r="BUQ29" s="483"/>
      <c r="BUR29" s="483"/>
      <c r="BUS29" s="483"/>
      <c r="BUT29" s="483"/>
      <c r="BUU29" s="483"/>
      <c r="BUV29" s="483"/>
      <c r="BUW29" s="483"/>
      <c r="BUX29" s="483"/>
      <c r="BUY29" s="483"/>
      <c r="BUZ29" s="483"/>
      <c r="BVA29" s="483"/>
      <c r="BVB29" s="483"/>
      <c r="BVC29" s="483"/>
      <c r="BVD29" s="483"/>
      <c r="BVE29" s="483"/>
      <c r="BVF29" s="483"/>
      <c r="BVG29" s="483"/>
      <c r="BVH29" s="483"/>
      <c r="BVI29" s="483"/>
      <c r="BVJ29" s="483"/>
      <c r="BVK29" s="483"/>
      <c r="BVL29" s="483"/>
      <c r="BVM29" s="483"/>
      <c r="BVN29" s="483"/>
      <c r="BVO29" s="483"/>
      <c r="BVP29" s="483"/>
      <c r="BVQ29" s="483"/>
      <c r="BVR29" s="483"/>
      <c r="BVS29" s="483"/>
      <c r="BVT29" s="483"/>
      <c r="BVU29" s="483"/>
      <c r="BVV29" s="483"/>
      <c r="BVW29" s="483"/>
      <c r="BVX29" s="483"/>
      <c r="BVY29" s="483"/>
      <c r="BVZ29" s="483"/>
      <c r="BWA29" s="483"/>
      <c r="BWB29" s="483"/>
      <c r="BWC29" s="483"/>
      <c r="BWD29" s="483"/>
      <c r="BWE29" s="483"/>
      <c r="BWF29" s="483"/>
      <c r="BWG29" s="483"/>
      <c r="BWH29" s="483"/>
      <c r="BWI29" s="483"/>
      <c r="BWJ29" s="483"/>
      <c r="BWK29" s="483"/>
      <c r="BWL29" s="483"/>
      <c r="BWM29" s="483"/>
      <c r="BWN29" s="483"/>
      <c r="BWO29" s="483"/>
      <c r="BWP29" s="483"/>
      <c r="BWQ29" s="483"/>
      <c r="BWR29" s="483"/>
      <c r="BWS29" s="483"/>
      <c r="BWT29" s="483"/>
      <c r="BWU29" s="483"/>
      <c r="BWV29" s="483"/>
      <c r="BWW29" s="483"/>
      <c r="BWX29" s="483"/>
      <c r="BWY29" s="483"/>
      <c r="BWZ29" s="483"/>
      <c r="BXA29" s="483"/>
      <c r="BXB29" s="483"/>
      <c r="BXC29" s="483"/>
      <c r="BXD29" s="483"/>
      <c r="BXE29" s="483"/>
      <c r="BXF29" s="483"/>
      <c r="BXG29" s="483"/>
      <c r="BXH29" s="483"/>
      <c r="BXI29" s="483"/>
      <c r="BXJ29" s="483"/>
      <c r="BXK29" s="483"/>
      <c r="BXL29" s="483"/>
      <c r="BXM29" s="483"/>
      <c r="BXN29" s="483"/>
      <c r="BXO29" s="483"/>
      <c r="BXP29" s="483"/>
      <c r="BXQ29" s="483"/>
      <c r="BXR29" s="483"/>
      <c r="BXS29" s="483"/>
      <c r="BXT29" s="483"/>
      <c r="BXU29" s="483"/>
      <c r="BXV29" s="483"/>
      <c r="BXW29" s="483"/>
      <c r="BXX29" s="483"/>
      <c r="BXY29" s="483"/>
      <c r="BXZ29" s="483"/>
      <c r="BYA29" s="483"/>
      <c r="BYB29" s="483"/>
      <c r="BYC29" s="483"/>
      <c r="BYD29" s="483"/>
      <c r="BYE29" s="483"/>
      <c r="BYF29" s="483"/>
      <c r="BYG29" s="483"/>
      <c r="BYH29" s="483"/>
      <c r="BYI29" s="483"/>
      <c r="BYJ29" s="483"/>
      <c r="BYK29" s="483"/>
      <c r="BYL29" s="483"/>
      <c r="BYM29" s="483"/>
      <c r="BYN29" s="483"/>
      <c r="BYO29" s="483"/>
      <c r="BYP29" s="483"/>
      <c r="BYQ29" s="483"/>
      <c r="BYR29" s="483"/>
      <c r="BYS29" s="483"/>
      <c r="BYT29" s="483"/>
      <c r="BYU29" s="483"/>
      <c r="BYV29" s="483"/>
      <c r="BYW29" s="483"/>
      <c r="BYX29" s="483"/>
      <c r="BYY29" s="483"/>
      <c r="BYZ29" s="483"/>
      <c r="BZA29" s="483"/>
      <c r="BZB29" s="483"/>
      <c r="BZC29" s="483"/>
      <c r="BZD29" s="483"/>
      <c r="BZE29" s="483"/>
      <c r="BZF29" s="483"/>
      <c r="BZG29" s="483"/>
      <c r="BZH29" s="483"/>
      <c r="BZI29" s="483"/>
      <c r="BZJ29" s="483"/>
      <c r="BZK29" s="483"/>
      <c r="BZL29" s="483"/>
      <c r="BZM29" s="483"/>
      <c r="BZN29" s="483"/>
      <c r="BZO29" s="483"/>
      <c r="BZP29" s="483"/>
      <c r="BZQ29" s="483"/>
      <c r="BZR29" s="483"/>
      <c r="BZS29" s="483"/>
      <c r="BZT29" s="483"/>
      <c r="BZU29" s="483"/>
      <c r="BZV29" s="483"/>
      <c r="BZW29" s="483"/>
      <c r="BZX29" s="483"/>
      <c r="BZY29" s="483"/>
      <c r="BZZ29" s="483"/>
      <c r="CAA29" s="483"/>
      <c r="CAB29" s="483"/>
      <c r="CAC29" s="483"/>
      <c r="CAD29" s="483"/>
      <c r="CAE29" s="483"/>
      <c r="CAF29" s="483"/>
      <c r="CAG29" s="483"/>
      <c r="CAH29" s="483"/>
      <c r="CAI29" s="483"/>
      <c r="CAJ29" s="483"/>
      <c r="CAK29" s="483"/>
      <c r="CAL29" s="483"/>
      <c r="CAM29" s="483"/>
      <c r="CAN29" s="483"/>
      <c r="CAO29" s="483"/>
      <c r="CAP29" s="483"/>
      <c r="CAQ29" s="483"/>
      <c r="CAR29" s="483"/>
      <c r="CAS29" s="483"/>
      <c r="CAT29" s="483"/>
      <c r="CAU29" s="483"/>
      <c r="CAV29" s="483"/>
      <c r="CAW29" s="483"/>
      <c r="CAX29" s="483"/>
      <c r="CAY29" s="483"/>
      <c r="CAZ29" s="483"/>
      <c r="CBA29" s="483"/>
      <c r="CBB29" s="483"/>
      <c r="CBC29" s="483"/>
      <c r="CBD29" s="483"/>
      <c r="CBE29" s="483"/>
      <c r="CBF29" s="483"/>
      <c r="CBG29" s="483"/>
      <c r="CBH29" s="483"/>
      <c r="CBI29" s="483"/>
      <c r="CBJ29" s="483"/>
      <c r="CBK29" s="483"/>
      <c r="CBL29" s="483"/>
      <c r="CBM29" s="483"/>
      <c r="CBN29" s="483"/>
      <c r="CBO29" s="483"/>
      <c r="CBP29" s="483"/>
      <c r="CBQ29" s="483"/>
      <c r="CBR29" s="483"/>
      <c r="CBS29" s="483"/>
      <c r="CBT29" s="483"/>
      <c r="CBU29" s="483"/>
      <c r="CBV29" s="483"/>
      <c r="CBW29" s="483"/>
      <c r="CBX29" s="483"/>
      <c r="CBY29" s="483"/>
      <c r="CBZ29" s="483"/>
      <c r="CCA29" s="483"/>
      <c r="CCB29" s="483"/>
      <c r="CCC29" s="483"/>
      <c r="CCD29" s="483"/>
      <c r="CCE29" s="483"/>
      <c r="CCF29" s="483"/>
      <c r="CCG29" s="483"/>
      <c r="CCH29" s="483"/>
      <c r="CCI29" s="483"/>
      <c r="CCJ29" s="483"/>
      <c r="CCK29" s="483"/>
      <c r="CCL29" s="483"/>
      <c r="CCM29" s="483"/>
      <c r="CCN29" s="483"/>
      <c r="CCO29" s="483"/>
      <c r="CCP29" s="483"/>
      <c r="CCQ29" s="483"/>
      <c r="CCR29" s="483"/>
      <c r="CCS29" s="483"/>
      <c r="CCT29" s="483"/>
      <c r="CCU29" s="483"/>
      <c r="CCV29" s="483"/>
      <c r="CCW29" s="483"/>
      <c r="CCX29" s="483"/>
      <c r="CCY29" s="483"/>
      <c r="CCZ29" s="483"/>
      <c r="CDA29" s="483"/>
      <c r="CDB29" s="483"/>
      <c r="CDC29" s="483"/>
      <c r="CDD29" s="483"/>
      <c r="CDE29" s="483"/>
      <c r="CDF29" s="483"/>
      <c r="CDG29" s="483"/>
      <c r="CDH29" s="483"/>
      <c r="CDI29" s="483"/>
      <c r="CDJ29" s="483"/>
      <c r="CDK29" s="483"/>
      <c r="CDL29" s="483"/>
      <c r="CDM29" s="483"/>
      <c r="CDN29" s="483"/>
      <c r="CDO29" s="483"/>
      <c r="CDP29" s="483"/>
      <c r="CDQ29" s="483"/>
      <c r="CDR29" s="483"/>
      <c r="CDS29" s="483"/>
      <c r="CDT29" s="483"/>
      <c r="CDU29" s="483"/>
      <c r="CDV29" s="483"/>
      <c r="CDW29" s="483"/>
      <c r="CDX29" s="483"/>
      <c r="CDY29" s="483"/>
      <c r="CDZ29" s="483"/>
      <c r="CEA29" s="483"/>
      <c r="CEB29" s="483"/>
      <c r="CEC29" s="483"/>
      <c r="CED29" s="483"/>
      <c r="CEE29" s="483"/>
      <c r="CEF29" s="483"/>
      <c r="CEG29" s="483"/>
      <c r="CEH29" s="483"/>
      <c r="CEI29" s="483"/>
      <c r="CEJ29" s="483"/>
      <c r="CEK29" s="483"/>
      <c r="CEL29" s="483"/>
      <c r="CEM29" s="483"/>
      <c r="CEN29" s="483"/>
      <c r="CEO29" s="483"/>
      <c r="CEP29" s="483"/>
      <c r="CEQ29" s="483"/>
      <c r="CER29" s="483"/>
      <c r="CES29" s="483"/>
      <c r="CET29" s="483"/>
      <c r="CEU29" s="483"/>
      <c r="CEV29" s="483"/>
      <c r="CEW29" s="483"/>
      <c r="CEX29" s="483"/>
      <c r="CEY29" s="483"/>
      <c r="CEZ29" s="483"/>
      <c r="CFA29" s="483"/>
      <c r="CFB29" s="483"/>
      <c r="CFC29" s="483"/>
      <c r="CFD29" s="483"/>
      <c r="CFE29" s="483"/>
      <c r="CFF29" s="483"/>
      <c r="CFG29" s="483"/>
      <c r="CFH29" s="483"/>
      <c r="CFI29" s="483"/>
      <c r="CFJ29" s="483"/>
      <c r="CFK29" s="483"/>
      <c r="CFL29" s="483"/>
      <c r="CFM29" s="483"/>
      <c r="CFN29" s="483"/>
      <c r="CFO29" s="483"/>
      <c r="CFP29" s="483"/>
      <c r="CFQ29" s="483"/>
      <c r="CFR29" s="483"/>
      <c r="CFS29" s="483"/>
      <c r="CFT29" s="483"/>
      <c r="CFU29" s="483"/>
      <c r="CFV29" s="483"/>
      <c r="CFW29" s="483"/>
      <c r="CFX29" s="483"/>
      <c r="CFY29" s="483"/>
      <c r="CFZ29" s="483"/>
      <c r="CGA29" s="483"/>
      <c r="CGB29" s="483"/>
      <c r="CGC29" s="483"/>
      <c r="CGD29" s="483"/>
      <c r="CGE29" s="483"/>
      <c r="CGF29" s="483"/>
      <c r="CGG29" s="483"/>
      <c r="CGH29" s="483"/>
      <c r="CGI29" s="483"/>
      <c r="CGJ29" s="483"/>
      <c r="CGK29" s="483"/>
      <c r="CGL29" s="483"/>
      <c r="CGM29" s="483"/>
      <c r="CGN29" s="483"/>
      <c r="CGO29" s="483"/>
      <c r="CGP29" s="483"/>
      <c r="CGQ29" s="483"/>
      <c r="CGR29" s="483"/>
      <c r="CGS29" s="483"/>
      <c r="CGT29" s="483"/>
      <c r="CGU29" s="483"/>
      <c r="CGV29" s="483"/>
      <c r="CGW29" s="483"/>
      <c r="CGX29" s="483"/>
      <c r="CGY29" s="483"/>
      <c r="CGZ29" s="483"/>
      <c r="CHA29" s="483"/>
      <c r="CHB29" s="483"/>
      <c r="CHC29" s="483"/>
      <c r="CHD29" s="483"/>
      <c r="CHE29" s="483"/>
      <c r="CHF29" s="483"/>
      <c r="CHG29" s="483"/>
      <c r="CHH29" s="483"/>
      <c r="CHI29" s="483"/>
      <c r="CHJ29" s="483"/>
      <c r="CHK29" s="483"/>
      <c r="CHL29" s="483"/>
      <c r="CHM29" s="483"/>
      <c r="CHN29" s="483"/>
      <c r="CHO29" s="483"/>
      <c r="CHP29" s="483"/>
      <c r="CHQ29" s="483"/>
      <c r="CHR29" s="483"/>
      <c r="CHS29" s="483"/>
      <c r="CHT29" s="483"/>
      <c r="CHU29" s="483"/>
      <c r="CHV29" s="483"/>
      <c r="CHW29" s="483"/>
      <c r="CHX29" s="483"/>
      <c r="CHY29" s="483"/>
      <c r="CHZ29" s="483"/>
      <c r="CIA29" s="483"/>
      <c r="CIB29" s="483"/>
      <c r="CIC29" s="483"/>
      <c r="CID29" s="483"/>
      <c r="CIE29" s="483"/>
      <c r="CIF29" s="483"/>
      <c r="CIG29" s="483"/>
      <c r="CIH29" s="483"/>
      <c r="CII29" s="483"/>
      <c r="CIJ29" s="483"/>
      <c r="CIK29" s="483"/>
      <c r="CIL29" s="483"/>
      <c r="CIM29" s="483"/>
      <c r="CIN29" s="483"/>
      <c r="CIO29" s="483"/>
      <c r="CIP29" s="483"/>
      <c r="CIQ29" s="483"/>
      <c r="CIR29" s="483"/>
      <c r="CIS29" s="483"/>
      <c r="CIT29" s="483"/>
      <c r="CIU29" s="483"/>
      <c r="CIV29" s="483"/>
      <c r="CIW29" s="483"/>
      <c r="CIX29" s="483"/>
      <c r="CIY29" s="483"/>
      <c r="CIZ29" s="483"/>
      <c r="CJA29" s="483"/>
      <c r="CJB29" s="483"/>
      <c r="CJC29" s="483"/>
      <c r="CJD29" s="483"/>
      <c r="CJE29" s="483"/>
      <c r="CJF29" s="483"/>
      <c r="CJG29" s="483"/>
      <c r="CJH29" s="483"/>
      <c r="CJI29" s="483"/>
      <c r="CJJ29" s="483"/>
      <c r="CJK29" s="483"/>
      <c r="CJL29" s="483"/>
      <c r="CJM29" s="483"/>
      <c r="CJN29" s="483"/>
      <c r="CJO29" s="483"/>
      <c r="CJP29" s="483"/>
      <c r="CJQ29" s="483"/>
      <c r="CJR29" s="483"/>
      <c r="CJS29" s="483"/>
      <c r="CJT29" s="483"/>
      <c r="CJU29" s="483"/>
      <c r="CJV29" s="483"/>
      <c r="CJW29" s="483"/>
      <c r="CJX29" s="483"/>
      <c r="CJY29" s="483"/>
      <c r="CJZ29" s="483"/>
      <c r="CKA29" s="483"/>
      <c r="CKB29" s="483"/>
      <c r="CKC29" s="483"/>
      <c r="CKD29" s="483"/>
      <c r="CKE29" s="483"/>
      <c r="CKF29" s="483"/>
      <c r="CKG29" s="483"/>
      <c r="CKH29" s="483"/>
      <c r="CKI29" s="483"/>
      <c r="CKJ29" s="483"/>
      <c r="CKK29" s="483"/>
      <c r="CKL29" s="483"/>
      <c r="CKM29" s="483"/>
      <c r="CKN29" s="483"/>
      <c r="CKO29" s="483"/>
      <c r="CKP29" s="483"/>
      <c r="CKQ29" s="483"/>
      <c r="CKR29" s="483"/>
      <c r="CKS29" s="483"/>
      <c r="CKT29" s="483"/>
      <c r="CKU29" s="483"/>
      <c r="CKV29" s="483"/>
      <c r="CKW29" s="483"/>
      <c r="CKX29" s="483"/>
      <c r="CKY29" s="483"/>
      <c r="CKZ29" s="483"/>
      <c r="CLA29" s="483"/>
      <c r="CLB29" s="483"/>
      <c r="CLC29" s="483"/>
      <c r="CLD29" s="483"/>
      <c r="CLE29" s="483"/>
      <c r="CLF29" s="483"/>
      <c r="CLG29" s="483"/>
      <c r="CLH29" s="483"/>
      <c r="CLI29" s="483"/>
      <c r="CLJ29" s="483"/>
      <c r="CLK29" s="483"/>
      <c r="CLL29" s="483"/>
      <c r="CLM29" s="483"/>
      <c r="CLN29" s="483"/>
      <c r="CLO29" s="483"/>
      <c r="CLP29" s="483"/>
      <c r="CLQ29" s="483"/>
      <c r="CLR29" s="483"/>
      <c r="CLS29" s="483"/>
      <c r="CLT29" s="483"/>
      <c r="CLU29" s="483"/>
      <c r="CLV29" s="483"/>
      <c r="CLW29" s="483"/>
      <c r="CLX29" s="483"/>
      <c r="CLY29" s="483"/>
      <c r="CLZ29" s="483"/>
      <c r="CMA29" s="483"/>
      <c r="CMB29" s="483"/>
      <c r="CMC29" s="483"/>
      <c r="CMD29" s="483"/>
      <c r="CME29" s="483"/>
      <c r="CMF29" s="483"/>
      <c r="CMG29" s="483"/>
      <c r="CMH29" s="483"/>
      <c r="CMI29" s="483"/>
      <c r="CMJ29" s="483"/>
      <c r="CMK29" s="483"/>
      <c r="CML29" s="483"/>
      <c r="CMM29" s="483"/>
      <c r="CMN29" s="483"/>
      <c r="CMO29" s="483"/>
      <c r="CMP29" s="483"/>
      <c r="CMQ29" s="483"/>
      <c r="CMR29" s="483"/>
      <c r="CMS29" s="483"/>
      <c r="CMT29" s="483"/>
      <c r="CMU29" s="483"/>
      <c r="CMV29" s="483"/>
      <c r="CMW29" s="483"/>
      <c r="CMX29" s="483"/>
      <c r="CMY29" s="483"/>
      <c r="CMZ29" s="483"/>
      <c r="CNA29" s="483"/>
      <c r="CNB29" s="483"/>
      <c r="CNC29" s="483"/>
      <c r="CND29" s="483"/>
      <c r="CNE29" s="483"/>
      <c r="CNF29" s="483"/>
      <c r="CNG29" s="483"/>
      <c r="CNH29" s="483"/>
      <c r="CNI29" s="483"/>
      <c r="CNJ29" s="483"/>
      <c r="CNK29" s="483"/>
      <c r="CNL29" s="483"/>
      <c r="CNM29" s="483"/>
      <c r="CNN29" s="483"/>
      <c r="CNO29" s="483"/>
      <c r="CNP29" s="483"/>
      <c r="CNQ29" s="483"/>
      <c r="CNR29" s="483"/>
      <c r="CNS29" s="483"/>
      <c r="CNT29" s="483"/>
      <c r="CNU29" s="483"/>
      <c r="CNV29" s="483"/>
      <c r="CNW29" s="483"/>
      <c r="CNX29" s="483"/>
      <c r="CNY29" s="483"/>
      <c r="CNZ29" s="483"/>
      <c r="COA29" s="483"/>
      <c r="COB29" s="483"/>
      <c r="COC29" s="483"/>
      <c r="COD29" s="483"/>
      <c r="COE29" s="483"/>
      <c r="COF29" s="483"/>
      <c r="COG29" s="483"/>
      <c r="COH29" s="483"/>
      <c r="COI29" s="483"/>
      <c r="COJ29" s="483"/>
      <c r="COK29" s="483"/>
      <c r="COL29" s="483"/>
      <c r="COM29" s="483"/>
      <c r="CON29" s="483"/>
      <c r="COO29" s="483"/>
      <c r="COP29" s="483"/>
      <c r="COQ29" s="483"/>
      <c r="COR29" s="483"/>
      <c r="COS29" s="483"/>
      <c r="COT29" s="483"/>
      <c r="COU29" s="483"/>
      <c r="COV29" s="483"/>
      <c r="COW29" s="483"/>
      <c r="COX29" s="483"/>
      <c r="COY29" s="483"/>
      <c r="COZ29" s="483"/>
      <c r="CPA29" s="483"/>
      <c r="CPB29" s="483"/>
      <c r="CPC29" s="483"/>
      <c r="CPD29" s="483"/>
      <c r="CPE29" s="483"/>
      <c r="CPF29" s="483"/>
      <c r="CPG29" s="483"/>
      <c r="CPH29" s="483"/>
      <c r="CPI29" s="483"/>
      <c r="CPJ29" s="483"/>
      <c r="CPK29" s="483"/>
      <c r="CPL29" s="483"/>
      <c r="CPM29" s="483"/>
      <c r="CPN29" s="483"/>
      <c r="CPO29" s="483"/>
      <c r="CPP29" s="483"/>
      <c r="CPQ29" s="483"/>
      <c r="CPR29" s="483"/>
      <c r="CPS29" s="483"/>
      <c r="CPT29" s="483"/>
      <c r="CPU29" s="483"/>
      <c r="CPV29" s="483"/>
      <c r="CPW29" s="483"/>
      <c r="CPX29" s="483"/>
      <c r="CPY29" s="483"/>
      <c r="CPZ29" s="483"/>
      <c r="CQA29" s="483"/>
      <c r="CQB29" s="483"/>
      <c r="CQC29" s="483"/>
      <c r="CQD29" s="483"/>
      <c r="CQE29" s="483"/>
      <c r="CQF29" s="483"/>
      <c r="CQG29" s="483"/>
      <c r="CQH29" s="483"/>
      <c r="CQI29" s="483"/>
      <c r="CQJ29" s="483"/>
      <c r="CQK29" s="483"/>
      <c r="CQL29" s="483"/>
      <c r="CQM29" s="483"/>
      <c r="CQN29" s="483"/>
      <c r="CQO29" s="483"/>
      <c r="CQP29" s="483"/>
      <c r="CQQ29" s="483"/>
      <c r="CQR29" s="483"/>
      <c r="CQS29" s="483"/>
      <c r="CQT29" s="483"/>
      <c r="CQU29" s="483"/>
      <c r="CQV29" s="483"/>
      <c r="CQW29" s="483"/>
      <c r="CQX29" s="483"/>
      <c r="CQY29" s="483"/>
      <c r="CQZ29" s="483"/>
      <c r="CRA29" s="483"/>
      <c r="CRB29" s="483"/>
      <c r="CRC29" s="483"/>
      <c r="CRD29" s="483"/>
      <c r="CRE29" s="483"/>
      <c r="CRF29" s="483"/>
      <c r="CRG29" s="483"/>
      <c r="CRH29" s="483"/>
      <c r="CRI29" s="483"/>
      <c r="CRJ29" s="483"/>
      <c r="CRK29" s="483"/>
      <c r="CRL29" s="483"/>
      <c r="CRM29" s="483"/>
      <c r="CRN29" s="483"/>
      <c r="CRO29" s="483"/>
      <c r="CRP29" s="483"/>
      <c r="CRQ29" s="483"/>
      <c r="CRR29" s="483"/>
      <c r="CRS29" s="483"/>
      <c r="CRT29" s="483"/>
      <c r="CRU29" s="483"/>
      <c r="CRV29" s="483"/>
      <c r="CRW29" s="483"/>
      <c r="CRX29" s="483"/>
      <c r="CRY29" s="483"/>
      <c r="CRZ29" s="483"/>
      <c r="CSA29" s="483"/>
      <c r="CSB29" s="483"/>
      <c r="CSC29" s="483"/>
      <c r="CSD29" s="483"/>
      <c r="CSE29" s="483"/>
      <c r="CSF29" s="483"/>
      <c r="CSG29" s="483"/>
      <c r="CSH29" s="483"/>
      <c r="CSI29" s="483"/>
      <c r="CSJ29" s="483"/>
      <c r="CSK29" s="483"/>
      <c r="CSL29" s="483"/>
      <c r="CSM29" s="483"/>
      <c r="CSN29" s="483"/>
      <c r="CSO29" s="483"/>
      <c r="CSP29" s="483"/>
      <c r="CSQ29" s="483"/>
      <c r="CSR29" s="483"/>
      <c r="CSS29" s="483"/>
      <c r="CST29" s="483"/>
      <c r="CSU29" s="483"/>
      <c r="CSV29" s="483"/>
      <c r="CSW29" s="483"/>
      <c r="CSX29" s="483"/>
      <c r="CSY29" s="483"/>
      <c r="CSZ29" s="483"/>
      <c r="CTA29" s="483"/>
      <c r="CTB29" s="483"/>
      <c r="CTC29" s="483"/>
      <c r="CTD29" s="483"/>
      <c r="CTE29" s="483"/>
      <c r="CTF29" s="483"/>
      <c r="CTG29" s="483"/>
      <c r="CTH29" s="483"/>
      <c r="CTI29" s="483"/>
      <c r="CTJ29" s="483"/>
      <c r="CTK29" s="483"/>
      <c r="CTL29" s="483"/>
      <c r="CTM29" s="483"/>
      <c r="CTN29" s="483"/>
      <c r="CTO29" s="483"/>
      <c r="CTP29" s="483"/>
      <c r="CTQ29" s="483"/>
      <c r="CTR29" s="483"/>
      <c r="CTS29" s="483"/>
      <c r="CTT29" s="483"/>
      <c r="CTU29" s="483"/>
      <c r="CTV29" s="483"/>
      <c r="CTW29" s="483"/>
      <c r="CTX29" s="483"/>
      <c r="CTY29" s="483"/>
      <c r="CTZ29" s="483"/>
      <c r="CUA29" s="483"/>
      <c r="CUB29" s="483"/>
      <c r="CUC29" s="483"/>
      <c r="CUD29" s="483"/>
      <c r="CUE29" s="483"/>
      <c r="CUF29" s="483"/>
      <c r="CUG29" s="483"/>
      <c r="CUH29" s="483"/>
      <c r="CUI29" s="483"/>
      <c r="CUJ29" s="483"/>
      <c r="CUK29" s="483"/>
      <c r="CUL29" s="483"/>
      <c r="CUM29" s="483"/>
      <c r="CUN29" s="483"/>
      <c r="CUO29" s="483"/>
      <c r="CUP29" s="483"/>
      <c r="CUQ29" s="483"/>
      <c r="CUR29" s="483"/>
      <c r="CUS29" s="483"/>
      <c r="CUT29" s="483"/>
      <c r="CUU29" s="483"/>
      <c r="CUV29" s="483"/>
      <c r="CUW29" s="483"/>
      <c r="CUX29" s="483"/>
      <c r="CUY29" s="483"/>
      <c r="CUZ29" s="483"/>
      <c r="CVA29" s="483"/>
      <c r="CVB29" s="483"/>
      <c r="CVC29" s="483"/>
      <c r="CVD29" s="483"/>
      <c r="CVE29" s="483"/>
      <c r="CVF29" s="483"/>
      <c r="CVG29" s="483"/>
      <c r="CVH29" s="483"/>
      <c r="CVI29" s="483"/>
      <c r="CVJ29" s="483"/>
      <c r="CVK29" s="483"/>
      <c r="CVL29" s="483"/>
      <c r="CVM29" s="483"/>
      <c r="CVN29" s="483"/>
      <c r="CVO29" s="483"/>
      <c r="CVP29" s="483"/>
      <c r="CVQ29" s="483"/>
      <c r="CVR29" s="483"/>
      <c r="CVS29" s="483"/>
      <c r="CVT29" s="483"/>
      <c r="CVU29" s="483"/>
      <c r="CVV29" s="483"/>
      <c r="CVW29" s="483"/>
      <c r="CVX29" s="483"/>
      <c r="CVY29" s="483"/>
      <c r="CVZ29" s="483"/>
      <c r="CWA29" s="483"/>
      <c r="CWB29" s="483"/>
      <c r="CWC29" s="483"/>
      <c r="CWD29" s="483"/>
      <c r="CWE29" s="483"/>
      <c r="CWF29" s="483"/>
      <c r="CWG29" s="483"/>
      <c r="CWH29" s="483"/>
      <c r="CWI29" s="483"/>
      <c r="CWJ29" s="483"/>
      <c r="CWK29" s="483"/>
      <c r="CWL29" s="483"/>
      <c r="CWM29" s="483"/>
      <c r="CWN29" s="483"/>
      <c r="CWO29" s="483"/>
      <c r="CWP29" s="483"/>
      <c r="CWQ29" s="483"/>
      <c r="CWR29" s="483"/>
      <c r="CWS29" s="483"/>
      <c r="CWT29" s="483"/>
      <c r="CWU29" s="483"/>
      <c r="CWV29" s="483"/>
      <c r="CWW29" s="483"/>
      <c r="CWX29" s="483"/>
      <c r="CWY29" s="483"/>
      <c r="CWZ29" s="483"/>
      <c r="CXA29" s="483"/>
      <c r="CXB29" s="483"/>
      <c r="CXC29" s="483"/>
      <c r="CXD29" s="483"/>
      <c r="CXE29" s="483"/>
      <c r="CXF29" s="483"/>
      <c r="CXG29" s="483"/>
      <c r="CXH29" s="483"/>
      <c r="CXI29" s="483"/>
      <c r="CXJ29" s="483"/>
      <c r="CXK29" s="483"/>
      <c r="CXL29" s="483"/>
      <c r="CXM29" s="483"/>
      <c r="CXN29" s="483"/>
      <c r="CXO29" s="483"/>
      <c r="CXP29" s="483"/>
      <c r="CXQ29" s="483"/>
      <c r="CXR29" s="483"/>
      <c r="CXS29" s="483"/>
      <c r="CXT29" s="483"/>
      <c r="CXU29" s="483"/>
      <c r="CXV29" s="483"/>
      <c r="CXW29" s="483"/>
      <c r="CXX29" s="483"/>
      <c r="CXY29" s="483"/>
      <c r="CXZ29" s="483"/>
      <c r="CYA29" s="483"/>
      <c r="CYB29" s="483"/>
      <c r="CYC29" s="483"/>
      <c r="CYD29" s="483"/>
      <c r="CYE29" s="483"/>
      <c r="CYF29" s="483"/>
      <c r="CYG29" s="483"/>
      <c r="CYH29" s="483"/>
      <c r="CYI29" s="483"/>
      <c r="CYJ29" s="483"/>
      <c r="CYK29" s="483"/>
      <c r="CYL29" s="483"/>
      <c r="CYM29" s="483"/>
      <c r="CYN29" s="483"/>
      <c r="CYO29" s="483"/>
      <c r="CYP29" s="483"/>
      <c r="CYQ29" s="483"/>
      <c r="CYR29" s="483"/>
      <c r="CYS29" s="483"/>
      <c r="CYT29" s="483"/>
      <c r="CYU29" s="483"/>
      <c r="CYV29" s="483"/>
      <c r="CYW29" s="483"/>
      <c r="CYX29" s="483"/>
      <c r="CYY29" s="483"/>
      <c r="CYZ29" s="483"/>
      <c r="CZA29" s="483"/>
      <c r="CZB29" s="483"/>
      <c r="CZC29" s="483"/>
      <c r="CZD29" s="483"/>
      <c r="CZE29" s="483"/>
      <c r="CZF29" s="483"/>
      <c r="CZG29" s="483"/>
      <c r="CZH29" s="483"/>
      <c r="CZI29" s="483"/>
      <c r="CZJ29" s="483"/>
      <c r="CZK29" s="483"/>
      <c r="CZL29" s="483"/>
      <c r="CZM29" s="483"/>
      <c r="CZN29" s="483"/>
      <c r="CZO29" s="483"/>
      <c r="CZP29" s="483"/>
      <c r="CZQ29" s="483"/>
      <c r="CZR29" s="483"/>
      <c r="CZS29" s="483"/>
      <c r="CZT29" s="483"/>
      <c r="CZU29" s="483"/>
      <c r="CZV29" s="483"/>
      <c r="CZW29" s="483"/>
      <c r="CZX29" s="483"/>
      <c r="CZY29" s="483"/>
      <c r="CZZ29" s="483"/>
      <c r="DAA29" s="483"/>
      <c r="DAB29" s="483"/>
      <c r="DAC29" s="483"/>
      <c r="DAD29" s="483"/>
      <c r="DAE29" s="483"/>
      <c r="DAF29" s="483"/>
      <c r="DAG29" s="483"/>
      <c r="DAH29" s="483"/>
      <c r="DAI29" s="483"/>
      <c r="DAJ29" s="483"/>
      <c r="DAK29" s="483"/>
      <c r="DAL29" s="483"/>
      <c r="DAM29" s="483"/>
      <c r="DAN29" s="483"/>
      <c r="DAO29" s="483"/>
      <c r="DAP29" s="483"/>
      <c r="DAQ29" s="483"/>
      <c r="DAR29" s="483"/>
      <c r="DAS29" s="483"/>
      <c r="DAT29" s="483"/>
      <c r="DAU29" s="483"/>
      <c r="DAV29" s="483"/>
      <c r="DAW29" s="483"/>
      <c r="DAX29" s="483"/>
      <c r="DAY29" s="483"/>
      <c r="DAZ29" s="483"/>
      <c r="DBA29" s="483"/>
      <c r="DBB29" s="483"/>
      <c r="DBC29" s="483"/>
      <c r="DBD29" s="483"/>
      <c r="DBE29" s="483"/>
      <c r="DBF29" s="483"/>
      <c r="DBG29" s="483"/>
      <c r="DBH29" s="483"/>
      <c r="DBI29" s="483"/>
      <c r="DBJ29" s="483"/>
      <c r="DBK29" s="483"/>
      <c r="DBL29" s="483"/>
      <c r="DBM29" s="483"/>
      <c r="DBN29" s="483"/>
      <c r="DBO29" s="483"/>
      <c r="DBP29" s="483"/>
      <c r="DBQ29" s="483"/>
      <c r="DBR29" s="483"/>
      <c r="DBS29" s="483"/>
      <c r="DBT29" s="483"/>
      <c r="DBU29" s="483"/>
      <c r="DBV29" s="483"/>
      <c r="DBW29" s="483"/>
      <c r="DBX29" s="483"/>
      <c r="DBY29" s="483"/>
      <c r="DBZ29" s="483"/>
      <c r="DCA29" s="483"/>
      <c r="DCB29" s="483"/>
      <c r="DCC29" s="483"/>
      <c r="DCD29" s="483"/>
      <c r="DCE29" s="483"/>
      <c r="DCF29" s="483"/>
      <c r="DCG29" s="483"/>
      <c r="DCH29" s="483"/>
      <c r="DCI29" s="483"/>
      <c r="DCJ29" s="483"/>
      <c r="DCK29" s="483"/>
      <c r="DCL29" s="483"/>
      <c r="DCM29" s="483"/>
      <c r="DCN29" s="483"/>
      <c r="DCO29" s="483"/>
      <c r="DCP29" s="483"/>
      <c r="DCQ29" s="483"/>
      <c r="DCR29" s="483"/>
      <c r="DCS29" s="483"/>
      <c r="DCT29" s="483"/>
      <c r="DCU29" s="483"/>
      <c r="DCV29" s="483"/>
      <c r="DCW29" s="483"/>
      <c r="DCX29" s="483"/>
      <c r="DCY29" s="483"/>
      <c r="DCZ29" s="483"/>
      <c r="DDA29" s="483"/>
      <c r="DDB29" s="483"/>
      <c r="DDC29" s="483"/>
      <c r="DDD29" s="483"/>
      <c r="DDE29" s="483"/>
      <c r="DDF29" s="483"/>
      <c r="DDG29" s="483"/>
      <c r="DDH29" s="483"/>
      <c r="DDI29" s="483"/>
      <c r="DDJ29" s="483"/>
      <c r="DDK29" s="483"/>
      <c r="DDL29" s="483"/>
      <c r="DDM29" s="483"/>
      <c r="DDN29" s="483"/>
      <c r="DDO29" s="483"/>
      <c r="DDP29" s="483"/>
      <c r="DDQ29" s="483"/>
      <c r="DDR29" s="483"/>
      <c r="DDS29" s="483"/>
      <c r="DDT29" s="483"/>
      <c r="DDU29" s="483"/>
      <c r="DDV29" s="483"/>
      <c r="DDW29" s="483"/>
      <c r="DDX29" s="483"/>
      <c r="DDY29" s="483"/>
      <c r="DDZ29" s="483"/>
      <c r="DEA29" s="483"/>
      <c r="DEB29" s="483"/>
      <c r="DEC29" s="483"/>
      <c r="DED29" s="483"/>
      <c r="DEE29" s="483"/>
      <c r="DEF29" s="483"/>
      <c r="DEG29" s="483"/>
      <c r="DEH29" s="483"/>
      <c r="DEI29" s="483"/>
      <c r="DEJ29" s="483"/>
      <c r="DEK29" s="483"/>
      <c r="DEL29" s="483"/>
      <c r="DEM29" s="483"/>
      <c r="DEN29" s="483"/>
      <c r="DEO29" s="483"/>
      <c r="DEP29" s="483"/>
      <c r="DEQ29" s="483"/>
      <c r="DER29" s="483"/>
      <c r="DES29" s="483"/>
      <c r="DET29" s="483"/>
      <c r="DEU29" s="483"/>
      <c r="DEV29" s="483"/>
      <c r="DEW29" s="483"/>
      <c r="DEX29" s="483"/>
      <c r="DEY29" s="483"/>
      <c r="DEZ29" s="483"/>
      <c r="DFA29" s="483"/>
      <c r="DFB29" s="483"/>
      <c r="DFC29" s="483"/>
      <c r="DFD29" s="483"/>
      <c r="DFE29" s="483"/>
      <c r="DFF29" s="483"/>
      <c r="DFG29" s="483"/>
      <c r="DFH29" s="483"/>
      <c r="DFI29" s="483"/>
      <c r="DFJ29" s="483"/>
      <c r="DFK29" s="483"/>
      <c r="DFL29" s="483"/>
      <c r="DFM29" s="483"/>
      <c r="DFN29" s="483"/>
      <c r="DFO29" s="483"/>
      <c r="DFP29" s="483"/>
      <c r="DFQ29" s="483"/>
      <c r="DFR29" s="483"/>
      <c r="DFS29" s="483"/>
      <c r="DFT29" s="483"/>
      <c r="DFU29" s="483"/>
      <c r="DFV29" s="483"/>
      <c r="DFW29" s="483"/>
      <c r="DFX29" s="483"/>
      <c r="DFY29" s="483"/>
      <c r="DFZ29" s="483"/>
      <c r="DGA29" s="483"/>
      <c r="DGB29" s="483"/>
      <c r="DGC29" s="483"/>
      <c r="DGD29" s="483"/>
      <c r="DGE29" s="483"/>
      <c r="DGF29" s="483"/>
      <c r="DGG29" s="483"/>
      <c r="DGH29" s="483"/>
      <c r="DGI29" s="483"/>
      <c r="DGJ29" s="483"/>
      <c r="DGK29" s="483"/>
      <c r="DGL29" s="483"/>
      <c r="DGM29" s="483"/>
      <c r="DGN29" s="483"/>
      <c r="DGO29" s="483"/>
      <c r="DGP29" s="483"/>
      <c r="DGQ29" s="483"/>
      <c r="DGR29" s="483"/>
      <c r="DGS29" s="483"/>
      <c r="DGT29" s="483"/>
      <c r="DGU29" s="483"/>
      <c r="DGV29" s="483"/>
      <c r="DGW29" s="483"/>
      <c r="DGX29" s="483"/>
      <c r="DGY29" s="483"/>
      <c r="DGZ29" s="483"/>
      <c r="DHA29" s="483"/>
      <c r="DHB29" s="483"/>
      <c r="DHC29" s="483"/>
      <c r="DHD29" s="483"/>
      <c r="DHE29" s="483"/>
      <c r="DHF29" s="483"/>
      <c r="DHG29" s="483"/>
      <c r="DHH29" s="483"/>
      <c r="DHI29" s="483"/>
      <c r="DHJ29" s="483"/>
      <c r="DHK29" s="483"/>
      <c r="DHL29" s="483"/>
      <c r="DHM29" s="483"/>
      <c r="DHN29" s="483"/>
      <c r="DHO29" s="483"/>
      <c r="DHP29" s="483"/>
      <c r="DHQ29" s="483"/>
      <c r="DHR29" s="483"/>
      <c r="DHS29" s="483"/>
      <c r="DHT29" s="483"/>
      <c r="DHU29" s="483"/>
      <c r="DHV29" s="483"/>
      <c r="DHW29" s="483"/>
      <c r="DHX29" s="483"/>
      <c r="DHY29" s="483"/>
      <c r="DHZ29" s="483"/>
      <c r="DIA29" s="483"/>
      <c r="DIB29" s="483"/>
      <c r="DIC29" s="483"/>
      <c r="DID29" s="483"/>
      <c r="DIE29" s="483"/>
      <c r="DIF29" s="483"/>
      <c r="DIG29" s="483"/>
      <c r="DIH29" s="483"/>
      <c r="DII29" s="483"/>
      <c r="DIJ29" s="483"/>
      <c r="DIK29" s="483"/>
      <c r="DIL29" s="483"/>
      <c r="DIM29" s="483"/>
      <c r="DIN29" s="483"/>
      <c r="DIO29" s="483"/>
      <c r="DIP29" s="483"/>
      <c r="DIQ29" s="483"/>
      <c r="DIR29" s="483"/>
      <c r="DIS29" s="483"/>
      <c r="DIT29" s="483"/>
      <c r="DIU29" s="483"/>
      <c r="DIV29" s="483"/>
      <c r="DIW29" s="483"/>
      <c r="DIX29" s="483"/>
      <c r="DIY29" s="483"/>
      <c r="DIZ29" s="483"/>
      <c r="DJA29" s="483"/>
      <c r="DJB29" s="483"/>
      <c r="DJC29" s="483"/>
      <c r="DJD29" s="483"/>
      <c r="DJE29" s="483"/>
      <c r="DJF29" s="483"/>
      <c r="DJG29" s="483"/>
      <c r="DJH29" s="483"/>
      <c r="DJI29" s="483"/>
      <c r="DJJ29" s="483"/>
      <c r="DJK29" s="483"/>
      <c r="DJL29" s="483"/>
      <c r="DJM29" s="483"/>
      <c r="DJN29" s="483"/>
      <c r="DJO29" s="483"/>
      <c r="DJP29" s="483"/>
      <c r="DJQ29" s="483"/>
      <c r="DJR29" s="483"/>
      <c r="DJS29" s="483"/>
      <c r="DJT29" s="483"/>
      <c r="DJU29" s="483"/>
      <c r="DJV29" s="483"/>
      <c r="DJW29" s="483"/>
      <c r="DJX29" s="483"/>
      <c r="DJY29" s="483"/>
      <c r="DJZ29" s="483"/>
      <c r="DKA29" s="483"/>
      <c r="DKB29" s="483"/>
      <c r="DKC29" s="483"/>
      <c r="DKD29" s="483"/>
      <c r="DKE29" s="483"/>
      <c r="DKF29" s="483"/>
      <c r="DKG29" s="483"/>
      <c r="DKH29" s="483"/>
      <c r="DKI29" s="483"/>
      <c r="DKJ29" s="483"/>
      <c r="DKK29" s="483"/>
      <c r="DKL29" s="483"/>
      <c r="DKM29" s="483"/>
      <c r="DKN29" s="483"/>
      <c r="DKO29" s="483"/>
      <c r="DKP29" s="483"/>
      <c r="DKQ29" s="483"/>
      <c r="DKR29" s="483"/>
      <c r="DKS29" s="483"/>
      <c r="DKT29" s="483"/>
      <c r="DKU29" s="483"/>
      <c r="DKV29" s="483"/>
      <c r="DKW29" s="483"/>
      <c r="DKX29" s="483"/>
      <c r="DKY29" s="483"/>
      <c r="DKZ29" s="483"/>
      <c r="DLA29" s="483"/>
      <c r="DLB29" s="483"/>
      <c r="DLC29" s="483"/>
      <c r="DLD29" s="483"/>
      <c r="DLE29" s="483"/>
      <c r="DLF29" s="483"/>
      <c r="DLG29" s="483"/>
      <c r="DLH29" s="483"/>
      <c r="DLI29" s="483"/>
      <c r="DLJ29" s="483"/>
      <c r="DLK29" s="483"/>
      <c r="DLL29" s="483"/>
      <c r="DLM29" s="483"/>
      <c r="DLN29" s="483"/>
      <c r="DLO29" s="483"/>
      <c r="DLP29" s="483"/>
      <c r="DLQ29" s="483"/>
      <c r="DLR29" s="483"/>
      <c r="DLS29" s="483"/>
      <c r="DLT29" s="483"/>
      <c r="DLU29" s="483"/>
      <c r="DLV29" s="483"/>
      <c r="DLW29" s="483"/>
      <c r="DLX29" s="483"/>
      <c r="DLY29" s="483"/>
      <c r="DLZ29" s="483"/>
      <c r="DMA29" s="483"/>
      <c r="DMB29" s="483"/>
      <c r="DMC29" s="483"/>
      <c r="DMD29" s="483"/>
      <c r="DME29" s="483"/>
      <c r="DMF29" s="483"/>
      <c r="DMG29" s="483"/>
      <c r="DMH29" s="483"/>
      <c r="DMI29" s="483"/>
      <c r="DMJ29" s="483"/>
      <c r="DMK29" s="483"/>
      <c r="DML29" s="483"/>
      <c r="DMM29" s="483"/>
      <c r="DMN29" s="483"/>
      <c r="DMO29" s="483"/>
      <c r="DMP29" s="483"/>
      <c r="DMQ29" s="483"/>
      <c r="DMR29" s="483"/>
      <c r="DMS29" s="483"/>
      <c r="DMT29" s="483"/>
      <c r="DMU29" s="483"/>
      <c r="DMV29" s="483"/>
      <c r="DMW29" s="483"/>
      <c r="DMX29" s="483"/>
      <c r="DMY29" s="483"/>
      <c r="DMZ29" s="483"/>
      <c r="DNA29" s="483"/>
      <c r="DNB29" s="483"/>
      <c r="DNC29" s="483"/>
      <c r="DND29" s="483"/>
      <c r="DNE29" s="483"/>
      <c r="DNF29" s="483"/>
      <c r="DNG29" s="483"/>
      <c r="DNH29" s="483"/>
      <c r="DNI29" s="483"/>
      <c r="DNJ29" s="483"/>
      <c r="DNK29" s="483"/>
      <c r="DNL29" s="483"/>
      <c r="DNM29" s="483"/>
      <c r="DNN29" s="483"/>
      <c r="DNO29" s="483"/>
      <c r="DNP29" s="483"/>
      <c r="DNQ29" s="483"/>
      <c r="DNR29" s="483"/>
      <c r="DNS29" s="483"/>
      <c r="DNT29" s="483"/>
      <c r="DNU29" s="483"/>
      <c r="DNV29" s="483"/>
      <c r="DNW29" s="483"/>
      <c r="DNX29" s="483"/>
      <c r="DNY29" s="483"/>
      <c r="DNZ29" s="483"/>
      <c r="DOA29" s="483"/>
      <c r="DOB29" s="483"/>
      <c r="DOC29" s="483"/>
      <c r="DOD29" s="483"/>
      <c r="DOE29" s="483"/>
      <c r="DOF29" s="483"/>
      <c r="DOG29" s="483"/>
      <c r="DOH29" s="483"/>
      <c r="DOI29" s="483"/>
      <c r="DOJ29" s="483"/>
      <c r="DOK29" s="483"/>
      <c r="DOL29" s="483"/>
      <c r="DOM29" s="483"/>
      <c r="DON29" s="483"/>
      <c r="DOO29" s="483"/>
      <c r="DOP29" s="483"/>
      <c r="DOQ29" s="483"/>
      <c r="DOR29" s="483"/>
      <c r="DOS29" s="483"/>
      <c r="DOT29" s="483"/>
      <c r="DOU29" s="483"/>
      <c r="DOV29" s="483"/>
      <c r="DOW29" s="483"/>
      <c r="DOX29" s="483"/>
      <c r="DOY29" s="483"/>
      <c r="DOZ29" s="483"/>
      <c r="DPA29" s="483"/>
      <c r="DPB29" s="483"/>
      <c r="DPC29" s="483"/>
      <c r="DPD29" s="483"/>
      <c r="DPE29" s="483"/>
      <c r="DPF29" s="483"/>
      <c r="DPG29" s="483"/>
      <c r="DPH29" s="483"/>
      <c r="DPI29" s="483"/>
      <c r="DPJ29" s="483"/>
      <c r="DPK29" s="483"/>
      <c r="DPL29" s="483"/>
      <c r="DPM29" s="483"/>
      <c r="DPN29" s="483"/>
      <c r="DPO29" s="483"/>
      <c r="DPP29" s="483"/>
      <c r="DPQ29" s="483"/>
      <c r="DPR29" s="483"/>
      <c r="DPS29" s="483"/>
      <c r="DPT29" s="483"/>
      <c r="DPU29" s="483"/>
      <c r="DPV29" s="483"/>
      <c r="DPW29" s="483"/>
      <c r="DPX29" s="483"/>
      <c r="DPY29" s="483"/>
      <c r="DPZ29" s="483"/>
      <c r="DQA29" s="483"/>
      <c r="DQB29" s="483"/>
      <c r="DQC29" s="483"/>
      <c r="DQD29" s="483"/>
      <c r="DQE29" s="483"/>
      <c r="DQF29" s="483"/>
      <c r="DQG29" s="483"/>
      <c r="DQH29" s="483"/>
      <c r="DQI29" s="483"/>
      <c r="DQJ29" s="483"/>
      <c r="DQK29" s="483"/>
      <c r="DQL29" s="483"/>
      <c r="DQM29" s="483"/>
      <c r="DQN29" s="483"/>
      <c r="DQO29" s="483"/>
      <c r="DQP29" s="483"/>
      <c r="DQQ29" s="483"/>
      <c r="DQR29" s="483"/>
      <c r="DQS29" s="483"/>
      <c r="DQT29" s="483"/>
      <c r="DQU29" s="483"/>
      <c r="DQV29" s="483"/>
      <c r="DQW29" s="483"/>
      <c r="DQX29" s="483"/>
      <c r="DQY29" s="483"/>
      <c r="DQZ29" s="483"/>
      <c r="DRA29" s="483"/>
      <c r="DRB29" s="483"/>
      <c r="DRC29" s="483"/>
      <c r="DRD29" s="483"/>
      <c r="DRE29" s="483"/>
      <c r="DRF29" s="483"/>
      <c r="DRG29" s="483"/>
      <c r="DRH29" s="483"/>
      <c r="DRI29" s="483"/>
      <c r="DRJ29" s="483"/>
      <c r="DRK29" s="483"/>
      <c r="DRL29" s="483"/>
      <c r="DRM29" s="483"/>
      <c r="DRN29" s="483"/>
      <c r="DRO29" s="483"/>
      <c r="DRP29" s="483"/>
      <c r="DRQ29" s="483"/>
      <c r="DRR29" s="483"/>
      <c r="DRS29" s="483"/>
      <c r="DRT29" s="483"/>
      <c r="DRU29" s="483"/>
      <c r="DRV29" s="483"/>
      <c r="DRW29" s="483"/>
      <c r="DRX29" s="483"/>
      <c r="DRY29" s="483"/>
      <c r="DRZ29" s="483"/>
      <c r="DSA29" s="483"/>
      <c r="DSB29" s="483"/>
      <c r="DSC29" s="483"/>
      <c r="DSD29" s="483"/>
      <c r="DSE29" s="483"/>
      <c r="DSF29" s="483"/>
      <c r="DSG29" s="483"/>
      <c r="DSH29" s="483"/>
      <c r="DSI29" s="483"/>
      <c r="DSJ29" s="483"/>
      <c r="DSK29" s="483"/>
      <c r="DSL29" s="483"/>
      <c r="DSM29" s="483"/>
      <c r="DSN29" s="483"/>
      <c r="DSO29" s="483"/>
      <c r="DSP29" s="483"/>
      <c r="DSQ29" s="483"/>
      <c r="DSR29" s="483"/>
      <c r="DSS29" s="483"/>
      <c r="DST29" s="483"/>
      <c r="DSU29" s="483"/>
      <c r="DSV29" s="483"/>
      <c r="DSW29" s="483"/>
      <c r="DSX29" s="483"/>
      <c r="DSY29" s="483"/>
      <c r="DSZ29" s="483"/>
      <c r="DTA29" s="483"/>
      <c r="DTB29" s="483"/>
      <c r="DTC29" s="483"/>
      <c r="DTD29" s="483"/>
      <c r="DTE29" s="483"/>
      <c r="DTF29" s="483"/>
      <c r="DTG29" s="483"/>
      <c r="DTH29" s="483"/>
      <c r="DTI29" s="483"/>
      <c r="DTJ29" s="483"/>
      <c r="DTK29" s="483"/>
      <c r="DTL29" s="483"/>
      <c r="DTM29" s="483"/>
      <c r="DTN29" s="483"/>
      <c r="DTO29" s="483"/>
      <c r="DTP29" s="483"/>
      <c r="DTQ29" s="483"/>
      <c r="DTR29" s="483"/>
      <c r="DTS29" s="483"/>
      <c r="DTT29" s="483"/>
      <c r="DTU29" s="483"/>
      <c r="DTV29" s="483"/>
      <c r="DTW29" s="483"/>
      <c r="DTX29" s="483"/>
      <c r="DTY29" s="483"/>
      <c r="DTZ29" s="483"/>
      <c r="DUA29" s="483"/>
      <c r="DUB29" s="483"/>
      <c r="DUC29" s="483"/>
      <c r="DUD29" s="483"/>
      <c r="DUE29" s="483"/>
      <c r="DUF29" s="483"/>
      <c r="DUG29" s="483"/>
      <c r="DUH29" s="483"/>
      <c r="DUI29" s="483"/>
      <c r="DUJ29" s="483"/>
      <c r="DUK29" s="483"/>
      <c r="DUL29" s="483"/>
      <c r="DUM29" s="483"/>
      <c r="DUN29" s="483"/>
      <c r="DUO29" s="483"/>
      <c r="DUP29" s="483"/>
      <c r="DUQ29" s="483"/>
      <c r="DUR29" s="483"/>
      <c r="DUS29" s="483"/>
      <c r="DUT29" s="483"/>
      <c r="DUU29" s="483"/>
      <c r="DUV29" s="483"/>
      <c r="DUW29" s="483"/>
      <c r="DUX29" s="483"/>
      <c r="DUY29" s="483"/>
      <c r="DUZ29" s="483"/>
      <c r="DVA29" s="483"/>
      <c r="DVB29" s="483"/>
      <c r="DVC29" s="483"/>
      <c r="DVD29" s="483"/>
      <c r="DVE29" s="483"/>
      <c r="DVF29" s="483"/>
      <c r="DVG29" s="483"/>
      <c r="DVH29" s="483"/>
      <c r="DVI29" s="483"/>
      <c r="DVJ29" s="483"/>
      <c r="DVK29" s="483"/>
      <c r="DVL29" s="483"/>
      <c r="DVM29" s="483"/>
      <c r="DVN29" s="483"/>
      <c r="DVO29" s="483"/>
      <c r="DVP29" s="483"/>
      <c r="DVQ29" s="483"/>
      <c r="DVR29" s="483"/>
      <c r="DVS29" s="483"/>
      <c r="DVT29" s="483"/>
      <c r="DVU29" s="483"/>
      <c r="DVV29" s="483"/>
      <c r="DVW29" s="483"/>
      <c r="DVX29" s="483"/>
      <c r="DVY29" s="483"/>
      <c r="DVZ29" s="483"/>
      <c r="DWA29" s="483"/>
      <c r="DWB29" s="483"/>
      <c r="DWC29" s="483"/>
      <c r="DWD29" s="483"/>
      <c r="DWE29" s="483"/>
      <c r="DWF29" s="483"/>
      <c r="DWG29" s="483"/>
      <c r="DWH29" s="483"/>
      <c r="DWI29" s="483"/>
      <c r="DWJ29" s="483"/>
      <c r="DWK29" s="483"/>
      <c r="DWL29" s="483"/>
      <c r="DWM29" s="483"/>
      <c r="DWN29" s="483"/>
      <c r="DWO29" s="483"/>
      <c r="DWP29" s="483"/>
      <c r="DWQ29" s="483"/>
      <c r="DWR29" s="483"/>
      <c r="DWS29" s="483"/>
      <c r="DWT29" s="483"/>
      <c r="DWU29" s="483"/>
      <c r="DWV29" s="483"/>
      <c r="DWW29" s="483"/>
      <c r="DWX29" s="483"/>
      <c r="DWY29" s="483"/>
      <c r="DWZ29" s="483"/>
      <c r="DXA29" s="483"/>
      <c r="DXB29" s="483"/>
      <c r="DXC29" s="483"/>
      <c r="DXD29" s="483"/>
      <c r="DXE29" s="483"/>
      <c r="DXF29" s="483"/>
      <c r="DXG29" s="483"/>
      <c r="DXH29" s="483"/>
      <c r="DXI29" s="483"/>
      <c r="DXJ29" s="483"/>
      <c r="DXK29" s="483"/>
      <c r="DXL29" s="483"/>
      <c r="DXM29" s="483"/>
      <c r="DXN29" s="483"/>
      <c r="DXO29" s="483"/>
      <c r="DXP29" s="483"/>
      <c r="DXQ29" s="483"/>
      <c r="DXR29" s="483"/>
      <c r="DXS29" s="483"/>
      <c r="DXT29" s="483"/>
      <c r="DXU29" s="483"/>
      <c r="DXV29" s="483"/>
      <c r="DXW29" s="483"/>
      <c r="DXX29" s="483"/>
      <c r="DXY29" s="483"/>
      <c r="DXZ29" s="483"/>
      <c r="DYA29" s="483"/>
      <c r="DYB29" s="483"/>
      <c r="DYC29" s="483"/>
      <c r="DYD29" s="483"/>
      <c r="DYE29" s="483"/>
      <c r="DYF29" s="483"/>
      <c r="DYG29" s="483"/>
      <c r="DYH29" s="483"/>
      <c r="DYI29" s="483"/>
      <c r="DYJ29" s="483"/>
      <c r="DYK29" s="483"/>
      <c r="DYL29" s="483"/>
      <c r="DYM29" s="483"/>
      <c r="DYN29" s="483"/>
      <c r="DYO29" s="483"/>
      <c r="DYP29" s="483"/>
      <c r="DYQ29" s="483"/>
      <c r="DYR29" s="483"/>
      <c r="DYS29" s="483"/>
      <c r="DYT29" s="483"/>
      <c r="DYU29" s="483"/>
      <c r="DYV29" s="483"/>
      <c r="DYW29" s="483"/>
      <c r="DYX29" s="483"/>
      <c r="DYY29" s="483"/>
      <c r="DYZ29" s="483"/>
      <c r="DZA29" s="483"/>
      <c r="DZB29" s="483"/>
      <c r="DZC29" s="483"/>
      <c r="DZD29" s="483"/>
      <c r="DZE29" s="483"/>
      <c r="DZF29" s="483"/>
      <c r="DZG29" s="483"/>
      <c r="DZH29" s="483"/>
      <c r="DZI29" s="483"/>
      <c r="DZJ29" s="483"/>
      <c r="DZK29" s="483"/>
      <c r="DZL29" s="483"/>
      <c r="DZM29" s="483"/>
      <c r="DZN29" s="483"/>
      <c r="DZO29" s="483"/>
      <c r="DZP29" s="483"/>
      <c r="DZQ29" s="483"/>
      <c r="DZR29" s="483"/>
      <c r="DZS29" s="483"/>
      <c r="DZT29" s="483"/>
      <c r="DZU29" s="483"/>
      <c r="DZV29" s="483"/>
      <c r="DZW29" s="483"/>
      <c r="DZX29" s="483"/>
      <c r="DZY29" s="483"/>
      <c r="DZZ29" s="483"/>
      <c r="EAA29" s="483"/>
      <c r="EAB29" s="483"/>
      <c r="EAC29" s="483"/>
      <c r="EAD29" s="483"/>
      <c r="EAE29" s="483"/>
      <c r="EAF29" s="483"/>
      <c r="EAG29" s="483"/>
      <c r="EAH29" s="483"/>
      <c r="EAI29" s="483"/>
      <c r="EAJ29" s="483"/>
      <c r="EAK29" s="483"/>
      <c r="EAL29" s="483"/>
      <c r="EAM29" s="483"/>
      <c r="EAN29" s="483"/>
      <c r="EAO29" s="483"/>
      <c r="EAP29" s="483"/>
      <c r="EAQ29" s="483"/>
      <c r="EAR29" s="483"/>
      <c r="EAS29" s="483"/>
      <c r="EAT29" s="483"/>
      <c r="EAU29" s="483"/>
      <c r="EAV29" s="483"/>
      <c r="EAW29" s="483"/>
      <c r="EAX29" s="483"/>
      <c r="EAY29" s="483"/>
      <c r="EAZ29" s="483"/>
      <c r="EBA29" s="483"/>
      <c r="EBB29" s="483"/>
      <c r="EBC29" s="483"/>
      <c r="EBD29" s="483"/>
      <c r="EBE29" s="483"/>
      <c r="EBF29" s="483"/>
      <c r="EBG29" s="483"/>
      <c r="EBH29" s="483"/>
      <c r="EBI29" s="483"/>
      <c r="EBJ29" s="483"/>
      <c r="EBK29" s="483"/>
      <c r="EBL29" s="483"/>
      <c r="EBM29" s="483"/>
      <c r="EBN29" s="483"/>
      <c r="EBO29" s="483"/>
      <c r="EBP29" s="483"/>
      <c r="EBQ29" s="483"/>
      <c r="EBR29" s="483"/>
      <c r="EBS29" s="483"/>
      <c r="EBT29" s="483"/>
      <c r="EBU29" s="483"/>
      <c r="EBV29" s="483"/>
      <c r="EBW29" s="483"/>
      <c r="EBX29" s="483"/>
      <c r="EBY29" s="483"/>
      <c r="EBZ29" s="483"/>
      <c r="ECA29" s="483"/>
      <c r="ECB29" s="483"/>
      <c r="ECC29" s="483"/>
      <c r="ECD29" s="483"/>
      <c r="ECE29" s="483"/>
      <c r="ECF29" s="483"/>
      <c r="ECG29" s="483"/>
      <c r="ECH29" s="483"/>
      <c r="ECI29" s="483"/>
      <c r="ECJ29" s="483"/>
      <c r="ECK29" s="483"/>
      <c r="ECL29" s="483"/>
      <c r="ECM29" s="483"/>
      <c r="ECN29" s="483"/>
      <c r="ECO29" s="483"/>
      <c r="ECP29" s="483"/>
      <c r="ECQ29" s="483"/>
      <c r="ECR29" s="483"/>
      <c r="ECS29" s="483"/>
      <c r="ECT29" s="483"/>
      <c r="ECU29" s="483"/>
      <c r="ECV29" s="483"/>
      <c r="ECW29" s="483"/>
      <c r="ECX29" s="483"/>
      <c r="ECY29" s="483"/>
      <c r="ECZ29" s="483"/>
      <c r="EDA29" s="483"/>
      <c r="EDB29" s="483"/>
      <c r="EDC29" s="483"/>
      <c r="EDD29" s="483"/>
      <c r="EDE29" s="483"/>
      <c r="EDF29" s="483"/>
      <c r="EDG29" s="483"/>
      <c r="EDH29" s="483"/>
      <c r="EDI29" s="483"/>
      <c r="EDJ29" s="483"/>
      <c r="EDK29" s="483"/>
      <c r="EDL29" s="483"/>
      <c r="EDM29" s="483"/>
      <c r="EDN29" s="483"/>
      <c r="EDO29" s="483"/>
      <c r="EDP29" s="483"/>
      <c r="EDQ29" s="483"/>
      <c r="EDR29" s="483"/>
      <c r="EDS29" s="483"/>
      <c r="EDT29" s="483"/>
      <c r="EDU29" s="483"/>
      <c r="EDV29" s="483"/>
      <c r="EDW29" s="483"/>
      <c r="EDX29" s="483"/>
      <c r="EDY29" s="483"/>
      <c r="EDZ29" s="483"/>
      <c r="EEA29" s="483"/>
      <c r="EEB29" s="483"/>
      <c r="EEC29" s="483"/>
      <c r="EED29" s="483"/>
      <c r="EEE29" s="483"/>
      <c r="EEF29" s="483"/>
      <c r="EEG29" s="483"/>
      <c r="EEH29" s="483"/>
      <c r="EEI29" s="483"/>
      <c r="EEJ29" s="483"/>
      <c r="EEK29" s="483"/>
      <c r="EEL29" s="483"/>
      <c r="EEM29" s="483"/>
      <c r="EEN29" s="483"/>
      <c r="EEO29" s="483"/>
      <c r="EEP29" s="483"/>
      <c r="EEQ29" s="483"/>
      <c r="EER29" s="483"/>
      <c r="EES29" s="483"/>
      <c r="EET29" s="483"/>
      <c r="EEU29" s="483"/>
      <c r="EEV29" s="483"/>
      <c r="EEW29" s="483"/>
      <c r="EEX29" s="483"/>
      <c r="EEY29" s="483"/>
      <c r="EEZ29" s="483"/>
      <c r="EFA29" s="483"/>
      <c r="EFB29" s="483"/>
      <c r="EFC29" s="483"/>
      <c r="EFD29" s="483"/>
      <c r="EFE29" s="483"/>
      <c r="EFF29" s="483"/>
      <c r="EFG29" s="483"/>
      <c r="EFH29" s="483"/>
      <c r="EFI29" s="483"/>
      <c r="EFJ29" s="483"/>
      <c r="EFK29" s="483"/>
      <c r="EFL29" s="483"/>
      <c r="EFM29" s="483"/>
      <c r="EFN29" s="483"/>
      <c r="EFO29" s="483"/>
      <c r="EFP29" s="483"/>
      <c r="EFQ29" s="483"/>
      <c r="EFR29" s="483"/>
      <c r="EFS29" s="483"/>
      <c r="EFT29" s="483"/>
      <c r="EFU29" s="483"/>
      <c r="EFV29" s="483"/>
      <c r="EFW29" s="483"/>
      <c r="EFX29" s="483"/>
      <c r="EFY29" s="483"/>
      <c r="EFZ29" s="483"/>
      <c r="EGA29" s="483"/>
      <c r="EGB29" s="483"/>
      <c r="EGC29" s="483"/>
      <c r="EGD29" s="483"/>
      <c r="EGE29" s="483"/>
      <c r="EGF29" s="483"/>
      <c r="EGG29" s="483"/>
      <c r="EGH29" s="483"/>
      <c r="EGI29" s="483"/>
      <c r="EGJ29" s="483"/>
      <c r="EGK29" s="483"/>
      <c r="EGL29" s="483"/>
      <c r="EGM29" s="483"/>
      <c r="EGN29" s="483"/>
      <c r="EGO29" s="483"/>
      <c r="EGP29" s="483"/>
      <c r="EGQ29" s="483"/>
      <c r="EGR29" s="483"/>
      <c r="EGS29" s="483"/>
      <c r="EGT29" s="483"/>
      <c r="EGU29" s="483"/>
      <c r="EGV29" s="483"/>
      <c r="EGW29" s="483"/>
      <c r="EGX29" s="483"/>
      <c r="EGY29" s="483"/>
      <c r="EGZ29" s="483"/>
      <c r="EHA29" s="483"/>
      <c r="EHB29" s="483"/>
      <c r="EHC29" s="483"/>
      <c r="EHD29" s="483"/>
      <c r="EHE29" s="483"/>
      <c r="EHF29" s="483"/>
      <c r="EHG29" s="483"/>
      <c r="EHH29" s="483"/>
      <c r="EHI29" s="483"/>
      <c r="EHJ29" s="483"/>
      <c r="EHK29" s="483"/>
      <c r="EHL29" s="483"/>
      <c r="EHM29" s="483"/>
      <c r="EHN29" s="483"/>
      <c r="EHO29" s="483"/>
      <c r="EHP29" s="483"/>
      <c r="EHQ29" s="483"/>
      <c r="EHR29" s="483"/>
      <c r="EHS29" s="483"/>
      <c r="EHT29" s="483"/>
      <c r="EHU29" s="483"/>
      <c r="EHV29" s="483"/>
      <c r="EHW29" s="483"/>
      <c r="EHX29" s="483"/>
      <c r="EHY29" s="483"/>
      <c r="EHZ29" s="483"/>
      <c r="EIA29" s="483"/>
      <c r="EIB29" s="483"/>
      <c r="EIC29" s="483"/>
      <c r="EID29" s="483"/>
      <c r="EIE29" s="483"/>
      <c r="EIF29" s="483"/>
      <c r="EIG29" s="483"/>
      <c r="EIH29" s="483"/>
      <c r="EII29" s="483"/>
      <c r="EIJ29" s="483"/>
      <c r="EIK29" s="483"/>
      <c r="EIL29" s="483"/>
      <c r="EIM29" s="483"/>
      <c r="EIN29" s="483"/>
      <c r="EIO29" s="483"/>
      <c r="EIP29" s="483"/>
      <c r="EIQ29" s="483"/>
      <c r="EIR29" s="483"/>
      <c r="EIS29" s="483"/>
      <c r="EIT29" s="483"/>
      <c r="EIU29" s="483"/>
      <c r="EIV29" s="483"/>
      <c r="EIW29" s="483"/>
      <c r="EIX29" s="483"/>
      <c r="EIY29" s="483"/>
      <c r="EIZ29" s="483"/>
      <c r="EJA29" s="483"/>
      <c r="EJB29" s="483"/>
      <c r="EJC29" s="483"/>
      <c r="EJD29" s="483"/>
      <c r="EJE29" s="483"/>
      <c r="EJF29" s="483"/>
      <c r="EJG29" s="483"/>
      <c r="EJH29" s="483"/>
      <c r="EJI29" s="483"/>
      <c r="EJJ29" s="483"/>
      <c r="EJK29" s="483"/>
      <c r="EJL29" s="483"/>
      <c r="EJM29" s="483"/>
      <c r="EJN29" s="483"/>
      <c r="EJO29" s="483"/>
      <c r="EJP29" s="483"/>
      <c r="EJQ29" s="483"/>
      <c r="EJR29" s="483"/>
      <c r="EJS29" s="483"/>
      <c r="EJT29" s="483"/>
      <c r="EJU29" s="483"/>
      <c r="EJV29" s="483"/>
      <c r="EJW29" s="483"/>
      <c r="EJX29" s="483"/>
      <c r="EJY29" s="483"/>
      <c r="EJZ29" s="483"/>
      <c r="EKA29" s="483"/>
      <c r="EKB29" s="483"/>
      <c r="EKC29" s="483"/>
      <c r="EKD29" s="483"/>
      <c r="EKE29" s="483"/>
      <c r="EKF29" s="483"/>
      <c r="EKG29" s="483"/>
      <c r="EKH29" s="483"/>
      <c r="EKI29" s="483"/>
      <c r="EKJ29" s="483"/>
      <c r="EKK29" s="483"/>
      <c r="EKL29" s="483"/>
      <c r="EKM29" s="483"/>
      <c r="EKN29" s="483"/>
      <c r="EKO29" s="483"/>
      <c r="EKP29" s="483"/>
      <c r="EKQ29" s="483"/>
      <c r="EKR29" s="483"/>
      <c r="EKS29" s="483"/>
      <c r="EKT29" s="483"/>
      <c r="EKU29" s="483"/>
      <c r="EKV29" s="483"/>
      <c r="EKW29" s="483"/>
      <c r="EKX29" s="483"/>
      <c r="EKY29" s="483"/>
      <c r="EKZ29" s="483"/>
      <c r="ELA29" s="483"/>
      <c r="ELB29" s="483"/>
      <c r="ELC29" s="483"/>
      <c r="ELD29" s="483"/>
      <c r="ELE29" s="483"/>
      <c r="ELF29" s="483"/>
      <c r="ELG29" s="483"/>
      <c r="ELH29" s="483"/>
      <c r="ELI29" s="483"/>
      <c r="ELJ29" s="483"/>
      <c r="ELK29" s="483"/>
      <c r="ELL29" s="483"/>
      <c r="ELM29" s="483"/>
      <c r="ELN29" s="483"/>
      <c r="ELO29" s="483"/>
      <c r="ELP29" s="483"/>
      <c r="ELQ29" s="483"/>
      <c r="ELR29" s="483"/>
      <c r="ELS29" s="483"/>
      <c r="ELT29" s="483"/>
      <c r="ELU29" s="483"/>
      <c r="ELV29" s="483"/>
      <c r="ELW29" s="483"/>
      <c r="ELX29" s="483"/>
      <c r="ELY29" s="483"/>
      <c r="ELZ29" s="483"/>
      <c r="EMA29" s="483"/>
      <c r="EMB29" s="483"/>
      <c r="EMC29" s="483"/>
      <c r="EMD29" s="483"/>
      <c r="EME29" s="483"/>
      <c r="EMF29" s="483"/>
      <c r="EMG29" s="483"/>
      <c r="EMH29" s="483"/>
      <c r="EMI29" s="483"/>
      <c r="EMJ29" s="483"/>
      <c r="EMK29" s="483"/>
      <c r="EML29" s="483"/>
      <c r="EMM29" s="483"/>
      <c r="EMN29" s="483"/>
      <c r="EMO29" s="483"/>
      <c r="EMP29" s="483"/>
      <c r="EMQ29" s="483"/>
      <c r="EMR29" s="483"/>
      <c r="EMS29" s="483"/>
      <c r="EMT29" s="483"/>
      <c r="EMU29" s="483"/>
      <c r="EMV29" s="483"/>
      <c r="EMW29" s="483"/>
      <c r="EMX29" s="483"/>
      <c r="EMY29" s="483"/>
      <c r="EMZ29" s="483"/>
      <c r="ENA29" s="483"/>
      <c r="ENB29" s="483"/>
      <c r="ENC29" s="483"/>
      <c r="END29" s="483"/>
      <c r="ENE29" s="483"/>
      <c r="ENF29" s="483"/>
      <c r="ENG29" s="483"/>
      <c r="ENH29" s="483"/>
      <c r="ENI29" s="483"/>
      <c r="ENJ29" s="483"/>
      <c r="ENK29" s="483"/>
      <c r="ENL29" s="483"/>
      <c r="ENM29" s="483"/>
      <c r="ENN29" s="483"/>
      <c r="ENO29" s="483"/>
      <c r="ENP29" s="483"/>
      <c r="ENQ29" s="483"/>
      <c r="ENR29" s="483"/>
      <c r="ENS29" s="483"/>
      <c r="ENT29" s="483"/>
      <c r="ENU29" s="483"/>
      <c r="ENV29" s="483"/>
      <c r="ENW29" s="483"/>
      <c r="ENX29" s="483"/>
      <c r="ENY29" s="483"/>
      <c r="ENZ29" s="483"/>
      <c r="EOA29" s="483"/>
      <c r="EOB29" s="483"/>
      <c r="EOC29" s="483"/>
      <c r="EOD29" s="483"/>
      <c r="EOE29" s="483"/>
      <c r="EOF29" s="483"/>
      <c r="EOG29" s="483"/>
      <c r="EOH29" s="483"/>
      <c r="EOI29" s="483"/>
      <c r="EOJ29" s="483"/>
      <c r="EOK29" s="483"/>
      <c r="EOL29" s="483"/>
      <c r="EOM29" s="483"/>
      <c r="EON29" s="483"/>
      <c r="EOO29" s="483"/>
      <c r="EOP29" s="483"/>
      <c r="EOQ29" s="483"/>
      <c r="EOR29" s="483"/>
      <c r="EOS29" s="483"/>
      <c r="EOT29" s="483"/>
      <c r="EOU29" s="483"/>
      <c r="EOV29" s="483"/>
      <c r="EOW29" s="483"/>
      <c r="EOX29" s="483"/>
      <c r="EOY29" s="483"/>
      <c r="EOZ29" s="483"/>
      <c r="EPA29" s="483"/>
      <c r="EPB29" s="483"/>
      <c r="EPC29" s="483"/>
      <c r="EPD29" s="483"/>
      <c r="EPE29" s="483"/>
      <c r="EPF29" s="483"/>
      <c r="EPG29" s="483"/>
      <c r="EPH29" s="483"/>
      <c r="EPI29" s="483"/>
      <c r="EPJ29" s="483"/>
      <c r="EPK29" s="483"/>
      <c r="EPL29" s="483"/>
      <c r="EPM29" s="483"/>
      <c r="EPN29" s="483"/>
      <c r="EPO29" s="483"/>
      <c r="EPP29" s="483"/>
      <c r="EPQ29" s="483"/>
      <c r="EPR29" s="483"/>
      <c r="EPS29" s="483"/>
      <c r="EPT29" s="483"/>
      <c r="EPU29" s="483"/>
      <c r="EPV29" s="483"/>
      <c r="EPW29" s="483"/>
      <c r="EPX29" s="483"/>
      <c r="EPY29" s="483"/>
      <c r="EPZ29" s="483"/>
      <c r="EQA29" s="483"/>
      <c r="EQB29" s="483"/>
      <c r="EQC29" s="483"/>
      <c r="EQD29" s="483"/>
      <c r="EQE29" s="483"/>
      <c r="EQF29" s="483"/>
      <c r="EQG29" s="483"/>
      <c r="EQH29" s="483"/>
      <c r="EQI29" s="483"/>
      <c r="EQJ29" s="483"/>
      <c r="EQK29" s="483"/>
      <c r="EQL29" s="483"/>
      <c r="EQM29" s="483"/>
      <c r="EQN29" s="483"/>
      <c r="EQO29" s="483"/>
      <c r="EQP29" s="483"/>
      <c r="EQQ29" s="483"/>
      <c r="EQR29" s="483"/>
      <c r="EQS29" s="483"/>
      <c r="EQT29" s="483"/>
      <c r="EQU29" s="483"/>
      <c r="EQV29" s="483"/>
      <c r="EQW29" s="483"/>
      <c r="EQX29" s="483"/>
      <c r="EQY29" s="483"/>
      <c r="EQZ29" s="483"/>
      <c r="ERA29" s="483"/>
      <c r="ERB29" s="483"/>
      <c r="ERC29" s="483"/>
      <c r="ERD29" s="483"/>
      <c r="ERE29" s="483"/>
      <c r="ERF29" s="483"/>
      <c r="ERG29" s="483"/>
      <c r="ERH29" s="483"/>
      <c r="ERI29" s="483"/>
      <c r="ERJ29" s="483"/>
      <c r="ERK29" s="483"/>
      <c r="ERL29" s="483"/>
      <c r="ERM29" s="483"/>
      <c r="ERN29" s="483"/>
      <c r="ERO29" s="483"/>
      <c r="ERP29" s="483"/>
      <c r="ERQ29" s="483"/>
      <c r="ERR29" s="483"/>
      <c r="ERS29" s="483"/>
      <c r="ERT29" s="483"/>
      <c r="ERU29" s="483"/>
      <c r="ERV29" s="483"/>
      <c r="ERW29" s="483"/>
      <c r="ERX29" s="483"/>
      <c r="ERY29" s="483"/>
      <c r="ERZ29" s="483"/>
      <c r="ESA29" s="483"/>
      <c r="ESB29" s="483"/>
      <c r="ESC29" s="483"/>
      <c r="ESD29" s="483"/>
      <c r="ESE29" s="483"/>
      <c r="ESF29" s="483"/>
      <c r="ESG29" s="483"/>
      <c r="ESH29" s="483"/>
      <c r="ESI29" s="483"/>
      <c r="ESJ29" s="483"/>
      <c r="ESK29" s="483"/>
      <c r="ESL29" s="483"/>
      <c r="ESM29" s="483"/>
      <c r="ESN29" s="483"/>
      <c r="ESO29" s="483"/>
      <c r="ESP29" s="483"/>
      <c r="ESQ29" s="483"/>
      <c r="ESR29" s="483"/>
      <c r="ESS29" s="483"/>
      <c r="EST29" s="483"/>
      <c r="ESU29" s="483"/>
      <c r="ESV29" s="483"/>
      <c r="ESW29" s="483"/>
      <c r="ESX29" s="483"/>
      <c r="ESY29" s="483"/>
      <c r="ESZ29" s="483"/>
      <c r="ETA29" s="483"/>
      <c r="ETB29" s="483"/>
      <c r="ETC29" s="483"/>
      <c r="ETD29" s="483"/>
      <c r="ETE29" s="483"/>
      <c r="ETF29" s="483"/>
      <c r="ETG29" s="483"/>
      <c r="ETH29" s="483"/>
      <c r="ETI29" s="483"/>
      <c r="ETJ29" s="483"/>
      <c r="ETK29" s="483"/>
      <c r="ETL29" s="483"/>
      <c r="ETM29" s="483"/>
      <c r="ETN29" s="483"/>
      <c r="ETO29" s="483"/>
      <c r="ETP29" s="483"/>
      <c r="ETQ29" s="483"/>
      <c r="ETR29" s="483"/>
      <c r="ETS29" s="483"/>
      <c r="ETT29" s="483"/>
      <c r="ETU29" s="483"/>
      <c r="ETV29" s="483"/>
      <c r="ETW29" s="483"/>
      <c r="ETX29" s="483"/>
      <c r="ETY29" s="483"/>
      <c r="ETZ29" s="483"/>
      <c r="EUA29" s="483"/>
      <c r="EUB29" s="483"/>
      <c r="EUC29" s="483"/>
      <c r="EUD29" s="483"/>
      <c r="EUE29" s="483"/>
      <c r="EUF29" s="483"/>
      <c r="EUG29" s="483"/>
      <c r="EUH29" s="483"/>
      <c r="EUI29" s="483"/>
      <c r="EUJ29" s="483"/>
      <c r="EUK29" s="483"/>
      <c r="EUL29" s="483"/>
      <c r="EUM29" s="483"/>
      <c r="EUN29" s="483"/>
      <c r="EUO29" s="483"/>
      <c r="EUP29" s="483"/>
      <c r="EUQ29" s="483"/>
      <c r="EUR29" s="483"/>
      <c r="EUS29" s="483"/>
      <c r="EUT29" s="483"/>
      <c r="EUU29" s="483"/>
      <c r="EUV29" s="483"/>
      <c r="EUW29" s="483"/>
      <c r="EUX29" s="483"/>
      <c r="EUY29" s="483"/>
      <c r="EUZ29" s="483"/>
      <c r="EVA29" s="483"/>
      <c r="EVB29" s="483"/>
      <c r="EVC29" s="483"/>
      <c r="EVD29" s="483"/>
      <c r="EVE29" s="483"/>
      <c r="EVF29" s="483"/>
      <c r="EVG29" s="483"/>
      <c r="EVH29" s="483"/>
      <c r="EVI29" s="483"/>
      <c r="EVJ29" s="483"/>
      <c r="EVK29" s="483"/>
      <c r="EVL29" s="483"/>
      <c r="EVM29" s="483"/>
      <c r="EVN29" s="483"/>
      <c r="EVO29" s="483"/>
      <c r="EVP29" s="483"/>
      <c r="EVQ29" s="483"/>
      <c r="EVR29" s="483"/>
      <c r="EVS29" s="483"/>
      <c r="EVT29" s="483"/>
      <c r="EVU29" s="483"/>
      <c r="EVV29" s="483"/>
      <c r="EVW29" s="483"/>
      <c r="EVX29" s="483"/>
      <c r="EVY29" s="483"/>
      <c r="EVZ29" s="483"/>
      <c r="EWA29" s="483"/>
      <c r="EWB29" s="483"/>
      <c r="EWC29" s="483"/>
      <c r="EWD29" s="483"/>
      <c r="EWE29" s="483"/>
      <c r="EWF29" s="483"/>
      <c r="EWG29" s="483"/>
      <c r="EWH29" s="483"/>
      <c r="EWI29" s="483"/>
      <c r="EWJ29" s="483"/>
      <c r="EWK29" s="483"/>
      <c r="EWL29" s="483"/>
      <c r="EWM29" s="483"/>
      <c r="EWN29" s="483"/>
      <c r="EWO29" s="483"/>
      <c r="EWP29" s="483"/>
      <c r="EWQ29" s="483"/>
      <c r="EWR29" s="483"/>
      <c r="EWS29" s="483"/>
      <c r="EWT29" s="483"/>
      <c r="EWU29" s="483"/>
      <c r="EWV29" s="483"/>
      <c r="EWW29" s="483"/>
      <c r="EWX29" s="483"/>
      <c r="EWY29" s="483"/>
      <c r="EWZ29" s="483"/>
      <c r="EXA29" s="483"/>
      <c r="EXB29" s="483"/>
      <c r="EXC29" s="483"/>
      <c r="EXD29" s="483"/>
      <c r="EXE29" s="483"/>
      <c r="EXF29" s="483"/>
      <c r="EXG29" s="483"/>
      <c r="EXH29" s="483"/>
      <c r="EXI29" s="483"/>
      <c r="EXJ29" s="483"/>
      <c r="EXK29" s="483"/>
      <c r="EXL29" s="483"/>
      <c r="EXM29" s="483"/>
      <c r="EXN29" s="483"/>
      <c r="EXO29" s="483"/>
      <c r="EXP29" s="483"/>
      <c r="EXQ29" s="483"/>
      <c r="EXR29" s="483"/>
      <c r="EXS29" s="483"/>
      <c r="EXT29" s="483"/>
      <c r="EXU29" s="483"/>
      <c r="EXV29" s="483"/>
      <c r="EXW29" s="483"/>
      <c r="EXX29" s="483"/>
      <c r="EXY29" s="483"/>
      <c r="EXZ29" s="483"/>
      <c r="EYA29" s="483"/>
      <c r="EYB29" s="483"/>
      <c r="EYC29" s="483"/>
      <c r="EYD29" s="483"/>
      <c r="EYE29" s="483"/>
      <c r="EYF29" s="483"/>
      <c r="EYG29" s="483"/>
      <c r="EYH29" s="483"/>
      <c r="EYI29" s="483"/>
      <c r="EYJ29" s="483"/>
      <c r="EYK29" s="483"/>
      <c r="EYL29" s="483"/>
      <c r="EYM29" s="483"/>
      <c r="EYN29" s="483"/>
      <c r="EYO29" s="483"/>
      <c r="EYP29" s="483"/>
      <c r="EYQ29" s="483"/>
      <c r="EYR29" s="483"/>
      <c r="EYS29" s="483"/>
      <c r="EYT29" s="483"/>
      <c r="EYU29" s="483"/>
      <c r="EYV29" s="483"/>
      <c r="EYW29" s="483"/>
      <c r="EYX29" s="483"/>
      <c r="EYY29" s="483"/>
      <c r="EYZ29" s="483"/>
      <c r="EZA29" s="483"/>
      <c r="EZB29" s="483"/>
      <c r="EZC29" s="483"/>
      <c r="EZD29" s="483"/>
      <c r="EZE29" s="483"/>
      <c r="EZF29" s="483"/>
      <c r="EZG29" s="483"/>
      <c r="EZH29" s="483"/>
      <c r="EZI29" s="483"/>
      <c r="EZJ29" s="483"/>
      <c r="EZK29" s="483"/>
      <c r="EZL29" s="483"/>
      <c r="EZM29" s="483"/>
      <c r="EZN29" s="483"/>
      <c r="EZO29" s="483"/>
      <c r="EZP29" s="483"/>
      <c r="EZQ29" s="483"/>
      <c r="EZR29" s="483"/>
      <c r="EZS29" s="483"/>
      <c r="EZT29" s="483"/>
      <c r="EZU29" s="483"/>
      <c r="EZV29" s="483"/>
      <c r="EZW29" s="483"/>
      <c r="EZX29" s="483"/>
      <c r="EZY29" s="483"/>
      <c r="EZZ29" s="483"/>
      <c r="FAA29" s="483"/>
      <c r="FAB29" s="483"/>
      <c r="FAC29" s="483"/>
      <c r="FAD29" s="483"/>
      <c r="FAE29" s="483"/>
      <c r="FAF29" s="483"/>
      <c r="FAG29" s="483"/>
      <c r="FAH29" s="483"/>
      <c r="FAI29" s="483"/>
      <c r="FAJ29" s="483"/>
      <c r="FAK29" s="483"/>
      <c r="FAL29" s="483"/>
      <c r="FAM29" s="483"/>
      <c r="FAN29" s="483"/>
      <c r="FAO29" s="483"/>
      <c r="FAP29" s="483"/>
      <c r="FAQ29" s="483"/>
      <c r="FAR29" s="483"/>
      <c r="FAS29" s="483"/>
      <c r="FAT29" s="483"/>
      <c r="FAU29" s="483"/>
      <c r="FAV29" s="483"/>
      <c r="FAW29" s="483"/>
      <c r="FAX29" s="483"/>
      <c r="FAY29" s="483"/>
      <c r="FAZ29" s="483"/>
      <c r="FBA29" s="483"/>
      <c r="FBB29" s="483"/>
      <c r="FBC29" s="483"/>
      <c r="FBD29" s="483"/>
      <c r="FBE29" s="483"/>
      <c r="FBF29" s="483"/>
      <c r="FBG29" s="483"/>
      <c r="FBH29" s="483"/>
      <c r="FBI29" s="483"/>
      <c r="FBJ29" s="483"/>
      <c r="FBK29" s="483"/>
      <c r="FBL29" s="483"/>
      <c r="FBM29" s="483"/>
      <c r="FBN29" s="483"/>
      <c r="FBO29" s="483"/>
      <c r="FBP29" s="483"/>
      <c r="FBQ29" s="483"/>
      <c r="FBR29" s="483"/>
      <c r="FBS29" s="483"/>
      <c r="FBT29" s="483"/>
      <c r="FBU29" s="483"/>
      <c r="FBV29" s="483"/>
      <c r="FBW29" s="483"/>
      <c r="FBX29" s="483"/>
      <c r="FBY29" s="483"/>
      <c r="FBZ29" s="483"/>
      <c r="FCA29" s="483"/>
      <c r="FCB29" s="483"/>
      <c r="FCC29" s="483"/>
      <c r="FCD29" s="483"/>
      <c r="FCE29" s="483"/>
      <c r="FCF29" s="483"/>
      <c r="FCG29" s="483"/>
      <c r="FCH29" s="483"/>
      <c r="FCI29" s="483"/>
      <c r="FCJ29" s="483"/>
      <c r="FCK29" s="483"/>
      <c r="FCL29" s="483"/>
      <c r="FCM29" s="483"/>
      <c r="FCN29" s="483"/>
      <c r="FCO29" s="483"/>
      <c r="FCP29" s="483"/>
      <c r="FCQ29" s="483"/>
      <c r="FCR29" s="483"/>
      <c r="FCS29" s="483"/>
      <c r="FCT29" s="483"/>
      <c r="FCU29" s="483"/>
      <c r="FCV29" s="483"/>
      <c r="FCW29" s="483"/>
      <c r="FCX29" s="483"/>
      <c r="FCY29" s="483"/>
      <c r="FCZ29" s="483"/>
      <c r="FDA29" s="483"/>
      <c r="FDB29" s="483"/>
      <c r="FDC29" s="483"/>
      <c r="FDD29" s="483"/>
      <c r="FDE29" s="483"/>
      <c r="FDF29" s="483"/>
      <c r="FDG29" s="483"/>
      <c r="FDH29" s="483"/>
      <c r="FDI29" s="483"/>
      <c r="FDJ29" s="483"/>
      <c r="FDK29" s="483"/>
      <c r="FDL29" s="483"/>
      <c r="FDM29" s="483"/>
      <c r="FDN29" s="483"/>
      <c r="FDO29" s="483"/>
      <c r="FDP29" s="483"/>
      <c r="FDQ29" s="483"/>
      <c r="FDR29" s="483"/>
      <c r="FDS29" s="483"/>
      <c r="FDT29" s="483"/>
      <c r="FDU29" s="483"/>
      <c r="FDV29" s="483"/>
      <c r="FDW29" s="483"/>
      <c r="FDX29" s="483"/>
      <c r="FDY29" s="483"/>
      <c r="FDZ29" s="483"/>
      <c r="FEA29" s="483"/>
      <c r="FEB29" s="483"/>
      <c r="FEC29" s="483"/>
      <c r="FED29" s="483"/>
      <c r="FEE29" s="483"/>
      <c r="FEF29" s="483"/>
      <c r="FEG29" s="483"/>
      <c r="FEH29" s="483"/>
      <c r="FEI29" s="483"/>
      <c r="FEJ29" s="483"/>
      <c r="FEK29" s="483"/>
      <c r="FEL29" s="483"/>
      <c r="FEM29" s="483"/>
      <c r="FEN29" s="483"/>
      <c r="FEO29" s="483"/>
      <c r="FEP29" s="483"/>
      <c r="FEQ29" s="483"/>
      <c r="FER29" s="483"/>
      <c r="FES29" s="483"/>
      <c r="FET29" s="483"/>
      <c r="FEU29" s="483"/>
      <c r="FEV29" s="483"/>
      <c r="FEW29" s="483"/>
      <c r="FEX29" s="483"/>
      <c r="FEY29" s="483"/>
    </row>
    <row r="30" spans="1:4211" s="484" customFormat="1" ht="13.5" customHeight="1">
      <c r="A30" s="948"/>
      <c r="B30" s="832" t="s">
        <v>515</v>
      </c>
      <c r="C30" s="488" t="s">
        <v>516</v>
      </c>
      <c r="D30" s="488" t="s">
        <v>517</v>
      </c>
      <c r="E30" s="488" t="s">
        <v>514</v>
      </c>
      <c r="F30" s="494" t="s">
        <v>490</v>
      </c>
      <c r="G30" s="495">
        <v>1.7649999999999999E-2</v>
      </c>
      <c r="H30" s="491">
        <v>1.4999999999999999E-2</v>
      </c>
      <c r="I30" s="939"/>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483"/>
      <c r="BA30" s="483"/>
      <c r="BB30" s="483"/>
      <c r="BC30" s="483"/>
      <c r="BD30" s="483"/>
      <c r="BE30" s="483"/>
      <c r="BF30" s="483"/>
      <c r="BG30" s="483"/>
      <c r="BH30" s="483"/>
      <c r="BI30" s="483"/>
      <c r="BJ30" s="483"/>
      <c r="BK30" s="483"/>
      <c r="BL30" s="483"/>
      <c r="BM30" s="483"/>
      <c r="BN30" s="483"/>
      <c r="BO30" s="483"/>
      <c r="BP30" s="483"/>
      <c r="BQ30" s="483"/>
      <c r="BR30" s="483"/>
      <c r="BS30" s="483"/>
      <c r="BT30" s="483"/>
      <c r="BU30" s="483"/>
      <c r="BV30" s="483"/>
      <c r="BW30" s="483"/>
      <c r="BX30" s="483"/>
      <c r="BY30" s="483"/>
      <c r="BZ30" s="483"/>
      <c r="CA30" s="483"/>
      <c r="CB30" s="483"/>
      <c r="CC30" s="483"/>
      <c r="CD30" s="483"/>
      <c r="CE30" s="483"/>
      <c r="CF30" s="483"/>
      <c r="CG30" s="483"/>
      <c r="CH30" s="483"/>
      <c r="CI30" s="483"/>
      <c r="CJ30" s="483"/>
      <c r="CK30" s="483"/>
      <c r="CL30" s="483"/>
      <c r="CM30" s="483"/>
      <c r="CN30" s="483"/>
      <c r="CO30" s="483"/>
      <c r="CP30" s="483"/>
      <c r="CQ30" s="483"/>
      <c r="CR30" s="483"/>
      <c r="CS30" s="483"/>
      <c r="CT30" s="483"/>
      <c r="CU30" s="483"/>
      <c r="CV30" s="483"/>
      <c r="CW30" s="483"/>
      <c r="CX30" s="483"/>
      <c r="CY30" s="483"/>
      <c r="CZ30" s="483"/>
      <c r="DA30" s="483"/>
      <c r="DB30" s="483"/>
      <c r="DC30" s="483"/>
      <c r="DD30" s="483"/>
      <c r="DE30" s="483"/>
      <c r="DF30" s="483"/>
      <c r="DG30" s="483"/>
      <c r="DH30" s="483"/>
      <c r="DI30" s="483"/>
      <c r="DJ30" s="483"/>
      <c r="DK30" s="483"/>
      <c r="DL30" s="483"/>
      <c r="DM30" s="483"/>
      <c r="DN30" s="483"/>
      <c r="DO30" s="483"/>
      <c r="DP30" s="483"/>
      <c r="DQ30" s="483"/>
      <c r="DR30" s="483"/>
      <c r="DS30" s="483"/>
      <c r="DT30" s="483"/>
      <c r="DU30" s="483"/>
      <c r="DV30" s="483"/>
      <c r="DW30" s="483"/>
      <c r="DX30" s="483"/>
      <c r="DY30" s="483"/>
      <c r="DZ30" s="483"/>
      <c r="EA30" s="483"/>
      <c r="EB30" s="483"/>
      <c r="EC30" s="483"/>
      <c r="ED30" s="483"/>
      <c r="EE30" s="483"/>
      <c r="EF30" s="483"/>
      <c r="EG30" s="483"/>
      <c r="EH30" s="483"/>
      <c r="EI30" s="483"/>
      <c r="EJ30" s="483"/>
      <c r="EK30" s="483"/>
      <c r="EL30" s="483"/>
      <c r="EM30" s="483"/>
      <c r="EN30" s="483"/>
      <c r="EO30" s="483"/>
      <c r="EP30" s="483"/>
      <c r="EQ30" s="483"/>
      <c r="ER30" s="483"/>
      <c r="ES30" s="483"/>
      <c r="ET30" s="483"/>
      <c r="EU30" s="483"/>
      <c r="EV30" s="483"/>
      <c r="EW30" s="483"/>
      <c r="EX30" s="483"/>
      <c r="EY30" s="483"/>
      <c r="EZ30" s="483"/>
      <c r="FA30" s="483"/>
      <c r="FB30" s="483"/>
      <c r="FC30" s="483"/>
      <c r="FD30" s="483"/>
      <c r="FE30" s="483"/>
      <c r="FF30" s="483"/>
      <c r="FG30" s="483"/>
      <c r="FH30" s="483"/>
      <c r="FI30" s="483"/>
      <c r="FJ30" s="483"/>
      <c r="FK30" s="483"/>
      <c r="FL30" s="483"/>
      <c r="FM30" s="483"/>
      <c r="FN30" s="483"/>
      <c r="FO30" s="483"/>
      <c r="FP30" s="483"/>
      <c r="FQ30" s="483"/>
      <c r="FR30" s="483"/>
      <c r="FS30" s="483"/>
      <c r="FT30" s="483"/>
      <c r="FU30" s="483"/>
      <c r="FV30" s="483"/>
      <c r="FW30" s="483"/>
      <c r="FX30" s="483"/>
      <c r="FY30" s="483"/>
      <c r="FZ30" s="483"/>
      <c r="GA30" s="483"/>
      <c r="GB30" s="483"/>
      <c r="GC30" s="483"/>
      <c r="GD30" s="483"/>
      <c r="GE30" s="483"/>
      <c r="GF30" s="483"/>
      <c r="GG30" s="483"/>
      <c r="GH30" s="483"/>
      <c r="GI30" s="483"/>
      <c r="GJ30" s="483"/>
      <c r="GK30" s="483"/>
      <c r="GL30" s="483"/>
      <c r="GM30" s="483"/>
      <c r="GN30" s="483"/>
      <c r="GO30" s="483"/>
      <c r="GP30" s="483"/>
      <c r="GQ30" s="483"/>
      <c r="GR30" s="483"/>
      <c r="GS30" s="483"/>
      <c r="GT30" s="483"/>
      <c r="GU30" s="483"/>
      <c r="GV30" s="483"/>
      <c r="GW30" s="483"/>
      <c r="GX30" s="483"/>
      <c r="GY30" s="483"/>
      <c r="GZ30" s="483"/>
      <c r="HA30" s="483"/>
      <c r="HB30" s="483"/>
      <c r="HC30" s="483"/>
      <c r="HD30" s="483"/>
      <c r="HE30" s="483"/>
      <c r="HF30" s="483"/>
      <c r="HG30" s="483"/>
      <c r="HH30" s="483"/>
      <c r="HI30" s="483"/>
      <c r="HJ30" s="483"/>
      <c r="HK30" s="483"/>
      <c r="HL30" s="483"/>
      <c r="HM30" s="483"/>
      <c r="HN30" s="483"/>
      <c r="HO30" s="483"/>
      <c r="HP30" s="483"/>
      <c r="HQ30" s="483"/>
      <c r="HR30" s="483"/>
      <c r="HS30" s="483"/>
      <c r="HT30" s="483"/>
      <c r="HU30" s="483"/>
      <c r="HV30" s="483"/>
      <c r="HW30" s="483"/>
      <c r="HX30" s="483"/>
      <c r="HY30" s="483"/>
      <c r="HZ30" s="483"/>
      <c r="IA30" s="483"/>
      <c r="IB30" s="483"/>
      <c r="IC30" s="483"/>
      <c r="ID30" s="483"/>
      <c r="IE30" s="483"/>
      <c r="IF30" s="483"/>
      <c r="IG30" s="483"/>
      <c r="IH30" s="483"/>
      <c r="II30" s="483"/>
      <c r="IJ30" s="483"/>
      <c r="IK30" s="483"/>
      <c r="IL30" s="483"/>
      <c r="IM30" s="483"/>
      <c r="IN30" s="483"/>
      <c r="IO30" s="483"/>
      <c r="IP30" s="483"/>
      <c r="IQ30" s="483"/>
      <c r="IR30" s="483"/>
      <c r="IS30" s="483"/>
      <c r="IT30" s="483"/>
      <c r="IU30" s="483"/>
      <c r="IV30" s="483"/>
      <c r="IW30" s="483"/>
      <c r="IX30" s="483"/>
      <c r="IY30" s="483"/>
      <c r="IZ30" s="483"/>
      <c r="JA30" s="483"/>
      <c r="JB30" s="483"/>
      <c r="JC30" s="483"/>
      <c r="JD30" s="483"/>
      <c r="JE30" s="483"/>
      <c r="JF30" s="483"/>
      <c r="JG30" s="483"/>
      <c r="JH30" s="483"/>
      <c r="JI30" s="483"/>
      <c r="JJ30" s="483"/>
      <c r="JK30" s="483"/>
      <c r="JL30" s="483"/>
      <c r="JM30" s="483"/>
      <c r="JN30" s="483"/>
      <c r="JO30" s="483"/>
      <c r="JP30" s="483"/>
      <c r="JQ30" s="483"/>
      <c r="JR30" s="483"/>
      <c r="JS30" s="483"/>
      <c r="JT30" s="483"/>
      <c r="JU30" s="483"/>
      <c r="JV30" s="483"/>
      <c r="JW30" s="483"/>
      <c r="JX30" s="483"/>
      <c r="JY30" s="483"/>
      <c r="JZ30" s="483"/>
      <c r="KA30" s="483"/>
      <c r="KB30" s="483"/>
      <c r="KC30" s="483"/>
      <c r="KD30" s="483"/>
      <c r="KE30" s="483"/>
      <c r="KF30" s="483"/>
      <c r="KG30" s="483"/>
      <c r="KH30" s="483"/>
      <c r="KI30" s="483"/>
      <c r="KJ30" s="483"/>
      <c r="KK30" s="483"/>
      <c r="KL30" s="483"/>
      <c r="KM30" s="483"/>
      <c r="KN30" s="483"/>
      <c r="KO30" s="483"/>
      <c r="KP30" s="483"/>
      <c r="KQ30" s="483"/>
      <c r="KR30" s="483"/>
      <c r="KS30" s="483"/>
      <c r="KT30" s="483"/>
      <c r="KU30" s="483"/>
      <c r="KV30" s="483"/>
      <c r="KW30" s="483"/>
      <c r="KX30" s="483"/>
      <c r="KY30" s="483"/>
      <c r="KZ30" s="483"/>
      <c r="LA30" s="483"/>
      <c r="LB30" s="483"/>
      <c r="LC30" s="483"/>
      <c r="LD30" s="483"/>
      <c r="LE30" s="483"/>
      <c r="LF30" s="483"/>
      <c r="LG30" s="483"/>
      <c r="LH30" s="483"/>
      <c r="LI30" s="483"/>
      <c r="LJ30" s="483"/>
      <c r="LK30" s="483"/>
      <c r="LL30" s="483"/>
      <c r="LM30" s="483"/>
      <c r="LN30" s="483"/>
      <c r="LO30" s="483"/>
      <c r="LP30" s="483"/>
      <c r="LQ30" s="483"/>
      <c r="LR30" s="483"/>
      <c r="LS30" s="483"/>
      <c r="LT30" s="483"/>
      <c r="LU30" s="483"/>
      <c r="LV30" s="483"/>
      <c r="LW30" s="483"/>
      <c r="LX30" s="483"/>
      <c r="LY30" s="483"/>
      <c r="LZ30" s="483"/>
      <c r="MA30" s="483"/>
      <c r="MB30" s="483"/>
      <c r="MC30" s="483"/>
      <c r="MD30" s="483"/>
      <c r="ME30" s="483"/>
      <c r="MF30" s="483"/>
      <c r="MG30" s="483"/>
      <c r="MH30" s="483"/>
      <c r="MI30" s="483"/>
      <c r="MJ30" s="483"/>
      <c r="MK30" s="483"/>
      <c r="ML30" s="483"/>
      <c r="MM30" s="483"/>
      <c r="MN30" s="483"/>
      <c r="MO30" s="483"/>
      <c r="MP30" s="483"/>
      <c r="MQ30" s="483"/>
      <c r="MR30" s="483"/>
      <c r="MS30" s="483"/>
      <c r="MT30" s="483"/>
      <c r="MU30" s="483"/>
      <c r="MV30" s="483"/>
      <c r="MW30" s="483"/>
      <c r="MX30" s="483"/>
      <c r="MY30" s="483"/>
      <c r="MZ30" s="483"/>
      <c r="NA30" s="483"/>
      <c r="NB30" s="483"/>
      <c r="NC30" s="483"/>
      <c r="ND30" s="483"/>
      <c r="NE30" s="483"/>
      <c r="NF30" s="483"/>
      <c r="NG30" s="483"/>
      <c r="NH30" s="483"/>
      <c r="NI30" s="483"/>
      <c r="NJ30" s="483"/>
      <c r="NK30" s="483"/>
      <c r="NL30" s="483"/>
      <c r="NM30" s="483"/>
      <c r="NN30" s="483"/>
      <c r="NO30" s="483"/>
      <c r="NP30" s="483"/>
      <c r="NQ30" s="483"/>
      <c r="NR30" s="483"/>
      <c r="NS30" s="483"/>
      <c r="NT30" s="483"/>
      <c r="NU30" s="483"/>
      <c r="NV30" s="483"/>
      <c r="NW30" s="483"/>
      <c r="NX30" s="483"/>
      <c r="NY30" s="483"/>
      <c r="NZ30" s="483"/>
      <c r="OA30" s="483"/>
      <c r="OB30" s="483"/>
      <c r="OC30" s="483"/>
      <c r="OD30" s="483"/>
      <c r="OE30" s="483"/>
      <c r="OF30" s="483"/>
      <c r="OG30" s="483"/>
      <c r="OH30" s="483"/>
      <c r="OI30" s="483"/>
      <c r="OJ30" s="483"/>
      <c r="OK30" s="483"/>
      <c r="OL30" s="483"/>
      <c r="OM30" s="483"/>
      <c r="ON30" s="483"/>
      <c r="OO30" s="483"/>
      <c r="OP30" s="483"/>
      <c r="OQ30" s="483"/>
      <c r="OR30" s="483"/>
      <c r="OS30" s="483"/>
      <c r="OT30" s="483"/>
      <c r="OU30" s="483"/>
      <c r="OV30" s="483"/>
      <c r="OW30" s="483"/>
      <c r="OX30" s="483"/>
      <c r="OY30" s="483"/>
      <c r="OZ30" s="483"/>
      <c r="PA30" s="483"/>
      <c r="PB30" s="483"/>
      <c r="PC30" s="483"/>
      <c r="PD30" s="483"/>
      <c r="PE30" s="483"/>
      <c r="PF30" s="483"/>
      <c r="PG30" s="483"/>
      <c r="PH30" s="483"/>
      <c r="PI30" s="483"/>
      <c r="PJ30" s="483"/>
      <c r="PK30" s="483"/>
      <c r="PL30" s="483"/>
      <c r="PM30" s="483"/>
      <c r="PN30" s="483"/>
      <c r="PO30" s="483"/>
      <c r="PP30" s="483"/>
      <c r="PQ30" s="483"/>
      <c r="PR30" s="483"/>
      <c r="PS30" s="483"/>
      <c r="PT30" s="483"/>
      <c r="PU30" s="483"/>
      <c r="PV30" s="483"/>
      <c r="PW30" s="483"/>
      <c r="PX30" s="483"/>
      <c r="PY30" s="483"/>
      <c r="PZ30" s="483"/>
      <c r="QA30" s="483"/>
      <c r="QB30" s="483"/>
      <c r="QC30" s="483"/>
      <c r="QD30" s="483"/>
      <c r="QE30" s="483"/>
      <c r="QF30" s="483"/>
      <c r="QG30" s="483"/>
      <c r="QH30" s="483"/>
      <c r="QI30" s="483"/>
      <c r="QJ30" s="483"/>
      <c r="QK30" s="483"/>
      <c r="QL30" s="483"/>
      <c r="QM30" s="483"/>
      <c r="QN30" s="483"/>
      <c r="QO30" s="483"/>
      <c r="QP30" s="483"/>
      <c r="QQ30" s="483"/>
      <c r="QR30" s="483"/>
      <c r="QS30" s="483"/>
      <c r="QT30" s="483"/>
      <c r="QU30" s="483"/>
      <c r="QV30" s="483"/>
      <c r="QW30" s="483"/>
      <c r="QX30" s="483"/>
      <c r="QY30" s="483"/>
      <c r="QZ30" s="483"/>
      <c r="RA30" s="483"/>
      <c r="RB30" s="483"/>
      <c r="RC30" s="483"/>
      <c r="RD30" s="483"/>
      <c r="RE30" s="483"/>
      <c r="RF30" s="483"/>
      <c r="RG30" s="483"/>
      <c r="RH30" s="483"/>
      <c r="RI30" s="483"/>
      <c r="RJ30" s="483"/>
      <c r="RK30" s="483"/>
      <c r="RL30" s="483"/>
      <c r="RM30" s="483"/>
      <c r="RN30" s="483"/>
      <c r="RO30" s="483"/>
      <c r="RP30" s="483"/>
      <c r="RQ30" s="483"/>
      <c r="RR30" s="483"/>
      <c r="RS30" s="483"/>
      <c r="RT30" s="483"/>
      <c r="RU30" s="483"/>
      <c r="RV30" s="483"/>
      <c r="RW30" s="483"/>
      <c r="RX30" s="483"/>
      <c r="RY30" s="483"/>
      <c r="RZ30" s="483"/>
      <c r="SA30" s="483"/>
      <c r="SB30" s="483"/>
      <c r="SC30" s="483"/>
      <c r="SD30" s="483"/>
      <c r="SE30" s="483"/>
      <c r="SF30" s="483"/>
      <c r="SG30" s="483"/>
      <c r="SH30" s="483"/>
      <c r="SI30" s="483"/>
      <c r="SJ30" s="483"/>
      <c r="SK30" s="483"/>
      <c r="SL30" s="483"/>
      <c r="SM30" s="483"/>
      <c r="SN30" s="483"/>
      <c r="SO30" s="483"/>
      <c r="SP30" s="483"/>
      <c r="SQ30" s="483"/>
      <c r="SR30" s="483"/>
      <c r="SS30" s="483"/>
      <c r="ST30" s="483"/>
      <c r="SU30" s="483"/>
      <c r="SV30" s="483"/>
      <c r="SW30" s="483"/>
      <c r="SX30" s="483"/>
      <c r="SY30" s="483"/>
      <c r="SZ30" s="483"/>
      <c r="TA30" s="483"/>
      <c r="TB30" s="483"/>
      <c r="TC30" s="483"/>
      <c r="TD30" s="483"/>
      <c r="TE30" s="483"/>
      <c r="TF30" s="483"/>
      <c r="TG30" s="483"/>
      <c r="TH30" s="483"/>
      <c r="TI30" s="483"/>
      <c r="TJ30" s="483"/>
      <c r="TK30" s="483"/>
      <c r="TL30" s="483"/>
      <c r="TM30" s="483"/>
      <c r="TN30" s="483"/>
      <c r="TO30" s="483"/>
      <c r="TP30" s="483"/>
      <c r="TQ30" s="483"/>
      <c r="TR30" s="483"/>
      <c r="TS30" s="483"/>
      <c r="TT30" s="483"/>
      <c r="TU30" s="483"/>
      <c r="TV30" s="483"/>
      <c r="TW30" s="483"/>
      <c r="TX30" s="483"/>
      <c r="TY30" s="483"/>
      <c r="TZ30" s="483"/>
      <c r="UA30" s="483"/>
      <c r="UB30" s="483"/>
      <c r="UC30" s="483"/>
      <c r="UD30" s="483"/>
      <c r="UE30" s="483"/>
      <c r="UF30" s="483"/>
      <c r="UG30" s="483"/>
      <c r="UH30" s="483"/>
      <c r="UI30" s="483"/>
      <c r="UJ30" s="483"/>
      <c r="UK30" s="483"/>
      <c r="UL30" s="483"/>
      <c r="UM30" s="483"/>
      <c r="UN30" s="483"/>
      <c r="UO30" s="483"/>
      <c r="UP30" s="483"/>
      <c r="UQ30" s="483"/>
      <c r="UR30" s="483"/>
      <c r="US30" s="483"/>
      <c r="UT30" s="483"/>
      <c r="UU30" s="483"/>
      <c r="UV30" s="483"/>
      <c r="UW30" s="483"/>
      <c r="UX30" s="483"/>
      <c r="UY30" s="483"/>
      <c r="UZ30" s="483"/>
      <c r="VA30" s="483"/>
      <c r="VB30" s="483"/>
      <c r="VC30" s="483"/>
      <c r="VD30" s="483"/>
      <c r="VE30" s="483"/>
      <c r="VF30" s="483"/>
      <c r="VG30" s="483"/>
      <c r="VH30" s="483"/>
      <c r="VI30" s="483"/>
      <c r="VJ30" s="483"/>
      <c r="VK30" s="483"/>
      <c r="VL30" s="483"/>
      <c r="VM30" s="483"/>
      <c r="VN30" s="483"/>
      <c r="VO30" s="483"/>
      <c r="VP30" s="483"/>
      <c r="VQ30" s="483"/>
      <c r="VR30" s="483"/>
      <c r="VS30" s="483"/>
      <c r="VT30" s="483"/>
      <c r="VU30" s="483"/>
      <c r="VV30" s="483"/>
      <c r="VW30" s="483"/>
      <c r="VX30" s="483"/>
      <c r="VY30" s="483"/>
      <c r="VZ30" s="483"/>
      <c r="WA30" s="483"/>
      <c r="WB30" s="483"/>
      <c r="WC30" s="483"/>
      <c r="WD30" s="483"/>
      <c r="WE30" s="483"/>
      <c r="WF30" s="483"/>
      <c r="WG30" s="483"/>
      <c r="WH30" s="483"/>
      <c r="WI30" s="483"/>
      <c r="WJ30" s="483"/>
      <c r="WK30" s="483"/>
      <c r="WL30" s="483"/>
      <c r="WM30" s="483"/>
      <c r="WN30" s="483"/>
      <c r="WO30" s="483"/>
      <c r="WP30" s="483"/>
      <c r="WQ30" s="483"/>
      <c r="WR30" s="483"/>
      <c r="WS30" s="483"/>
      <c r="WT30" s="483"/>
      <c r="WU30" s="483"/>
      <c r="WV30" s="483"/>
      <c r="WW30" s="483"/>
      <c r="WX30" s="483"/>
      <c r="WY30" s="483"/>
      <c r="WZ30" s="483"/>
      <c r="XA30" s="483"/>
      <c r="XB30" s="483"/>
      <c r="XC30" s="483"/>
      <c r="XD30" s="483"/>
      <c r="XE30" s="483"/>
      <c r="XF30" s="483"/>
      <c r="XG30" s="483"/>
      <c r="XH30" s="483"/>
      <c r="XI30" s="483"/>
      <c r="XJ30" s="483"/>
      <c r="XK30" s="483"/>
      <c r="XL30" s="483"/>
      <c r="XM30" s="483"/>
      <c r="XN30" s="483"/>
      <c r="XO30" s="483"/>
      <c r="XP30" s="483"/>
      <c r="XQ30" s="483"/>
      <c r="XR30" s="483"/>
      <c r="XS30" s="483"/>
      <c r="XT30" s="483"/>
      <c r="XU30" s="483"/>
      <c r="XV30" s="483"/>
      <c r="XW30" s="483"/>
      <c r="XX30" s="483"/>
      <c r="XY30" s="483"/>
      <c r="XZ30" s="483"/>
      <c r="YA30" s="483"/>
      <c r="YB30" s="483"/>
      <c r="YC30" s="483"/>
      <c r="YD30" s="483"/>
      <c r="YE30" s="483"/>
      <c r="YF30" s="483"/>
      <c r="YG30" s="483"/>
      <c r="YH30" s="483"/>
      <c r="YI30" s="483"/>
      <c r="YJ30" s="483"/>
      <c r="YK30" s="483"/>
      <c r="YL30" s="483"/>
      <c r="YM30" s="483"/>
      <c r="YN30" s="483"/>
      <c r="YO30" s="483"/>
      <c r="YP30" s="483"/>
      <c r="YQ30" s="483"/>
      <c r="YR30" s="483"/>
      <c r="YS30" s="483"/>
      <c r="YT30" s="483"/>
      <c r="YU30" s="483"/>
      <c r="YV30" s="483"/>
      <c r="YW30" s="483"/>
      <c r="YX30" s="483"/>
      <c r="YY30" s="483"/>
      <c r="YZ30" s="483"/>
      <c r="ZA30" s="483"/>
      <c r="ZB30" s="483"/>
      <c r="ZC30" s="483"/>
      <c r="ZD30" s="483"/>
      <c r="ZE30" s="483"/>
      <c r="ZF30" s="483"/>
      <c r="ZG30" s="483"/>
      <c r="ZH30" s="483"/>
      <c r="ZI30" s="483"/>
      <c r="ZJ30" s="483"/>
      <c r="ZK30" s="483"/>
      <c r="ZL30" s="483"/>
      <c r="ZM30" s="483"/>
      <c r="ZN30" s="483"/>
      <c r="ZO30" s="483"/>
      <c r="ZP30" s="483"/>
      <c r="ZQ30" s="483"/>
      <c r="ZR30" s="483"/>
      <c r="ZS30" s="483"/>
      <c r="ZT30" s="483"/>
      <c r="ZU30" s="483"/>
      <c r="ZV30" s="483"/>
      <c r="ZW30" s="483"/>
      <c r="ZX30" s="483"/>
      <c r="ZY30" s="483"/>
      <c r="ZZ30" s="483"/>
      <c r="AAA30" s="483"/>
      <c r="AAB30" s="483"/>
      <c r="AAC30" s="483"/>
      <c r="AAD30" s="483"/>
      <c r="AAE30" s="483"/>
      <c r="AAF30" s="483"/>
      <c r="AAG30" s="483"/>
      <c r="AAH30" s="483"/>
      <c r="AAI30" s="483"/>
      <c r="AAJ30" s="483"/>
      <c r="AAK30" s="483"/>
      <c r="AAL30" s="483"/>
      <c r="AAM30" s="483"/>
      <c r="AAN30" s="483"/>
      <c r="AAO30" s="483"/>
      <c r="AAP30" s="483"/>
      <c r="AAQ30" s="483"/>
      <c r="AAR30" s="483"/>
      <c r="AAS30" s="483"/>
      <c r="AAT30" s="483"/>
      <c r="AAU30" s="483"/>
      <c r="AAV30" s="483"/>
      <c r="AAW30" s="483"/>
      <c r="AAX30" s="483"/>
      <c r="AAY30" s="483"/>
      <c r="AAZ30" s="483"/>
      <c r="ABA30" s="483"/>
      <c r="ABB30" s="483"/>
      <c r="ABC30" s="483"/>
      <c r="ABD30" s="483"/>
      <c r="ABE30" s="483"/>
      <c r="ABF30" s="483"/>
      <c r="ABG30" s="483"/>
      <c r="ABH30" s="483"/>
      <c r="ABI30" s="483"/>
      <c r="ABJ30" s="483"/>
      <c r="ABK30" s="483"/>
      <c r="ABL30" s="483"/>
      <c r="ABM30" s="483"/>
      <c r="ABN30" s="483"/>
      <c r="ABO30" s="483"/>
      <c r="ABP30" s="483"/>
      <c r="ABQ30" s="483"/>
      <c r="ABR30" s="483"/>
      <c r="ABS30" s="483"/>
      <c r="ABT30" s="483"/>
      <c r="ABU30" s="483"/>
      <c r="ABV30" s="483"/>
      <c r="ABW30" s="483"/>
      <c r="ABX30" s="483"/>
      <c r="ABY30" s="483"/>
      <c r="ABZ30" s="483"/>
      <c r="ACA30" s="483"/>
      <c r="ACB30" s="483"/>
      <c r="ACC30" s="483"/>
      <c r="ACD30" s="483"/>
      <c r="ACE30" s="483"/>
      <c r="ACF30" s="483"/>
      <c r="ACG30" s="483"/>
      <c r="ACH30" s="483"/>
      <c r="ACI30" s="483"/>
      <c r="ACJ30" s="483"/>
      <c r="ACK30" s="483"/>
      <c r="ACL30" s="483"/>
      <c r="ACM30" s="483"/>
      <c r="ACN30" s="483"/>
      <c r="ACO30" s="483"/>
      <c r="ACP30" s="483"/>
      <c r="ACQ30" s="483"/>
      <c r="ACR30" s="483"/>
      <c r="ACS30" s="483"/>
      <c r="ACT30" s="483"/>
      <c r="ACU30" s="483"/>
      <c r="ACV30" s="483"/>
      <c r="ACW30" s="483"/>
      <c r="ACX30" s="483"/>
      <c r="ACY30" s="483"/>
      <c r="ACZ30" s="483"/>
      <c r="ADA30" s="483"/>
      <c r="ADB30" s="483"/>
      <c r="ADC30" s="483"/>
      <c r="ADD30" s="483"/>
      <c r="ADE30" s="483"/>
      <c r="ADF30" s="483"/>
      <c r="ADG30" s="483"/>
      <c r="ADH30" s="483"/>
      <c r="ADI30" s="483"/>
      <c r="ADJ30" s="483"/>
      <c r="ADK30" s="483"/>
      <c r="ADL30" s="483"/>
      <c r="ADM30" s="483"/>
      <c r="ADN30" s="483"/>
      <c r="ADO30" s="483"/>
      <c r="ADP30" s="483"/>
      <c r="ADQ30" s="483"/>
      <c r="ADR30" s="483"/>
      <c r="ADS30" s="483"/>
      <c r="ADT30" s="483"/>
      <c r="ADU30" s="483"/>
      <c r="ADV30" s="483"/>
      <c r="ADW30" s="483"/>
      <c r="ADX30" s="483"/>
      <c r="ADY30" s="483"/>
      <c r="ADZ30" s="483"/>
      <c r="AEA30" s="483"/>
      <c r="AEB30" s="483"/>
      <c r="AEC30" s="483"/>
      <c r="AED30" s="483"/>
      <c r="AEE30" s="483"/>
      <c r="AEF30" s="483"/>
      <c r="AEG30" s="483"/>
      <c r="AEH30" s="483"/>
      <c r="AEI30" s="483"/>
      <c r="AEJ30" s="483"/>
      <c r="AEK30" s="483"/>
      <c r="AEL30" s="483"/>
      <c r="AEM30" s="483"/>
      <c r="AEN30" s="483"/>
      <c r="AEO30" s="483"/>
      <c r="AEP30" s="483"/>
      <c r="AEQ30" s="483"/>
      <c r="AER30" s="483"/>
      <c r="AES30" s="483"/>
      <c r="AET30" s="483"/>
      <c r="AEU30" s="483"/>
      <c r="AEV30" s="483"/>
      <c r="AEW30" s="483"/>
      <c r="AEX30" s="483"/>
      <c r="AEY30" s="483"/>
      <c r="AEZ30" s="483"/>
      <c r="AFA30" s="483"/>
      <c r="AFB30" s="483"/>
      <c r="AFC30" s="483"/>
      <c r="AFD30" s="483"/>
      <c r="AFE30" s="483"/>
      <c r="AFF30" s="483"/>
      <c r="AFG30" s="483"/>
      <c r="AFH30" s="483"/>
      <c r="AFI30" s="483"/>
      <c r="AFJ30" s="483"/>
      <c r="AFK30" s="483"/>
      <c r="AFL30" s="483"/>
      <c r="AFM30" s="483"/>
      <c r="AFN30" s="483"/>
      <c r="AFO30" s="483"/>
      <c r="AFP30" s="483"/>
      <c r="AFQ30" s="483"/>
      <c r="AFR30" s="483"/>
      <c r="AFS30" s="483"/>
      <c r="AFT30" s="483"/>
      <c r="AFU30" s="483"/>
      <c r="AFV30" s="483"/>
      <c r="AFW30" s="483"/>
      <c r="AFX30" s="483"/>
      <c r="AFY30" s="483"/>
      <c r="AFZ30" s="483"/>
      <c r="AGA30" s="483"/>
      <c r="AGB30" s="483"/>
      <c r="AGC30" s="483"/>
      <c r="AGD30" s="483"/>
      <c r="AGE30" s="483"/>
      <c r="AGF30" s="483"/>
      <c r="AGG30" s="483"/>
      <c r="AGH30" s="483"/>
      <c r="AGI30" s="483"/>
      <c r="AGJ30" s="483"/>
      <c r="AGK30" s="483"/>
      <c r="AGL30" s="483"/>
      <c r="AGM30" s="483"/>
      <c r="AGN30" s="483"/>
      <c r="AGO30" s="483"/>
      <c r="AGP30" s="483"/>
      <c r="AGQ30" s="483"/>
      <c r="AGR30" s="483"/>
      <c r="AGS30" s="483"/>
      <c r="AGT30" s="483"/>
      <c r="AGU30" s="483"/>
      <c r="AGV30" s="483"/>
      <c r="AGW30" s="483"/>
      <c r="AGX30" s="483"/>
      <c r="AGY30" s="483"/>
      <c r="AGZ30" s="483"/>
      <c r="AHA30" s="483"/>
      <c r="AHB30" s="483"/>
      <c r="AHC30" s="483"/>
      <c r="AHD30" s="483"/>
      <c r="AHE30" s="483"/>
      <c r="AHF30" s="483"/>
      <c r="AHG30" s="483"/>
      <c r="AHH30" s="483"/>
      <c r="AHI30" s="483"/>
      <c r="AHJ30" s="483"/>
      <c r="AHK30" s="483"/>
      <c r="AHL30" s="483"/>
      <c r="AHM30" s="483"/>
      <c r="AHN30" s="483"/>
      <c r="AHO30" s="483"/>
      <c r="AHP30" s="483"/>
      <c r="AHQ30" s="483"/>
      <c r="AHR30" s="483"/>
      <c r="AHS30" s="483"/>
      <c r="AHT30" s="483"/>
      <c r="AHU30" s="483"/>
      <c r="AHV30" s="483"/>
      <c r="AHW30" s="483"/>
      <c r="AHX30" s="483"/>
      <c r="AHY30" s="483"/>
      <c r="AHZ30" s="483"/>
      <c r="AIA30" s="483"/>
      <c r="AIB30" s="483"/>
      <c r="AIC30" s="483"/>
      <c r="AID30" s="483"/>
      <c r="AIE30" s="483"/>
      <c r="AIF30" s="483"/>
      <c r="AIG30" s="483"/>
      <c r="AIH30" s="483"/>
      <c r="AII30" s="483"/>
      <c r="AIJ30" s="483"/>
      <c r="AIK30" s="483"/>
      <c r="AIL30" s="483"/>
      <c r="AIM30" s="483"/>
      <c r="AIN30" s="483"/>
      <c r="AIO30" s="483"/>
      <c r="AIP30" s="483"/>
      <c r="AIQ30" s="483"/>
      <c r="AIR30" s="483"/>
      <c r="AIS30" s="483"/>
      <c r="AIT30" s="483"/>
      <c r="AIU30" s="483"/>
      <c r="AIV30" s="483"/>
      <c r="AIW30" s="483"/>
      <c r="AIX30" s="483"/>
      <c r="AIY30" s="483"/>
      <c r="AIZ30" s="483"/>
      <c r="AJA30" s="483"/>
      <c r="AJB30" s="483"/>
      <c r="AJC30" s="483"/>
      <c r="AJD30" s="483"/>
      <c r="AJE30" s="483"/>
      <c r="AJF30" s="483"/>
      <c r="AJG30" s="483"/>
      <c r="AJH30" s="483"/>
      <c r="AJI30" s="483"/>
      <c r="AJJ30" s="483"/>
      <c r="AJK30" s="483"/>
      <c r="AJL30" s="483"/>
      <c r="AJM30" s="483"/>
      <c r="AJN30" s="483"/>
      <c r="AJO30" s="483"/>
      <c r="AJP30" s="483"/>
      <c r="AJQ30" s="483"/>
      <c r="AJR30" s="483"/>
      <c r="AJS30" s="483"/>
      <c r="AJT30" s="483"/>
      <c r="AJU30" s="483"/>
      <c r="AJV30" s="483"/>
      <c r="AJW30" s="483"/>
      <c r="AJX30" s="483"/>
      <c r="AJY30" s="483"/>
      <c r="AJZ30" s="483"/>
      <c r="AKA30" s="483"/>
      <c r="AKB30" s="483"/>
      <c r="AKC30" s="483"/>
      <c r="AKD30" s="483"/>
      <c r="AKE30" s="483"/>
      <c r="AKF30" s="483"/>
      <c r="AKG30" s="483"/>
      <c r="AKH30" s="483"/>
      <c r="AKI30" s="483"/>
      <c r="AKJ30" s="483"/>
      <c r="AKK30" s="483"/>
      <c r="AKL30" s="483"/>
      <c r="AKM30" s="483"/>
      <c r="AKN30" s="483"/>
      <c r="AKO30" s="483"/>
      <c r="AKP30" s="483"/>
      <c r="AKQ30" s="483"/>
      <c r="AKR30" s="483"/>
      <c r="AKS30" s="483"/>
      <c r="AKT30" s="483"/>
      <c r="AKU30" s="483"/>
      <c r="AKV30" s="483"/>
      <c r="AKW30" s="483"/>
      <c r="AKX30" s="483"/>
      <c r="AKY30" s="483"/>
      <c r="AKZ30" s="483"/>
      <c r="ALA30" s="483"/>
      <c r="ALB30" s="483"/>
      <c r="ALC30" s="483"/>
      <c r="ALD30" s="483"/>
      <c r="ALE30" s="483"/>
      <c r="ALF30" s="483"/>
      <c r="ALG30" s="483"/>
      <c r="ALH30" s="483"/>
      <c r="ALI30" s="483"/>
      <c r="ALJ30" s="483"/>
      <c r="ALK30" s="483"/>
      <c r="ALL30" s="483"/>
      <c r="ALM30" s="483"/>
      <c r="ALN30" s="483"/>
      <c r="ALO30" s="483"/>
      <c r="ALP30" s="483"/>
      <c r="ALQ30" s="483"/>
      <c r="ALR30" s="483"/>
      <c r="ALS30" s="483"/>
      <c r="ALT30" s="483"/>
      <c r="ALU30" s="483"/>
      <c r="ALV30" s="483"/>
      <c r="ALW30" s="483"/>
      <c r="ALX30" s="483"/>
      <c r="ALY30" s="483"/>
      <c r="ALZ30" s="483"/>
      <c r="AMA30" s="483"/>
      <c r="AMB30" s="483"/>
      <c r="AMC30" s="483"/>
      <c r="AMD30" s="483"/>
      <c r="AME30" s="483"/>
      <c r="AMF30" s="483"/>
      <c r="AMG30" s="483"/>
      <c r="AMH30" s="483"/>
      <c r="AMI30" s="483"/>
      <c r="AMJ30" s="483"/>
      <c r="AMK30" s="483"/>
      <c r="AML30" s="483"/>
      <c r="AMM30" s="483"/>
      <c r="AMN30" s="483"/>
      <c r="AMO30" s="483"/>
      <c r="AMP30" s="483"/>
      <c r="AMQ30" s="483"/>
      <c r="AMR30" s="483"/>
      <c r="AMS30" s="483"/>
      <c r="AMT30" s="483"/>
      <c r="AMU30" s="483"/>
      <c r="AMV30" s="483"/>
      <c r="AMW30" s="483"/>
      <c r="AMX30" s="483"/>
      <c r="AMY30" s="483"/>
      <c r="AMZ30" s="483"/>
      <c r="ANA30" s="483"/>
      <c r="ANB30" s="483"/>
      <c r="ANC30" s="483"/>
      <c r="AND30" s="483"/>
      <c r="ANE30" s="483"/>
      <c r="ANF30" s="483"/>
      <c r="ANG30" s="483"/>
      <c r="ANH30" s="483"/>
      <c r="ANI30" s="483"/>
      <c r="ANJ30" s="483"/>
      <c r="ANK30" s="483"/>
      <c r="ANL30" s="483"/>
      <c r="ANM30" s="483"/>
      <c r="ANN30" s="483"/>
      <c r="ANO30" s="483"/>
      <c r="ANP30" s="483"/>
      <c r="ANQ30" s="483"/>
      <c r="ANR30" s="483"/>
      <c r="ANS30" s="483"/>
      <c r="ANT30" s="483"/>
      <c r="ANU30" s="483"/>
      <c r="ANV30" s="483"/>
      <c r="ANW30" s="483"/>
      <c r="ANX30" s="483"/>
      <c r="ANY30" s="483"/>
      <c r="ANZ30" s="483"/>
      <c r="AOA30" s="483"/>
      <c r="AOB30" s="483"/>
      <c r="AOC30" s="483"/>
      <c r="AOD30" s="483"/>
      <c r="AOE30" s="483"/>
      <c r="AOF30" s="483"/>
      <c r="AOG30" s="483"/>
      <c r="AOH30" s="483"/>
      <c r="AOI30" s="483"/>
      <c r="AOJ30" s="483"/>
      <c r="AOK30" s="483"/>
      <c r="AOL30" s="483"/>
      <c r="AOM30" s="483"/>
      <c r="AON30" s="483"/>
      <c r="AOO30" s="483"/>
      <c r="AOP30" s="483"/>
      <c r="AOQ30" s="483"/>
      <c r="AOR30" s="483"/>
      <c r="AOS30" s="483"/>
      <c r="AOT30" s="483"/>
      <c r="AOU30" s="483"/>
      <c r="AOV30" s="483"/>
      <c r="AOW30" s="483"/>
      <c r="AOX30" s="483"/>
      <c r="AOY30" s="483"/>
      <c r="AOZ30" s="483"/>
      <c r="APA30" s="483"/>
      <c r="APB30" s="483"/>
      <c r="APC30" s="483"/>
      <c r="APD30" s="483"/>
      <c r="APE30" s="483"/>
      <c r="APF30" s="483"/>
      <c r="APG30" s="483"/>
      <c r="APH30" s="483"/>
      <c r="API30" s="483"/>
      <c r="APJ30" s="483"/>
      <c r="APK30" s="483"/>
      <c r="APL30" s="483"/>
      <c r="APM30" s="483"/>
      <c r="APN30" s="483"/>
      <c r="APO30" s="483"/>
      <c r="APP30" s="483"/>
      <c r="APQ30" s="483"/>
      <c r="APR30" s="483"/>
      <c r="APS30" s="483"/>
      <c r="APT30" s="483"/>
      <c r="APU30" s="483"/>
      <c r="APV30" s="483"/>
      <c r="APW30" s="483"/>
      <c r="APX30" s="483"/>
      <c r="APY30" s="483"/>
      <c r="APZ30" s="483"/>
      <c r="AQA30" s="483"/>
      <c r="AQB30" s="483"/>
      <c r="AQC30" s="483"/>
      <c r="AQD30" s="483"/>
      <c r="AQE30" s="483"/>
      <c r="AQF30" s="483"/>
      <c r="AQG30" s="483"/>
      <c r="AQH30" s="483"/>
      <c r="AQI30" s="483"/>
      <c r="AQJ30" s="483"/>
      <c r="AQK30" s="483"/>
      <c r="AQL30" s="483"/>
      <c r="AQM30" s="483"/>
      <c r="AQN30" s="483"/>
      <c r="AQO30" s="483"/>
      <c r="AQP30" s="483"/>
      <c r="AQQ30" s="483"/>
      <c r="AQR30" s="483"/>
      <c r="AQS30" s="483"/>
      <c r="AQT30" s="483"/>
      <c r="AQU30" s="483"/>
      <c r="AQV30" s="483"/>
      <c r="AQW30" s="483"/>
      <c r="AQX30" s="483"/>
      <c r="AQY30" s="483"/>
      <c r="AQZ30" s="483"/>
      <c r="ARA30" s="483"/>
      <c r="ARB30" s="483"/>
      <c r="ARC30" s="483"/>
      <c r="ARD30" s="483"/>
      <c r="ARE30" s="483"/>
      <c r="ARF30" s="483"/>
      <c r="ARG30" s="483"/>
      <c r="ARH30" s="483"/>
      <c r="ARI30" s="483"/>
      <c r="ARJ30" s="483"/>
      <c r="ARK30" s="483"/>
      <c r="ARL30" s="483"/>
      <c r="ARM30" s="483"/>
      <c r="ARN30" s="483"/>
      <c r="ARO30" s="483"/>
      <c r="ARP30" s="483"/>
      <c r="ARQ30" s="483"/>
      <c r="ARR30" s="483"/>
      <c r="ARS30" s="483"/>
      <c r="ART30" s="483"/>
      <c r="ARU30" s="483"/>
      <c r="ARV30" s="483"/>
      <c r="ARW30" s="483"/>
      <c r="ARX30" s="483"/>
      <c r="ARY30" s="483"/>
      <c r="ARZ30" s="483"/>
      <c r="ASA30" s="483"/>
      <c r="ASB30" s="483"/>
      <c r="ASC30" s="483"/>
      <c r="ASD30" s="483"/>
      <c r="ASE30" s="483"/>
      <c r="ASF30" s="483"/>
      <c r="ASG30" s="483"/>
      <c r="ASH30" s="483"/>
      <c r="ASI30" s="483"/>
      <c r="ASJ30" s="483"/>
      <c r="ASK30" s="483"/>
      <c r="ASL30" s="483"/>
      <c r="ASM30" s="483"/>
      <c r="ASN30" s="483"/>
      <c r="ASO30" s="483"/>
      <c r="ASP30" s="483"/>
      <c r="ASQ30" s="483"/>
      <c r="ASR30" s="483"/>
      <c r="ASS30" s="483"/>
      <c r="AST30" s="483"/>
      <c r="ASU30" s="483"/>
      <c r="ASV30" s="483"/>
      <c r="ASW30" s="483"/>
      <c r="ASX30" s="483"/>
      <c r="ASY30" s="483"/>
      <c r="ASZ30" s="483"/>
      <c r="ATA30" s="483"/>
      <c r="ATB30" s="483"/>
      <c r="ATC30" s="483"/>
      <c r="ATD30" s="483"/>
      <c r="ATE30" s="483"/>
      <c r="ATF30" s="483"/>
      <c r="ATG30" s="483"/>
      <c r="ATH30" s="483"/>
      <c r="ATI30" s="483"/>
      <c r="ATJ30" s="483"/>
      <c r="ATK30" s="483"/>
      <c r="ATL30" s="483"/>
      <c r="ATM30" s="483"/>
      <c r="ATN30" s="483"/>
      <c r="ATO30" s="483"/>
      <c r="ATP30" s="483"/>
      <c r="ATQ30" s="483"/>
      <c r="ATR30" s="483"/>
      <c r="ATS30" s="483"/>
      <c r="ATT30" s="483"/>
      <c r="ATU30" s="483"/>
      <c r="ATV30" s="483"/>
      <c r="ATW30" s="483"/>
      <c r="ATX30" s="483"/>
      <c r="ATY30" s="483"/>
      <c r="ATZ30" s="483"/>
      <c r="AUA30" s="483"/>
      <c r="AUB30" s="483"/>
      <c r="AUC30" s="483"/>
      <c r="AUD30" s="483"/>
      <c r="AUE30" s="483"/>
      <c r="AUF30" s="483"/>
      <c r="AUG30" s="483"/>
      <c r="AUH30" s="483"/>
      <c r="AUI30" s="483"/>
      <c r="AUJ30" s="483"/>
      <c r="AUK30" s="483"/>
      <c r="AUL30" s="483"/>
      <c r="AUM30" s="483"/>
      <c r="AUN30" s="483"/>
      <c r="AUO30" s="483"/>
      <c r="AUP30" s="483"/>
      <c r="AUQ30" s="483"/>
      <c r="AUR30" s="483"/>
      <c r="AUS30" s="483"/>
      <c r="AUT30" s="483"/>
      <c r="AUU30" s="483"/>
      <c r="AUV30" s="483"/>
      <c r="AUW30" s="483"/>
      <c r="AUX30" s="483"/>
      <c r="AUY30" s="483"/>
      <c r="AUZ30" s="483"/>
      <c r="AVA30" s="483"/>
      <c r="AVB30" s="483"/>
      <c r="AVC30" s="483"/>
      <c r="AVD30" s="483"/>
      <c r="AVE30" s="483"/>
      <c r="AVF30" s="483"/>
      <c r="AVG30" s="483"/>
      <c r="AVH30" s="483"/>
      <c r="AVI30" s="483"/>
      <c r="AVJ30" s="483"/>
      <c r="AVK30" s="483"/>
      <c r="AVL30" s="483"/>
      <c r="AVM30" s="483"/>
      <c r="AVN30" s="483"/>
      <c r="AVO30" s="483"/>
      <c r="AVP30" s="483"/>
      <c r="AVQ30" s="483"/>
      <c r="AVR30" s="483"/>
      <c r="AVS30" s="483"/>
      <c r="AVT30" s="483"/>
      <c r="AVU30" s="483"/>
      <c r="AVV30" s="483"/>
      <c r="AVW30" s="483"/>
      <c r="AVX30" s="483"/>
      <c r="AVY30" s="483"/>
      <c r="AVZ30" s="483"/>
      <c r="AWA30" s="483"/>
      <c r="AWB30" s="483"/>
      <c r="AWC30" s="483"/>
      <c r="AWD30" s="483"/>
      <c r="AWE30" s="483"/>
      <c r="AWF30" s="483"/>
      <c r="AWG30" s="483"/>
      <c r="AWH30" s="483"/>
      <c r="AWI30" s="483"/>
      <c r="AWJ30" s="483"/>
      <c r="AWK30" s="483"/>
      <c r="AWL30" s="483"/>
      <c r="AWM30" s="483"/>
      <c r="AWN30" s="483"/>
      <c r="AWO30" s="483"/>
      <c r="AWP30" s="483"/>
      <c r="AWQ30" s="483"/>
      <c r="AWR30" s="483"/>
      <c r="AWS30" s="483"/>
      <c r="AWT30" s="483"/>
      <c r="AWU30" s="483"/>
      <c r="AWV30" s="483"/>
      <c r="AWW30" s="483"/>
      <c r="AWX30" s="483"/>
      <c r="AWY30" s="483"/>
      <c r="AWZ30" s="483"/>
      <c r="AXA30" s="483"/>
      <c r="AXB30" s="483"/>
      <c r="AXC30" s="483"/>
      <c r="AXD30" s="483"/>
      <c r="AXE30" s="483"/>
      <c r="AXF30" s="483"/>
      <c r="AXG30" s="483"/>
      <c r="AXH30" s="483"/>
      <c r="AXI30" s="483"/>
      <c r="AXJ30" s="483"/>
      <c r="AXK30" s="483"/>
      <c r="AXL30" s="483"/>
      <c r="AXM30" s="483"/>
      <c r="AXN30" s="483"/>
      <c r="AXO30" s="483"/>
      <c r="AXP30" s="483"/>
      <c r="AXQ30" s="483"/>
      <c r="AXR30" s="483"/>
      <c r="AXS30" s="483"/>
      <c r="AXT30" s="483"/>
      <c r="AXU30" s="483"/>
      <c r="AXV30" s="483"/>
      <c r="AXW30" s="483"/>
      <c r="AXX30" s="483"/>
      <c r="AXY30" s="483"/>
      <c r="AXZ30" s="483"/>
      <c r="AYA30" s="483"/>
      <c r="AYB30" s="483"/>
      <c r="AYC30" s="483"/>
      <c r="AYD30" s="483"/>
      <c r="AYE30" s="483"/>
      <c r="AYF30" s="483"/>
      <c r="AYG30" s="483"/>
      <c r="AYH30" s="483"/>
      <c r="AYI30" s="483"/>
      <c r="AYJ30" s="483"/>
      <c r="AYK30" s="483"/>
      <c r="AYL30" s="483"/>
      <c r="AYM30" s="483"/>
      <c r="AYN30" s="483"/>
      <c r="AYO30" s="483"/>
      <c r="AYP30" s="483"/>
      <c r="AYQ30" s="483"/>
      <c r="AYR30" s="483"/>
      <c r="AYS30" s="483"/>
      <c r="AYT30" s="483"/>
      <c r="AYU30" s="483"/>
      <c r="AYV30" s="483"/>
      <c r="AYW30" s="483"/>
      <c r="AYX30" s="483"/>
      <c r="AYY30" s="483"/>
      <c r="AYZ30" s="483"/>
      <c r="AZA30" s="483"/>
      <c r="AZB30" s="483"/>
      <c r="AZC30" s="483"/>
      <c r="AZD30" s="483"/>
      <c r="AZE30" s="483"/>
      <c r="AZF30" s="483"/>
      <c r="AZG30" s="483"/>
      <c r="AZH30" s="483"/>
      <c r="AZI30" s="483"/>
      <c r="AZJ30" s="483"/>
      <c r="AZK30" s="483"/>
      <c r="AZL30" s="483"/>
      <c r="AZM30" s="483"/>
      <c r="AZN30" s="483"/>
      <c r="AZO30" s="483"/>
      <c r="AZP30" s="483"/>
      <c r="AZQ30" s="483"/>
      <c r="AZR30" s="483"/>
      <c r="AZS30" s="483"/>
      <c r="AZT30" s="483"/>
      <c r="AZU30" s="483"/>
      <c r="AZV30" s="483"/>
      <c r="AZW30" s="483"/>
      <c r="AZX30" s="483"/>
      <c r="AZY30" s="483"/>
      <c r="AZZ30" s="483"/>
      <c r="BAA30" s="483"/>
      <c r="BAB30" s="483"/>
      <c r="BAC30" s="483"/>
      <c r="BAD30" s="483"/>
      <c r="BAE30" s="483"/>
      <c r="BAF30" s="483"/>
      <c r="BAG30" s="483"/>
      <c r="BAH30" s="483"/>
      <c r="BAI30" s="483"/>
      <c r="BAJ30" s="483"/>
      <c r="BAK30" s="483"/>
      <c r="BAL30" s="483"/>
      <c r="BAM30" s="483"/>
      <c r="BAN30" s="483"/>
      <c r="BAO30" s="483"/>
      <c r="BAP30" s="483"/>
      <c r="BAQ30" s="483"/>
      <c r="BAR30" s="483"/>
      <c r="BAS30" s="483"/>
      <c r="BAT30" s="483"/>
      <c r="BAU30" s="483"/>
      <c r="BAV30" s="483"/>
      <c r="BAW30" s="483"/>
      <c r="BAX30" s="483"/>
      <c r="BAY30" s="483"/>
      <c r="BAZ30" s="483"/>
      <c r="BBA30" s="483"/>
      <c r="BBB30" s="483"/>
      <c r="BBC30" s="483"/>
      <c r="BBD30" s="483"/>
      <c r="BBE30" s="483"/>
      <c r="BBF30" s="483"/>
      <c r="BBG30" s="483"/>
      <c r="BBH30" s="483"/>
      <c r="BBI30" s="483"/>
      <c r="BBJ30" s="483"/>
      <c r="BBK30" s="483"/>
      <c r="BBL30" s="483"/>
      <c r="BBM30" s="483"/>
      <c r="BBN30" s="483"/>
      <c r="BBO30" s="483"/>
      <c r="BBP30" s="483"/>
      <c r="BBQ30" s="483"/>
      <c r="BBR30" s="483"/>
      <c r="BBS30" s="483"/>
      <c r="BBT30" s="483"/>
      <c r="BBU30" s="483"/>
      <c r="BBV30" s="483"/>
      <c r="BBW30" s="483"/>
      <c r="BBX30" s="483"/>
      <c r="BBY30" s="483"/>
      <c r="BBZ30" s="483"/>
      <c r="BCA30" s="483"/>
      <c r="BCB30" s="483"/>
      <c r="BCC30" s="483"/>
      <c r="BCD30" s="483"/>
      <c r="BCE30" s="483"/>
      <c r="BCF30" s="483"/>
      <c r="BCG30" s="483"/>
      <c r="BCH30" s="483"/>
      <c r="BCI30" s="483"/>
      <c r="BCJ30" s="483"/>
      <c r="BCK30" s="483"/>
      <c r="BCL30" s="483"/>
      <c r="BCM30" s="483"/>
      <c r="BCN30" s="483"/>
      <c r="BCO30" s="483"/>
      <c r="BCP30" s="483"/>
      <c r="BCQ30" s="483"/>
      <c r="BCR30" s="483"/>
      <c r="BCS30" s="483"/>
      <c r="BCT30" s="483"/>
      <c r="BCU30" s="483"/>
      <c r="BCV30" s="483"/>
      <c r="BCW30" s="483"/>
      <c r="BCX30" s="483"/>
      <c r="BCY30" s="483"/>
      <c r="BCZ30" s="483"/>
      <c r="BDA30" s="483"/>
      <c r="BDB30" s="483"/>
      <c r="BDC30" s="483"/>
      <c r="BDD30" s="483"/>
      <c r="BDE30" s="483"/>
      <c r="BDF30" s="483"/>
      <c r="BDG30" s="483"/>
      <c r="BDH30" s="483"/>
      <c r="BDI30" s="483"/>
      <c r="BDJ30" s="483"/>
      <c r="BDK30" s="483"/>
      <c r="BDL30" s="483"/>
      <c r="BDM30" s="483"/>
      <c r="BDN30" s="483"/>
      <c r="BDO30" s="483"/>
      <c r="BDP30" s="483"/>
      <c r="BDQ30" s="483"/>
      <c r="BDR30" s="483"/>
      <c r="BDS30" s="483"/>
      <c r="BDT30" s="483"/>
      <c r="BDU30" s="483"/>
      <c r="BDV30" s="483"/>
      <c r="BDW30" s="483"/>
      <c r="BDX30" s="483"/>
      <c r="BDY30" s="483"/>
      <c r="BDZ30" s="483"/>
      <c r="BEA30" s="483"/>
      <c r="BEB30" s="483"/>
      <c r="BEC30" s="483"/>
      <c r="BED30" s="483"/>
      <c r="BEE30" s="483"/>
      <c r="BEF30" s="483"/>
      <c r="BEG30" s="483"/>
      <c r="BEH30" s="483"/>
      <c r="BEI30" s="483"/>
      <c r="BEJ30" s="483"/>
      <c r="BEK30" s="483"/>
      <c r="BEL30" s="483"/>
      <c r="BEM30" s="483"/>
      <c r="BEN30" s="483"/>
      <c r="BEO30" s="483"/>
      <c r="BEP30" s="483"/>
      <c r="BEQ30" s="483"/>
      <c r="BER30" s="483"/>
      <c r="BES30" s="483"/>
      <c r="BET30" s="483"/>
      <c r="BEU30" s="483"/>
      <c r="BEV30" s="483"/>
      <c r="BEW30" s="483"/>
      <c r="BEX30" s="483"/>
      <c r="BEY30" s="483"/>
      <c r="BEZ30" s="483"/>
      <c r="BFA30" s="483"/>
      <c r="BFB30" s="483"/>
      <c r="BFC30" s="483"/>
      <c r="BFD30" s="483"/>
      <c r="BFE30" s="483"/>
      <c r="BFF30" s="483"/>
      <c r="BFG30" s="483"/>
      <c r="BFH30" s="483"/>
      <c r="BFI30" s="483"/>
      <c r="BFJ30" s="483"/>
      <c r="BFK30" s="483"/>
      <c r="BFL30" s="483"/>
      <c r="BFM30" s="483"/>
      <c r="BFN30" s="483"/>
      <c r="BFO30" s="483"/>
      <c r="BFP30" s="483"/>
      <c r="BFQ30" s="483"/>
      <c r="BFR30" s="483"/>
      <c r="BFS30" s="483"/>
      <c r="BFT30" s="483"/>
      <c r="BFU30" s="483"/>
      <c r="BFV30" s="483"/>
      <c r="BFW30" s="483"/>
      <c r="BFX30" s="483"/>
      <c r="BFY30" s="483"/>
      <c r="BFZ30" s="483"/>
      <c r="BGA30" s="483"/>
      <c r="BGB30" s="483"/>
      <c r="BGC30" s="483"/>
      <c r="BGD30" s="483"/>
      <c r="BGE30" s="483"/>
      <c r="BGF30" s="483"/>
      <c r="BGG30" s="483"/>
      <c r="BGH30" s="483"/>
      <c r="BGI30" s="483"/>
      <c r="BGJ30" s="483"/>
      <c r="BGK30" s="483"/>
      <c r="BGL30" s="483"/>
      <c r="BGM30" s="483"/>
      <c r="BGN30" s="483"/>
      <c r="BGO30" s="483"/>
      <c r="BGP30" s="483"/>
      <c r="BGQ30" s="483"/>
      <c r="BGR30" s="483"/>
      <c r="BGS30" s="483"/>
      <c r="BGT30" s="483"/>
      <c r="BGU30" s="483"/>
      <c r="BGV30" s="483"/>
      <c r="BGW30" s="483"/>
      <c r="BGX30" s="483"/>
      <c r="BGY30" s="483"/>
      <c r="BGZ30" s="483"/>
      <c r="BHA30" s="483"/>
      <c r="BHB30" s="483"/>
      <c r="BHC30" s="483"/>
      <c r="BHD30" s="483"/>
      <c r="BHE30" s="483"/>
      <c r="BHF30" s="483"/>
      <c r="BHG30" s="483"/>
      <c r="BHH30" s="483"/>
      <c r="BHI30" s="483"/>
      <c r="BHJ30" s="483"/>
      <c r="BHK30" s="483"/>
      <c r="BHL30" s="483"/>
      <c r="BHM30" s="483"/>
      <c r="BHN30" s="483"/>
      <c r="BHO30" s="483"/>
      <c r="BHP30" s="483"/>
      <c r="BHQ30" s="483"/>
      <c r="BHR30" s="483"/>
      <c r="BHS30" s="483"/>
      <c r="BHT30" s="483"/>
      <c r="BHU30" s="483"/>
      <c r="BHV30" s="483"/>
      <c r="BHW30" s="483"/>
      <c r="BHX30" s="483"/>
      <c r="BHY30" s="483"/>
      <c r="BHZ30" s="483"/>
      <c r="BIA30" s="483"/>
      <c r="BIB30" s="483"/>
      <c r="BIC30" s="483"/>
      <c r="BID30" s="483"/>
      <c r="BIE30" s="483"/>
      <c r="BIF30" s="483"/>
      <c r="BIG30" s="483"/>
      <c r="BIH30" s="483"/>
      <c r="BII30" s="483"/>
      <c r="BIJ30" s="483"/>
      <c r="BIK30" s="483"/>
      <c r="BIL30" s="483"/>
      <c r="BIM30" s="483"/>
      <c r="BIN30" s="483"/>
      <c r="BIO30" s="483"/>
      <c r="BIP30" s="483"/>
      <c r="BIQ30" s="483"/>
      <c r="BIR30" s="483"/>
      <c r="BIS30" s="483"/>
      <c r="BIT30" s="483"/>
      <c r="BIU30" s="483"/>
      <c r="BIV30" s="483"/>
      <c r="BIW30" s="483"/>
      <c r="BIX30" s="483"/>
      <c r="BIY30" s="483"/>
      <c r="BIZ30" s="483"/>
      <c r="BJA30" s="483"/>
      <c r="BJB30" s="483"/>
      <c r="BJC30" s="483"/>
      <c r="BJD30" s="483"/>
      <c r="BJE30" s="483"/>
      <c r="BJF30" s="483"/>
      <c r="BJG30" s="483"/>
      <c r="BJH30" s="483"/>
      <c r="BJI30" s="483"/>
      <c r="BJJ30" s="483"/>
      <c r="BJK30" s="483"/>
      <c r="BJL30" s="483"/>
      <c r="BJM30" s="483"/>
      <c r="BJN30" s="483"/>
      <c r="BJO30" s="483"/>
      <c r="BJP30" s="483"/>
      <c r="BJQ30" s="483"/>
      <c r="BJR30" s="483"/>
      <c r="BJS30" s="483"/>
      <c r="BJT30" s="483"/>
      <c r="BJU30" s="483"/>
      <c r="BJV30" s="483"/>
      <c r="BJW30" s="483"/>
      <c r="BJX30" s="483"/>
      <c r="BJY30" s="483"/>
      <c r="BJZ30" s="483"/>
      <c r="BKA30" s="483"/>
      <c r="BKB30" s="483"/>
      <c r="BKC30" s="483"/>
      <c r="BKD30" s="483"/>
      <c r="BKE30" s="483"/>
      <c r="BKF30" s="483"/>
      <c r="BKG30" s="483"/>
      <c r="BKH30" s="483"/>
      <c r="BKI30" s="483"/>
      <c r="BKJ30" s="483"/>
      <c r="BKK30" s="483"/>
      <c r="BKL30" s="483"/>
      <c r="BKM30" s="483"/>
      <c r="BKN30" s="483"/>
      <c r="BKO30" s="483"/>
      <c r="BKP30" s="483"/>
      <c r="BKQ30" s="483"/>
      <c r="BKR30" s="483"/>
      <c r="BKS30" s="483"/>
      <c r="BKT30" s="483"/>
      <c r="BKU30" s="483"/>
      <c r="BKV30" s="483"/>
      <c r="BKW30" s="483"/>
      <c r="BKX30" s="483"/>
      <c r="BKY30" s="483"/>
      <c r="BKZ30" s="483"/>
      <c r="BLA30" s="483"/>
      <c r="BLB30" s="483"/>
      <c r="BLC30" s="483"/>
      <c r="BLD30" s="483"/>
      <c r="BLE30" s="483"/>
      <c r="BLF30" s="483"/>
      <c r="BLG30" s="483"/>
      <c r="BLH30" s="483"/>
      <c r="BLI30" s="483"/>
      <c r="BLJ30" s="483"/>
      <c r="BLK30" s="483"/>
      <c r="BLL30" s="483"/>
      <c r="BLM30" s="483"/>
      <c r="BLN30" s="483"/>
      <c r="BLO30" s="483"/>
      <c r="BLP30" s="483"/>
      <c r="BLQ30" s="483"/>
      <c r="BLR30" s="483"/>
      <c r="BLS30" s="483"/>
      <c r="BLT30" s="483"/>
      <c r="BLU30" s="483"/>
      <c r="BLV30" s="483"/>
      <c r="BLW30" s="483"/>
      <c r="BLX30" s="483"/>
      <c r="BLY30" s="483"/>
      <c r="BLZ30" s="483"/>
      <c r="BMA30" s="483"/>
      <c r="BMB30" s="483"/>
      <c r="BMC30" s="483"/>
      <c r="BMD30" s="483"/>
      <c r="BME30" s="483"/>
      <c r="BMF30" s="483"/>
      <c r="BMG30" s="483"/>
      <c r="BMH30" s="483"/>
      <c r="BMI30" s="483"/>
      <c r="BMJ30" s="483"/>
      <c r="BMK30" s="483"/>
      <c r="BML30" s="483"/>
      <c r="BMM30" s="483"/>
      <c r="BMN30" s="483"/>
      <c r="BMO30" s="483"/>
      <c r="BMP30" s="483"/>
      <c r="BMQ30" s="483"/>
      <c r="BMR30" s="483"/>
      <c r="BMS30" s="483"/>
      <c r="BMT30" s="483"/>
      <c r="BMU30" s="483"/>
      <c r="BMV30" s="483"/>
      <c r="BMW30" s="483"/>
      <c r="BMX30" s="483"/>
      <c r="BMY30" s="483"/>
      <c r="BMZ30" s="483"/>
      <c r="BNA30" s="483"/>
      <c r="BNB30" s="483"/>
      <c r="BNC30" s="483"/>
      <c r="BND30" s="483"/>
      <c r="BNE30" s="483"/>
      <c r="BNF30" s="483"/>
      <c r="BNG30" s="483"/>
      <c r="BNH30" s="483"/>
      <c r="BNI30" s="483"/>
      <c r="BNJ30" s="483"/>
      <c r="BNK30" s="483"/>
      <c r="BNL30" s="483"/>
      <c r="BNM30" s="483"/>
      <c r="BNN30" s="483"/>
      <c r="BNO30" s="483"/>
      <c r="BNP30" s="483"/>
      <c r="BNQ30" s="483"/>
      <c r="BNR30" s="483"/>
      <c r="BNS30" s="483"/>
      <c r="BNT30" s="483"/>
      <c r="BNU30" s="483"/>
      <c r="BNV30" s="483"/>
      <c r="BNW30" s="483"/>
      <c r="BNX30" s="483"/>
      <c r="BNY30" s="483"/>
      <c r="BNZ30" s="483"/>
      <c r="BOA30" s="483"/>
      <c r="BOB30" s="483"/>
      <c r="BOC30" s="483"/>
      <c r="BOD30" s="483"/>
      <c r="BOE30" s="483"/>
      <c r="BOF30" s="483"/>
      <c r="BOG30" s="483"/>
      <c r="BOH30" s="483"/>
      <c r="BOI30" s="483"/>
      <c r="BOJ30" s="483"/>
      <c r="BOK30" s="483"/>
      <c r="BOL30" s="483"/>
      <c r="BOM30" s="483"/>
      <c r="BON30" s="483"/>
      <c r="BOO30" s="483"/>
      <c r="BOP30" s="483"/>
      <c r="BOQ30" s="483"/>
      <c r="BOR30" s="483"/>
      <c r="BOS30" s="483"/>
      <c r="BOT30" s="483"/>
      <c r="BOU30" s="483"/>
      <c r="BOV30" s="483"/>
      <c r="BOW30" s="483"/>
      <c r="BOX30" s="483"/>
      <c r="BOY30" s="483"/>
      <c r="BOZ30" s="483"/>
      <c r="BPA30" s="483"/>
      <c r="BPB30" s="483"/>
      <c r="BPC30" s="483"/>
      <c r="BPD30" s="483"/>
      <c r="BPE30" s="483"/>
      <c r="BPF30" s="483"/>
      <c r="BPG30" s="483"/>
      <c r="BPH30" s="483"/>
      <c r="BPI30" s="483"/>
      <c r="BPJ30" s="483"/>
      <c r="BPK30" s="483"/>
      <c r="BPL30" s="483"/>
      <c r="BPM30" s="483"/>
      <c r="BPN30" s="483"/>
      <c r="BPO30" s="483"/>
      <c r="BPP30" s="483"/>
      <c r="BPQ30" s="483"/>
      <c r="BPR30" s="483"/>
      <c r="BPS30" s="483"/>
      <c r="BPT30" s="483"/>
      <c r="BPU30" s="483"/>
      <c r="BPV30" s="483"/>
      <c r="BPW30" s="483"/>
      <c r="BPX30" s="483"/>
      <c r="BPY30" s="483"/>
      <c r="BPZ30" s="483"/>
      <c r="BQA30" s="483"/>
      <c r="BQB30" s="483"/>
      <c r="BQC30" s="483"/>
      <c r="BQD30" s="483"/>
      <c r="BQE30" s="483"/>
      <c r="BQF30" s="483"/>
      <c r="BQG30" s="483"/>
      <c r="BQH30" s="483"/>
      <c r="BQI30" s="483"/>
      <c r="BQJ30" s="483"/>
      <c r="BQK30" s="483"/>
      <c r="BQL30" s="483"/>
      <c r="BQM30" s="483"/>
      <c r="BQN30" s="483"/>
      <c r="BQO30" s="483"/>
      <c r="BQP30" s="483"/>
      <c r="BQQ30" s="483"/>
      <c r="BQR30" s="483"/>
      <c r="BQS30" s="483"/>
      <c r="BQT30" s="483"/>
      <c r="BQU30" s="483"/>
      <c r="BQV30" s="483"/>
      <c r="BQW30" s="483"/>
      <c r="BQX30" s="483"/>
      <c r="BQY30" s="483"/>
      <c r="BQZ30" s="483"/>
      <c r="BRA30" s="483"/>
      <c r="BRB30" s="483"/>
      <c r="BRC30" s="483"/>
      <c r="BRD30" s="483"/>
      <c r="BRE30" s="483"/>
      <c r="BRF30" s="483"/>
      <c r="BRG30" s="483"/>
      <c r="BRH30" s="483"/>
      <c r="BRI30" s="483"/>
      <c r="BRJ30" s="483"/>
      <c r="BRK30" s="483"/>
      <c r="BRL30" s="483"/>
      <c r="BRM30" s="483"/>
      <c r="BRN30" s="483"/>
      <c r="BRO30" s="483"/>
      <c r="BRP30" s="483"/>
      <c r="BRQ30" s="483"/>
      <c r="BRR30" s="483"/>
      <c r="BRS30" s="483"/>
      <c r="BRT30" s="483"/>
      <c r="BRU30" s="483"/>
      <c r="BRV30" s="483"/>
      <c r="BRW30" s="483"/>
      <c r="BRX30" s="483"/>
      <c r="BRY30" s="483"/>
      <c r="BRZ30" s="483"/>
      <c r="BSA30" s="483"/>
      <c r="BSB30" s="483"/>
      <c r="BSC30" s="483"/>
      <c r="BSD30" s="483"/>
      <c r="BSE30" s="483"/>
      <c r="BSF30" s="483"/>
      <c r="BSG30" s="483"/>
      <c r="BSH30" s="483"/>
      <c r="BSI30" s="483"/>
      <c r="BSJ30" s="483"/>
      <c r="BSK30" s="483"/>
      <c r="BSL30" s="483"/>
      <c r="BSM30" s="483"/>
      <c r="BSN30" s="483"/>
      <c r="BSO30" s="483"/>
      <c r="BSP30" s="483"/>
      <c r="BSQ30" s="483"/>
      <c r="BSR30" s="483"/>
      <c r="BSS30" s="483"/>
      <c r="BST30" s="483"/>
      <c r="BSU30" s="483"/>
      <c r="BSV30" s="483"/>
      <c r="BSW30" s="483"/>
      <c r="BSX30" s="483"/>
      <c r="BSY30" s="483"/>
      <c r="BSZ30" s="483"/>
      <c r="BTA30" s="483"/>
      <c r="BTB30" s="483"/>
      <c r="BTC30" s="483"/>
      <c r="BTD30" s="483"/>
      <c r="BTE30" s="483"/>
      <c r="BTF30" s="483"/>
      <c r="BTG30" s="483"/>
      <c r="BTH30" s="483"/>
      <c r="BTI30" s="483"/>
      <c r="BTJ30" s="483"/>
      <c r="BTK30" s="483"/>
      <c r="BTL30" s="483"/>
      <c r="BTM30" s="483"/>
      <c r="BTN30" s="483"/>
      <c r="BTO30" s="483"/>
      <c r="BTP30" s="483"/>
      <c r="BTQ30" s="483"/>
      <c r="BTR30" s="483"/>
      <c r="BTS30" s="483"/>
      <c r="BTT30" s="483"/>
      <c r="BTU30" s="483"/>
      <c r="BTV30" s="483"/>
      <c r="BTW30" s="483"/>
      <c r="BTX30" s="483"/>
      <c r="BTY30" s="483"/>
      <c r="BTZ30" s="483"/>
      <c r="BUA30" s="483"/>
      <c r="BUB30" s="483"/>
      <c r="BUC30" s="483"/>
      <c r="BUD30" s="483"/>
      <c r="BUE30" s="483"/>
      <c r="BUF30" s="483"/>
      <c r="BUG30" s="483"/>
      <c r="BUH30" s="483"/>
      <c r="BUI30" s="483"/>
      <c r="BUJ30" s="483"/>
      <c r="BUK30" s="483"/>
      <c r="BUL30" s="483"/>
      <c r="BUM30" s="483"/>
      <c r="BUN30" s="483"/>
      <c r="BUO30" s="483"/>
      <c r="BUP30" s="483"/>
      <c r="BUQ30" s="483"/>
      <c r="BUR30" s="483"/>
      <c r="BUS30" s="483"/>
      <c r="BUT30" s="483"/>
      <c r="BUU30" s="483"/>
      <c r="BUV30" s="483"/>
      <c r="BUW30" s="483"/>
      <c r="BUX30" s="483"/>
      <c r="BUY30" s="483"/>
      <c r="BUZ30" s="483"/>
      <c r="BVA30" s="483"/>
      <c r="BVB30" s="483"/>
      <c r="BVC30" s="483"/>
      <c r="BVD30" s="483"/>
      <c r="BVE30" s="483"/>
      <c r="BVF30" s="483"/>
      <c r="BVG30" s="483"/>
      <c r="BVH30" s="483"/>
      <c r="BVI30" s="483"/>
      <c r="BVJ30" s="483"/>
      <c r="BVK30" s="483"/>
      <c r="BVL30" s="483"/>
      <c r="BVM30" s="483"/>
      <c r="BVN30" s="483"/>
      <c r="BVO30" s="483"/>
      <c r="BVP30" s="483"/>
      <c r="BVQ30" s="483"/>
      <c r="BVR30" s="483"/>
      <c r="BVS30" s="483"/>
      <c r="BVT30" s="483"/>
      <c r="BVU30" s="483"/>
      <c r="BVV30" s="483"/>
      <c r="BVW30" s="483"/>
      <c r="BVX30" s="483"/>
      <c r="BVY30" s="483"/>
      <c r="BVZ30" s="483"/>
      <c r="BWA30" s="483"/>
      <c r="BWB30" s="483"/>
      <c r="BWC30" s="483"/>
      <c r="BWD30" s="483"/>
      <c r="BWE30" s="483"/>
      <c r="BWF30" s="483"/>
      <c r="BWG30" s="483"/>
      <c r="BWH30" s="483"/>
      <c r="BWI30" s="483"/>
      <c r="BWJ30" s="483"/>
      <c r="BWK30" s="483"/>
      <c r="BWL30" s="483"/>
      <c r="BWM30" s="483"/>
      <c r="BWN30" s="483"/>
      <c r="BWO30" s="483"/>
      <c r="BWP30" s="483"/>
      <c r="BWQ30" s="483"/>
      <c r="BWR30" s="483"/>
      <c r="BWS30" s="483"/>
      <c r="BWT30" s="483"/>
      <c r="BWU30" s="483"/>
      <c r="BWV30" s="483"/>
      <c r="BWW30" s="483"/>
      <c r="BWX30" s="483"/>
      <c r="BWY30" s="483"/>
      <c r="BWZ30" s="483"/>
      <c r="BXA30" s="483"/>
      <c r="BXB30" s="483"/>
      <c r="BXC30" s="483"/>
      <c r="BXD30" s="483"/>
      <c r="BXE30" s="483"/>
      <c r="BXF30" s="483"/>
      <c r="BXG30" s="483"/>
      <c r="BXH30" s="483"/>
      <c r="BXI30" s="483"/>
      <c r="BXJ30" s="483"/>
      <c r="BXK30" s="483"/>
      <c r="BXL30" s="483"/>
      <c r="BXM30" s="483"/>
      <c r="BXN30" s="483"/>
      <c r="BXO30" s="483"/>
      <c r="BXP30" s="483"/>
      <c r="BXQ30" s="483"/>
      <c r="BXR30" s="483"/>
      <c r="BXS30" s="483"/>
      <c r="BXT30" s="483"/>
      <c r="BXU30" s="483"/>
      <c r="BXV30" s="483"/>
      <c r="BXW30" s="483"/>
      <c r="BXX30" s="483"/>
      <c r="BXY30" s="483"/>
      <c r="BXZ30" s="483"/>
      <c r="BYA30" s="483"/>
      <c r="BYB30" s="483"/>
      <c r="BYC30" s="483"/>
      <c r="BYD30" s="483"/>
      <c r="BYE30" s="483"/>
      <c r="BYF30" s="483"/>
      <c r="BYG30" s="483"/>
      <c r="BYH30" s="483"/>
      <c r="BYI30" s="483"/>
      <c r="BYJ30" s="483"/>
      <c r="BYK30" s="483"/>
      <c r="BYL30" s="483"/>
      <c r="BYM30" s="483"/>
      <c r="BYN30" s="483"/>
      <c r="BYO30" s="483"/>
      <c r="BYP30" s="483"/>
      <c r="BYQ30" s="483"/>
      <c r="BYR30" s="483"/>
      <c r="BYS30" s="483"/>
      <c r="BYT30" s="483"/>
      <c r="BYU30" s="483"/>
      <c r="BYV30" s="483"/>
      <c r="BYW30" s="483"/>
      <c r="BYX30" s="483"/>
      <c r="BYY30" s="483"/>
      <c r="BYZ30" s="483"/>
      <c r="BZA30" s="483"/>
      <c r="BZB30" s="483"/>
      <c r="BZC30" s="483"/>
      <c r="BZD30" s="483"/>
      <c r="BZE30" s="483"/>
      <c r="BZF30" s="483"/>
      <c r="BZG30" s="483"/>
      <c r="BZH30" s="483"/>
      <c r="BZI30" s="483"/>
      <c r="BZJ30" s="483"/>
      <c r="BZK30" s="483"/>
      <c r="BZL30" s="483"/>
      <c r="BZM30" s="483"/>
      <c r="BZN30" s="483"/>
      <c r="BZO30" s="483"/>
      <c r="BZP30" s="483"/>
      <c r="BZQ30" s="483"/>
      <c r="BZR30" s="483"/>
      <c r="BZS30" s="483"/>
      <c r="BZT30" s="483"/>
      <c r="BZU30" s="483"/>
      <c r="BZV30" s="483"/>
      <c r="BZW30" s="483"/>
      <c r="BZX30" s="483"/>
      <c r="BZY30" s="483"/>
      <c r="BZZ30" s="483"/>
      <c r="CAA30" s="483"/>
      <c r="CAB30" s="483"/>
      <c r="CAC30" s="483"/>
      <c r="CAD30" s="483"/>
      <c r="CAE30" s="483"/>
      <c r="CAF30" s="483"/>
      <c r="CAG30" s="483"/>
      <c r="CAH30" s="483"/>
      <c r="CAI30" s="483"/>
      <c r="CAJ30" s="483"/>
      <c r="CAK30" s="483"/>
      <c r="CAL30" s="483"/>
      <c r="CAM30" s="483"/>
      <c r="CAN30" s="483"/>
      <c r="CAO30" s="483"/>
      <c r="CAP30" s="483"/>
      <c r="CAQ30" s="483"/>
      <c r="CAR30" s="483"/>
      <c r="CAS30" s="483"/>
      <c r="CAT30" s="483"/>
      <c r="CAU30" s="483"/>
      <c r="CAV30" s="483"/>
      <c r="CAW30" s="483"/>
      <c r="CAX30" s="483"/>
      <c r="CAY30" s="483"/>
      <c r="CAZ30" s="483"/>
      <c r="CBA30" s="483"/>
      <c r="CBB30" s="483"/>
      <c r="CBC30" s="483"/>
      <c r="CBD30" s="483"/>
      <c r="CBE30" s="483"/>
      <c r="CBF30" s="483"/>
      <c r="CBG30" s="483"/>
      <c r="CBH30" s="483"/>
      <c r="CBI30" s="483"/>
      <c r="CBJ30" s="483"/>
      <c r="CBK30" s="483"/>
      <c r="CBL30" s="483"/>
      <c r="CBM30" s="483"/>
      <c r="CBN30" s="483"/>
      <c r="CBO30" s="483"/>
      <c r="CBP30" s="483"/>
      <c r="CBQ30" s="483"/>
      <c r="CBR30" s="483"/>
      <c r="CBS30" s="483"/>
      <c r="CBT30" s="483"/>
      <c r="CBU30" s="483"/>
      <c r="CBV30" s="483"/>
      <c r="CBW30" s="483"/>
      <c r="CBX30" s="483"/>
      <c r="CBY30" s="483"/>
      <c r="CBZ30" s="483"/>
      <c r="CCA30" s="483"/>
      <c r="CCB30" s="483"/>
      <c r="CCC30" s="483"/>
      <c r="CCD30" s="483"/>
      <c r="CCE30" s="483"/>
      <c r="CCF30" s="483"/>
      <c r="CCG30" s="483"/>
      <c r="CCH30" s="483"/>
      <c r="CCI30" s="483"/>
      <c r="CCJ30" s="483"/>
      <c r="CCK30" s="483"/>
      <c r="CCL30" s="483"/>
      <c r="CCM30" s="483"/>
      <c r="CCN30" s="483"/>
      <c r="CCO30" s="483"/>
      <c r="CCP30" s="483"/>
      <c r="CCQ30" s="483"/>
      <c r="CCR30" s="483"/>
      <c r="CCS30" s="483"/>
      <c r="CCT30" s="483"/>
      <c r="CCU30" s="483"/>
      <c r="CCV30" s="483"/>
      <c r="CCW30" s="483"/>
      <c r="CCX30" s="483"/>
      <c r="CCY30" s="483"/>
      <c r="CCZ30" s="483"/>
      <c r="CDA30" s="483"/>
      <c r="CDB30" s="483"/>
      <c r="CDC30" s="483"/>
      <c r="CDD30" s="483"/>
      <c r="CDE30" s="483"/>
      <c r="CDF30" s="483"/>
      <c r="CDG30" s="483"/>
      <c r="CDH30" s="483"/>
      <c r="CDI30" s="483"/>
      <c r="CDJ30" s="483"/>
      <c r="CDK30" s="483"/>
      <c r="CDL30" s="483"/>
      <c r="CDM30" s="483"/>
      <c r="CDN30" s="483"/>
      <c r="CDO30" s="483"/>
      <c r="CDP30" s="483"/>
      <c r="CDQ30" s="483"/>
      <c r="CDR30" s="483"/>
      <c r="CDS30" s="483"/>
      <c r="CDT30" s="483"/>
      <c r="CDU30" s="483"/>
      <c r="CDV30" s="483"/>
      <c r="CDW30" s="483"/>
      <c r="CDX30" s="483"/>
      <c r="CDY30" s="483"/>
      <c r="CDZ30" s="483"/>
      <c r="CEA30" s="483"/>
      <c r="CEB30" s="483"/>
      <c r="CEC30" s="483"/>
      <c r="CED30" s="483"/>
      <c r="CEE30" s="483"/>
      <c r="CEF30" s="483"/>
      <c r="CEG30" s="483"/>
      <c r="CEH30" s="483"/>
      <c r="CEI30" s="483"/>
      <c r="CEJ30" s="483"/>
      <c r="CEK30" s="483"/>
      <c r="CEL30" s="483"/>
      <c r="CEM30" s="483"/>
      <c r="CEN30" s="483"/>
      <c r="CEO30" s="483"/>
      <c r="CEP30" s="483"/>
      <c r="CEQ30" s="483"/>
      <c r="CER30" s="483"/>
      <c r="CES30" s="483"/>
      <c r="CET30" s="483"/>
      <c r="CEU30" s="483"/>
      <c r="CEV30" s="483"/>
      <c r="CEW30" s="483"/>
      <c r="CEX30" s="483"/>
      <c r="CEY30" s="483"/>
      <c r="CEZ30" s="483"/>
      <c r="CFA30" s="483"/>
      <c r="CFB30" s="483"/>
      <c r="CFC30" s="483"/>
      <c r="CFD30" s="483"/>
      <c r="CFE30" s="483"/>
      <c r="CFF30" s="483"/>
      <c r="CFG30" s="483"/>
      <c r="CFH30" s="483"/>
      <c r="CFI30" s="483"/>
      <c r="CFJ30" s="483"/>
      <c r="CFK30" s="483"/>
      <c r="CFL30" s="483"/>
      <c r="CFM30" s="483"/>
      <c r="CFN30" s="483"/>
      <c r="CFO30" s="483"/>
      <c r="CFP30" s="483"/>
      <c r="CFQ30" s="483"/>
      <c r="CFR30" s="483"/>
      <c r="CFS30" s="483"/>
      <c r="CFT30" s="483"/>
      <c r="CFU30" s="483"/>
      <c r="CFV30" s="483"/>
      <c r="CFW30" s="483"/>
      <c r="CFX30" s="483"/>
      <c r="CFY30" s="483"/>
      <c r="CFZ30" s="483"/>
      <c r="CGA30" s="483"/>
      <c r="CGB30" s="483"/>
      <c r="CGC30" s="483"/>
      <c r="CGD30" s="483"/>
      <c r="CGE30" s="483"/>
      <c r="CGF30" s="483"/>
      <c r="CGG30" s="483"/>
      <c r="CGH30" s="483"/>
      <c r="CGI30" s="483"/>
      <c r="CGJ30" s="483"/>
      <c r="CGK30" s="483"/>
      <c r="CGL30" s="483"/>
      <c r="CGM30" s="483"/>
      <c r="CGN30" s="483"/>
      <c r="CGO30" s="483"/>
      <c r="CGP30" s="483"/>
      <c r="CGQ30" s="483"/>
      <c r="CGR30" s="483"/>
      <c r="CGS30" s="483"/>
      <c r="CGT30" s="483"/>
      <c r="CGU30" s="483"/>
      <c r="CGV30" s="483"/>
      <c r="CGW30" s="483"/>
      <c r="CGX30" s="483"/>
      <c r="CGY30" s="483"/>
      <c r="CGZ30" s="483"/>
      <c r="CHA30" s="483"/>
      <c r="CHB30" s="483"/>
      <c r="CHC30" s="483"/>
      <c r="CHD30" s="483"/>
      <c r="CHE30" s="483"/>
      <c r="CHF30" s="483"/>
      <c r="CHG30" s="483"/>
      <c r="CHH30" s="483"/>
      <c r="CHI30" s="483"/>
      <c r="CHJ30" s="483"/>
      <c r="CHK30" s="483"/>
      <c r="CHL30" s="483"/>
      <c r="CHM30" s="483"/>
      <c r="CHN30" s="483"/>
      <c r="CHO30" s="483"/>
      <c r="CHP30" s="483"/>
      <c r="CHQ30" s="483"/>
      <c r="CHR30" s="483"/>
      <c r="CHS30" s="483"/>
      <c r="CHT30" s="483"/>
      <c r="CHU30" s="483"/>
      <c r="CHV30" s="483"/>
      <c r="CHW30" s="483"/>
      <c r="CHX30" s="483"/>
      <c r="CHY30" s="483"/>
      <c r="CHZ30" s="483"/>
      <c r="CIA30" s="483"/>
      <c r="CIB30" s="483"/>
      <c r="CIC30" s="483"/>
      <c r="CID30" s="483"/>
      <c r="CIE30" s="483"/>
      <c r="CIF30" s="483"/>
      <c r="CIG30" s="483"/>
      <c r="CIH30" s="483"/>
      <c r="CII30" s="483"/>
      <c r="CIJ30" s="483"/>
      <c r="CIK30" s="483"/>
      <c r="CIL30" s="483"/>
      <c r="CIM30" s="483"/>
      <c r="CIN30" s="483"/>
      <c r="CIO30" s="483"/>
      <c r="CIP30" s="483"/>
      <c r="CIQ30" s="483"/>
      <c r="CIR30" s="483"/>
      <c r="CIS30" s="483"/>
      <c r="CIT30" s="483"/>
      <c r="CIU30" s="483"/>
      <c r="CIV30" s="483"/>
      <c r="CIW30" s="483"/>
      <c r="CIX30" s="483"/>
      <c r="CIY30" s="483"/>
      <c r="CIZ30" s="483"/>
      <c r="CJA30" s="483"/>
      <c r="CJB30" s="483"/>
      <c r="CJC30" s="483"/>
      <c r="CJD30" s="483"/>
      <c r="CJE30" s="483"/>
      <c r="CJF30" s="483"/>
      <c r="CJG30" s="483"/>
      <c r="CJH30" s="483"/>
      <c r="CJI30" s="483"/>
      <c r="CJJ30" s="483"/>
      <c r="CJK30" s="483"/>
      <c r="CJL30" s="483"/>
      <c r="CJM30" s="483"/>
      <c r="CJN30" s="483"/>
      <c r="CJO30" s="483"/>
      <c r="CJP30" s="483"/>
      <c r="CJQ30" s="483"/>
      <c r="CJR30" s="483"/>
      <c r="CJS30" s="483"/>
      <c r="CJT30" s="483"/>
      <c r="CJU30" s="483"/>
      <c r="CJV30" s="483"/>
      <c r="CJW30" s="483"/>
      <c r="CJX30" s="483"/>
      <c r="CJY30" s="483"/>
      <c r="CJZ30" s="483"/>
      <c r="CKA30" s="483"/>
      <c r="CKB30" s="483"/>
      <c r="CKC30" s="483"/>
      <c r="CKD30" s="483"/>
      <c r="CKE30" s="483"/>
      <c r="CKF30" s="483"/>
      <c r="CKG30" s="483"/>
      <c r="CKH30" s="483"/>
      <c r="CKI30" s="483"/>
      <c r="CKJ30" s="483"/>
      <c r="CKK30" s="483"/>
      <c r="CKL30" s="483"/>
      <c r="CKM30" s="483"/>
      <c r="CKN30" s="483"/>
      <c r="CKO30" s="483"/>
      <c r="CKP30" s="483"/>
      <c r="CKQ30" s="483"/>
      <c r="CKR30" s="483"/>
      <c r="CKS30" s="483"/>
      <c r="CKT30" s="483"/>
      <c r="CKU30" s="483"/>
      <c r="CKV30" s="483"/>
      <c r="CKW30" s="483"/>
      <c r="CKX30" s="483"/>
      <c r="CKY30" s="483"/>
      <c r="CKZ30" s="483"/>
      <c r="CLA30" s="483"/>
      <c r="CLB30" s="483"/>
      <c r="CLC30" s="483"/>
      <c r="CLD30" s="483"/>
      <c r="CLE30" s="483"/>
      <c r="CLF30" s="483"/>
      <c r="CLG30" s="483"/>
      <c r="CLH30" s="483"/>
      <c r="CLI30" s="483"/>
      <c r="CLJ30" s="483"/>
      <c r="CLK30" s="483"/>
      <c r="CLL30" s="483"/>
      <c r="CLM30" s="483"/>
      <c r="CLN30" s="483"/>
      <c r="CLO30" s="483"/>
      <c r="CLP30" s="483"/>
      <c r="CLQ30" s="483"/>
      <c r="CLR30" s="483"/>
      <c r="CLS30" s="483"/>
      <c r="CLT30" s="483"/>
      <c r="CLU30" s="483"/>
      <c r="CLV30" s="483"/>
      <c r="CLW30" s="483"/>
      <c r="CLX30" s="483"/>
      <c r="CLY30" s="483"/>
      <c r="CLZ30" s="483"/>
      <c r="CMA30" s="483"/>
      <c r="CMB30" s="483"/>
      <c r="CMC30" s="483"/>
      <c r="CMD30" s="483"/>
      <c r="CME30" s="483"/>
      <c r="CMF30" s="483"/>
      <c r="CMG30" s="483"/>
      <c r="CMH30" s="483"/>
      <c r="CMI30" s="483"/>
      <c r="CMJ30" s="483"/>
      <c r="CMK30" s="483"/>
      <c r="CML30" s="483"/>
      <c r="CMM30" s="483"/>
      <c r="CMN30" s="483"/>
      <c r="CMO30" s="483"/>
      <c r="CMP30" s="483"/>
      <c r="CMQ30" s="483"/>
      <c r="CMR30" s="483"/>
      <c r="CMS30" s="483"/>
      <c r="CMT30" s="483"/>
      <c r="CMU30" s="483"/>
      <c r="CMV30" s="483"/>
      <c r="CMW30" s="483"/>
      <c r="CMX30" s="483"/>
      <c r="CMY30" s="483"/>
      <c r="CMZ30" s="483"/>
      <c r="CNA30" s="483"/>
      <c r="CNB30" s="483"/>
      <c r="CNC30" s="483"/>
      <c r="CND30" s="483"/>
      <c r="CNE30" s="483"/>
      <c r="CNF30" s="483"/>
      <c r="CNG30" s="483"/>
      <c r="CNH30" s="483"/>
      <c r="CNI30" s="483"/>
      <c r="CNJ30" s="483"/>
      <c r="CNK30" s="483"/>
      <c r="CNL30" s="483"/>
      <c r="CNM30" s="483"/>
      <c r="CNN30" s="483"/>
      <c r="CNO30" s="483"/>
      <c r="CNP30" s="483"/>
      <c r="CNQ30" s="483"/>
      <c r="CNR30" s="483"/>
      <c r="CNS30" s="483"/>
      <c r="CNT30" s="483"/>
      <c r="CNU30" s="483"/>
      <c r="CNV30" s="483"/>
      <c r="CNW30" s="483"/>
      <c r="CNX30" s="483"/>
      <c r="CNY30" s="483"/>
      <c r="CNZ30" s="483"/>
      <c r="COA30" s="483"/>
      <c r="COB30" s="483"/>
      <c r="COC30" s="483"/>
      <c r="COD30" s="483"/>
      <c r="COE30" s="483"/>
      <c r="COF30" s="483"/>
      <c r="COG30" s="483"/>
      <c r="COH30" s="483"/>
      <c r="COI30" s="483"/>
      <c r="COJ30" s="483"/>
      <c r="COK30" s="483"/>
      <c r="COL30" s="483"/>
      <c r="COM30" s="483"/>
      <c r="CON30" s="483"/>
      <c r="COO30" s="483"/>
      <c r="COP30" s="483"/>
      <c r="COQ30" s="483"/>
      <c r="COR30" s="483"/>
      <c r="COS30" s="483"/>
      <c r="COT30" s="483"/>
      <c r="COU30" s="483"/>
      <c r="COV30" s="483"/>
      <c r="COW30" s="483"/>
      <c r="COX30" s="483"/>
      <c r="COY30" s="483"/>
      <c r="COZ30" s="483"/>
      <c r="CPA30" s="483"/>
      <c r="CPB30" s="483"/>
      <c r="CPC30" s="483"/>
      <c r="CPD30" s="483"/>
      <c r="CPE30" s="483"/>
      <c r="CPF30" s="483"/>
      <c r="CPG30" s="483"/>
      <c r="CPH30" s="483"/>
      <c r="CPI30" s="483"/>
      <c r="CPJ30" s="483"/>
      <c r="CPK30" s="483"/>
      <c r="CPL30" s="483"/>
      <c r="CPM30" s="483"/>
      <c r="CPN30" s="483"/>
      <c r="CPO30" s="483"/>
      <c r="CPP30" s="483"/>
      <c r="CPQ30" s="483"/>
      <c r="CPR30" s="483"/>
      <c r="CPS30" s="483"/>
      <c r="CPT30" s="483"/>
      <c r="CPU30" s="483"/>
      <c r="CPV30" s="483"/>
      <c r="CPW30" s="483"/>
      <c r="CPX30" s="483"/>
      <c r="CPY30" s="483"/>
      <c r="CPZ30" s="483"/>
      <c r="CQA30" s="483"/>
      <c r="CQB30" s="483"/>
      <c r="CQC30" s="483"/>
      <c r="CQD30" s="483"/>
      <c r="CQE30" s="483"/>
      <c r="CQF30" s="483"/>
      <c r="CQG30" s="483"/>
      <c r="CQH30" s="483"/>
      <c r="CQI30" s="483"/>
      <c r="CQJ30" s="483"/>
      <c r="CQK30" s="483"/>
      <c r="CQL30" s="483"/>
      <c r="CQM30" s="483"/>
      <c r="CQN30" s="483"/>
      <c r="CQO30" s="483"/>
      <c r="CQP30" s="483"/>
      <c r="CQQ30" s="483"/>
      <c r="CQR30" s="483"/>
      <c r="CQS30" s="483"/>
      <c r="CQT30" s="483"/>
      <c r="CQU30" s="483"/>
      <c r="CQV30" s="483"/>
      <c r="CQW30" s="483"/>
      <c r="CQX30" s="483"/>
      <c r="CQY30" s="483"/>
      <c r="CQZ30" s="483"/>
      <c r="CRA30" s="483"/>
      <c r="CRB30" s="483"/>
      <c r="CRC30" s="483"/>
      <c r="CRD30" s="483"/>
      <c r="CRE30" s="483"/>
      <c r="CRF30" s="483"/>
      <c r="CRG30" s="483"/>
      <c r="CRH30" s="483"/>
      <c r="CRI30" s="483"/>
      <c r="CRJ30" s="483"/>
      <c r="CRK30" s="483"/>
      <c r="CRL30" s="483"/>
      <c r="CRM30" s="483"/>
      <c r="CRN30" s="483"/>
      <c r="CRO30" s="483"/>
      <c r="CRP30" s="483"/>
      <c r="CRQ30" s="483"/>
      <c r="CRR30" s="483"/>
      <c r="CRS30" s="483"/>
      <c r="CRT30" s="483"/>
      <c r="CRU30" s="483"/>
      <c r="CRV30" s="483"/>
      <c r="CRW30" s="483"/>
      <c r="CRX30" s="483"/>
      <c r="CRY30" s="483"/>
      <c r="CRZ30" s="483"/>
      <c r="CSA30" s="483"/>
      <c r="CSB30" s="483"/>
      <c r="CSC30" s="483"/>
      <c r="CSD30" s="483"/>
      <c r="CSE30" s="483"/>
      <c r="CSF30" s="483"/>
      <c r="CSG30" s="483"/>
      <c r="CSH30" s="483"/>
      <c r="CSI30" s="483"/>
      <c r="CSJ30" s="483"/>
      <c r="CSK30" s="483"/>
      <c r="CSL30" s="483"/>
      <c r="CSM30" s="483"/>
      <c r="CSN30" s="483"/>
      <c r="CSO30" s="483"/>
      <c r="CSP30" s="483"/>
      <c r="CSQ30" s="483"/>
      <c r="CSR30" s="483"/>
      <c r="CSS30" s="483"/>
      <c r="CST30" s="483"/>
      <c r="CSU30" s="483"/>
      <c r="CSV30" s="483"/>
      <c r="CSW30" s="483"/>
      <c r="CSX30" s="483"/>
      <c r="CSY30" s="483"/>
      <c r="CSZ30" s="483"/>
      <c r="CTA30" s="483"/>
      <c r="CTB30" s="483"/>
      <c r="CTC30" s="483"/>
      <c r="CTD30" s="483"/>
      <c r="CTE30" s="483"/>
      <c r="CTF30" s="483"/>
      <c r="CTG30" s="483"/>
      <c r="CTH30" s="483"/>
      <c r="CTI30" s="483"/>
      <c r="CTJ30" s="483"/>
      <c r="CTK30" s="483"/>
      <c r="CTL30" s="483"/>
      <c r="CTM30" s="483"/>
      <c r="CTN30" s="483"/>
      <c r="CTO30" s="483"/>
      <c r="CTP30" s="483"/>
      <c r="CTQ30" s="483"/>
      <c r="CTR30" s="483"/>
      <c r="CTS30" s="483"/>
      <c r="CTT30" s="483"/>
      <c r="CTU30" s="483"/>
      <c r="CTV30" s="483"/>
      <c r="CTW30" s="483"/>
      <c r="CTX30" s="483"/>
      <c r="CTY30" s="483"/>
      <c r="CTZ30" s="483"/>
      <c r="CUA30" s="483"/>
      <c r="CUB30" s="483"/>
      <c r="CUC30" s="483"/>
      <c r="CUD30" s="483"/>
      <c r="CUE30" s="483"/>
      <c r="CUF30" s="483"/>
      <c r="CUG30" s="483"/>
      <c r="CUH30" s="483"/>
      <c r="CUI30" s="483"/>
      <c r="CUJ30" s="483"/>
      <c r="CUK30" s="483"/>
      <c r="CUL30" s="483"/>
      <c r="CUM30" s="483"/>
      <c r="CUN30" s="483"/>
      <c r="CUO30" s="483"/>
      <c r="CUP30" s="483"/>
      <c r="CUQ30" s="483"/>
      <c r="CUR30" s="483"/>
      <c r="CUS30" s="483"/>
      <c r="CUT30" s="483"/>
      <c r="CUU30" s="483"/>
      <c r="CUV30" s="483"/>
      <c r="CUW30" s="483"/>
      <c r="CUX30" s="483"/>
      <c r="CUY30" s="483"/>
      <c r="CUZ30" s="483"/>
      <c r="CVA30" s="483"/>
      <c r="CVB30" s="483"/>
      <c r="CVC30" s="483"/>
      <c r="CVD30" s="483"/>
      <c r="CVE30" s="483"/>
      <c r="CVF30" s="483"/>
      <c r="CVG30" s="483"/>
      <c r="CVH30" s="483"/>
      <c r="CVI30" s="483"/>
      <c r="CVJ30" s="483"/>
      <c r="CVK30" s="483"/>
      <c r="CVL30" s="483"/>
      <c r="CVM30" s="483"/>
      <c r="CVN30" s="483"/>
      <c r="CVO30" s="483"/>
      <c r="CVP30" s="483"/>
      <c r="CVQ30" s="483"/>
      <c r="CVR30" s="483"/>
      <c r="CVS30" s="483"/>
      <c r="CVT30" s="483"/>
      <c r="CVU30" s="483"/>
      <c r="CVV30" s="483"/>
      <c r="CVW30" s="483"/>
      <c r="CVX30" s="483"/>
      <c r="CVY30" s="483"/>
      <c r="CVZ30" s="483"/>
      <c r="CWA30" s="483"/>
      <c r="CWB30" s="483"/>
      <c r="CWC30" s="483"/>
      <c r="CWD30" s="483"/>
      <c r="CWE30" s="483"/>
      <c r="CWF30" s="483"/>
      <c r="CWG30" s="483"/>
      <c r="CWH30" s="483"/>
      <c r="CWI30" s="483"/>
      <c r="CWJ30" s="483"/>
      <c r="CWK30" s="483"/>
      <c r="CWL30" s="483"/>
      <c r="CWM30" s="483"/>
      <c r="CWN30" s="483"/>
      <c r="CWO30" s="483"/>
      <c r="CWP30" s="483"/>
      <c r="CWQ30" s="483"/>
      <c r="CWR30" s="483"/>
      <c r="CWS30" s="483"/>
      <c r="CWT30" s="483"/>
      <c r="CWU30" s="483"/>
      <c r="CWV30" s="483"/>
      <c r="CWW30" s="483"/>
      <c r="CWX30" s="483"/>
      <c r="CWY30" s="483"/>
      <c r="CWZ30" s="483"/>
      <c r="CXA30" s="483"/>
      <c r="CXB30" s="483"/>
      <c r="CXC30" s="483"/>
      <c r="CXD30" s="483"/>
      <c r="CXE30" s="483"/>
      <c r="CXF30" s="483"/>
      <c r="CXG30" s="483"/>
      <c r="CXH30" s="483"/>
      <c r="CXI30" s="483"/>
      <c r="CXJ30" s="483"/>
      <c r="CXK30" s="483"/>
      <c r="CXL30" s="483"/>
      <c r="CXM30" s="483"/>
      <c r="CXN30" s="483"/>
      <c r="CXO30" s="483"/>
      <c r="CXP30" s="483"/>
      <c r="CXQ30" s="483"/>
      <c r="CXR30" s="483"/>
      <c r="CXS30" s="483"/>
      <c r="CXT30" s="483"/>
      <c r="CXU30" s="483"/>
      <c r="CXV30" s="483"/>
      <c r="CXW30" s="483"/>
      <c r="CXX30" s="483"/>
      <c r="CXY30" s="483"/>
      <c r="CXZ30" s="483"/>
      <c r="CYA30" s="483"/>
      <c r="CYB30" s="483"/>
      <c r="CYC30" s="483"/>
      <c r="CYD30" s="483"/>
      <c r="CYE30" s="483"/>
      <c r="CYF30" s="483"/>
      <c r="CYG30" s="483"/>
      <c r="CYH30" s="483"/>
      <c r="CYI30" s="483"/>
      <c r="CYJ30" s="483"/>
      <c r="CYK30" s="483"/>
      <c r="CYL30" s="483"/>
      <c r="CYM30" s="483"/>
      <c r="CYN30" s="483"/>
      <c r="CYO30" s="483"/>
      <c r="CYP30" s="483"/>
      <c r="CYQ30" s="483"/>
      <c r="CYR30" s="483"/>
      <c r="CYS30" s="483"/>
      <c r="CYT30" s="483"/>
      <c r="CYU30" s="483"/>
      <c r="CYV30" s="483"/>
      <c r="CYW30" s="483"/>
      <c r="CYX30" s="483"/>
      <c r="CYY30" s="483"/>
      <c r="CYZ30" s="483"/>
      <c r="CZA30" s="483"/>
      <c r="CZB30" s="483"/>
      <c r="CZC30" s="483"/>
      <c r="CZD30" s="483"/>
      <c r="CZE30" s="483"/>
      <c r="CZF30" s="483"/>
      <c r="CZG30" s="483"/>
      <c r="CZH30" s="483"/>
      <c r="CZI30" s="483"/>
      <c r="CZJ30" s="483"/>
      <c r="CZK30" s="483"/>
      <c r="CZL30" s="483"/>
      <c r="CZM30" s="483"/>
      <c r="CZN30" s="483"/>
      <c r="CZO30" s="483"/>
      <c r="CZP30" s="483"/>
      <c r="CZQ30" s="483"/>
      <c r="CZR30" s="483"/>
      <c r="CZS30" s="483"/>
      <c r="CZT30" s="483"/>
      <c r="CZU30" s="483"/>
      <c r="CZV30" s="483"/>
      <c r="CZW30" s="483"/>
      <c r="CZX30" s="483"/>
      <c r="CZY30" s="483"/>
      <c r="CZZ30" s="483"/>
      <c r="DAA30" s="483"/>
      <c r="DAB30" s="483"/>
      <c r="DAC30" s="483"/>
      <c r="DAD30" s="483"/>
      <c r="DAE30" s="483"/>
      <c r="DAF30" s="483"/>
      <c r="DAG30" s="483"/>
      <c r="DAH30" s="483"/>
      <c r="DAI30" s="483"/>
      <c r="DAJ30" s="483"/>
      <c r="DAK30" s="483"/>
      <c r="DAL30" s="483"/>
      <c r="DAM30" s="483"/>
      <c r="DAN30" s="483"/>
      <c r="DAO30" s="483"/>
      <c r="DAP30" s="483"/>
      <c r="DAQ30" s="483"/>
      <c r="DAR30" s="483"/>
      <c r="DAS30" s="483"/>
      <c r="DAT30" s="483"/>
      <c r="DAU30" s="483"/>
      <c r="DAV30" s="483"/>
      <c r="DAW30" s="483"/>
      <c r="DAX30" s="483"/>
      <c r="DAY30" s="483"/>
      <c r="DAZ30" s="483"/>
      <c r="DBA30" s="483"/>
      <c r="DBB30" s="483"/>
      <c r="DBC30" s="483"/>
      <c r="DBD30" s="483"/>
      <c r="DBE30" s="483"/>
      <c r="DBF30" s="483"/>
      <c r="DBG30" s="483"/>
      <c r="DBH30" s="483"/>
      <c r="DBI30" s="483"/>
      <c r="DBJ30" s="483"/>
      <c r="DBK30" s="483"/>
      <c r="DBL30" s="483"/>
      <c r="DBM30" s="483"/>
      <c r="DBN30" s="483"/>
      <c r="DBO30" s="483"/>
      <c r="DBP30" s="483"/>
      <c r="DBQ30" s="483"/>
      <c r="DBR30" s="483"/>
      <c r="DBS30" s="483"/>
      <c r="DBT30" s="483"/>
      <c r="DBU30" s="483"/>
      <c r="DBV30" s="483"/>
      <c r="DBW30" s="483"/>
      <c r="DBX30" s="483"/>
      <c r="DBY30" s="483"/>
      <c r="DBZ30" s="483"/>
      <c r="DCA30" s="483"/>
      <c r="DCB30" s="483"/>
      <c r="DCC30" s="483"/>
      <c r="DCD30" s="483"/>
      <c r="DCE30" s="483"/>
      <c r="DCF30" s="483"/>
      <c r="DCG30" s="483"/>
      <c r="DCH30" s="483"/>
      <c r="DCI30" s="483"/>
      <c r="DCJ30" s="483"/>
      <c r="DCK30" s="483"/>
      <c r="DCL30" s="483"/>
      <c r="DCM30" s="483"/>
      <c r="DCN30" s="483"/>
      <c r="DCO30" s="483"/>
      <c r="DCP30" s="483"/>
      <c r="DCQ30" s="483"/>
      <c r="DCR30" s="483"/>
      <c r="DCS30" s="483"/>
      <c r="DCT30" s="483"/>
      <c r="DCU30" s="483"/>
      <c r="DCV30" s="483"/>
      <c r="DCW30" s="483"/>
      <c r="DCX30" s="483"/>
      <c r="DCY30" s="483"/>
      <c r="DCZ30" s="483"/>
      <c r="DDA30" s="483"/>
      <c r="DDB30" s="483"/>
      <c r="DDC30" s="483"/>
      <c r="DDD30" s="483"/>
      <c r="DDE30" s="483"/>
      <c r="DDF30" s="483"/>
      <c r="DDG30" s="483"/>
      <c r="DDH30" s="483"/>
      <c r="DDI30" s="483"/>
      <c r="DDJ30" s="483"/>
      <c r="DDK30" s="483"/>
      <c r="DDL30" s="483"/>
      <c r="DDM30" s="483"/>
      <c r="DDN30" s="483"/>
      <c r="DDO30" s="483"/>
      <c r="DDP30" s="483"/>
      <c r="DDQ30" s="483"/>
      <c r="DDR30" s="483"/>
      <c r="DDS30" s="483"/>
      <c r="DDT30" s="483"/>
      <c r="DDU30" s="483"/>
      <c r="DDV30" s="483"/>
      <c r="DDW30" s="483"/>
      <c r="DDX30" s="483"/>
      <c r="DDY30" s="483"/>
      <c r="DDZ30" s="483"/>
      <c r="DEA30" s="483"/>
      <c r="DEB30" s="483"/>
      <c r="DEC30" s="483"/>
      <c r="DED30" s="483"/>
      <c r="DEE30" s="483"/>
      <c r="DEF30" s="483"/>
      <c r="DEG30" s="483"/>
      <c r="DEH30" s="483"/>
      <c r="DEI30" s="483"/>
      <c r="DEJ30" s="483"/>
      <c r="DEK30" s="483"/>
      <c r="DEL30" s="483"/>
      <c r="DEM30" s="483"/>
      <c r="DEN30" s="483"/>
      <c r="DEO30" s="483"/>
      <c r="DEP30" s="483"/>
      <c r="DEQ30" s="483"/>
      <c r="DER30" s="483"/>
      <c r="DES30" s="483"/>
      <c r="DET30" s="483"/>
      <c r="DEU30" s="483"/>
      <c r="DEV30" s="483"/>
      <c r="DEW30" s="483"/>
      <c r="DEX30" s="483"/>
      <c r="DEY30" s="483"/>
      <c r="DEZ30" s="483"/>
      <c r="DFA30" s="483"/>
      <c r="DFB30" s="483"/>
      <c r="DFC30" s="483"/>
      <c r="DFD30" s="483"/>
      <c r="DFE30" s="483"/>
      <c r="DFF30" s="483"/>
      <c r="DFG30" s="483"/>
      <c r="DFH30" s="483"/>
      <c r="DFI30" s="483"/>
      <c r="DFJ30" s="483"/>
      <c r="DFK30" s="483"/>
      <c r="DFL30" s="483"/>
      <c r="DFM30" s="483"/>
      <c r="DFN30" s="483"/>
      <c r="DFO30" s="483"/>
      <c r="DFP30" s="483"/>
      <c r="DFQ30" s="483"/>
      <c r="DFR30" s="483"/>
      <c r="DFS30" s="483"/>
      <c r="DFT30" s="483"/>
      <c r="DFU30" s="483"/>
      <c r="DFV30" s="483"/>
      <c r="DFW30" s="483"/>
      <c r="DFX30" s="483"/>
      <c r="DFY30" s="483"/>
      <c r="DFZ30" s="483"/>
      <c r="DGA30" s="483"/>
      <c r="DGB30" s="483"/>
      <c r="DGC30" s="483"/>
      <c r="DGD30" s="483"/>
      <c r="DGE30" s="483"/>
      <c r="DGF30" s="483"/>
      <c r="DGG30" s="483"/>
      <c r="DGH30" s="483"/>
      <c r="DGI30" s="483"/>
      <c r="DGJ30" s="483"/>
      <c r="DGK30" s="483"/>
      <c r="DGL30" s="483"/>
      <c r="DGM30" s="483"/>
      <c r="DGN30" s="483"/>
      <c r="DGO30" s="483"/>
      <c r="DGP30" s="483"/>
      <c r="DGQ30" s="483"/>
      <c r="DGR30" s="483"/>
      <c r="DGS30" s="483"/>
      <c r="DGT30" s="483"/>
      <c r="DGU30" s="483"/>
      <c r="DGV30" s="483"/>
      <c r="DGW30" s="483"/>
      <c r="DGX30" s="483"/>
      <c r="DGY30" s="483"/>
      <c r="DGZ30" s="483"/>
      <c r="DHA30" s="483"/>
      <c r="DHB30" s="483"/>
      <c r="DHC30" s="483"/>
      <c r="DHD30" s="483"/>
      <c r="DHE30" s="483"/>
      <c r="DHF30" s="483"/>
      <c r="DHG30" s="483"/>
      <c r="DHH30" s="483"/>
      <c r="DHI30" s="483"/>
      <c r="DHJ30" s="483"/>
      <c r="DHK30" s="483"/>
      <c r="DHL30" s="483"/>
      <c r="DHM30" s="483"/>
      <c r="DHN30" s="483"/>
      <c r="DHO30" s="483"/>
      <c r="DHP30" s="483"/>
      <c r="DHQ30" s="483"/>
      <c r="DHR30" s="483"/>
      <c r="DHS30" s="483"/>
      <c r="DHT30" s="483"/>
      <c r="DHU30" s="483"/>
      <c r="DHV30" s="483"/>
      <c r="DHW30" s="483"/>
      <c r="DHX30" s="483"/>
      <c r="DHY30" s="483"/>
      <c r="DHZ30" s="483"/>
      <c r="DIA30" s="483"/>
      <c r="DIB30" s="483"/>
      <c r="DIC30" s="483"/>
      <c r="DID30" s="483"/>
      <c r="DIE30" s="483"/>
      <c r="DIF30" s="483"/>
      <c r="DIG30" s="483"/>
      <c r="DIH30" s="483"/>
      <c r="DII30" s="483"/>
      <c r="DIJ30" s="483"/>
      <c r="DIK30" s="483"/>
      <c r="DIL30" s="483"/>
      <c r="DIM30" s="483"/>
      <c r="DIN30" s="483"/>
      <c r="DIO30" s="483"/>
      <c r="DIP30" s="483"/>
      <c r="DIQ30" s="483"/>
      <c r="DIR30" s="483"/>
      <c r="DIS30" s="483"/>
      <c r="DIT30" s="483"/>
      <c r="DIU30" s="483"/>
      <c r="DIV30" s="483"/>
      <c r="DIW30" s="483"/>
      <c r="DIX30" s="483"/>
      <c r="DIY30" s="483"/>
      <c r="DIZ30" s="483"/>
      <c r="DJA30" s="483"/>
      <c r="DJB30" s="483"/>
      <c r="DJC30" s="483"/>
      <c r="DJD30" s="483"/>
      <c r="DJE30" s="483"/>
      <c r="DJF30" s="483"/>
      <c r="DJG30" s="483"/>
      <c r="DJH30" s="483"/>
      <c r="DJI30" s="483"/>
      <c r="DJJ30" s="483"/>
      <c r="DJK30" s="483"/>
      <c r="DJL30" s="483"/>
      <c r="DJM30" s="483"/>
      <c r="DJN30" s="483"/>
      <c r="DJO30" s="483"/>
      <c r="DJP30" s="483"/>
      <c r="DJQ30" s="483"/>
      <c r="DJR30" s="483"/>
      <c r="DJS30" s="483"/>
      <c r="DJT30" s="483"/>
      <c r="DJU30" s="483"/>
      <c r="DJV30" s="483"/>
      <c r="DJW30" s="483"/>
      <c r="DJX30" s="483"/>
      <c r="DJY30" s="483"/>
      <c r="DJZ30" s="483"/>
      <c r="DKA30" s="483"/>
      <c r="DKB30" s="483"/>
      <c r="DKC30" s="483"/>
      <c r="DKD30" s="483"/>
      <c r="DKE30" s="483"/>
      <c r="DKF30" s="483"/>
      <c r="DKG30" s="483"/>
      <c r="DKH30" s="483"/>
      <c r="DKI30" s="483"/>
      <c r="DKJ30" s="483"/>
      <c r="DKK30" s="483"/>
      <c r="DKL30" s="483"/>
      <c r="DKM30" s="483"/>
      <c r="DKN30" s="483"/>
      <c r="DKO30" s="483"/>
      <c r="DKP30" s="483"/>
      <c r="DKQ30" s="483"/>
      <c r="DKR30" s="483"/>
      <c r="DKS30" s="483"/>
      <c r="DKT30" s="483"/>
      <c r="DKU30" s="483"/>
      <c r="DKV30" s="483"/>
      <c r="DKW30" s="483"/>
      <c r="DKX30" s="483"/>
      <c r="DKY30" s="483"/>
      <c r="DKZ30" s="483"/>
      <c r="DLA30" s="483"/>
      <c r="DLB30" s="483"/>
      <c r="DLC30" s="483"/>
      <c r="DLD30" s="483"/>
      <c r="DLE30" s="483"/>
      <c r="DLF30" s="483"/>
      <c r="DLG30" s="483"/>
      <c r="DLH30" s="483"/>
      <c r="DLI30" s="483"/>
      <c r="DLJ30" s="483"/>
      <c r="DLK30" s="483"/>
      <c r="DLL30" s="483"/>
      <c r="DLM30" s="483"/>
      <c r="DLN30" s="483"/>
      <c r="DLO30" s="483"/>
      <c r="DLP30" s="483"/>
      <c r="DLQ30" s="483"/>
      <c r="DLR30" s="483"/>
      <c r="DLS30" s="483"/>
      <c r="DLT30" s="483"/>
      <c r="DLU30" s="483"/>
      <c r="DLV30" s="483"/>
      <c r="DLW30" s="483"/>
      <c r="DLX30" s="483"/>
      <c r="DLY30" s="483"/>
      <c r="DLZ30" s="483"/>
      <c r="DMA30" s="483"/>
      <c r="DMB30" s="483"/>
      <c r="DMC30" s="483"/>
      <c r="DMD30" s="483"/>
      <c r="DME30" s="483"/>
      <c r="DMF30" s="483"/>
      <c r="DMG30" s="483"/>
      <c r="DMH30" s="483"/>
      <c r="DMI30" s="483"/>
      <c r="DMJ30" s="483"/>
      <c r="DMK30" s="483"/>
      <c r="DML30" s="483"/>
      <c r="DMM30" s="483"/>
      <c r="DMN30" s="483"/>
      <c r="DMO30" s="483"/>
      <c r="DMP30" s="483"/>
      <c r="DMQ30" s="483"/>
      <c r="DMR30" s="483"/>
      <c r="DMS30" s="483"/>
      <c r="DMT30" s="483"/>
      <c r="DMU30" s="483"/>
      <c r="DMV30" s="483"/>
      <c r="DMW30" s="483"/>
      <c r="DMX30" s="483"/>
      <c r="DMY30" s="483"/>
      <c r="DMZ30" s="483"/>
      <c r="DNA30" s="483"/>
      <c r="DNB30" s="483"/>
      <c r="DNC30" s="483"/>
      <c r="DND30" s="483"/>
      <c r="DNE30" s="483"/>
      <c r="DNF30" s="483"/>
      <c r="DNG30" s="483"/>
      <c r="DNH30" s="483"/>
      <c r="DNI30" s="483"/>
      <c r="DNJ30" s="483"/>
      <c r="DNK30" s="483"/>
      <c r="DNL30" s="483"/>
      <c r="DNM30" s="483"/>
      <c r="DNN30" s="483"/>
      <c r="DNO30" s="483"/>
      <c r="DNP30" s="483"/>
      <c r="DNQ30" s="483"/>
      <c r="DNR30" s="483"/>
      <c r="DNS30" s="483"/>
      <c r="DNT30" s="483"/>
      <c r="DNU30" s="483"/>
      <c r="DNV30" s="483"/>
      <c r="DNW30" s="483"/>
      <c r="DNX30" s="483"/>
      <c r="DNY30" s="483"/>
      <c r="DNZ30" s="483"/>
      <c r="DOA30" s="483"/>
      <c r="DOB30" s="483"/>
      <c r="DOC30" s="483"/>
      <c r="DOD30" s="483"/>
      <c r="DOE30" s="483"/>
      <c r="DOF30" s="483"/>
      <c r="DOG30" s="483"/>
      <c r="DOH30" s="483"/>
      <c r="DOI30" s="483"/>
      <c r="DOJ30" s="483"/>
      <c r="DOK30" s="483"/>
      <c r="DOL30" s="483"/>
      <c r="DOM30" s="483"/>
      <c r="DON30" s="483"/>
      <c r="DOO30" s="483"/>
      <c r="DOP30" s="483"/>
      <c r="DOQ30" s="483"/>
      <c r="DOR30" s="483"/>
      <c r="DOS30" s="483"/>
      <c r="DOT30" s="483"/>
      <c r="DOU30" s="483"/>
      <c r="DOV30" s="483"/>
      <c r="DOW30" s="483"/>
      <c r="DOX30" s="483"/>
      <c r="DOY30" s="483"/>
      <c r="DOZ30" s="483"/>
      <c r="DPA30" s="483"/>
      <c r="DPB30" s="483"/>
      <c r="DPC30" s="483"/>
      <c r="DPD30" s="483"/>
      <c r="DPE30" s="483"/>
      <c r="DPF30" s="483"/>
      <c r="DPG30" s="483"/>
      <c r="DPH30" s="483"/>
      <c r="DPI30" s="483"/>
      <c r="DPJ30" s="483"/>
      <c r="DPK30" s="483"/>
      <c r="DPL30" s="483"/>
      <c r="DPM30" s="483"/>
      <c r="DPN30" s="483"/>
      <c r="DPO30" s="483"/>
      <c r="DPP30" s="483"/>
      <c r="DPQ30" s="483"/>
      <c r="DPR30" s="483"/>
      <c r="DPS30" s="483"/>
      <c r="DPT30" s="483"/>
      <c r="DPU30" s="483"/>
      <c r="DPV30" s="483"/>
      <c r="DPW30" s="483"/>
      <c r="DPX30" s="483"/>
      <c r="DPY30" s="483"/>
      <c r="DPZ30" s="483"/>
      <c r="DQA30" s="483"/>
      <c r="DQB30" s="483"/>
      <c r="DQC30" s="483"/>
      <c r="DQD30" s="483"/>
      <c r="DQE30" s="483"/>
      <c r="DQF30" s="483"/>
      <c r="DQG30" s="483"/>
      <c r="DQH30" s="483"/>
      <c r="DQI30" s="483"/>
      <c r="DQJ30" s="483"/>
      <c r="DQK30" s="483"/>
      <c r="DQL30" s="483"/>
      <c r="DQM30" s="483"/>
      <c r="DQN30" s="483"/>
      <c r="DQO30" s="483"/>
      <c r="DQP30" s="483"/>
      <c r="DQQ30" s="483"/>
      <c r="DQR30" s="483"/>
      <c r="DQS30" s="483"/>
      <c r="DQT30" s="483"/>
      <c r="DQU30" s="483"/>
      <c r="DQV30" s="483"/>
      <c r="DQW30" s="483"/>
      <c r="DQX30" s="483"/>
      <c r="DQY30" s="483"/>
      <c r="DQZ30" s="483"/>
      <c r="DRA30" s="483"/>
      <c r="DRB30" s="483"/>
      <c r="DRC30" s="483"/>
      <c r="DRD30" s="483"/>
      <c r="DRE30" s="483"/>
      <c r="DRF30" s="483"/>
      <c r="DRG30" s="483"/>
      <c r="DRH30" s="483"/>
      <c r="DRI30" s="483"/>
      <c r="DRJ30" s="483"/>
      <c r="DRK30" s="483"/>
      <c r="DRL30" s="483"/>
      <c r="DRM30" s="483"/>
      <c r="DRN30" s="483"/>
      <c r="DRO30" s="483"/>
      <c r="DRP30" s="483"/>
      <c r="DRQ30" s="483"/>
      <c r="DRR30" s="483"/>
      <c r="DRS30" s="483"/>
      <c r="DRT30" s="483"/>
      <c r="DRU30" s="483"/>
      <c r="DRV30" s="483"/>
      <c r="DRW30" s="483"/>
      <c r="DRX30" s="483"/>
      <c r="DRY30" s="483"/>
      <c r="DRZ30" s="483"/>
      <c r="DSA30" s="483"/>
      <c r="DSB30" s="483"/>
      <c r="DSC30" s="483"/>
      <c r="DSD30" s="483"/>
      <c r="DSE30" s="483"/>
      <c r="DSF30" s="483"/>
      <c r="DSG30" s="483"/>
      <c r="DSH30" s="483"/>
      <c r="DSI30" s="483"/>
      <c r="DSJ30" s="483"/>
      <c r="DSK30" s="483"/>
      <c r="DSL30" s="483"/>
      <c r="DSM30" s="483"/>
      <c r="DSN30" s="483"/>
      <c r="DSO30" s="483"/>
      <c r="DSP30" s="483"/>
      <c r="DSQ30" s="483"/>
      <c r="DSR30" s="483"/>
      <c r="DSS30" s="483"/>
      <c r="DST30" s="483"/>
      <c r="DSU30" s="483"/>
      <c r="DSV30" s="483"/>
      <c r="DSW30" s="483"/>
      <c r="DSX30" s="483"/>
      <c r="DSY30" s="483"/>
      <c r="DSZ30" s="483"/>
      <c r="DTA30" s="483"/>
      <c r="DTB30" s="483"/>
      <c r="DTC30" s="483"/>
      <c r="DTD30" s="483"/>
      <c r="DTE30" s="483"/>
      <c r="DTF30" s="483"/>
      <c r="DTG30" s="483"/>
      <c r="DTH30" s="483"/>
      <c r="DTI30" s="483"/>
      <c r="DTJ30" s="483"/>
      <c r="DTK30" s="483"/>
      <c r="DTL30" s="483"/>
      <c r="DTM30" s="483"/>
      <c r="DTN30" s="483"/>
      <c r="DTO30" s="483"/>
      <c r="DTP30" s="483"/>
      <c r="DTQ30" s="483"/>
      <c r="DTR30" s="483"/>
      <c r="DTS30" s="483"/>
      <c r="DTT30" s="483"/>
      <c r="DTU30" s="483"/>
      <c r="DTV30" s="483"/>
      <c r="DTW30" s="483"/>
      <c r="DTX30" s="483"/>
      <c r="DTY30" s="483"/>
      <c r="DTZ30" s="483"/>
      <c r="DUA30" s="483"/>
      <c r="DUB30" s="483"/>
      <c r="DUC30" s="483"/>
      <c r="DUD30" s="483"/>
      <c r="DUE30" s="483"/>
      <c r="DUF30" s="483"/>
      <c r="DUG30" s="483"/>
      <c r="DUH30" s="483"/>
      <c r="DUI30" s="483"/>
      <c r="DUJ30" s="483"/>
      <c r="DUK30" s="483"/>
      <c r="DUL30" s="483"/>
      <c r="DUM30" s="483"/>
      <c r="DUN30" s="483"/>
      <c r="DUO30" s="483"/>
      <c r="DUP30" s="483"/>
      <c r="DUQ30" s="483"/>
      <c r="DUR30" s="483"/>
      <c r="DUS30" s="483"/>
      <c r="DUT30" s="483"/>
      <c r="DUU30" s="483"/>
      <c r="DUV30" s="483"/>
      <c r="DUW30" s="483"/>
      <c r="DUX30" s="483"/>
      <c r="DUY30" s="483"/>
      <c r="DUZ30" s="483"/>
      <c r="DVA30" s="483"/>
      <c r="DVB30" s="483"/>
      <c r="DVC30" s="483"/>
      <c r="DVD30" s="483"/>
      <c r="DVE30" s="483"/>
      <c r="DVF30" s="483"/>
      <c r="DVG30" s="483"/>
      <c r="DVH30" s="483"/>
      <c r="DVI30" s="483"/>
      <c r="DVJ30" s="483"/>
      <c r="DVK30" s="483"/>
      <c r="DVL30" s="483"/>
      <c r="DVM30" s="483"/>
      <c r="DVN30" s="483"/>
      <c r="DVO30" s="483"/>
      <c r="DVP30" s="483"/>
      <c r="DVQ30" s="483"/>
      <c r="DVR30" s="483"/>
      <c r="DVS30" s="483"/>
      <c r="DVT30" s="483"/>
      <c r="DVU30" s="483"/>
      <c r="DVV30" s="483"/>
      <c r="DVW30" s="483"/>
      <c r="DVX30" s="483"/>
      <c r="DVY30" s="483"/>
      <c r="DVZ30" s="483"/>
      <c r="DWA30" s="483"/>
      <c r="DWB30" s="483"/>
      <c r="DWC30" s="483"/>
      <c r="DWD30" s="483"/>
      <c r="DWE30" s="483"/>
      <c r="DWF30" s="483"/>
      <c r="DWG30" s="483"/>
      <c r="DWH30" s="483"/>
      <c r="DWI30" s="483"/>
      <c r="DWJ30" s="483"/>
      <c r="DWK30" s="483"/>
      <c r="DWL30" s="483"/>
      <c r="DWM30" s="483"/>
      <c r="DWN30" s="483"/>
      <c r="DWO30" s="483"/>
      <c r="DWP30" s="483"/>
      <c r="DWQ30" s="483"/>
      <c r="DWR30" s="483"/>
      <c r="DWS30" s="483"/>
      <c r="DWT30" s="483"/>
      <c r="DWU30" s="483"/>
      <c r="DWV30" s="483"/>
      <c r="DWW30" s="483"/>
      <c r="DWX30" s="483"/>
      <c r="DWY30" s="483"/>
      <c r="DWZ30" s="483"/>
      <c r="DXA30" s="483"/>
      <c r="DXB30" s="483"/>
      <c r="DXC30" s="483"/>
      <c r="DXD30" s="483"/>
      <c r="DXE30" s="483"/>
      <c r="DXF30" s="483"/>
      <c r="DXG30" s="483"/>
      <c r="DXH30" s="483"/>
      <c r="DXI30" s="483"/>
      <c r="DXJ30" s="483"/>
      <c r="DXK30" s="483"/>
      <c r="DXL30" s="483"/>
      <c r="DXM30" s="483"/>
      <c r="DXN30" s="483"/>
      <c r="DXO30" s="483"/>
      <c r="DXP30" s="483"/>
      <c r="DXQ30" s="483"/>
      <c r="DXR30" s="483"/>
      <c r="DXS30" s="483"/>
      <c r="DXT30" s="483"/>
      <c r="DXU30" s="483"/>
      <c r="DXV30" s="483"/>
      <c r="DXW30" s="483"/>
      <c r="DXX30" s="483"/>
      <c r="DXY30" s="483"/>
      <c r="DXZ30" s="483"/>
      <c r="DYA30" s="483"/>
      <c r="DYB30" s="483"/>
      <c r="DYC30" s="483"/>
      <c r="DYD30" s="483"/>
      <c r="DYE30" s="483"/>
      <c r="DYF30" s="483"/>
      <c r="DYG30" s="483"/>
      <c r="DYH30" s="483"/>
      <c r="DYI30" s="483"/>
      <c r="DYJ30" s="483"/>
      <c r="DYK30" s="483"/>
      <c r="DYL30" s="483"/>
      <c r="DYM30" s="483"/>
      <c r="DYN30" s="483"/>
      <c r="DYO30" s="483"/>
      <c r="DYP30" s="483"/>
      <c r="DYQ30" s="483"/>
      <c r="DYR30" s="483"/>
      <c r="DYS30" s="483"/>
      <c r="DYT30" s="483"/>
      <c r="DYU30" s="483"/>
      <c r="DYV30" s="483"/>
      <c r="DYW30" s="483"/>
      <c r="DYX30" s="483"/>
      <c r="DYY30" s="483"/>
      <c r="DYZ30" s="483"/>
      <c r="DZA30" s="483"/>
      <c r="DZB30" s="483"/>
      <c r="DZC30" s="483"/>
      <c r="DZD30" s="483"/>
      <c r="DZE30" s="483"/>
      <c r="DZF30" s="483"/>
      <c r="DZG30" s="483"/>
      <c r="DZH30" s="483"/>
      <c r="DZI30" s="483"/>
      <c r="DZJ30" s="483"/>
      <c r="DZK30" s="483"/>
      <c r="DZL30" s="483"/>
      <c r="DZM30" s="483"/>
      <c r="DZN30" s="483"/>
      <c r="DZO30" s="483"/>
      <c r="DZP30" s="483"/>
      <c r="DZQ30" s="483"/>
      <c r="DZR30" s="483"/>
      <c r="DZS30" s="483"/>
      <c r="DZT30" s="483"/>
      <c r="DZU30" s="483"/>
      <c r="DZV30" s="483"/>
      <c r="DZW30" s="483"/>
      <c r="DZX30" s="483"/>
      <c r="DZY30" s="483"/>
      <c r="DZZ30" s="483"/>
      <c r="EAA30" s="483"/>
      <c r="EAB30" s="483"/>
      <c r="EAC30" s="483"/>
      <c r="EAD30" s="483"/>
      <c r="EAE30" s="483"/>
      <c r="EAF30" s="483"/>
      <c r="EAG30" s="483"/>
      <c r="EAH30" s="483"/>
      <c r="EAI30" s="483"/>
      <c r="EAJ30" s="483"/>
      <c r="EAK30" s="483"/>
      <c r="EAL30" s="483"/>
      <c r="EAM30" s="483"/>
      <c r="EAN30" s="483"/>
      <c r="EAO30" s="483"/>
      <c r="EAP30" s="483"/>
      <c r="EAQ30" s="483"/>
      <c r="EAR30" s="483"/>
      <c r="EAS30" s="483"/>
      <c r="EAT30" s="483"/>
      <c r="EAU30" s="483"/>
      <c r="EAV30" s="483"/>
      <c r="EAW30" s="483"/>
      <c r="EAX30" s="483"/>
      <c r="EAY30" s="483"/>
      <c r="EAZ30" s="483"/>
      <c r="EBA30" s="483"/>
      <c r="EBB30" s="483"/>
      <c r="EBC30" s="483"/>
      <c r="EBD30" s="483"/>
      <c r="EBE30" s="483"/>
      <c r="EBF30" s="483"/>
      <c r="EBG30" s="483"/>
      <c r="EBH30" s="483"/>
      <c r="EBI30" s="483"/>
      <c r="EBJ30" s="483"/>
      <c r="EBK30" s="483"/>
      <c r="EBL30" s="483"/>
      <c r="EBM30" s="483"/>
      <c r="EBN30" s="483"/>
      <c r="EBO30" s="483"/>
      <c r="EBP30" s="483"/>
      <c r="EBQ30" s="483"/>
      <c r="EBR30" s="483"/>
      <c r="EBS30" s="483"/>
      <c r="EBT30" s="483"/>
      <c r="EBU30" s="483"/>
      <c r="EBV30" s="483"/>
      <c r="EBW30" s="483"/>
      <c r="EBX30" s="483"/>
      <c r="EBY30" s="483"/>
      <c r="EBZ30" s="483"/>
      <c r="ECA30" s="483"/>
      <c r="ECB30" s="483"/>
      <c r="ECC30" s="483"/>
      <c r="ECD30" s="483"/>
      <c r="ECE30" s="483"/>
      <c r="ECF30" s="483"/>
      <c r="ECG30" s="483"/>
      <c r="ECH30" s="483"/>
      <c r="ECI30" s="483"/>
      <c r="ECJ30" s="483"/>
      <c r="ECK30" s="483"/>
      <c r="ECL30" s="483"/>
      <c r="ECM30" s="483"/>
      <c r="ECN30" s="483"/>
      <c r="ECO30" s="483"/>
      <c r="ECP30" s="483"/>
      <c r="ECQ30" s="483"/>
      <c r="ECR30" s="483"/>
      <c r="ECS30" s="483"/>
      <c r="ECT30" s="483"/>
      <c r="ECU30" s="483"/>
      <c r="ECV30" s="483"/>
      <c r="ECW30" s="483"/>
      <c r="ECX30" s="483"/>
      <c r="ECY30" s="483"/>
      <c r="ECZ30" s="483"/>
      <c r="EDA30" s="483"/>
      <c r="EDB30" s="483"/>
      <c r="EDC30" s="483"/>
      <c r="EDD30" s="483"/>
      <c r="EDE30" s="483"/>
      <c r="EDF30" s="483"/>
      <c r="EDG30" s="483"/>
      <c r="EDH30" s="483"/>
      <c r="EDI30" s="483"/>
      <c r="EDJ30" s="483"/>
      <c r="EDK30" s="483"/>
      <c r="EDL30" s="483"/>
      <c r="EDM30" s="483"/>
      <c r="EDN30" s="483"/>
      <c r="EDO30" s="483"/>
      <c r="EDP30" s="483"/>
      <c r="EDQ30" s="483"/>
      <c r="EDR30" s="483"/>
      <c r="EDS30" s="483"/>
      <c r="EDT30" s="483"/>
      <c r="EDU30" s="483"/>
      <c r="EDV30" s="483"/>
      <c r="EDW30" s="483"/>
      <c r="EDX30" s="483"/>
      <c r="EDY30" s="483"/>
      <c r="EDZ30" s="483"/>
      <c r="EEA30" s="483"/>
      <c r="EEB30" s="483"/>
      <c r="EEC30" s="483"/>
      <c r="EED30" s="483"/>
      <c r="EEE30" s="483"/>
      <c r="EEF30" s="483"/>
      <c r="EEG30" s="483"/>
      <c r="EEH30" s="483"/>
      <c r="EEI30" s="483"/>
      <c r="EEJ30" s="483"/>
      <c r="EEK30" s="483"/>
      <c r="EEL30" s="483"/>
      <c r="EEM30" s="483"/>
      <c r="EEN30" s="483"/>
      <c r="EEO30" s="483"/>
      <c r="EEP30" s="483"/>
      <c r="EEQ30" s="483"/>
      <c r="EER30" s="483"/>
      <c r="EES30" s="483"/>
      <c r="EET30" s="483"/>
      <c r="EEU30" s="483"/>
      <c r="EEV30" s="483"/>
      <c r="EEW30" s="483"/>
      <c r="EEX30" s="483"/>
      <c r="EEY30" s="483"/>
      <c r="EEZ30" s="483"/>
      <c r="EFA30" s="483"/>
      <c r="EFB30" s="483"/>
      <c r="EFC30" s="483"/>
      <c r="EFD30" s="483"/>
      <c r="EFE30" s="483"/>
      <c r="EFF30" s="483"/>
      <c r="EFG30" s="483"/>
      <c r="EFH30" s="483"/>
      <c r="EFI30" s="483"/>
      <c r="EFJ30" s="483"/>
      <c r="EFK30" s="483"/>
      <c r="EFL30" s="483"/>
      <c r="EFM30" s="483"/>
      <c r="EFN30" s="483"/>
      <c r="EFO30" s="483"/>
      <c r="EFP30" s="483"/>
      <c r="EFQ30" s="483"/>
      <c r="EFR30" s="483"/>
      <c r="EFS30" s="483"/>
      <c r="EFT30" s="483"/>
      <c r="EFU30" s="483"/>
      <c r="EFV30" s="483"/>
      <c r="EFW30" s="483"/>
      <c r="EFX30" s="483"/>
      <c r="EFY30" s="483"/>
      <c r="EFZ30" s="483"/>
      <c r="EGA30" s="483"/>
      <c r="EGB30" s="483"/>
      <c r="EGC30" s="483"/>
      <c r="EGD30" s="483"/>
      <c r="EGE30" s="483"/>
      <c r="EGF30" s="483"/>
      <c r="EGG30" s="483"/>
      <c r="EGH30" s="483"/>
      <c r="EGI30" s="483"/>
      <c r="EGJ30" s="483"/>
      <c r="EGK30" s="483"/>
      <c r="EGL30" s="483"/>
      <c r="EGM30" s="483"/>
      <c r="EGN30" s="483"/>
      <c r="EGO30" s="483"/>
      <c r="EGP30" s="483"/>
      <c r="EGQ30" s="483"/>
      <c r="EGR30" s="483"/>
      <c r="EGS30" s="483"/>
      <c r="EGT30" s="483"/>
      <c r="EGU30" s="483"/>
      <c r="EGV30" s="483"/>
      <c r="EGW30" s="483"/>
      <c r="EGX30" s="483"/>
      <c r="EGY30" s="483"/>
      <c r="EGZ30" s="483"/>
      <c r="EHA30" s="483"/>
      <c r="EHB30" s="483"/>
      <c r="EHC30" s="483"/>
      <c r="EHD30" s="483"/>
      <c r="EHE30" s="483"/>
      <c r="EHF30" s="483"/>
      <c r="EHG30" s="483"/>
      <c r="EHH30" s="483"/>
      <c r="EHI30" s="483"/>
      <c r="EHJ30" s="483"/>
      <c r="EHK30" s="483"/>
      <c r="EHL30" s="483"/>
      <c r="EHM30" s="483"/>
      <c r="EHN30" s="483"/>
      <c r="EHO30" s="483"/>
      <c r="EHP30" s="483"/>
      <c r="EHQ30" s="483"/>
      <c r="EHR30" s="483"/>
      <c r="EHS30" s="483"/>
      <c r="EHT30" s="483"/>
      <c r="EHU30" s="483"/>
      <c r="EHV30" s="483"/>
      <c r="EHW30" s="483"/>
      <c r="EHX30" s="483"/>
      <c r="EHY30" s="483"/>
      <c r="EHZ30" s="483"/>
      <c r="EIA30" s="483"/>
      <c r="EIB30" s="483"/>
      <c r="EIC30" s="483"/>
      <c r="EID30" s="483"/>
      <c r="EIE30" s="483"/>
      <c r="EIF30" s="483"/>
      <c r="EIG30" s="483"/>
      <c r="EIH30" s="483"/>
      <c r="EII30" s="483"/>
      <c r="EIJ30" s="483"/>
      <c r="EIK30" s="483"/>
      <c r="EIL30" s="483"/>
      <c r="EIM30" s="483"/>
      <c r="EIN30" s="483"/>
      <c r="EIO30" s="483"/>
      <c r="EIP30" s="483"/>
      <c r="EIQ30" s="483"/>
      <c r="EIR30" s="483"/>
      <c r="EIS30" s="483"/>
      <c r="EIT30" s="483"/>
      <c r="EIU30" s="483"/>
      <c r="EIV30" s="483"/>
      <c r="EIW30" s="483"/>
      <c r="EIX30" s="483"/>
      <c r="EIY30" s="483"/>
      <c r="EIZ30" s="483"/>
      <c r="EJA30" s="483"/>
      <c r="EJB30" s="483"/>
      <c r="EJC30" s="483"/>
      <c r="EJD30" s="483"/>
      <c r="EJE30" s="483"/>
      <c r="EJF30" s="483"/>
      <c r="EJG30" s="483"/>
      <c r="EJH30" s="483"/>
      <c r="EJI30" s="483"/>
      <c r="EJJ30" s="483"/>
      <c r="EJK30" s="483"/>
      <c r="EJL30" s="483"/>
      <c r="EJM30" s="483"/>
      <c r="EJN30" s="483"/>
      <c r="EJO30" s="483"/>
      <c r="EJP30" s="483"/>
      <c r="EJQ30" s="483"/>
      <c r="EJR30" s="483"/>
      <c r="EJS30" s="483"/>
      <c r="EJT30" s="483"/>
      <c r="EJU30" s="483"/>
      <c r="EJV30" s="483"/>
      <c r="EJW30" s="483"/>
      <c r="EJX30" s="483"/>
      <c r="EJY30" s="483"/>
      <c r="EJZ30" s="483"/>
      <c r="EKA30" s="483"/>
      <c r="EKB30" s="483"/>
      <c r="EKC30" s="483"/>
      <c r="EKD30" s="483"/>
      <c r="EKE30" s="483"/>
      <c r="EKF30" s="483"/>
      <c r="EKG30" s="483"/>
      <c r="EKH30" s="483"/>
      <c r="EKI30" s="483"/>
      <c r="EKJ30" s="483"/>
      <c r="EKK30" s="483"/>
      <c r="EKL30" s="483"/>
      <c r="EKM30" s="483"/>
      <c r="EKN30" s="483"/>
      <c r="EKO30" s="483"/>
      <c r="EKP30" s="483"/>
      <c r="EKQ30" s="483"/>
      <c r="EKR30" s="483"/>
      <c r="EKS30" s="483"/>
      <c r="EKT30" s="483"/>
      <c r="EKU30" s="483"/>
      <c r="EKV30" s="483"/>
      <c r="EKW30" s="483"/>
      <c r="EKX30" s="483"/>
      <c r="EKY30" s="483"/>
      <c r="EKZ30" s="483"/>
      <c r="ELA30" s="483"/>
      <c r="ELB30" s="483"/>
      <c r="ELC30" s="483"/>
      <c r="ELD30" s="483"/>
      <c r="ELE30" s="483"/>
      <c r="ELF30" s="483"/>
      <c r="ELG30" s="483"/>
      <c r="ELH30" s="483"/>
      <c r="ELI30" s="483"/>
      <c r="ELJ30" s="483"/>
      <c r="ELK30" s="483"/>
      <c r="ELL30" s="483"/>
      <c r="ELM30" s="483"/>
      <c r="ELN30" s="483"/>
      <c r="ELO30" s="483"/>
      <c r="ELP30" s="483"/>
      <c r="ELQ30" s="483"/>
      <c r="ELR30" s="483"/>
      <c r="ELS30" s="483"/>
      <c r="ELT30" s="483"/>
      <c r="ELU30" s="483"/>
      <c r="ELV30" s="483"/>
      <c r="ELW30" s="483"/>
      <c r="ELX30" s="483"/>
      <c r="ELY30" s="483"/>
      <c r="ELZ30" s="483"/>
      <c r="EMA30" s="483"/>
      <c r="EMB30" s="483"/>
      <c r="EMC30" s="483"/>
      <c r="EMD30" s="483"/>
      <c r="EME30" s="483"/>
      <c r="EMF30" s="483"/>
      <c r="EMG30" s="483"/>
      <c r="EMH30" s="483"/>
      <c r="EMI30" s="483"/>
      <c r="EMJ30" s="483"/>
      <c r="EMK30" s="483"/>
      <c r="EML30" s="483"/>
      <c r="EMM30" s="483"/>
      <c r="EMN30" s="483"/>
      <c r="EMO30" s="483"/>
      <c r="EMP30" s="483"/>
      <c r="EMQ30" s="483"/>
      <c r="EMR30" s="483"/>
      <c r="EMS30" s="483"/>
      <c r="EMT30" s="483"/>
      <c r="EMU30" s="483"/>
      <c r="EMV30" s="483"/>
      <c r="EMW30" s="483"/>
      <c r="EMX30" s="483"/>
      <c r="EMY30" s="483"/>
      <c r="EMZ30" s="483"/>
      <c r="ENA30" s="483"/>
      <c r="ENB30" s="483"/>
      <c r="ENC30" s="483"/>
      <c r="END30" s="483"/>
      <c r="ENE30" s="483"/>
      <c r="ENF30" s="483"/>
      <c r="ENG30" s="483"/>
      <c r="ENH30" s="483"/>
      <c r="ENI30" s="483"/>
      <c r="ENJ30" s="483"/>
      <c r="ENK30" s="483"/>
      <c r="ENL30" s="483"/>
      <c r="ENM30" s="483"/>
      <c r="ENN30" s="483"/>
      <c r="ENO30" s="483"/>
      <c r="ENP30" s="483"/>
      <c r="ENQ30" s="483"/>
      <c r="ENR30" s="483"/>
      <c r="ENS30" s="483"/>
      <c r="ENT30" s="483"/>
      <c r="ENU30" s="483"/>
      <c r="ENV30" s="483"/>
      <c r="ENW30" s="483"/>
      <c r="ENX30" s="483"/>
      <c r="ENY30" s="483"/>
      <c r="ENZ30" s="483"/>
      <c r="EOA30" s="483"/>
      <c r="EOB30" s="483"/>
      <c r="EOC30" s="483"/>
      <c r="EOD30" s="483"/>
      <c r="EOE30" s="483"/>
      <c r="EOF30" s="483"/>
      <c r="EOG30" s="483"/>
      <c r="EOH30" s="483"/>
      <c r="EOI30" s="483"/>
      <c r="EOJ30" s="483"/>
      <c r="EOK30" s="483"/>
      <c r="EOL30" s="483"/>
      <c r="EOM30" s="483"/>
      <c r="EON30" s="483"/>
      <c r="EOO30" s="483"/>
      <c r="EOP30" s="483"/>
      <c r="EOQ30" s="483"/>
      <c r="EOR30" s="483"/>
      <c r="EOS30" s="483"/>
      <c r="EOT30" s="483"/>
      <c r="EOU30" s="483"/>
      <c r="EOV30" s="483"/>
      <c r="EOW30" s="483"/>
      <c r="EOX30" s="483"/>
      <c r="EOY30" s="483"/>
      <c r="EOZ30" s="483"/>
      <c r="EPA30" s="483"/>
      <c r="EPB30" s="483"/>
      <c r="EPC30" s="483"/>
      <c r="EPD30" s="483"/>
      <c r="EPE30" s="483"/>
      <c r="EPF30" s="483"/>
      <c r="EPG30" s="483"/>
      <c r="EPH30" s="483"/>
      <c r="EPI30" s="483"/>
      <c r="EPJ30" s="483"/>
      <c r="EPK30" s="483"/>
      <c r="EPL30" s="483"/>
      <c r="EPM30" s="483"/>
      <c r="EPN30" s="483"/>
      <c r="EPO30" s="483"/>
      <c r="EPP30" s="483"/>
      <c r="EPQ30" s="483"/>
      <c r="EPR30" s="483"/>
      <c r="EPS30" s="483"/>
      <c r="EPT30" s="483"/>
      <c r="EPU30" s="483"/>
      <c r="EPV30" s="483"/>
      <c r="EPW30" s="483"/>
      <c r="EPX30" s="483"/>
      <c r="EPY30" s="483"/>
      <c r="EPZ30" s="483"/>
      <c r="EQA30" s="483"/>
      <c r="EQB30" s="483"/>
      <c r="EQC30" s="483"/>
      <c r="EQD30" s="483"/>
      <c r="EQE30" s="483"/>
      <c r="EQF30" s="483"/>
      <c r="EQG30" s="483"/>
      <c r="EQH30" s="483"/>
      <c r="EQI30" s="483"/>
      <c r="EQJ30" s="483"/>
      <c r="EQK30" s="483"/>
      <c r="EQL30" s="483"/>
      <c r="EQM30" s="483"/>
      <c r="EQN30" s="483"/>
      <c r="EQO30" s="483"/>
      <c r="EQP30" s="483"/>
      <c r="EQQ30" s="483"/>
      <c r="EQR30" s="483"/>
      <c r="EQS30" s="483"/>
      <c r="EQT30" s="483"/>
      <c r="EQU30" s="483"/>
      <c r="EQV30" s="483"/>
      <c r="EQW30" s="483"/>
      <c r="EQX30" s="483"/>
      <c r="EQY30" s="483"/>
      <c r="EQZ30" s="483"/>
      <c r="ERA30" s="483"/>
      <c r="ERB30" s="483"/>
      <c r="ERC30" s="483"/>
      <c r="ERD30" s="483"/>
      <c r="ERE30" s="483"/>
      <c r="ERF30" s="483"/>
      <c r="ERG30" s="483"/>
      <c r="ERH30" s="483"/>
      <c r="ERI30" s="483"/>
      <c r="ERJ30" s="483"/>
      <c r="ERK30" s="483"/>
      <c r="ERL30" s="483"/>
      <c r="ERM30" s="483"/>
      <c r="ERN30" s="483"/>
      <c r="ERO30" s="483"/>
      <c r="ERP30" s="483"/>
      <c r="ERQ30" s="483"/>
      <c r="ERR30" s="483"/>
      <c r="ERS30" s="483"/>
      <c r="ERT30" s="483"/>
      <c r="ERU30" s="483"/>
      <c r="ERV30" s="483"/>
      <c r="ERW30" s="483"/>
      <c r="ERX30" s="483"/>
      <c r="ERY30" s="483"/>
      <c r="ERZ30" s="483"/>
      <c r="ESA30" s="483"/>
      <c r="ESB30" s="483"/>
      <c r="ESC30" s="483"/>
      <c r="ESD30" s="483"/>
      <c r="ESE30" s="483"/>
      <c r="ESF30" s="483"/>
      <c r="ESG30" s="483"/>
      <c r="ESH30" s="483"/>
      <c r="ESI30" s="483"/>
      <c r="ESJ30" s="483"/>
      <c r="ESK30" s="483"/>
      <c r="ESL30" s="483"/>
      <c r="ESM30" s="483"/>
      <c r="ESN30" s="483"/>
      <c r="ESO30" s="483"/>
      <c r="ESP30" s="483"/>
      <c r="ESQ30" s="483"/>
      <c r="ESR30" s="483"/>
      <c r="ESS30" s="483"/>
      <c r="EST30" s="483"/>
      <c r="ESU30" s="483"/>
      <c r="ESV30" s="483"/>
      <c r="ESW30" s="483"/>
      <c r="ESX30" s="483"/>
      <c r="ESY30" s="483"/>
      <c r="ESZ30" s="483"/>
      <c r="ETA30" s="483"/>
      <c r="ETB30" s="483"/>
      <c r="ETC30" s="483"/>
      <c r="ETD30" s="483"/>
      <c r="ETE30" s="483"/>
      <c r="ETF30" s="483"/>
      <c r="ETG30" s="483"/>
      <c r="ETH30" s="483"/>
      <c r="ETI30" s="483"/>
      <c r="ETJ30" s="483"/>
      <c r="ETK30" s="483"/>
      <c r="ETL30" s="483"/>
      <c r="ETM30" s="483"/>
      <c r="ETN30" s="483"/>
      <c r="ETO30" s="483"/>
      <c r="ETP30" s="483"/>
      <c r="ETQ30" s="483"/>
      <c r="ETR30" s="483"/>
      <c r="ETS30" s="483"/>
      <c r="ETT30" s="483"/>
      <c r="ETU30" s="483"/>
      <c r="ETV30" s="483"/>
      <c r="ETW30" s="483"/>
      <c r="ETX30" s="483"/>
      <c r="ETY30" s="483"/>
      <c r="ETZ30" s="483"/>
      <c r="EUA30" s="483"/>
      <c r="EUB30" s="483"/>
      <c r="EUC30" s="483"/>
      <c r="EUD30" s="483"/>
      <c r="EUE30" s="483"/>
      <c r="EUF30" s="483"/>
      <c r="EUG30" s="483"/>
      <c r="EUH30" s="483"/>
      <c r="EUI30" s="483"/>
      <c r="EUJ30" s="483"/>
      <c r="EUK30" s="483"/>
      <c r="EUL30" s="483"/>
      <c r="EUM30" s="483"/>
      <c r="EUN30" s="483"/>
      <c r="EUO30" s="483"/>
      <c r="EUP30" s="483"/>
      <c r="EUQ30" s="483"/>
      <c r="EUR30" s="483"/>
      <c r="EUS30" s="483"/>
      <c r="EUT30" s="483"/>
      <c r="EUU30" s="483"/>
      <c r="EUV30" s="483"/>
      <c r="EUW30" s="483"/>
      <c r="EUX30" s="483"/>
      <c r="EUY30" s="483"/>
      <c r="EUZ30" s="483"/>
      <c r="EVA30" s="483"/>
      <c r="EVB30" s="483"/>
      <c r="EVC30" s="483"/>
      <c r="EVD30" s="483"/>
      <c r="EVE30" s="483"/>
      <c r="EVF30" s="483"/>
      <c r="EVG30" s="483"/>
      <c r="EVH30" s="483"/>
      <c r="EVI30" s="483"/>
      <c r="EVJ30" s="483"/>
      <c r="EVK30" s="483"/>
      <c r="EVL30" s="483"/>
      <c r="EVM30" s="483"/>
      <c r="EVN30" s="483"/>
      <c r="EVO30" s="483"/>
      <c r="EVP30" s="483"/>
      <c r="EVQ30" s="483"/>
      <c r="EVR30" s="483"/>
      <c r="EVS30" s="483"/>
      <c r="EVT30" s="483"/>
      <c r="EVU30" s="483"/>
      <c r="EVV30" s="483"/>
      <c r="EVW30" s="483"/>
      <c r="EVX30" s="483"/>
      <c r="EVY30" s="483"/>
      <c r="EVZ30" s="483"/>
      <c r="EWA30" s="483"/>
      <c r="EWB30" s="483"/>
      <c r="EWC30" s="483"/>
      <c r="EWD30" s="483"/>
      <c r="EWE30" s="483"/>
      <c r="EWF30" s="483"/>
      <c r="EWG30" s="483"/>
      <c r="EWH30" s="483"/>
      <c r="EWI30" s="483"/>
      <c r="EWJ30" s="483"/>
      <c r="EWK30" s="483"/>
      <c r="EWL30" s="483"/>
      <c r="EWM30" s="483"/>
      <c r="EWN30" s="483"/>
      <c r="EWO30" s="483"/>
      <c r="EWP30" s="483"/>
      <c r="EWQ30" s="483"/>
      <c r="EWR30" s="483"/>
      <c r="EWS30" s="483"/>
      <c r="EWT30" s="483"/>
      <c r="EWU30" s="483"/>
      <c r="EWV30" s="483"/>
      <c r="EWW30" s="483"/>
      <c r="EWX30" s="483"/>
      <c r="EWY30" s="483"/>
      <c r="EWZ30" s="483"/>
      <c r="EXA30" s="483"/>
      <c r="EXB30" s="483"/>
      <c r="EXC30" s="483"/>
      <c r="EXD30" s="483"/>
      <c r="EXE30" s="483"/>
      <c r="EXF30" s="483"/>
      <c r="EXG30" s="483"/>
      <c r="EXH30" s="483"/>
      <c r="EXI30" s="483"/>
      <c r="EXJ30" s="483"/>
      <c r="EXK30" s="483"/>
      <c r="EXL30" s="483"/>
      <c r="EXM30" s="483"/>
      <c r="EXN30" s="483"/>
      <c r="EXO30" s="483"/>
      <c r="EXP30" s="483"/>
      <c r="EXQ30" s="483"/>
      <c r="EXR30" s="483"/>
      <c r="EXS30" s="483"/>
      <c r="EXT30" s="483"/>
      <c r="EXU30" s="483"/>
      <c r="EXV30" s="483"/>
      <c r="EXW30" s="483"/>
      <c r="EXX30" s="483"/>
      <c r="EXY30" s="483"/>
      <c r="EXZ30" s="483"/>
      <c r="EYA30" s="483"/>
      <c r="EYB30" s="483"/>
      <c r="EYC30" s="483"/>
      <c r="EYD30" s="483"/>
      <c r="EYE30" s="483"/>
      <c r="EYF30" s="483"/>
      <c r="EYG30" s="483"/>
      <c r="EYH30" s="483"/>
      <c r="EYI30" s="483"/>
      <c r="EYJ30" s="483"/>
      <c r="EYK30" s="483"/>
      <c r="EYL30" s="483"/>
      <c r="EYM30" s="483"/>
      <c r="EYN30" s="483"/>
      <c r="EYO30" s="483"/>
      <c r="EYP30" s="483"/>
      <c r="EYQ30" s="483"/>
      <c r="EYR30" s="483"/>
      <c r="EYS30" s="483"/>
      <c r="EYT30" s="483"/>
      <c r="EYU30" s="483"/>
      <c r="EYV30" s="483"/>
      <c r="EYW30" s="483"/>
      <c r="EYX30" s="483"/>
      <c r="EYY30" s="483"/>
      <c r="EYZ30" s="483"/>
      <c r="EZA30" s="483"/>
      <c r="EZB30" s="483"/>
      <c r="EZC30" s="483"/>
      <c r="EZD30" s="483"/>
      <c r="EZE30" s="483"/>
      <c r="EZF30" s="483"/>
      <c r="EZG30" s="483"/>
      <c r="EZH30" s="483"/>
      <c r="EZI30" s="483"/>
      <c r="EZJ30" s="483"/>
      <c r="EZK30" s="483"/>
      <c r="EZL30" s="483"/>
      <c r="EZM30" s="483"/>
      <c r="EZN30" s="483"/>
      <c r="EZO30" s="483"/>
      <c r="EZP30" s="483"/>
      <c r="EZQ30" s="483"/>
      <c r="EZR30" s="483"/>
      <c r="EZS30" s="483"/>
      <c r="EZT30" s="483"/>
      <c r="EZU30" s="483"/>
      <c r="EZV30" s="483"/>
      <c r="EZW30" s="483"/>
      <c r="EZX30" s="483"/>
      <c r="EZY30" s="483"/>
      <c r="EZZ30" s="483"/>
      <c r="FAA30" s="483"/>
      <c r="FAB30" s="483"/>
      <c r="FAC30" s="483"/>
      <c r="FAD30" s="483"/>
      <c r="FAE30" s="483"/>
      <c r="FAF30" s="483"/>
      <c r="FAG30" s="483"/>
      <c r="FAH30" s="483"/>
      <c r="FAI30" s="483"/>
      <c r="FAJ30" s="483"/>
      <c r="FAK30" s="483"/>
      <c r="FAL30" s="483"/>
      <c r="FAM30" s="483"/>
      <c r="FAN30" s="483"/>
      <c r="FAO30" s="483"/>
      <c r="FAP30" s="483"/>
      <c r="FAQ30" s="483"/>
      <c r="FAR30" s="483"/>
      <c r="FAS30" s="483"/>
      <c r="FAT30" s="483"/>
      <c r="FAU30" s="483"/>
      <c r="FAV30" s="483"/>
      <c r="FAW30" s="483"/>
      <c r="FAX30" s="483"/>
      <c r="FAY30" s="483"/>
      <c r="FAZ30" s="483"/>
      <c r="FBA30" s="483"/>
      <c r="FBB30" s="483"/>
      <c r="FBC30" s="483"/>
      <c r="FBD30" s="483"/>
      <c r="FBE30" s="483"/>
      <c r="FBF30" s="483"/>
      <c r="FBG30" s="483"/>
      <c r="FBH30" s="483"/>
      <c r="FBI30" s="483"/>
      <c r="FBJ30" s="483"/>
      <c r="FBK30" s="483"/>
      <c r="FBL30" s="483"/>
      <c r="FBM30" s="483"/>
      <c r="FBN30" s="483"/>
      <c r="FBO30" s="483"/>
      <c r="FBP30" s="483"/>
      <c r="FBQ30" s="483"/>
      <c r="FBR30" s="483"/>
      <c r="FBS30" s="483"/>
      <c r="FBT30" s="483"/>
      <c r="FBU30" s="483"/>
      <c r="FBV30" s="483"/>
      <c r="FBW30" s="483"/>
      <c r="FBX30" s="483"/>
      <c r="FBY30" s="483"/>
      <c r="FBZ30" s="483"/>
      <c r="FCA30" s="483"/>
      <c r="FCB30" s="483"/>
      <c r="FCC30" s="483"/>
      <c r="FCD30" s="483"/>
      <c r="FCE30" s="483"/>
      <c r="FCF30" s="483"/>
      <c r="FCG30" s="483"/>
      <c r="FCH30" s="483"/>
      <c r="FCI30" s="483"/>
      <c r="FCJ30" s="483"/>
      <c r="FCK30" s="483"/>
      <c r="FCL30" s="483"/>
      <c r="FCM30" s="483"/>
      <c r="FCN30" s="483"/>
      <c r="FCO30" s="483"/>
      <c r="FCP30" s="483"/>
      <c r="FCQ30" s="483"/>
      <c r="FCR30" s="483"/>
      <c r="FCS30" s="483"/>
      <c r="FCT30" s="483"/>
      <c r="FCU30" s="483"/>
      <c r="FCV30" s="483"/>
      <c r="FCW30" s="483"/>
      <c r="FCX30" s="483"/>
      <c r="FCY30" s="483"/>
      <c r="FCZ30" s="483"/>
      <c r="FDA30" s="483"/>
      <c r="FDB30" s="483"/>
      <c r="FDC30" s="483"/>
      <c r="FDD30" s="483"/>
      <c r="FDE30" s="483"/>
      <c r="FDF30" s="483"/>
      <c r="FDG30" s="483"/>
      <c r="FDH30" s="483"/>
      <c r="FDI30" s="483"/>
      <c r="FDJ30" s="483"/>
      <c r="FDK30" s="483"/>
      <c r="FDL30" s="483"/>
      <c r="FDM30" s="483"/>
      <c r="FDN30" s="483"/>
      <c r="FDO30" s="483"/>
      <c r="FDP30" s="483"/>
      <c r="FDQ30" s="483"/>
      <c r="FDR30" s="483"/>
      <c r="FDS30" s="483"/>
      <c r="FDT30" s="483"/>
      <c r="FDU30" s="483"/>
      <c r="FDV30" s="483"/>
      <c r="FDW30" s="483"/>
      <c r="FDX30" s="483"/>
      <c r="FDY30" s="483"/>
      <c r="FDZ30" s="483"/>
      <c r="FEA30" s="483"/>
      <c r="FEB30" s="483"/>
      <c r="FEC30" s="483"/>
      <c r="FED30" s="483"/>
      <c r="FEE30" s="483"/>
      <c r="FEF30" s="483"/>
      <c r="FEG30" s="483"/>
      <c r="FEH30" s="483"/>
      <c r="FEI30" s="483"/>
      <c r="FEJ30" s="483"/>
      <c r="FEK30" s="483"/>
      <c r="FEL30" s="483"/>
      <c r="FEM30" s="483"/>
      <c r="FEN30" s="483"/>
      <c r="FEO30" s="483"/>
      <c r="FEP30" s="483"/>
      <c r="FEQ30" s="483"/>
      <c r="FER30" s="483"/>
      <c r="FES30" s="483"/>
      <c r="FET30" s="483"/>
      <c r="FEU30" s="483"/>
      <c r="FEV30" s="483"/>
      <c r="FEW30" s="483"/>
      <c r="FEX30" s="483"/>
      <c r="FEY30" s="483"/>
    </row>
    <row r="31" spans="1:4211" s="484" customFormat="1" ht="13.5" customHeight="1">
      <c r="A31" s="948"/>
      <c r="B31" s="497" t="s">
        <v>518</v>
      </c>
      <c r="C31" s="488" t="s">
        <v>519</v>
      </c>
      <c r="D31" s="488" t="s">
        <v>520</v>
      </c>
      <c r="E31" s="488" t="s">
        <v>517</v>
      </c>
      <c r="F31" s="494" t="s">
        <v>490</v>
      </c>
      <c r="G31" s="495">
        <v>1.7649999999999999E-2</v>
      </c>
      <c r="H31" s="491">
        <v>1.4999999999999999E-2</v>
      </c>
      <c r="I31" s="939"/>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c r="BM31" s="483"/>
      <c r="BN31" s="483"/>
      <c r="BO31" s="483"/>
      <c r="BP31" s="483"/>
      <c r="BQ31" s="483"/>
      <c r="BR31" s="483"/>
      <c r="BS31" s="483"/>
      <c r="BT31" s="483"/>
      <c r="BU31" s="483"/>
      <c r="BV31" s="483"/>
      <c r="BW31" s="483"/>
      <c r="BX31" s="483"/>
      <c r="BY31" s="483"/>
      <c r="BZ31" s="483"/>
      <c r="CA31" s="483"/>
      <c r="CB31" s="483"/>
      <c r="CC31" s="483"/>
      <c r="CD31" s="483"/>
      <c r="CE31" s="483"/>
      <c r="CF31" s="483"/>
      <c r="CG31" s="483"/>
      <c r="CH31" s="483"/>
      <c r="CI31" s="483"/>
      <c r="CJ31" s="483"/>
      <c r="CK31" s="483"/>
      <c r="CL31" s="483"/>
      <c r="CM31" s="483"/>
      <c r="CN31" s="483"/>
      <c r="CO31" s="483"/>
      <c r="CP31" s="483"/>
      <c r="CQ31" s="483"/>
      <c r="CR31" s="483"/>
      <c r="CS31" s="483"/>
      <c r="CT31" s="483"/>
      <c r="CU31" s="483"/>
      <c r="CV31" s="483"/>
      <c r="CW31" s="483"/>
      <c r="CX31" s="483"/>
      <c r="CY31" s="483"/>
      <c r="CZ31" s="483"/>
      <c r="DA31" s="483"/>
      <c r="DB31" s="483"/>
      <c r="DC31" s="483"/>
      <c r="DD31" s="483"/>
      <c r="DE31" s="483"/>
      <c r="DF31" s="483"/>
      <c r="DG31" s="483"/>
      <c r="DH31" s="483"/>
      <c r="DI31" s="483"/>
      <c r="DJ31" s="483"/>
      <c r="DK31" s="483"/>
      <c r="DL31" s="483"/>
      <c r="DM31" s="483"/>
      <c r="DN31" s="483"/>
      <c r="DO31" s="483"/>
      <c r="DP31" s="483"/>
      <c r="DQ31" s="483"/>
      <c r="DR31" s="483"/>
      <c r="DS31" s="483"/>
      <c r="DT31" s="483"/>
      <c r="DU31" s="483"/>
      <c r="DV31" s="483"/>
      <c r="DW31" s="483"/>
      <c r="DX31" s="483"/>
      <c r="DY31" s="483"/>
      <c r="DZ31" s="483"/>
      <c r="EA31" s="483"/>
      <c r="EB31" s="483"/>
      <c r="EC31" s="483"/>
      <c r="ED31" s="483"/>
      <c r="EE31" s="483"/>
      <c r="EF31" s="483"/>
      <c r="EG31" s="483"/>
      <c r="EH31" s="483"/>
      <c r="EI31" s="483"/>
      <c r="EJ31" s="483"/>
      <c r="EK31" s="483"/>
      <c r="EL31" s="483"/>
      <c r="EM31" s="483"/>
      <c r="EN31" s="483"/>
      <c r="EO31" s="483"/>
      <c r="EP31" s="483"/>
      <c r="EQ31" s="483"/>
      <c r="ER31" s="483"/>
      <c r="ES31" s="483"/>
      <c r="ET31" s="483"/>
      <c r="EU31" s="483"/>
      <c r="EV31" s="483"/>
      <c r="EW31" s="483"/>
      <c r="EX31" s="483"/>
      <c r="EY31" s="483"/>
      <c r="EZ31" s="483"/>
      <c r="FA31" s="483"/>
      <c r="FB31" s="483"/>
      <c r="FC31" s="483"/>
      <c r="FD31" s="483"/>
      <c r="FE31" s="483"/>
      <c r="FF31" s="483"/>
      <c r="FG31" s="483"/>
      <c r="FH31" s="483"/>
      <c r="FI31" s="483"/>
      <c r="FJ31" s="483"/>
      <c r="FK31" s="483"/>
      <c r="FL31" s="483"/>
      <c r="FM31" s="483"/>
      <c r="FN31" s="483"/>
      <c r="FO31" s="483"/>
      <c r="FP31" s="483"/>
      <c r="FQ31" s="483"/>
      <c r="FR31" s="483"/>
      <c r="FS31" s="483"/>
      <c r="FT31" s="483"/>
      <c r="FU31" s="483"/>
      <c r="FV31" s="483"/>
      <c r="FW31" s="483"/>
      <c r="FX31" s="483"/>
      <c r="FY31" s="483"/>
      <c r="FZ31" s="483"/>
      <c r="GA31" s="483"/>
      <c r="GB31" s="483"/>
      <c r="GC31" s="483"/>
      <c r="GD31" s="483"/>
      <c r="GE31" s="483"/>
      <c r="GF31" s="483"/>
      <c r="GG31" s="483"/>
      <c r="GH31" s="483"/>
      <c r="GI31" s="483"/>
      <c r="GJ31" s="483"/>
      <c r="GK31" s="483"/>
      <c r="GL31" s="483"/>
      <c r="GM31" s="483"/>
      <c r="GN31" s="483"/>
      <c r="GO31" s="483"/>
      <c r="GP31" s="483"/>
      <c r="GQ31" s="483"/>
      <c r="GR31" s="483"/>
      <c r="GS31" s="483"/>
      <c r="GT31" s="483"/>
      <c r="GU31" s="483"/>
      <c r="GV31" s="483"/>
      <c r="GW31" s="483"/>
      <c r="GX31" s="483"/>
      <c r="GY31" s="483"/>
      <c r="GZ31" s="483"/>
      <c r="HA31" s="483"/>
      <c r="HB31" s="483"/>
      <c r="HC31" s="483"/>
      <c r="HD31" s="483"/>
      <c r="HE31" s="483"/>
      <c r="HF31" s="483"/>
      <c r="HG31" s="483"/>
      <c r="HH31" s="483"/>
      <c r="HI31" s="483"/>
      <c r="HJ31" s="483"/>
      <c r="HK31" s="483"/>
      <c r="HL31" s="483"/>
      <c r="HM31" s="483"/>
      <c r="HN31" s="483"/>
      <c r="HO31" s="483"/>
      <c r="HP31" s="483"/>
      <c r="HQ31" s="483"/>
      <c r="HR31" s="483"/>
      <c r="HS31" s="483"/>
      <c r="HT31" s="483"/>
      <c r="HU31" s="483"/>
      <c r="HV31" s="483"/>
      <c r="HW31" s="483"/>
      <c r="HX31" s="483"/>
      <c r="HY31" s="483"/>
      <c r="HZ31" s="483"/>
      <c r="IA31" s="483"/>
      <c r="IB31" s="483"/>
      <c r="IC31" s="483"/>
      <c r="ID31" s="483"/>
      <c r="IE31" s="483"/>
      <c r="IF31" s="483"/>
      <c r="IG31" s="483"/>
      <c r="IH31" s="483"/>
      <c r="II31" s="483"/>
      <c r="IJ31" s="483"/>
      <c r="IK31" s="483"/>
      <c r="IL31" s="483"/>
      <c r="IM31" s="483"/>
      <c r="IN31" s="483"/>
      <c r="IO31" s="483"/>
      <c r="IP31" s="483"/>
      <c r="IQ31" s="483"/>
      <c r="IR31" s="483"/>
      <c r="IS31" s="483"/>
      <c r="IT31" s="483"/>
      <c r="IU31" s="483"/>
      <c r="IV31" s="483"/>
      <c r="IW31" s="483"/>
      <c r="IX31" s="483"/>
      <c r="IY31" s="483"/>
      <c r="IZ31" s="483"/>
      <c r="JA31" s="483"/>
      <c r="JB31" s="483"/>
      <c r="JC31" s="483"/>
      <c r="JD31" s="483"/>
      <c r="JE31" s="483"/>
      <c r="JF31" s="483"/>
      <c r="JG31" s="483"/>
      <c r="JH31" s="483"/>
      <c r="JI31" s="483"/>
      <c r="JJ31" s="483"/>
      <c r="JK31" s="483"/>
      <c r="JL31" s="483"/>
      <c r="JM31" s="483"/>
      <c r="JN31" s="483"/>
      <c r="JO31" s="483"/>
      <c r="JP31" s="483"/>
      <c r="JQ31" s="483"/>
      <c r="JR31" s="483"/>
      <c r="JS31" s="483"/>
      <c r="JT31" s="483"/>
      <c r="JU31" s="483"/>
      <c r="JV31" s="483"/>
      <c r="JW31" s="483"/>
      <c r="JX31" s="483"/>
      <c r="JY31" s="483"/>
      <c r="JZ31" s="483"/>
      <c r="KA31" s="483"/>
      <c r="KB31" s="483"/>
      <c r="KC31" s="483"/>
      <c r="KD31" s="483"/>
      <c r="KE31" s="483"/>
      <c r="KF31" s="483"/>
      <c r="KG31" s="483"/>
      <c r="KH31" s="483"/>
      <c r="KI31" s="483"/>
      <c r="KJ31" s="483"/>
      <c r="KK31" s="483"/>
      <c r="KL31" s="483"/>
      <c r="KM31" s="483"/>
      <c r="KN31" s="483"/>
      <c r="KO31" s="483"/>
      <c r="KP31" s="483"/>
      <c r="KQ31" s="483"/>
      <c r="KR31" s="483"/>
      <c r="KS31" s="483"/>
      <c r="KT31" s="483"/>
      <c r="KU31" s="483"/>
      <c r="KV31" s="483"/>
      <c r="KW31" s="483"/>
      <c r="KX31" s="483"/>
      <c r="KY31" s="483"/>
      <c r="KZ31" s="483"/>
      <c r="LA31" s="483"/>
      <c r="LB31" s="483"/>
      <c r="LC31" s="483"/>
      <c r="LD31" s="483"/>
      <c r="LE31" s="483"/>
      <c r="LF31" s="483"/>
      <c r="LG31" s="483"/>
      <c r="LH31" s="483"/>
      <c r="LI31" s="483"/>
      <c r="LJ31" s="483"/>
      <c r="LK31" s="483"/>
      <c r="LL31" s="483"/>
      <c r="LM31" s="483"/>
      <c r="LN31" s="483"/>
      <c r="LO31" s="483"/>
      <c r="LP31" s="483"/>
      <c r="LQ31" s="483"/>
      <c r="LR31" s="483"/>
      <c r="LS31" s="483"/>
      <c r="LT31" s="483"/>
      <c r="LU31" s="483"/>
      <c r="LV31" s="483"/>
      <c r="LW31" s="483"/>
      <c r="LX31" s="483"/>
      <c r="LY31" s="483"/>
      <c r="LZ31" s="483"/>
      <c r="MA31" s="483"/>
      <c r="MB31" s="483"/>
      <c r="MC31" s="483"/>
      <c r="MD31" s="483"/>
      <c r="ME31" s="483"/>
      <c r="MF31" s="483"/>
      <c r="MG31" s="483"/>
      <c r="MH31" s="483"/>
      <c r="MI31" s="483"/>
      <c r="MJ31" s="483"/>
      <c r="MK31" s="483"/>
      <c r="ML31" s="483"/>
      <c r="MM31" s="483"/>
      <c r="MN31" s="483"/>
      <c r="MO31" s="483"/>
      <c r="MP31" s="483"/>
      <c r="MQ31" s="483"/>
      <c r="MR31" s="483"/>
      <c r="MS31" s="483"/>
      <c r="MT31" s="483"/>
      <c r="MU31" s="483"/>
      <c r="MV31" s="483"/>
      <c r="MW31" s="483"/>
      <c r="MX31" s="483"/>
      <c r="MY31" s="483"/>
      <c r="MZ31" s="483"/>
      <c r="NA31" s="483"/>
      <c r="NB31" s="483"/>
      <c r="NC31" s="483"/>
      <c r="ND31" s="483"/>
      <c r="NE31" s="483"/>
      <c r="NF31" s="483"/>
      <c r="NG31" s="483"/>
      <c r="NH31" s="483"/>
      <c r="NI31" s="483"/>
      <c r="NJ31" s="483"/>
      <c r="NK31" s="483"/>
      <c r="NL31" s="483"/>
      <c r="NM31" s="483"/>
      <c r="NN31" s="483"/>
      <c r="NO31" s="483"/>
      <c r="NP31" s="483"/>
      <c r="NQ31" s="483"/>
      <c r="NR31" s="483"/>
      <c r="NS31" s="483"/>
      <c r="NT31" s="483"/>
      <c r="NU31" s="483"/>
      <c r="NV31" s="483"/>
      <c r="NW31" s="483"/>
      <c r="NX31" s="483"/>
      <c r="NY31" s="483"/>
      <c r="NZ31" s="483"/>
      <c r="OA31" s="483"/>
      <c r="OB31" s="483"/>
      <c r="OC31" s="483"/>
      <c r="OD31" s="483"/>
      <c r="OE31" s="483"/>
      <c r="OF31" s="483"/>
      <c r="OG31" s="483"/>
      <c r="OH31" s="483"/>
      <c r="OI31" s="483"/>
      <c r="OJ31" s="483"/>
      <c r="OK31" s="483"/>
      <c r="OL31" s="483"/>
      <c r="OM31" s="483"/>
      <c r="ON31" s="483"/>
      <c r="OO31" s="483"/>
      <c r="OP31" s="483"/>
      <c r="OQ31" s="483"/>
      <c r="OR31" s="483"/>
      <c r="OS31" s="483"/>
      <c r="OT31" s="483"/>
      <c r="OU31" s="483"/>
      <c r="OV31" s="483"/>
      <c r="OW31" s="483"/>
      <c r="OX31" s="483"/>
      <c r="OY31" s="483"/>
      <c r="OZ31" s="483"/>
      <c r="PA31" s="483"/>
      <c r="PB31" s="483"/>
      <c r="PC31" s="483"/>
      <c r="PD31" s="483"/>
      <c r="PE31" s="483"/>
      <c r="PF31" s="483"/>
      <c r="PG31" s="483"/>
      <c r="PH31" s="483"/>
      <c r="PI31" s="483"/>
      <c r="PJ31" s="483"/>
      <c r="PK31" s="483"/>
      <c r="PL31" s="483"/>
      <c r="PM31" s="483"/>
      <c r="PN31" s="483"/>
      <c r="PO31" s="483"/>
      <c r="PP31" s="483"/>
      <c r="PQ31" s="483"/>
      <c r="PR31" s="483"/>
      <c r="PS31" s="483"/>
      <c r="PT31" s="483"/>
      <c r="PU31" s="483"/>
      <c r="PV31" s="483"/>
      <c r="PW31" s="483"/>
      <c r="PX31" s="483"/>
      <c r="PY31" s="483"/>
      <c r="PZ31" s="483"/>
      <c r="QA31" s="483"/>
      <c r="QB31" s="483"/>
      <c r="QC31" s="483"/>
      <c r="QD31" s="483"/>
      <c r="QE31" s="483"/>
      <c r="QF31" s="483"/>
      <c r="QG31" s="483"/>
      <c r="QH31" s="483"/>
      <c r="QI31" s="483"/>
      <c r="QJ31" s="483"/>
      <c r="QK31" s="483"/>
      <c r="QL31" s="483"/>
      <c r="QM31" s="483"/>
      <c r="QN31" s="483"/>
      <c r="QO31" s="483"/>
      <c r="QP31" s="483"/>
      <c r="QQ31" s="483"/>
      <c r="QR31" s="483"/>
      <c r="QS31" s="483"/>
      <c r="QT31" s="483"/>
      <c r="QU31" s="483"/>
      <c r="QV31" s="483"/>
      <c r="QW31" s="483"/>
      <c r="QX31" s="483"/>
      <c r="QY31" s="483"/>
      <c r="QZ31" s="483"/>
      <c r="RA31" s="483"/>
      <c r="RB31" s="483"/>
      <c r="RC31" s="483"/>
      <c r="RD31" s="483"/>
      <c r="RE31" s="483"/>
      <c r="RF31" s="483"/>
      <c r="RG31" s="483"/>
      <c r="RH31" s="483"/>
      <c r="RI31" s="483"/>
      <c r="RJ31" s="483"/>
      <c r="RK31" s="483"/>
      <c r="RL31" s="483"/>
      <c r="RM31" s="483"/>
      <c r="RN31" s="483"/>
      <c r="RO31" s="483"/>
      <c r="RP31" s="483"/>
      <c r="RQ31" s="483"/>
      <c r="RR31" s="483"/>
      <c r="RS31" s="483"/>
      <c r="RT31" s="483"/>
      <c r="RU31" s="483"/>
      <c r="RV31" s="483"/>
      <c r="RW31" s="483"/>
      <c r="RX31" s="483"/>
      <c r="RY31" s="483"/>
      <c r="RZ31" s="483"/>
      <c r="SA31" s="483"/>
      <c r="SB31" s="483"/>
      <c r="SC31" s="483"/>
      <c r="SD31" s="483"/>
      <c r="SE31" s="483"/>
      <c r="SF31" s="483"/>
      <c r="SG31" s="483"/>
      <c r="SH31" s="483"/>
      <c r="SI31" s="483"/>
      <c r="SJ31" s="483"/>
      <c r="SK31" s="483"/>
      <c r="SL31" s="483"/>
      <c r="SM31" s="483"/>
      <c r="SN31" s="483"/>
      <c r="SO31" s="483"/>
      <c r="SP31" s="483"/>
      <c r="SQ31" s="483"/>
      <c r="SR31" s="483"/>
      <c r="SS31" s="483"/>
      <c r="ST31" s="483"/>
      <c r="SU31" s="483"/>
      <c r="SV31" s="483"/>
      <c r="SW31" s="483"/>
      <c r="SX31" s="483"/>
      <c r="SY31" s="483"/>
      <c r="SZ31" s="483"/>
      <c r="TA31" s="483"/>
      <c r="TB31" s="483"/>
      <c r="TC31" s="483"/>
      <c r="TD31" s="483"/>
      <c r="TE31" s="483"/>
      <c r="TF31" s="483"/>
      <c r="TG31" s="483"/>
      <c r="TH31" s="483"/>
      <c r="TI31" s="483"/>
      <c r="TJ31" s="483"/>
      <c r="TK31" s="483"/>
      <c r="TL31" s="483"/>
      <c r="TM31" s="483"/>
      <c r="TN31" s="483"/>
      <c r="TO31" s="483"/>
      <c r="TP31" s="483"/>
      <c r="TQ31" s="483"/>
      <c r="TR31" s="483"/>
      <c r="TS31" s="483"/>
      <c r="TT31" s="483"/>
      <c r="TU31" s="483"/>
      <c r="TV31" s="483"/>
      <c r="TW31" s="483"/>
      <c r="TX31" s="483"/>
      <c r="TY31" s="483"/>
      <c r="TZ31" s="483"/>
      <c r="UA31" s="483"/>
      <c r="UB31" s="483"/>
      <c r="UC31" s="483"/>
      <c r="UD31" s="483"/>
      <c r="UE31" s="483"/>
      <c r="UF31" s="483"/>
      <c r="UG31" s="483"/>
      <c r="UH31" s="483"/>
      <c r="UI31" s="483"/>
      <c r="UJ31" s="483"/>
      <c r="UK31" s="483"/>
      <c r="UL31" s="483"/>
      <c r="UM31" s="483"/>
      <c r="UN31" s="483"/>
      <c r="UO31" s="483"/>
      <c r="UP31" s="483"/>
      <c r="UQ31" s="483"/>
      <c r="UR31" s="483"/>
      <c r="US31" s="483"/>
      <c r="UT31" s="483"/>
      <c r="UU31" s="483"/>
      <c r="UV31" s="483"/>
      <c r="UW31" s="483"/>
      <c r="UX31" s="483"/>
      <c r="UY31" s="483"/>
      <c r="UZ31" s="483"/>
      <c r="VA31" s="483"/>
      <c r="VB31" s="483"/>
      <c r="VC31" s="483"/>
      <c r="VD31" s="483"/>
      <c r="VE31" s="483"/>
      <c r="VF31" s="483"/>
      <c r="VG31" s="483"/>
      <c r="VH31" s="483"/>
      <c r="VI31" s="483"/>
      <c r="VJ31" s="483"/>
      <c r="VK31" s="483"/>
      <c r="VL31" s="483"/>
      <c r="VM31" s="483"/>
      <c r="VN31" s="483"/>
      <c r="VO31" s="483"/>
      <c r="VP31" s="483"/>
      <c r="VQ31" s="483"/>
      <c r="VR31" s="483"/>
      <c r="VS31" s="483"/>
      <c r="VT31" s="483"/>
      <c r="VU31" s="483"/>
      <c r="VV31" s="483"/>
      <c r="VW31" s="483"/>
      <c r="VX31" s="483"/>
      <c r="VY31" s="483"/>
      <c r="VZ31" s="483"/>
      <c r="WA31" s="483"/>
      <c r="WB31" s="483"/>
      <c r="WC31" s="483"/>
      <c r="WD31" s="483"/>
      <c r="WE31" s="483"/>
      <c r="WF31" s="483"/>
      <c r="WG31" s="483"/>
      <c r="WH31" s="483"/>
      <c r="WI31" s="483"/>
      <c r="WJ31" s="483"/>
      <c r="WK31" s="483"/>
      <c r="WL31" s="483"/>
      <c r="WM31" s="483"/>
      <c r="WN31" s="483"/>
      <c r="WO31" s="483"/>
      <c r="WP31" s="483"/>
      <c r="WQ31" s="483"/>
      <c r="WR31" s="483"/>
      <c r="WS31" s="483"/>
      <c r="WT31" s="483"/>
      <c r="WU31" s="483"/>
      <c r="WV31" s="483"/>
      <c r="WW31" s="483"/>
      <c r="WX31" s="483"/>
      <c r="WY31" s="483"/>
      <c r="WZ31" s="483"/>
      <c r="XA31" s="483"/>
      <c r="XB31" s="483"/>
      <c r="XC31" s="483"/>
      <c r="XD31" s="483"/>
      <c r="XE31" s="483"/>
      <c r="XF31" s="483"/>
      <c r="XG31" s="483"/>
      <c r="XH31" s="483"/>
      <c r="XI31" s="483"/>
      <c r="XJ31" s="483"/>
      <c r="XK31" s="483"/>
      <c r="XL31" s="483"/>
      <c r="XM31" s="483"/>
      <c r="XN31" s="483"/>
      <c r="XO31" s="483"/>
      <c r="XP31" s="483"/>
      <c r="XQ31" s="483"/>
      <c r="XR31" s="483"/>
      <c r="XS31" s="483"/>
      <c r="XT31" s="483"/>
      <c r="XU31" s="483"/>
      <c r="XV31" s="483"/>
      <c r="XW31" s="483"/>
      <c r="XX31" s="483"/>
      <c r="XY31" s="483"/>
      <c r="XZ31" s="483"/>
      <c r="YA31" s="483"/>
      <c r="YB31" s="483"/>
      <c r="YC31" s="483"/>
      <c r="YD31" s="483"/>
      <c r="YE31" s="483"/>
      <c r="YF31" s="483"/>
      <c r="YG31" s="483"/>
      <c r="YH31" s="483"/>
      <c r="YI31" s="483"/>
      <c r="YJ31" s="483"/>
      <c r="YK31" s="483"/>
      <c r="YL31" s="483"/>
      <c r="YM31" s="483"/>
      <c r="YN31" s="483"/>
      <c r="YO31" s="483"/>
      <c r="YP31" s="483"/>
      <c r="YQ31" s="483"/>
      <c r="YR31" s="483"/>
      <c r="YS31" s="483"/>
      <c r="YT31" s="483"/>
      <c r="YU31" s="483"/>
      <c r="YV31" s="483"/>
      <c r="YW31" s="483"/>
      <c r="YX31" s="483"/>
      <c r="YY31" s="483"/>
      <c r="YZ31" s="483"/>
      <c r="ZA31" s="483"/>
      <c r="ZB31" s="483"/>
      <c r="ZC31" s="483"/>
      <c r="ZD31" s="483"/>
      <c r="ZE31" s="483"/>
      <c r="ZF31" s="483"/>
      <c r="ZG31" s="483"/>
      <c r="ZH31" s="483"/>
      <c r="ZI31" s="483"/>
      <c r="ZJ31" s="483"/>
      <c r="ZK31" s="483"/>
      <c r="ZL31" s="483"/>
      <c r="ZM31" s="483"/>
      <c r="ZN31" s="483"/>
      <c r="ZO31" s="483"/>
      <c r="ZP31" s="483"/>
      <c r="ZQ31" s="483"/>
      <c r="ZR31" s="483"/>
      <c r="ZS31" s="483"/>
      <c r="ZT31" s="483"/>
      <c r="ZU31" s="483"/>
      <c r="ZV31" s="483"/>
      <c r="ZW31" s="483"/>
      <c r="ZX31" s="483"/>
      <c r="ZY31" s="483"/>
      <c r="ZZ31" s="483"/>
      <c r="AAA31" s="483"/>
      <c r="AAB31" s="483"/>
      <c r="AAC31" s="483"/>
      <c r="AAD31" s="483"/>
      <c r="AAE31" s="483"/>
      <c r="AAF31" s="483"/>
      <c r="AAG31" s="483"/>
      <c r="AAH31" s="483"/>
      <c r="AAI31" s="483"/>
      <c r="AAJ31" s="483"/>
      <c r="AAK31" s="483"/>
      <c r="AAL31" s="483"/>
      <c r="AAM31" s="483"/>
      <c r="AAN31" s="483"/>
      <c r="AAO31" s="483"/>
      <c r="AAP31" s="483"/>
      <c r="AAQ31" s="483"/>
      <c r="AAR31" s="483"/>
      <c r="AAS31" s="483"/>
      <c r="AAT31" s="483"/>
      <c r="AAU31" s="483"/>
      <c r="AAV31" s="483"/>
      <c r="AAW31" s="483"/>
      <c r="AAX31" s="483"/>
      <c r="AAY31" s="483"/>
      <c r="AAZ31" s="483"/>
      <c r="ABA31" s="483"/>
      <c r="ABB31" s="483"/>
      <c r="ABC31" s="483"/>
      <c r="ABD31" s="483"/>
      <c r="ABE31" s="483"/>
      <c r="ABF31" s="483"/>
      <c r="ABG31" s="483"/>
      <c r="ABH31" s="483"/>
      <c r="ABI31" s="483"/>
      <c r="ABJ31" s="483"/>
      <c r="ABK31" s="483"/>
      <c r="ABL31" s="483"/>
      <c r="ABM31" s="483"/>
      <c r="ABN31" s="483"/>
      <c r="ABO31" s="483"/>
      <c r="ABP31" s="483"/>
      <c r="ABQ31" s="483"/>
      <c r="ABR31" s="483"/>
      <c r="ABS31" s="483"/>
      <c r="ABT31" s="483"/>
      <c r="ABU31" s="483"/>
      <c r="ABV31" s="483"/>
      <c r="ABW31" s="483"/>
      <c r="ABX31" s="483"/>
      <c r="ABY31" s="483"/>
      <c r="ABZ31" s="483"/>
      <c r="ACA31" s="483"/>
      <c r="ACB31" s="483"/>
      <c r="ACC31" s="483"/>
      <c r="ACD31" s="483"/>
      <c r="ACE31" s="483"/>
      <c r="ACF31" s="483"/>
      <c r="ACG31" s="483"/>
      <c r="ACH31" s="483"/>
      <c r="ACI31" s="483"/>
      <c r="ACJ31" s="483"/>
      <c r="ACK31" s="483"/>
      <c r="ACL31" s="483"/>
      <c r="ACM31" s="483"/>
      <c r="ACN31" s="483"/>
      <c r="ACO31" s="483"/>
      <c r="ACP31" s="483"/>
      <c r="ACQ31" s="483"/>
      <c r="ACR31" s="483"/>
      <c r="ACS31" s="483"/>
      <c r="ACT31" s="483"/>
      <c r="ACU31" s="483"/>
      <c r="ACV31" s="483"/>
      <c r="ACW31" s="483"/>
      <c r="ACX31" s="483"/>
      <c r="ACY31" s="483"/>
      <c r="ACZ31" s="483"/>
      <c r="ADA31" s="483"/>
      <c r="ADB31" s="483"/>
      <c r="ADC31" s="483"/>
      <c r="ADD31" s="483"/>
      <c r="ADE31" s="483"/>
      <c r="ADF31" s="483"/>
      <c r="ADG31" s="483"/>
      <c r="ADH31" s="483"/>
      <c r="ADI31" s="483"/>
      <c r="ADJ31" s="483"/>
      <c r="ADK31" s="483"/>
      <c r="ADL31" s="483"/>
      <c r="ADM31" s="483"/>
      <c r="ADN31" s="483"/>
      <c r="ADO31" s="483"/>
      <c r="ADP31" s="483"/>
      <c r="ADQ31" s="483"/>
      <c r="ADR31" s="483"/>
      <c r="ADS31" s="483"/>
      <c r="ADT31" s="483"/>
      <c r="ADU31" s="483"/>
      <c r="ADV31" s="483"/>
      <c r="ADW31" s="483"/>
      <c r="ADX31" s="483"/>
      <c r="ADY31" s="483"/>
      <c r="ADZ31" s="483"/>
      <c r="AEA31" s="483"/>
      <c r="AEB31" s="483"/>
      <c r="AEC31" s="483"/>
      <c r="AED31" s="483"/>
      <c r="AEE31" s="483"/>
      <c r="AEF31" s="483"/>
      <c r="AEG31" s="483"/>
      <c r="AEH31" s="483"/>
      <c r="AEI31" s="483"/>
      <c r="AEJ31" s="483"/>
      <c r="AEK31" s="483"/>
      <c r="AEL31" s="483"/>
      <c r="AEM31" s="483"/>
      <c r="AEN31" s="483"/>
      <c r="AEO31" s="483"/>
      <c r="AEP31" s="483"/>
      <c r="AEQ31" s="483"/>
      <c r="AER31" s="483"/>
      <c r="AES31" s="483"/>
      <c r="AET31" s="483"/>
      <c r="AEU31" s="483"/>
      <c r="AEV31" s="483"/>
      <c r="AEW31" s="483"/>
      <c r="AEX31" s="483"/>
      <c r="AEY31" s="483"/>
      <c r="AEZ31" s="483"/>
      <c r="AFA31" s="483"/>
      <c r="AFB31" s="483"/>
      <c r="AFC31" s="483"/>
      <c r="AFD31" s="483"/>
      <c r="AFE31" s="483"/>
      <c r="AFF31" s="483"/>
      <c r="AFG31" s="483"/>
      <c r="AFH31" s="483"/>
      <c r="AFI31" s="483"/>
      <c r="AFJ31" s="483"/>
      <c r="AFK31" s="483"/>
      <c r="AFL31" s="483"/>
      <c r="AFM31" s="483"/>
      <c r="AFN31" s="483"/>
      <c r="AFO31" s="483"/>
      <c r="AFP31" s="483"/>
      <c r="AFQ31" s="483"/>
      <c r="AFR31" s="483"/>
      <c r="AFS31" s="483"/>
      <c r="AFT31" s="483"/>
      <c r="AFU31" s="483"/>
      <c r="AFV31" s="483"/>
      <c r="AFW31" s="483"/>
      <c r="AFX31" s="483"/>
      <c r="AFY31" s="483"/>
      <c r="AFZ31" s="483"/>
      <c r="AGA31" s="483"/>
      <c r="AGB31" s="483"/>
      <c r="AGC31" s="483"/>
      <c r="AGD31" s="483"/>
      <c r="AGE31" s="483"/>
      <c r="AGF31" s="483"/>
      <c r="AGG31" s="483"/>
      <c r="AGH31" s="483"/>
      <c r="AGI31" s="483"/>
      <c r="AGJ31" s="483"/>
      <c r="AGK31" s="483"/>
      <c r="AGL31" s="483"/>
      <c r="AGM31" s="483"/>
      <c r="AGN31" s="483"/>
      <c r="AGO31" s="483"/>
      <c r="AGP31" s="483"/>
      <c r="AGQ31" s="483"/>
      <c r="AGR31" s="483"/>
      <c r="AGS31" s="483"/>
      <c r="AGT31" s="483"/>
      <c r="AGU31" s="483"/>
      <c r="AGV31" s="483"/>
      <c r="AGW31" s="483"/>
      <c r="AGX31" s="483"/>
      <c r="AGY31" s="483"/>
      <c r="AGZ31" s="483"/>
      <c r="AHA31" s="483"/>
      <c r="AHB31" s="483"/>
      <c r="AHC31" s="483"/>
      <c r="AHD31" s="483"/>
      <c r="AHE31" s="483"/>
      <c r="AHF31" s="483"/>
      <c r="AHG31" s="483"/>
      <c r="AHH31" s="483"/>
      <c r="AHI31" s="483"/>
      <c r="AHJ31" s="483"/>
      <c r="AHK31" s="483"/>
      <c r="AHL31" s="483"/>
      <c r="AHM31" s="483"/>
      <c r="AHN31" s="483"/>
      <c r="AHO31" s="483"/>
      <c r="AHP31" s="483"/>
      <c r="AHQ31" s="483"/>
      <c r="AHR31" s="483"/>
      <c r="AHS31" s="483"/>
      <c r="AHT31" s="483"/>
      <c r="AHU31" s="483"/>
      <c r="AHV31" s="483"/>
      <c r="AHW31" s="483"/>
      <c r="AHX31" s="483"/>
      <c r="AHY31" s="483"/>
      <c r="AHZ31" s="483"/>
      <c r="AIA31" s="483"/>
      <c r="AIB31" s="483"/>
      <c r="AIC31" s="483"/>
      <c r="AID31" s="483"/>
      <c r="AIE31" s="483"/>
      <c r="AIF31" s="483"/>
      <c r="AIG31" s="483"/>
      <c r="AIH31" s="483"/>
      <c r="AII31" s="483"/>
      <c r="AIJ31" s="483"/>
      <c r="AIK31" s="483"/>
      <c r="AIL31" s="483"/>
      <c r="AIM31" s="483"/>
      <c r="AIN31" s="483"/>
      <c r="AIO31" s="483"/>
      <c r="AIP31" s="483"/>
      <c r="AIQ31" s="483"/>
      <c r="AIR31" s="483"/>
      <c r="AIS31" s="483"/>
      <c r="AIT31" s="483"/>
      <c r="AIU31" s="483"/>
      <c r="AIV31" s="483"/>
      <c r="AIW31" s="483"/>
      <c r="AIX31" s="483"/>
      <c r="AIY31" s="483"/>
      <c r="AIZ31" s="483"/>
      <c r="AJA31" s="483"/>
      <c r="AJB31" s="483"/>
      <c r="AJC31" s="483"/>
      <c r="AJD31" s="483"/>
      <c r="AJE31" s="483"/>
      <c r="AJF31" s="483"/>
      <c r="AJG31" s="483"/>
      <c r="AJH31" s="483"/>
      <c r="AJI31" s="483"/>
      <c r="AJJ31" s="483"/>
      <c r="AJK31" s="483"/>
      <c r="AJL31" s="483"/>
      <c r="AJM31" s="483"/>
      <c r="AJN31" s="483"/>
      <c r="AJO31" s="483"/>
      <c r="AJP31" s="483"/>
      <c r="AJQ31" s="483"/>
      <c r="AJR31" s="483"/>
      <c r="AJS31" s="483"/>
      <c r="AJT31" s="483"/>
      <c r="AJU31" s="483"/>
      <c r="AJV31" s="483"/>
      <c r="AJW31" s="483"/>
      <c r="AJX31" s="483"/>
      <c r="AJY31" s="483"/>
      <c r="AJZ31" s="483"/>
      <c r="AKA31" s="483"/>
      <c r="AKB31" s="483"/>
      <c r="AKC31" s="483"/>
      <c r="AKD31" s="483"/>
      <c r="AKE31" s="483"/>
      <c r="AKF31" s="483"/>
      <c r="AKG31" s="483"/>
      <c r="AKH31" s="483"/>
      <c r="AKI31" s="483"/>
      <c r="AKJ31" s="483"/>
      <c r="AKK31" s="483"/>
      <c r="AKL31" s="483"/>
      <c r="AKM31" s="483"/>
      <c r="AKN31" s="483"/>
      <c r="AKO31" s="483"/>
      <c r="AKP31" s="483"/>
      <c r="AKQ31" s="483"/>
      <c r="AKR31" s="483"/>
      <c r="AKS31" s="483"/>
      <c r="AKT31" s="483"/>
      <c r="AKU31" s="483"/>
      <c r="AKV31" s="483"/>
      <c r="AKW31" s="483"/>
      <c r="AKX31" s="483"/>
      <c r="AKY31" s="483"/>
      <c r="AKZ31" s="483"/>
      <c r="ALA31" s="483"/>
      <c r="ALB31" s="483"/>
      <c r="ALC31" s="483"/>
      <c r="ALD31" s="483"/>
      <c r="ALE31" s="483"/>
      <c r="ALF31" s="483"/>
      <c r="ALG31" s="483"/>
      <c r="ALH31" s="483"/>
      <c r="ALI31" s="483"/>
      <c r="ALJ31" s="483"/>
      <c r="ALK31" s="483"/>
      <c r="ALL31" s="483"/>
      <c r="ALM31" s="483"/>
      <c r="ALN31" s="483"/>
      <c r="ALO31" s="483"/>
      <c r="ALP31" s="483"/>
      <c r="ALQ31" s="483"/>
      <c r="ALR31" s="483"/>
      <c r="ALS31" s="483"/>
      <c r="ALT31" s="483"/>
      <c r="ALU31" s="483"/>
      <c r="ALV31" s="483"/>
      <c r="ALW31" s="483"/>
      <c r="ALX31" s="483"/>
      <c r="ALY31" s="483"/>
      <c r="ALZ31" s="483"/>
      <c r="AMA31" s="483"/>
      <c r="AMB31" s="483"/>
      <c r="AMC31" s="483"/>
      <c r="AMD31" s="483"/>
      <c r="AME31" s="483"/>
      <c r="AMF31" s="483"/>
      <c r="AMG31" s="483"/>
      <c r="AMH31" s="483"/>
      <c r="AMI31" s="483"/>
      <c r="AMJ31" s="483"/>
      <c r="AMK31" s="483"/>
      <c r="AML31" s="483"/>
      <c r="AMM31" s="483"/>
      <c r="AMN31" s="483"/>
      <c r="AMO31" s="483"/>
      <c r="AMP31" s="483"/>
      <c r="AMQ31" s="483"/>
      <c r="AMR31" s="483"/>
      <c r="AMS31" s="483"/>
      <c r="AMT31" s="483"/>
      <c r="AMU31" s="483"/>
      <c r="AMV31" s="483"/>
      <c r="AMW31" s="483"/>
      <c r="AMX31" s="483"/>
      <c r="AMY31" s="483"/>
      <c r="AMZ31" s="483"/>
      <c r="ANA31" s="483"/>
      <c r="ANB31" s="483"/>
      <c r="ANC31" s="483"/>
      <c r="AND31" s="483"/>
      <c r="ANE31" s="483"/>
      <c r="ANF31" s="483"/>
      <c r="ANG31" s="483"/>
      <c r="ANH31" s="483"/>
      <c r="ANI31" s="483"/>
      <c r="ANJ31" s="483"/>
      <c r="ANK31" s="483"/>
      <c r="ANL31" s="483"/>
      <c r="ANM31" s="483"/>
      <c r="ANN31" s="483"/>
      <c r="ANO31" s="483"/>
      <c r="ANP31" s="483"/>
      <c r="ANQ31" s="483"/>
      <c r="ANR31" s="483"/>
      <c r="ANS31" s="483"/>
      <c r="ANT31" s="483"/>
      <c r="ANU31" s="483"/>
      <c r="ANV31" s="483"/>
      <c r="ANW31" s="483"/>
      <c r="ANX31" s="483"/>
      <c r="ANY31" s="483"/>
      <c r="ANZ31" s="483"/>
      <c r="AOA31" s="483"/>
      <c r="AOB31" s="483"/>
      <c r="AOC31" s="483"/>
      <c r="AOD31" s="483"/>
      <c r="AOE31" s="483"/>
      <c r="AOF31" s="483"/>
      <c r="AOG31" s="483"/>
      <c r="AOH31" s="483"/>
      <c r="AOI31" s="483"/>
      <c r="AOJ31" s="483"/>
      <c r="AOK31" s="483"/>
      <c r="AOL31" s="483"/>
      <c r="AOM31" s="483"/>
      <c r="AON31" s="483"/>
      <c r="AOO31" s="483"/>
      <c r="AOP31" s="483"/>
      <c r="AOQ31" s="483"/>
      <c r="AOR31" s="483"/>
      <c r="AOS31" s="483"/>
      <c r="AOT31" s="483"/>
      <c r="AOU31" s="483"/>
      <c r="AOV31" s="483"/>
      <c r="AOW31" s="483"/>
      <c r="AOX31" s="483"/>
      <c r="AOY31" s="483"/>
      <c r="AOZ31" s="483"/>
      <c r="APA31" s="483"/>
      <c r="APB31" s="483"/>
      <c r="APC31" s="483"/>
      <c r="APD31" s="483"/>
      <c r="APE31" s="483"/>
      <c r="APF31" s="483"/>
      <c r="APG31" s="483"/>
      <c r="APH31" s="483"/>
      <c r="API31" s="483"/>
      <c r="APJ31" s="483"/>
      <c r="APK31" s="483"/>
      <c r="APL31" s="483"/>
      <c r="APM31" s="483"/>
      <c r="APN31" s="483"/>
      <c r="APO31" s="483"/>
      <c r="APP31" s="483"/>
      <c r="APQ31" s="483"/>
      <c r="APR31" s="483"/>
      <c r="APS31" s="483"/>
      <c r="APT31" s="483"/>
      <c r="APU31" s="483"/>
      <c r="APV31" s="483"/>
      <c r="APW31" s="483"/>
      <c r="APX31" s="483"/>
      <c r="APY31" s="483"/>
      <c r="APZ31" s="483"/>
      <c r="AQA31" s="483"/>
      <c r="AQB31" s="483"/>
      <c r="AQC31" s="483"/>
      <c r="AQD31" s="483"/>
      <c r="AQE31" s="483"/>
      <c r="AQF31" s="483"/>
      <c r="AQG31" s="483"/>
      <c r="AQH31" s="483"/>
      <c r="AQI31" s="483"/>
      <c r="AQJ31" s="483"/>
      <c r="AQK31" s="483"/>
      <c r="AQL31" s="483"/>
      <c r="AQM31" s="483"/>
      <c r="AQN31" s="483"/>
      <c r="AQO31" s="483"/>
      <c r="AQP31" s="483"/>
      <c r="AQQ31" s="483"/>
      <c r="AQR31" s="483"/>
      <c r="AQS31" s="483"/>
      <c r="AQT31" s="483"/>
      <c r="AQU31" s="483"/>
      <c r="AQV31" s="483"/>
      <c r="AQW31" s="483"/>
      <c r="AQX31" s="483"/>
      <c r="AQY31" s="483"/>
      <c r="AQZ31" s="483"/>
      <c r="ARA31" s="483"/>
      <c r="ARB31" s="483"/>
      <c r="ARC31" s="483"/>
      <c r="ARD31" s="483"/>
      <c r="ARE31" s="483"/>
      <c r="ARF31" s="483"/>
      <c r="ARG31" s="483"/>
      <c r="ARH31" s="483"/>
      <c r="ARI31" s="483"/>
      <c r="ARJ31" s="483"/>
      <c r="ARK31" s="483"/>
      <c r="ARL31" s="483"/>
      <c r="ARM31" s="483"/>
      <c r="ARN31" s="483"/>
      <c r="ARO31" s="483"/>
      <c r="ARP31" s="483"/>
      <c r="ARQ31" s="483"/>
      <c r="ARR31" s="483"/>
      <c r="ARS31" s="483"/>
      <c r="ART31" s="483"/>
      <c r="ARU31" s="483"/>
      <c r="ARV31" s="483"/>
      <c r="ARW31" s="483"/>
      <c r="ARX31" s="483"/>
      <c r="ARY31" s="483"/>
      <c r="ARZ31" s="483"/>
      <c r="ASA31" s="483"/>
      <c r="ASB31" s="483"/>
      <c r="ASC31" s="483"/>
      <c r="ASD31" s="483"/>
      <c r="ASE31" s="483"/>
      <c r="ASF31" s="483"/>
      <c r="ASG31" s="483"/>
      <c r="ASH31" s="483"/>
      <c r="ASI31" s="483"/>
      <c r="ASJ31" s="483"/>
      <c r="ASK31" s="483"/>
      <c r="ASL31" s="483"/>
      <c r="ASM31" s="483"/>
      <c r="ASN31" s="483"/>
      <c r="ASO31" s="483"/>
      <c r="ASP31" s="483"/>
      <c r="ASQ31" s="483"/>
      <c r="ASR31" s="483"/>
      <c r="ASS31" s="483"/>
      <c r="AST31" s="483"/>
      <c r="ASU31" s="483"/>
      <c r="ASV31" s="483"/>
      <c r="ASW31" s="483"/>
      <c r="ASX31" s="483"/>
      <c r="ASY31" s="483"/>
      <c r="ASZ31" s="483"/>
      <c r="ATA31" s="483"/>
      <c r="ATB31" s="483"/>
      <c r="ATC31" s="483"/>
      <c r="ATD31" s="483"/>
      <c r="ATE31" s="483"/>
      <c r="ATF31" s="483"/>
      <c r="ATG31" s="483"/>
      <c r="ATH31" s="483"/>
      <c r="ATI31" s="483"/>
      <c r="ATJ31" s="483"/>
      <c r="ATK31" s="483"/>
      <c r="ATL31" s="483"/>
      <c r="ATM31" s="483"/>
      <c r="ATN31" s="483"/>
      <c r="ATO31" s="483"/>
      <c r="ATP31" s="483"/>
      <c r="ATQ31" s="483"/>
      <c r="ATR31" s="483"/>
      <c r="ATS31" s="483"/>
      <c r="ATT31" s="483"/>
      <c r="ATU31" s="483"/>
      <c r="ATV31" s="483"/>
      <c r="ATW31" s="483"/>
      <c r="ATX31" s="483"/>
      <c r="ATY31" s="483"/>
      <c r="ATZ31" s="483"/>
      <c r="AUA31" s="483"/>
      <c r="AUB31" s="483"/>
      <c r="AUC31" s="483"/>
      <c r="AUD31" s="483"/>
      <c r="AUE31" s="483"/>
      <c r="AUF31" s="483"/>
      <c r="AUG31" s="483"/>
      <c r="AUH31" s="483"/>
      <c r="AUI31" s="483"/>
      <c r="AUJ31" s="483"/>
      <c r="AUK31" s="483"/>
      <c r="AUL31" s="483"/>
      <c r="AUM31" s="483"/>
      <c r="AUN31" s="483"/>
      <c r="AUO31" s="483"/>
      <c r="AUP31" s="483"/>
      <c r="AUQ31" s="483"/>
      <c r="AUR31" s="483"/>
      <c r="AUS31" s="483"/>
      <c r="AUT31" s="483"/>
      <c r="AUU31" s="483"/>
      <c r="AUV31" s="483"/>
      <c r="AUW31" s="483"/>
      <c r="AUX31" s="483"/>
      <c r="AUY31" s="483"/>
      <c r="AUZ31" s="483"/>
      <c r="AVA31" s="483"/>
      <c r="AVB31" s="483"/>
      <c r="AVC31" s="483"/>
      <c r="AVD31" s="483"/>
      <c r="AVE31" s="483"/>
      <c r="AVF31" s="483"/>
      <c r="AVG31" s="483"/>
      <c r="AVH31" s="483"/>
      <c r="AVI31" s="483"/>
      <c r="AVJ31" s="483"/>
      <c r="AVK31" s="483"/>
      <c r="AVL31" s="483"/>
      <c r="AVM31" s="483"/>
      <c r="AVN31" s="483"/>
      <c r="AVO31" s="483"/>
      <c r="AVP31" s="483"/>
      <c r="AVQ31" s="483"/>
      <c r="AVR31" s="483"/>
      <c r="AVS31" s="483"/>
      <c r="AVT31" s="483"/>
      <c r="AVU31" s="483"/>
      <c r="AVV31" s="483"/>
      <c r="AVW31" s="483"/>
      <c r="AVX31" s="483"/>
      <c r="AVY31" s="483"/>
      <c r="AVZ31" s="483"/>
      <c r="AWA31" s="483"/>
      <c r="AWB31" s="483"/>
      <c r="AWC31" s="483"/>
      <c r="AWD31" s="483"/>
      <c r="AWE31" s="483"/>
      <c r="AWF31" s="483"/>
      <c r="AWG31" s="483"/>
      <c r="AWH31" s="483"/>
      <c r="AWI31" s="483"/>
      <c r="AWJ31" s="483"/>
      <c r="AWK31" s="483"/>
      <c r="AWL31" s="483"/>
      <c r="AWM31" s="483"/>
      <c r="AWN31" s="483"/>
      <c r="AWO31" s="483"/>
      <c r="AWP31" s="483"/>
      <c r="AWQ31" s="483"/>
      <c r="AWR31" s="483"/>
      <c r="AWS31" s="483"/>
      <c r="AWT31" s="483"/>
      <c r="AWU31" s="483"/>
      <c r="AWV31" s="483"/>
      <c r="AWW31" s="483"/>
      <c r="AWX31" s="483"/>
      <c r="AWY31" s="483"/>
      <c r="AWZ31" s="483"/>
      <c r="AXA31" s="483"/>
      <c r="AXB31" s="483"/>
      <c r="AXC31" s="483"/>
      <c r="AXD31" s="483"/>
      <c r="AXE31" s="483"/>
      <c r="AXF31" s="483"/>
      <c r="AXG31" s="483"/>
      <c r="AXH31" s="483"/>
      <c r="AXI31" s="483"/>
      <c r="AXJ31" s="483"/>
      <c r="AXK31" s="483"/>
      <c r="AXL31" s="483"/>
      <c r="AXM31" s="483"/>
      <c r="AXN31" s="483"/>
      <c r="AXO31" s="483"/>
      <c r="AXP31" s="483"/>
      <c r="AXQ31" s="483"/>
      <c r="AXR31" s="483"/>
      <c r="AXS31" s="483"/>
      <c r="AXT31" s="483"/>
      <c r="AXU31" s="483"/>
      <c r="AXV31" s="483"/>
      <c r="AXW31" s="483"/>
      <c r="AXX31" s="483"/>
      <c r="AXY31" s="483"/>
      <c r="AXZ31" s="483"/>
      <c r="AYA31" s="483"/>
      <c r="AYB31" s="483"/>
      <c r="AYC31" s="483"/>
      <c r="AYD31" s="483"/>
      <c r="AYE31" s="483"/>
      <c r="AYF31" s="483"/>
      <c r="AYG31" s="483"/>
      <c r="AYH31" s="483"/>
      <c r="AYI31" s="483"/>
      <c r="AYJ31" s="483"/>
      <c r="AYK31" s="483"/>
      <c r="AYL31" s="483"/>
      <c r="AYM31" s="483"/>
      <c r="AYN31" s="483"/>
      <c r="AYO31" s="483"/>
      <c r="AYP31" s="483"/>
      <c r="AYQ31" s="483"/>
      <c r="AYR31" s="483"/>
      <c r="AYS31" s="483"/>
      <c r="AYT31" s="483"/>
      <c r="AYU31" s="483"/>
      <c r="AYV31" s="483"/>
      <c r="AYW31" s="483"/>
      <c r="AYX31" s="483"/>
      <c r="AYY31" s="483"/>
      <c r="AYZ31" s="483"/>
      <c r="AZA31" s="483"/>
      <c r="AZB31" s="483"/>
      <c r="AZC31" s="483"/>
      <c r="AZD31" s="483"/>
      <c r="AZE31" s="483"/>
      <c r="AZF31" s="483"/>
      <c r="AZG31" s="483"/>
      <c r="AZH31" s="483"/>
      <c r="AZI31" s="483"/>
      <c r="AZJ31" s="483"/>
      <c r="AZK31" s="483"/>
      <c r="AZL31" s="483"/>
      <c r="AZM31" s="483"/>
      <c r="AZN31" s="483"/>
      <c r="AZO31" s="483"/>
      <c r="AZP31" s="483"/>
      <c r="AZQ31" s="483"/>
      <c r="AZR31" s="483"/>
      <c r="AZS31" s="483"/>
      <c r="AZT31" s="483"/>
      <c r="AZU31" s="483"/>
      <c r="AZV31" s="483"/>
      <c r="AZW31" s="483"/>
      <c r="AZX31" s="483"/>
      <c r="AZY31" s="483"/>
      <c r="AZZ31" s="483"/>
      <c r="BAA31" s="483"/>
      <c r="BAB31" s="483"/>
      <c r="BAC31" s="483"/>
      <c r="BAD31" s="483"/>
      <c r="BAE31" s="483"/>
      <c r="BAF31" s="483"/>
      <c r="BAG31" s="483"/>
      <c r="BAH31" s="483"/>
      <c r="BAI31" s="483"/>
      <c r="BAJ31" s="483"/>
      <c r="BAK31" s="483"/>
      <c r="BAL31" s="483"/>
      <c r="BAM31" s="483"/>
      <c r="BAN31" s="483"/>
      <c r="BAO31" s="483"/>
      <c r="BAP31" s="483"/>
      <c r="BAQ31" s="483"/>
      <c r="BAR31" s="483"/>
      <c r="BAS31" s="483"/>
      <c r="BAT31" s="483"/>
      <c r="BAU31" s="483"/>
      <c r="BAV31" s="483"/>
      <c r="BAW31" s="483"/>
      <c r="BAX31" s="483"/>
      <c r="BAY31" s="483"/>
      <c r="BAZ31" s="483"/>
      <c r="BBA31" s="483"/>
      <c r="BBB31" s="483"/>
      <c r="BBC31" s="483"/>
      <c r="BBD31" s="483"/>
      <c r="BBE31" s="483"/>
      <c r="BBF31" s="483"/>
      <c r="BBG31" s="483"/>
      <c r="BBH31" s="483"/>
      <c r="BBI31" s="483"/>
      <c r="BBJ31" s="483"/>
      <c r="BBK31" s="483"/>
      <c r="BBL31" s="483"/>
      <c r="BBM31" s="483"/>
      <c r="BBN31" s="483"/>
      <c r="BBO31" s="483"/>
      <c r="BBP31" s="483"/>
      <c r="BBQ31" s="483"/>
      <c r="BBR31" s="483"/>
      <c r="BBS31" s="483"/>
      <c r="BBT31" s="483"/>
      <c r="BBU31" s="483"/>
      <c r="BBV31" s="483"/>
      <c r="BBW31" s="483"/>
      <c r="BBX31" s="483"/>
      <c r="BBY31" s="483"/>
      <c r="BBZ31" s="483"/>
      <c r="BCA31" s="483"/>
      <c r="BCB31" s="483"/>
      <c r="BCC31" s="483"/>
      <c r="BCD31" s="483"/>
      <c r="BCE31" s="483"/>
      <c r="BCF31" s="483"/>
      <c r="BCG31" s="483"/>
      <c r="BCH31" s="483"/>
      <c r="BCI31" s="483"/>
      <c r="BCJ31" s="483"/>
      <c r="BCK31" s="483"/>
      <c r="BCL31" s="483"/>
      <c r="BCM31" s="483"/>
      <c r="BCN31" s="483"/>
      <c r="BCO31" s="483"/>
      <c r="BCP31" s="483"/>
      <c r="BCQ31" s="483"/>
      <c r="BCR31" s="483"/>
      <c r="BCS31" s="483"/>
      <c r="BCT31" s="483"/>
      <c r="BCU31" s="483"/>
      <c r="BCV31" s="483"/>
      <c r="BCW31" s="483"/>
      <c r="BCX31" s="483"/>
      <c r="BCY31" s="483"/>
      <c r="BCZ31" s="483"/>
      <c r="BDA31" s="483"/>
      <c r="BDB31" s="483"/>
      <c r="BDC31" s="483"/>
      <c r="BDD31" s="483"/>
      <c r="BDE31" s="483"/>
      <c r="BDF31" s="483"/>
      <c r="BDG31" s="483"/>
      <c r="BDH31" s="483"/>
      <c r="BDI31" s="483"/>
      <c r="BDJ31" s="483"/>
      <c r="BDK31" s="483"/>
      <c r="BDL31" s="483"/>
      <c r="BDM31" s="483"/>
      <c r="BDN31" s="483"/>
      <c r="BDO31" s="483"/>
      <c r="BDP31" s="483"/>
      <c r="BDQ31" s="483"/>
      <c r="BDR31" s="483"/>
      <c r="BDS31" s="483"/>
      <c r="BDT31" s="483"/>
      <c r="BDU31" s="483"/>
      <c r="BDV31" s="483"/>
      <c r="BDW31" s="483"/>
      <c r="BDX31" s="483"/>
      <c r="BDY31" s="483"/>
      <c r="BDZ31" s="483"/>
      <c r="BEA31" s="483"/>
      <c r="BEB31" s="483"/>
      <c r="BEC31" s="483"/>
      <c r="BED31" s="483"/>
      <c r="BEE31" s="483"/>
      <c r="BEF31" s="483"/>
      <c r="BEG31" s="483"/>
      <c r="BEH31" s="483"/>
      <c r="BEI31" s="483"/>
      <c r="BEJ31" s="483"/>
      <c r="BEK31" s="483"/>
      <c r="BEL31" s="483"/>
      <c r="BEM31" s="483"/>
      <c r="BEN31" s="483"/>
      <c r="BEO31" s="483"/>
      <c r="BEP31" s="483"/>
      <c r="BEQ31" s="483"/>
      <c r="BER31" s="483"/>
      <c r="BES31" s="483"/>
      <c r="BET31" s="483"/>
      <c r="BEU31" s="483"/>
      <c r="BEV31" s="483"/>
      <c r="BEW31" s="483"/>
      <c r="BEX31" s="483"/>
      <c r="BEY31" s="483"/>
      <c r="BEZ31" s="483"/>
      <c r="BFA31" s="483"/>
      <c r="BFB31" s="483"/>
      <c r="BFC31" s="483"/>
      <c r="BFD31" s="483"/>
      <c r="BFE31" s="483"/>
      <c r="BFF31" s="483"/>
      <c r="BFG31" s="483"/>
      <c r="BFH31" s="483"/>
      <c r="BFI31" s="483"/>
      <c r="BFJ31" s="483"/>
      <c r="BFK31" s="483"/>
      <c r="BFL31" s="483"/>
      <c r="BFM31" s="483"/>
      <c r="BFN31" s="483"/>
      <c r="BFO31" s="483"/>
      <c r="BFP31" s="483"/>
      <c r="BFQ31" s="483"/>
      <c r="BFR31" s="483"/>
      <c r="BFS31" s="483"/>
      <c r="BFT31" s="483"/>
      <c r="BFU31" s="483"/>
      <c r="BFV31" s="483"/>
      <c r="BFW31" s="483"/>
      <c r="BFX31" s="483"/>
      <c r="BFY31" s="483"/>
      <c r="BFZ31" s="483"/>
      <c r="BGA31" s="483"/>
      <c r="BGB31" s="483"/>
      <c r="BGC31" s="483"/>
      <c r="BGD31" s="483"/>
      <c r="BGE31" s="483"/>
      <c r="BGF31" s="483"/>
      <c r="BGG31" s="483"/>
      <c r="BGH31" s="483"/>
      <c r="BGI31" s="483"/>
      <c r="BGJ31" s="483"/>
      <c r="BGK31" s="483"/>
      <c r="BGL31" s="483"/>
      <c r="BGM31" s="483"/>
      <c r="BGN31" s="483"/>
      <c r="BGO31" s="483"/>
      <c r="BGP31" s="483"/>
      <c r="BGQ31" s="483"/>
      <c r="BGR31" s="483"/>
      <c r="BGS31" s="483"/>
      <c r="BGT31" s="483"/>
      <c r="BGU31" s="483"/>
      <c r="BGV31" s="483"/>
      <c r="BGW31" s="483"/>
      <c r="BGX31" s="483"/>
      <c r="BGY31" s="483"/>
      <c r="BGZ31" s="483"/>
      <c r="BHA31" s="483"/>
      <c r="BHB31" s="483"/>
      <c r="BHC31" s="483"/>
      <c r="BHD31" s="483"/>
      <c r="BHE31" s="483"/>
      <c r="BHF31" s="483"/>
      <c r="BHG31" s="483"/>
      <c r="BHH31" s="483"/>
      <c r="BHI31" s="483"/>
      <c r="BHJ31" s="483"/>
      <c r="BHK31" s="483"/>
      <c r="BHL31" s="483"/>
      <c r="BHM31" s="483"/>
      <c r="BHN31" s="483"/>
      <c r="BHO31" s="483"/>
      <c r="BHP31" s="483"/>
      <c r="BHQ31" s="483"/>
      <c r="BHR31" s="483"/>
      <c r="BHS31" s="483"/>
      <c r="BHT31" s="483"/>
      <c r="BHU31" s="483"/>
      <c r="BHV31" s="483"/>
      <c r="BHW31" s="483"/>
      <c r="BHX31" s="483"/>
      <c r="BHY31" s="483"/>
      <c r="BHZ31" s="483"/>
      <c r="BIA31" s="483"/>
      <c r="BIB31" s="483"/>
      <c r="BIC31" s="483"/>
      <c r="BID31" s="483"/>
      <c r="BIE31" s="483"/>
      <c r="BIF31" s="483"/>
      <c r="BIG31" s="483"/>
      <c r="BIH31" s="483"/>
      <c r="BII31" s="483"/>
      <c r="BIJ31" s="483"/>
      <c r="BIK31" s="483"/>
      <c r="BIL31" s="483"/>
      <c r="BIM31" s="483"/>
      <c r="BIN31" s="483"/>
      <c r="BIO31" s="483"/>
      <c r="BIP31" s="483"/>
      <c r="BIQ31" s="483"/>
      <c r="BIR31" s="483"/>
      <c r="BIS31" s="483"/>
      <c r="BIT31" s="483"/>
      <c r="BIU31" s="483"/>
      <c r="BIV31" s="483"/>
      <c r="BIW31" s="483"/>
      <c r="BIX31" s="483"/>
      <c r="BIY31" s="483"/>
      <c r="BIZ31" s="483"/>
      <c r="BJA31" s="483"/>
      <c r="BJB31" s="483"/>
      <c r="BJC31" s="483"/>
      <c r="BJD31" s="483"/>
      <c r="BJE31" s="483"/>
      <c r="BJF31" s="483"/>
      <c r="BJG31" s="483"/>
      <c r="BJH31" s="483"/>
      <c r="BJI31" s="483"/>
      <c r="BJJ31" s="483"/>
      <c r="BJK31" s="483"/>
      <c r="BJL31" s="483"/>
      <c r="BJM31" s="483"/>
      <c r="BJN31" s="483"/>
      <c r="BJO31" s="483"/>
      <c r="BJP31" s="483"/>
      <c r="BJQ31" s="483"/>
      <c r="BJR31" s="483"/>
      <c r="BJS31" s="483"/>
      <c r="BJT31" s="483"/>
      <c r="BJU31" s="483"/>
      <c r="BJV31" s="483"/>
      <c r="BJW31" s="483"/>
      <c r="BJX31" s="483"/>
      <c r="BJY31" s="483"/>
      <c r="BJZ31" s="483"/>
      <c r="BKA31" s="483"/>
      <c r="BKB31" s="483"/>
      <c r="BKC31" s="483"/>
      <c r="BKD31" s="483"/>
      <c r="BKE31" s="483"/>
      <c r="BKF31" s="483"/>
      <c r="BKG31" s="483"/>
      <c r="BKH31" s="483"/>
      <c r="BKI31" s="483"/>
      <c r="BKJ31" s="483"/>
      <c r="BKK31" s="483"/>
      <c r="BKL31" s="483"/>
      <c r="BKM31" s="483"/>
      <c r="BKN31" s="483"/>
      <c r="BKO31" s="483"/>
      <c r="BKP31" s="483"/>
      <c r="BKQ31" s="483"/>
      <c r="BKR31" s="483"/>
      <c r="BKS31" s="483"/>
      <c r="BKT31" s="483"/>
      <c r="BKU31" s="483"/>
      <c r="BKV31" s="483"/>
      <c r="BKW31" s="483"/>
      <c r="BKX31" s="483"/>
      <c r="BKY31" s="483"/>
      <c r="BKZ31" s="483"/>
      <c r="BLA31" s="483"/>
      <c r="BLB31" s="483"/>
      <c r="BLC31" s="483"/>
      <c r="BLD31" s="483"/>
      <c r="BLE31" s="483"/>
      <c r="BLF31" s="483"/>
      <c r="BLG31" s="483"/>
      <c r="BLH31" s="483"/>
      <c r="BLI31" s="483"/>
      <c r="BLJ31" s="483"/>
      <c r="BLK31" s="483"/>
      <c r="BLL31" s="483"/>
      <c r="BLM31" s="483"/>
      <c r="BLN31" s="483"/>
      <c r="BLO31" s="483"/>
      <c r="BLP31" s="483"/>
      <c r="BLQ31" s="483"/>
      <c r="BLR31" s="483"/>
      <c r="BLS31" s="483"/>
      <c r="BLT31" s="483"/>
      <c r="BLU31" s="483"/>
      <c r="BLV31" s="483"/>
      <c r="BLW31" s="483"/>
      <c r="BLX31" s="483"/>
      <c r="BLY31" s="483"/>
      <c r="BLZ31" s="483"/>
      <c r="BMA31" s="483"/>
      <c r="BMB31" s="483"/>
      <c r="BMC31" s="483"/>
      <c r="BMD31" s="483"/>
      <c r="BME31" s="483"/>
      <c r="BMF31" s="483"/>
      <c r="BMG31" s="483"/>
      <c r="BMH31" s="483"/>
      <c r="BMI31" s="483"/>
      <c r="BMJ31" s="483"/>
      <c r="BMK31" s="483"/>
      <c r="BML31" s="483"/>
      <c r="BMM31" s="483"/>
      <c r="BMN31" s="483"/>
      <c r="BMO31" s="483"/>
      <c r="BMP31" s="483"/>
      <c r="BMQ31" s="483"/>
      <c r="BMR31" s="483"/>
      <c r="BMS31" s="483"/>
      <c r="BMT31" s="483"/>
      <c r="BMU31" s="483"/>
      <c r="BMV31" s="483"/>
      <c r="BMW31" s="483"/>
      <c r="BMX31" s="483"/>
      <c r="BMY31" s="483"/>
      <c r="BMZ31" s="483"/>
      <c r="BNA31" s="483"/>
      <c r="BNB31" s="483"/>
      <c r="BNC31" s="483"/>
      <c r="BND31" s="483"/>
      <c r="BNE31" s="483"/>
      <c r="BNF31" s="483"/>
      <c r="BNG31" s="483"/>
      <c r="BNH31" s="483"/>
      <c r="BNI31" s="483"/>
      <c r="BNJ31" s="483"/>
      <c r="BNK31" s="483"/>
      <c r="BNL31" s="483"/>
      <c r="BNM31" s="483"/>
      <c r="BNN31" s="483"/>
      <c r="BNO31" s="483"/>
      <c r="BNP31" s="483"/>
      <c r="BNQ31" s="483"/>
      <c r="BNR31" s="483"/>
      <c r="BNS31" s="483"/>
      <c r="BNT31" s="483"/>
      <c r="BNU31" s="483"/>
      <c r="BNV31" s="483"/>
      <c r="BNW31" s="483"/>
      <c r="BNX31" s="483"/>
      <c r="BNY31" s="483"/>
      <c r="BNZ31" s="483"/>
      <c r="BOA31" s="483"/>
      <c r="BOB31" s="483"/>
      <c r="BOC31" s="483"/>
      <c r="BOD31" s="483"/>
      <c r="BOE31" s="483"/>
      <c r="BOF31" s="483"/>
      <c r="BOG31" s="483"/>
      <c r="BOH31" s="483"/>
      <c r="BOI31" s="483"/>
      <c r="BOJ31" s="483"/>
      <c r="BOK31" s="483"/>
      <c r="BOL31" s="483"/>
      <c r="BOM31" s="483"/>
      <c r="BON31" s="483"/>
      <c r="BOO31" s="483"/>
      <c r="BOP31" s="483"/>
      <c r="BOQ31" s="483"/>
      <c r="BOR31" s="483"/>
      <c r="BOS31" s="483"/>
      <c r="BOT31" s="483"/>
      <c r="BOU31" s="483"/>
      <c r="BOV31" s="483"/>
      <c r="BOW31" s="483"/>
      <c r="BOX31" s="483"/>
      <c r="BOY31" s="483"/>
      <c r="BOZ31" s="483"/>
      <c r="BPA31" s="483"/>
      <c r="BPB31" s="483"/>
      <c r="BPC31" s="483"/>
      <c r="BPD31" s="483"/>
      <c r="BPE31" s="483"/>
      <c r="BPF31" s="483"/>
      <c r="BPG31" s="483"/>
      <c r="BPH31" s="483"/>
      <c r="BPI31" s="483"/>
      <c r="BPJ31" s="483"/>
      <c r="BPK31" s="483"/>
      <c r="BPL31" s="483"/>
      <c r="BPM31" s="483"/>
      <c r="BPN31" s="483"/>
      <c r="BPO31" s="483"/>
      <c r="BPP31" s="483"/>
      <c r="BPQ31" s="483"/>
      <c r="BPR31" s="483"/>
      <c r="BPS31" s="483"/>
      <c r="BPT31" s="483"/>
      <c r="BPU31" s="483"/>
      <c r="BPV31" s="483"/>
      <c r="BPW31" s="483"/>
      <c r="BPX31" s="483"/>
      <c r="BPY31" s="483"/>
      <c r="BPZ31" s="483"/>
      <c r="BQA31" s="483"/>
      <c r="BQB31" s="483"/>
      <c r="BQC31" s="483"/>
      <c r="BQD31" s="483"/>
      <c r="BQE31" s="483"/>
      <c r="BQF31" s="483"/>
      <c r="BQG31" s="483"/>
      <c r="BQH31" s="483"/>
      <c r="BQI31" s="483"/>
      <c r="BQJ31" s="483"/>
      <c r="BQK31" s="483"/>
      <c r="BQL31" s="483"/>
      <c r="BQM31" s="483"/>
      <c r="BQN31" s="483"/>
      <c r="BQO31" s="483"/>
      <c r="BQP31" s="483"/>
      <c r="BQQ31" s="483"/>
      <c r="BQR31" s="483"/>
      <c r="BQS31" s="483"/>
      <c r="BQT31" s="483"/>
      <c r="BQU31" s="483"/>
      <c r="BQV31" s="483"/>
      <c r="BQW31" s="483"/>
      <c r="BQX31" s="483"/>
      <c r="BQY31" s="483"/>
      <c r="BQZ31" s="483"/>
      <c r="BRA31" s="483"/>
      <c r="BRB31" s="483"/>
      <c r="BRC31" s="483"/>
      <c r="BRD31" s="483"/>
      <c r="BRE31" s="483"/>
      <c r="BRF31" s="483"/>
      <c r="BRG31" s="483"/>
      <c r="BRH31" s="483"/>
      <c r="BRI31" s="483"/>
      <c r="BRJ31" s="483"/>
      <c r="BRK31" s="483"/>
      <c r="BRL31" s="483"/>
      <c r="BRM31" s="483"/>
      <c r="BRN31" s="483"/>
      <c r="BRO31" s="483"/>
      <c r="BRP31" s="483"/>
      <c r="BRQ31" s="483"/>
      <c r="BRR31" s="483"/>
      <c r="BRS31" s="483"/>
      <c r="BRT31" s="483"/>
      <c r="BRU31" s="483"/>
      <c r="BRV31" s="483"/>
      <c r="BRW31" s="483"/>
      <c r="BRX31" s="483"/>
      <c r="BRY31" s="483"/>
      <c r="BRZ31" s="483"/>
      <c r="BSA31" s="483"/>
      <c r="BSB31" s="483"/>
      <c r="BSC31" s="483"/>
      <c r="BSD31" s="483"/>
      <c r="BSE31" s="483"/>
      <c r="BSF31" s="483"/>
      <c r="BSG31" s="483"/>
      <c r="BSH31" s="483"/>
      <c r="BSI31" s="483"/>
      <c r="BSJ31" s="483"/>
      <c r="BSK31" s="483"/>
      <c r="BSL31" s="483"/>
      <c r="BSM31" s="483"/>
      <c r="BSN31" s="483"/>
      <c r="BSO31" s="483"/>
      <c r="BSP31" s="483"/>
      <c r="BSQ31" s="483"/>
      <c r="BSR31" s="483"/>
      <c r="BSS31" s="483"/>
      <c r="BST31" s="483"/>
      <c r="BSU31" s="483"/>
      <c r="BSV31" s="483"/>
      <c r="BSW31" s="483"/>
      <c r="BSX31" s="483"/>
      <c r="BSY31" s="483"/>
      <c r="BSZ31" s="483"/>
      <c r="BTA31" s="483"/>
      <c r="BTB31" s="483"/>
      <c r="BTC31" s="483"/>
      <c r="BTD31" s="483"/>
      <c r="BTE31" s="483"/>
      <c r="BTF31" s="483"/>
      <c r="BTG31" s="483"/>
      <c r="BTH31" s="483"/>
      <c r="BTI31" s="483"/>
      <c r="BTJ31" s="483"/>
      <c r="BTK31" s="483"/>
      <c r="BTL31" s="483"/>
      <c r="BTM31" s="483"/>
      <c r="BTN31" s="483"/>
      <c r="BTO31" s="483"/>
      <c r="BTP31" s="483"/>
      <c r="BTQ31" s="483"/>
      <c r="BTR31" s="483"/>
      <c r="BTS31" s="483"/>
      <c r="BTT31" s="483"/>
      <c r="BTU31" s="483"/>
      <c r="BTV31" s="483"/>
      <c r="BTW31" s="483"/>
      <c r="BTX31" s="483"/>
      <c r="BTY31" s="483"/>
      <c r="BTZ31" s="483"/>
      <c r="BUA31" s="483"/>
      <c r="BUB31" s="483"/>
      <c r="BUC31" s="483"/>
      <c r="BUD31" s="483"/>
      <c r="BUE31" s="483"/>
      <c r="BUF31" s="483"/>
      <c r="BUG31" s="483"/>
      <c r="BUH31" s="483"/>
      <c r="BUI31" s="483"/>
      <c r="BUJ31" s="483"/>
      <c r="BUK31" s="483"/>
      <c r="BUL31" s="483"/>
      <c r="BUM31" s="483"/>
      <c r="BUN31" s="483"/>
      <c r="BUO31" s="483"/>
      <c r="BUP31" s="483"/>
      <c r="BUQ31" s="483"/>
      <c r="BUR31" s="483"/>
      <c r="BUS31" s="483"/>
      <c r="BUT31" s="483"/>
      <c r="BUU31" s="483"/>
      <c r="BUV31" s="483"/>
      <c r="BUW31" s="483"/>
      <c r="BUX31" s="483"/>
      <c r="BUY31" s="483"/>
      <c r="BUZ31" s="483"/>
      <c r="BVA31" s="483"/>
      <c r="BVB31" s="483"/>
      <c r="BVC31" s="483"/>
      <c r="BVD31" s="483"/>
      <c r="BVE31" s="483"/>
      <c r="BVF31" s="483"/>
      <c r="BVG31" s="483"/>
      <c r="BVH31" s="483"/>
      <c r="BVI31" s="483"/>
      <c r="BVJ31" s="483"/>
      <c r="BVK31" s="483"/>
      <c r="BVL31" s="483"/>
      <c r="BVM31" s="483"/>
      <c r="BVN31" s="483"/>
      <c r="BVO31" s="483"/>
      <c r="BVP31" s="483"/>
      <c r="BVQ31" s="483"/>
      <c r="BVR31" s="483"/>
      <c r="BVS31" s="483"/>
      <c r="BVT31" s="483"/>
      <c r="BVU31" s="483"/>
      <c r="BVV31" s="483"/>
      <c r="BVW31" s="483"/>
      <c r="BVX31" s="483"/>
      <c r="BVY31" s="483"/>
      <c r="BVZ31" s="483"/>
      <c r="BWA31" s="483"/>
      <c r="BWB31" s="483"/>
      <c r="BWC31" s="483"/>
      <c r="BWD31" s="483"/>
      <c r="BWE31" s="483"/>
      <c r="BWF31" s="483"/>
      <c r="BWG31" s="483"/>
      <c r="BWH31" s="483"/>
      <c r="BWI31" s="483"/>
      <c r="BWJ31" s="483"/>
      <c r="BWK31" s="483"/>
      <c r="BWL31" s="483"/>
      <c r="BWM31" s="483"/>
      <c r="BWN31" s="483"/>
      <c r="BWO31" s="483"/>
      <c r="BWP31" s="483"/>
      <c r="BWQ31" s="483"/>
      <c r="BWR31" s="483"/>
      <c r="BWS31" s="483"/>
      <c r="BWT31" s="483"/>
      <c r="BWU31" s="483"/>
      <c r="BWV31" s="483"/>
      <c r="BWW31" s="483"/>
      <c r="BWX31" s="483"/>
      <c r="BWY31" s="483"/>
      <c r="BWZ31" s="483"/>
      <c r="BXA31" s="483"/>
      <c r="BXB31" s="483"/>
      <c r="BXC31" s="483"/>
      <c r="BXD31" s="483"/>
      <c r="BXE31" s="483"/>
      <c r="BXF31" s="483"/>
      <c r="BXG31" s="483"/>
      <c r="BXH31" s="483"/>
      <c r="BXI31" s="483"/>
      <c r="BXJ31" s="483"/>
      <c r="BXK31" s="483"/>
      <c r="BXL31" s="483"/>
      <c r="BXM31" s="483"/>
      <c r="BXN31" s="483"/>
      <c r="BXO31" s="483"/>
      <c r="BXP31" s="483"/>
      <c r="BXQ31" s="483"/>
      <c r="BXR31" s="483"/>
      <c r="BXS31" s="483"/>
      <c r="BXT31" s="483"/>
      <c r="BXU31" s="483"/>
      <c r="BXV31" s="483"/>
      <c r="BXW31" s="483"/>
      <c r="BXX31" s="483"/>
      <c r="BXY31" s="483"/>
      <c r="BXZ31" s="483"/>
      <c r="BYA31" s="483"/>
      <c r="BYB31" s="483"/>
      <c r="BYC31" s="483"/>
      <c r="BYD31" s="483"/>
      <c r="BYE31" s="483"/>
      <c r="BYF31" s="483"/>
      <c r="BYG31" s="483"/>
      <c r="BYH31" s="483"/>
      <c r="BYI31" s="483"/>
      <c r="BYJ31" s="483"/>
      <c r="BYK31" s="483"/>
      <c r="BYL31" s="483"/>
      <c r="BYM31" s="483"/>
      <c r="BYN31" s="483"/>
      <c r="BYO31" s="483"/>
      <c r="BYP31" s="483"/>
      <c r="BYQ31" s="483"/>
      <c r="BYR31" s="483"/>
      <c r="BYS31" s="483"/>
      <c r="BYT31" s="483"/>
      <c r="BYU31" s="483"/>
      <c r="BYV31" s="483"/>
      <c r="BYW31" s="483"/>
      <c r="BYX31" s="483"/>
      <c r="BYY31" s="483"/>
      <c r="BYZ31" s="483"/>
      <c r="BZA31" s="483"/>
      <c r="BZB31" s="483"/>
      <c r="BZC31" s="483"/>
      <c r="BZD31" s="483"/>
      <c r="BZE31" s="483"/>
      <c r="BZF31" s="483"/>
      <c r="BZG31" s="483"/>
      <c r="BZH31" s="483"/>
      <c r="BZI31" s="483"/>
      <c r="BZJ31" s="483"/>
      <c r="BZK31" s="483"/>
      <c r="BZL31" s="483"/>
      <c r="BZM31" s="483"/>
      <c r="BZN31" s="483"/>
      <c r="BZO31" s="483"/>
      <c r="BZP31" s="483"/>
      <c r="BZQ31" s="483"/>
      <c r="BZR31" s="483"/>
      <c r="BZS31" s="483"/>
      <c r="BZT31" s="483"/>
      <c r="BZU31" s="483"/>
      <c r="BZV31" s="483"/>
      <c r="BZW31" s="483"/>
      <c r="BZX31" s="483"/>
      <c r="BZY31" s="483"/>
      <c r="BZZ31" s="483"/>
      <c r="CAA31" s="483"/>
      <c r="CAB31" s="483"/>
      <c r="CAC31" s="483"/>
      <c r="CAD31" s="483"/>
      <c r="CAE31" s="483"/>
      <c r="CAF31" s="483"/>
      <c r="CAG31" s="483"/>
      <c r="CAH31" s="483"/>
      <c r="CAI31" s="483"/>
      <c r="CAJ31" s="483"/>
      <c r="CAK31" s="483"/>
      <c r="CAL31" s="483"/>
      <c r="CAM31" s="483"/>
      <c r="CAN31" s="483"/>
      <c r="CAO31" s="483"/>
      <c r="CAP31" s="483"/>
      <c r="CAQ31" s="483"/>
      <c r="CAR31" s="483"/>
      <c r="CAS31" s="483"/>
      <c r="CAT31" s="483"/>
      <c r="CAU31" s="483"/>
      <c r="CAV31" s="483"/>
      <c r="CAW31" s="483"/>
      <c r="CAX31" s="483"/>
      <c r="CAY31" s="483"/>
      <c r="CAZ31" s="483"/>
      <c r="CBA31" s="483"/>
      <c r="CBB31" s="483"/>
      <c r="CBC31" s="483"/>
      <c r="CBD31" s="483"/>
      <c r="CBE31" s="483"/>
      <c r="CBF31" s="483"/>
      <c r="CBG31" s="483"/>
      <c r="CBH31" s="483"/>
      <c r="CBI31" s="483"/>
      <c r="CBJ31" s="483"/>
      <c r="CBK31" s="483"/>
      <c r="CBL31" s="483"/>
      <c r="CBM31" s="483"/>
      <c r="CBN31" s="483"/>
      <c r="CBO31" s="483"/>
      <c r="CBP31" s="483"/>
      <c r="CBQ31" s="483"/>
      <c r="CBR31" s="483"/>
      <c r="CBS31" s="483"/>
      <c r="CBT31" s="483"/>
      <c r="CBU31" s="483"/>
      <c r="CBV31" s="483"/>
      <c r="CBW31" s="483"/>
      <c r="CBX31" s="483"/>
      <c r="CBY31" s="483"/>
      <c r="CBZ31" s="483"/>
      <c r="CCA31" s="483"/>
      <c r="CCB31" s="483"/>
      <c r="CCC31" s="483"/>
      <c r="CCD31" s="483"/>
      <c r="CCE31" s="483"/>
      <c r="CCF31" s="483"/>
      <c r="CCG31" s="483"/>
      <c r="CCH31" s="483"/>
      <c r="CCI31" s="483"/>
      <c r="CCJ31" s="483"/>
      <c r="CCK31" s="483"/>
      <c r="CCL31" s="483"/>
      <c r="CCM31" s="483"/>
      <c r="CCN31" s="483"/>
      <c r="CCO31" s="483"/>
      <c r="CCP31" s="483"/>
      <c r="CCQ31" s="483"/>
      <c r="CCR31" s="483"/>
      <c r="CCS31" s="483"/>
      <c r="CCT31" s="483"/>
      <c r="CCU31" s="483"/>
      <c r="CCV31" s="483"/>
      <c r="CCW31" s="483"/>
      <c r="CCX31" s="483"/>
      <c r="CCY31" s="483"/>
      <c r="CCZ31" s="483"/>
      <c r="CDA31" s="483"/>
      <c r="CDB31" s="483"/>
      <c r="CDC31" s="483"/>
      <c r="CDD31" s="483"/>
      <c r="CDE31" s="483"/>
      <c r="CDF31" s="483"/>
      <c r="CDG31" s="483"/>
      <c r="CDH31" s="483"/>
      <c r="CDI31" s="483"/>
      <c r="CDJ31" s="483"/>
      <c r="CDK31" s="483"/>
      <c r="CDL31" s="483"/>
      <c r="CDM31" s="483"/>
      <c r="CDN31" s="483"/>
      <c r="CDO31" s="483"/>
      <c r="CDP31" s="483"/>
      <c r="CDQ31" s="483"/>
      <c r="CDR31" s="483"/>
      <c r="CDS31" s="483"/>
      <c r="CDT31" s="483"/>
      <c r="CDU31" s="483"/>
      <c r="CDV31" s="483"/>
      <c r="CDW31" s="483"/>
      <c r="CDX31" s="483"/>
      <c r="CDY31" s="483"/>
      <c r="CDZ31" s="483"/>
      <c r="CEA31" s="483"/>
      <c r="CEB31" s="483"/>
      <c r="CEC31" s="483"/>
      <c r="CED31" s="483"/>
      <c r="CEE31" s="483"/>
      <c r="CEF31" s="483"/>
      <c r="CEG31" s="483"/>
      <c r="CEH31" s="483"/>
      <c r="CEI31" s="483"/>
      <c r="CEJ31" s="483"/>
      <c r="CEK31" s="483"/>
      <c r="CEL31" s="483"/>
      <c r="CEM31" s="483"/>
      <c r="CEN31" s="483"/>
      <c r="CEO31" s="483"/>
      <c r="CEP31" s="483"/>
      <c r="CEQ31" s="483"/>
      <c r="CER31" s="483"/>
      <c r="CES31" s="483"/>
      <c r="CET31" s="483"/>
      <c r="CEU31" s="483"/>
      <c r="CEV31" s="483"/>
      <c r="CEW31" s="483"/>
      <c r="CEX31" s="483"/>
      <c r="CEY31" s="483"/>
      <c r="CEZ31" s="483"/>
      <c r="CFA31" s="483"/>
      <c r="CFB31" s="483"/>
      <c r="CFC31" s="483"/>
      <c r="CFD31" s="483"/>
      <c r="CFE31" s="483"/>
      <c r="CFF31" s="483"/>
      <c r="CFG31" s="483"/>
      <c r="CFH31" s="483"/>
      <c r="CFI31" s="483"/>
      <c r="CFJ31" s="483"/>
      <c r="CFK31" s="483"/>
      <c r="CFL31" s="483"/>
      <c r="CFM31" s="483"/>
      <c r="CFN31" s="483"/>
      <c r="CFO31" s="483"/>
      <c r="CFP31" s="483"/>
      <c r="CFQ31" s="483"/>
      <c r="CFR31" s="483"/>
      <c r="CFS31" s="483"/>
      <c r="CFT31" s="483"/>
      <c r="CFU31" s="483"/>
      <c r="CFV31" s="483"/>
      <c r="CFW31" s="483"/>
      <c r="CFX31" s="483"/>
      <c r="CFY31" s="483"/>
      <c r="CFZ31" s="483"/>
      <c r="CGA31" s="483"/>
      <c r="CGB31" s="483"/>
      <c r="CGC31" s="483"/>
      <c r="CGD31" s="483"/>
      <c r="CGE31" s="483"/>
      <c r="CGF31" s="483"/>
      <c r="CGG31" s="483"/>
      <c r="CGH31" s="483"/>
      <c r="CGI31" s="483"/>
      <c r="CGJ31" s="483"/>
      <c r="CGK31" s="483"/>
      <c r="CGL31" s="483"/>
      <c r="CGM31" s="483"/>
      <c r="CGN31" s="483"/>
      <c r="CGO31" s="483"/>
      <c r="CGP31" s="483"/>
      <c r="CGQ31" s="483"/>
      <c r="CGR31" s="483"/>
      <c r="CGS31" s="483"/>
      <c r="CGT31" s="483"/>
      <c r="CGU31" s="483"/>
      <c r="CGV31" s="483"/>
      <c r="CGW31" s="483"/>
      <c r="CGX31" s="483"/>
      <c r="CGY31" s="483"/>
      <c r="CGZ31" s="483"/>
      <c r="CHA31" s="483"/>
      <c r="CHB31" s="483"/>
      <c r="CHC31" s="483"/>
      <c r="CHD31" s="483"/>
      <c r="CHE31" s="483"/>
      <c r="CHF31" s="483"/>
      <c r="CHG31" s="483"/>
      <c r="CHH31" s="483"/>
      <c r="CHI31" s="483"/>
      <c r="CHJ31" s="483"/>
      <c r="CHK31" s="483"/>
      <c r="CHL31" s="483"/>
      <c r="CHM31" s="483"/>
      <c r="CHN31" s="483"/>
      <c r="CHO31" s="483"/>
      <c r="CHP31" s="483"/>
      <c r="CHQ31" s="483"/>
      <c r="CHR31" s="483"/>
      <c r="CHS31" s="483"/>
      <c r="CHT31" s="483"/>
      <c r="CHU31" s="483"/>
      <c r="CHV31" s="483"/>
      <c r="CHW31" s="483"/>
      <c r="CHX31" s="483"/>
      <c r="CHY31" s="483"/>
      <c r="CHZ31" s="483"/>
      <c r="CIA31" s="483"/>
      <c r="CIB31" s="483"/>
      <c r="CIC31" s="483"/>
      <c r="CID31" s="483"/>
      <c r="CIE31" s="483"/>
      <c r="CIF31" s="483"/>
      <c r="CIG31" s="483"/>
      <c r="CIH31" s="483"/>
      <c r="CII31" s="483"/>
      <c r="CIJ31" s="483"/>
      <c r="CIK31" s="483"/>
      <c r="CIL31" s="483"/>
      <c r="CIM31" s="483"/>
      <c r="CIN31" s="483"/>
      <c r="CIO31" s="483"/>
      <c r="CIP31" s="483"/>
      <c r="CIQ31" s="483"/>
      <c r="CIR31" s="483"/>
      <c r="CIS31" s="483"/>
      <c r="CIT31" s="483"/>
      <c r="CIU31" s="483"/>
      <c r="CIV31" s="483"/>
      <c r="CIW31" s="483"/>
      <c r="CIX31" s="483"/>
      <c r="CIY31" s="483"/>
      <c r="CIZ31" s="483"/>
      <c r="CJA31" s="483"/>
      <c r="CJB31" s="483"/>
      <c r="CJC31" s="483"/>
      <c r="CJD31" s="483"/>
      <c r="CJE31" s="483"/>
      <c r="CJF31" s="483"/>
      <c r="CJG31" s="483"/>
      <c r="CJH31" s="483"/>
      <c r="CJI31" s="483"/>
      <c r="CJJ31" s="483"/>
      <c r="CJK31" s="483"/>
      <c r="CJL31" s="483"/>
      <c r="CJM31" s="483"/>
      <c r="CJN31" s="483"/>
      <c r="CJO31" s="483"/>
      <c r="CJP31" s="483"/>
      <c r="CJQ31" s="483"/>
      <c r="CJR31" s="483"/>
      <c r="CJS31" s="483"/>
      <c r="CJT31" s="483"/>
      <c r="CJU31" s="483"/>
      <c r="CJV31" s="483"/>
      <c r="CJW31" s="483"/>
      <c r="CJX31" s="483"/>
      <c r="CJY31" s="483"/>
      <c r="CJZ31" s="483"/>
      <c r="CKA31" s="483"/>
      <c r="CKB31" s="483"/>
      <c r="CKC31" s="483"/>
      <c r="CKD31" s="483"/>
      <c r="CKE31" s="483"/>
      <c r="CKF31" s="483"/>
      <c r="CKG31" s="483"/>
      <c r="CKH31" s="483"/>
      <c r="CKI31" s="483"/>
      <c r="CKJ31" s="483"/>
      <c r="CKK31" s="483"/>
      <c r="CKL31" s="483"/>
      <c r="CKM31" s="483"/>
      <c r="CKN31" s="483"/>
      <c r="CKO31" s="483"/>
      <c r="CKP31" s="483"/>
      <c r="CKQ31" s="483"/>
      <c r="CKR31" s="483"/>
      <c r="CKS31" s="483"/>
      <c r="CKT31" s="483"/>
      <c r="CKU31" s="483"/>
      <c r="CKV31" s="483"/>
      <c r="CKW31" s="483"/>
      <c r="CKX31" s="483"/>
      <c r="CKY31" s="483"/>
      <c r="CKZ31" s="483"/>
      <c r="CLA31" s="483"/>
      <c r="CLB31" s="483"/>
      <c r="CLC31" s="483"/>
      <c r="CLD31" s="483"/>
      <c r="CLE31" s="483"/>
      <c r="CLF31" s="483"/>
      <c r="CLG31" s="483"/>
      <c r="CLH31" s="483"/>
      <c r="CLI31" s="483"/>
      <c r="CLJ31" s="483"/>
      <c r="CLK31" s="483"/>
      <c r="CLL31" s="483"/>
      <c r="CLM31" s="483"/>
      <c r="CLN31" s="483"/>
      <c r="CLO31" s="483"/>
      <c r="CLP31" s="483"/>
      <c r="CLQ31" s="483"/>
      <c r="CLR31" s="483"/>
      <c r="CLS31" s="483"/>
      <c r="CLT31" s="483"/>
      <c r="CLU31" s="483"/>
      <c r="CLV31" s="483"/>
      <c r="CLW31" s="483"/>
      <c r="CLX31" s="483"/>
      <c r="CLY31" s="483"/>
      <c r="CLZ31" s="483"/>
      <c r="CMA31" s="483"/>
      <c r="CMB31" s="483"/>
      <c r="CMC31" s="483"/>
      <c r="CMD31" s="483"/>
      <c r="CME31" s="483"/>
      <c r="CMF31" s="483"/>
      <c r="CMG31" s="483"/>
      <c r="CMH31" s="483"/>
      <c r="CMI31" s="483"/>
      <c r="CMJ31" s="483"/>
      <c r="CMK31" s="483"/>
      <c r="CML31" s="483"/>
      <c r="CMM31" s="483"/>
      <c r="CMN31" s="483"/>
      <c r="CMO31" s="483"/>
      <c r="CMP31" s="483"/>
      <c r="CMQ31" s="483"/>
      <c r="CMR31" s="483"/>
      <c r="CMS31" s="483"/>
      <c r="CMT31" s="483"/>
      <c r="CMU31" s="483"/>
      <c r="CMV31" s="483"/>
      <c r="CMW31" s="483"/>
      <c r="CMX31" s="483"/>
      <c r="CMY31" s="483"/>
      <c r="CMZ31" s="483"/>
      <c r="CNA31" s="483"/>
      <c r="CNB31" s="483"/>
      <c r="CNC31" s="483"/>
      <c r="CND31" s="483"/>
      <c r="CNE31" s="483"/>
      <c r="CNF31" s="483"/>
      <c r="CNG31" s="483"/>
      <c r="CNH31" s="483"/>
      <c r="CNI31" s="483"/>
      <c r="CNJ31" s="483"/>
      <c r="CNK31" s="483"/>
      <c r="CNL31" s="483"/>
      <c r="CNM31" s="483"/>
      <c r="CNN31" s="483"/>
      <c r="CNO31" s="483"/>
      <c r="CNP31" s="483"/>
      <c r="CNQ31" s="483"/>
      <c r="CNR31" s="483"/>
      <c r="CNS31" s="483"/>
      <c r="CNT31" s="483"/>
      <c r="CNU31" s="483"/>
      <c r="CNV31" s="483"/>
      <c r="CNW31" s="483"/>
      <c r="CNX31" s="483"/>
      <c r="CNY31" s="483"/>
      <c r="CNZ31" s="483"/>
      <c r="COA31" s="483"/>
      <c r="COB31" s="483"/>
      <c r="COC31" s="483"/>
      <c r="COD31" s="483"/>
      <c r="COE31" s="483"/>
      <c r="COF31" s="483"/>
      <c r="COG31" s="483"/>
      <c r="COH31" s="483"/>
      <c r="COI31" s="483"/>
      <c r="COJ31" s="483"/>
      <c r="COK31" s="483"/>
      <c r="COL31" s="483"/>
      <c r="COM31" s="483"/>
      <c r="CON31" s="483"/>
      <c r="COO31" s="483"/>
      <c r="COP31" s="483"/>
      <c r="COQ31" s="483"/>
      <c r="COR31" s="483"/>
      <c r="COS31" s="483"/>
      <c r="COT31" s="483"/>
      <c r="COU31" s="483"/>
      <c r="COV31" s="483"/>
      <c r="COW31" s="483"/>
      <c r="COX31" s="483"/>
      <c r="COY31" s="483"/>
      <c r="COZ31" s="483"/>
      <c r="CPA31" s="483"/>
      <c r="CPB31" s="483"/>
      <c r="CPC31" s="483"/>
      <c r="CPD31" s="483"/>
      <c r="CPE31" s="483"/>
      <c r="CPF31" s="483"/>
      <c r="CPG31" s="483"/>
      <c r="CPH31" s="483"/>
      <c r="CPI31" s="483"/>
      <c r="CPJ31" s="483"/>
      <c r="CPK31" s="483"/>
      <c r="CPL31" s="483"/>
      <c r="CPM31" s="483"/>
      <c r="CPN31" s="483"/>
      <c r="CPO31" s="483"/>
      <c r="CPP31" s="483"/>
      <c r="CPQ31" s="483"/>
      <c r="CPR31" s="483"/>
      <c r="CPS31" s="483"/>
      <c r="CPT31" s="483"/>
      <c r="CPU31" s="483"/>
      <c r="CPV31" s="483"/>
      <c r="CPW31" s="483"/>
      <c r="CPX31" s="483"/>
      <c r="CPY31" s="483"/>
      <c r="CPZ31" s="483"/>
      <c r="CQA31" s="483"/>
      <c r="CQB31" s="483"/>
      <c r="CQC31" s="483"/>
      <c r="CQD31" s="483"/>
      <c r="CQE31" s="483"/>
      <c r="CQF31" s="483"/>
      <c r="CQG31" s="483"/>
      <c r="CQH31" s="483"/>
      <c r="CQI31" s="483"/>
      <c r="CQJ31" s="483"/>
      <c r="CQK31" s="483"/>
      <c r="CQL31" s="483"/>
      <c r="CQM31" s="483"/>
      <c r="CQN31" s="483"/>
      <c r="CQO31" s="483"/>
      <c r="CQP31" s="483"/>
      <c r="CQQ31" s="483"/>
      <c r="CQR31" s="483"/>
      <c r="CQS31" s="483"/>
      <c r="CQT31" s="483"/>
      <c r="CQU31" s="483"/>
      <c r="CQV31" s="483"/>
      <c r="CQW31" s="483"/>
      <c r="CQX31" s="483"/>
      <c r="CQY31" s="483"/>
      <c r="CQZ31" s="483"/>
      <c r="CRA31" s="483"/>
      <c r="CRB31" s="483"/>
      <c r="CRC31" s="483"/>
      <c r="CRD31" s="483"/>
      <c r="CRE31" s="483"/>
      <c r="CRF31" s="483"/>
      <c r="CRG31" s="483"/>
      <c r="CRH31" s="483"/>
      <c r="CRI31" s="483"/>
      <c r="CRJ31" s="483"/>
      <c r="CRK31" s="483"/>
      <c r="CRL31" s="483"/>
      <c r="CRM31" s="483"/>
      <c r="CRN31" s="483"/>
      <c r="CRO31" s="483"/>
      <c r="CRP31" s="483"/>
      <c r="CRQ31" s="483"/>
      <c r="CRR31" s="483"/>
      <c r="CRS31" s="483"/>
      <c r="CRT31" s="483"/>
      <c r="CRU31" s="483"/>
      <c r="CRV31" s="483"/>
      <c r="CRW31" s="483"/>
      <c r="CRX31" s="483"/>
      <c r="CRY31" s="483"/>
      <c r="CRZ31" s="483"/>
      <c r="CSA31" s="483"/>
      <c r="CSB31" s="483"/>
      <c r="CSC31" s="483"/>
      <c r="CSD31" s="483"/>
      <c r="CSE31" s="483"/>
      <c r="CSF31" s="483"/>
      <c r="CSG31" s="483"/>
      <c r="CSH31" s="483"/>
      <c r="CSI31" s="483"/>
      <c r="CSJ31" s="483"/>
      <c r="CSK31" s="483"/>
      <c r="CSL31" s="483"/>
      <c r="CSM31" s="483"/>
      <c r="CSN31" s="483"/>
      <c r="CSO31" s="483"/>
      <c r="CSP31" s="483"/>
      <c r="CSQ31" s="483"/>
      <c r="CSR31" s="483"/>
      <c r="CSS31" s="483"/>
      <c r="CST31" s="483"/>
      <c r="CSU31" s="483"/>
      <c r="CSV31" s="483"/>
      <c r="CSW31" s="483"/>
      <c r="CSX31" s="483"/>
      <c r="CSY31" s="483"/>
      <c r="CSZ31" s="483"/>
      <c r="CTA31" s="483"/>
      <c r="CTB31" s="483"/>
      <c r="CTC31" s="483"/>
      <c r="CTD31" s="483"/>
      <c r="CTE31" s="483"/>
      <c r="CTF31" s="483"/>
      <c r="CTG31" s="483"/>
      <c r="CTH31" s="483"/>
      <c r="CTI31" s="483"/>
      <c r="CTJ31" s="483"/>
      <c r="CTK31" s="483"/>
      <c r="CTL31" s="483"/>
      <c r="CTM31" s="483"/>
      <c r="CTN31" s="483"/>
      <c r="CTO31" s="483"/>
      <c r="CTP31" s="483"/>
      <c r="CTQ31" s="483"/>
      <c r="CTR31" s="483"/>
      <c r="CTS31" s="483"/>
      <c r="CTT31" s="483"/>
      <c r="CTU31" s="483"/>
      <c r="CTV31" s="483"/>
      <c r="CTW31" s="483"/>
      <c r="CTX31" s="483"/>
      <c r="CTY31" s="483"/>
      <c r="CTZ31" s="483"/>
      <c r="CUA31" s="483"/>
      <c r="CUB31" s="483"/>
      <c r="CUC31" s="483"/>
      <c r="CUD31" s="483"/>
      <c r="CUE31" s="483"/>
      <c r="CUF31" s="483"/>
      <c r="CUG31" s="483"/>
      <c r="CUH31" s="483"/>
      <c r="CUI31" s="483"/>
      <c r="CUJ31" s="483"/>
      <c r="CUK31" s="483"/>
      <c r="CUL31" s="483"/>
      <c r="CUM31" s="483"/>
      <c r="CUN31" s="483"/>
      <c r="CUO31" s="483"/>
      <c r="CUP31" s="483"/>
      <c r="CUQ31" s="483"/>
      <c r="CUR31" s="483"/>
      <c r="CUS31" s="483"/>
      <c r="CUT31" s="483"/>
      <c r="CUU31" s="483"/>
      <c r="CUV31" s="483"/>
      <c r="CUW31" s="483"/>
      <c r="CUX31" s="483"/>
      <c r="CUY31" s="483"/>
      <c r="CUZ31" s="483"/>
      <c r="CVA31" s="483"/>
      <c r="CVB31" s="483"/>
      <c r="CVC31" s="483"/>
      <c r="CVD31" s="483"/>
      <c r="CVE31" s="483"/>
      <c r="CVF31" s="483"/>
      <c r="CVG31" s="483"/>
      <c r="CVH31" s="483"/>
      <c r="CVI31" s="483"/>
      <c r="CVJ31" s="483"/>
      <c r="CVK31" s="483"/>
      <c r="CVL31" s="483"/>
      <c r="CVM31" s="483"/>
      <c r="CVN31" s="483"/>
      <c r="CVO31" s="483"/>
      <c r="CVP31" s="483"/>
      <c r="CVQ31" s="483"/>
      <c r="CVR31" s="483"/>
      <c r="CVS31" s="483"/>
      <c r="CVT31" s="483"/>
      <c r="CVU31" s="483"/>
      <c r="CVV31" s="483"/>
      <c r="CVW31" s="483"/>
      <c r="CVX31" s="483"/>
      <c r="CVY31" s="483"/>
      <c r="CVZ31" s="483"/>
      <c r="CWA31" s="483"/>
      <c r="CWB31" s="483"/>
      <c r="CWC31" s="483"/>
      <c r="CWD31" s="483"/>
      <c r="CWE31" s="483"/>
      <c r="CWF31" s="483"/>
      <c r="CWG31" s="483"/>
      <c r="CWH31" s="483"/>
      <c r="CWI31" s="483"/>
      <c r="CWJ31" s="483"/>
      <c r="CWK31" s="483"/>
      <c r="CWL31" s="483"/>
      <c r="CWM31" s="483"/>
      <c r="CWN31" s="483"/>
      <c r="CWO31" s="483"/>
      <c r="CWP31" s="483"/>
      <c r="CWQ31" s="483"/>
      <c r="CWR31" s="483"/>
      <c r="CWS31" s="483"/>
      <c r="CWT31" s="483"/>
      <c r="CWU31" s="483"/>
      <c r="CWV31" s="483"/>
      <c r="CWW31" s="483"/>
      <c r="CWX31" s="483"/>
      <c r="CWY31" s="483"/>
      <c r="CWZ31" s="483"/>
      <c r="CXA31" s="483"/>
      <c r="CXB31" s="483"/>
      <c r="CXC31" s="483"/>
      <c r="CXD31" s="483"/>
      <c r="CXE31" s="483"/>
      <c r="CXF31" s="483"/>
      <c r="CXG31" s="483"/>
      <c r="CXH31" s="483"/>
      <c r="CXI31" s="483"/>
      <c r="CXJ31" s="483"/>
      <c r="CXK31" s="483"/>
      <c r="CXL31" s="483"/>
      <c r="CXM31" s="483"/>
      <c r="CXN31" s="483"/>
      <c r="CXO31" s="483"/>
      <c r="CXP31" s="483"/>
      <c r="CXQ31" s="483"/>
      <c r="CXR31" s="483"/>
      <c r="CXS31" s="483"/>
      <c r="CXT31" s="483"/>
      <c r="CXU31" s="483"/>
      <c r="CXV31" s="483"/>
      <c r="CXW31" s="483"/>
      <c r="CXX31" s="483"/>
      <c r="CXY31" s="483"/>
      <c r="CXZ31" s="483"/>
      <c r="CYA31" s="483"/>
      <c r="CYB31" s="483"/>
      <c r="CYC31" s="483"/>
      <c r="CYD31" s="483"/>
      <c r="CYE31" s="483"/>
      <c r="CYF31" s="483"/>
      <c r="CYG31" s="483"/>
      <c r="CYH31" s="483"/>
      <c r="CYI31" s="483"/>
      <c r="CYJ31" s="483"/>
      <c r="CYK31" s="483"/>
      <c r="CYL31" s="483"/>
      <c r="CYM31" s="483"/>
      <c r="CYN31" s="483"/>
      <c r="CYO31" s="483"/>
      <c r="CYP31" s="483"/>
      <c r="CYQ31" s="483"/>
      <c r="CYR31" s="483"/>
      <c r="CYS31" s="483"/>
      <c r="CYT31" s="483"/>
      <c r="CYU31" s="483"/>
      <c r="CYV31" s="483"/>
      <c r="CYW31" s="483"/>
      <c r="CYX31" s="483"/>
      <c r="CYY31" s="483"/>
      <c r="CYZ31" s="483"/>
      <c r="CZA31" s="483"/>
      <c r="CZB31" s="483"/>
      <c r="CZC31" s="483"/>
      <c r="CZD31" s="483"/>
      <c r="CZE31" s="483"/>
      <c r="CZF31" s="483"/>
      <c r="CZG31" s="483"/>
      <c r="CZH31" s="483"/>
      <c r="CZI31" s="483"/>
      <c r="CZJ31" s="483"/>
      <c r="CZK31" s="483"/>
      <c r="CZL31" s="483"/>
      <c r="CZM31" s="483"/>
      <c r="CZN31" s="483"/>
      <c r="CZO31" s="483"/>
      <c r="CZP31" s="483"/>
      <c r="CZQ31" s="483"/>
      <c r="CZR31" s="483"/>
      <c r="CZS31" s="483"/>
      <c r="CZT31" s="483"/>
      <c r="CZU31" s="483"/>
      <c r="CZV31" s="483"/>
      <c r="CZW31" s="483"/>
      <c r="CZX31" s="483"/>
      <c r="CZY31" s="483"/>
      <c r="CZZ31" s="483"/>
      <c r="DAA31" s="483"/>
      <c r="DAB31" s="483"/>
      <c r="DAC31" s="483"/>
      <c r="DAD31" s="483"/>
      <c r="DAE31" s="483"/>
      <c r="DAF31" s="483"/>
      <c r="DAG31" s="483"/>
      <c r="DAH31" s="483"/>
      <c r="DAI31" s="483"/>
      <c r="DAJ31" s="483"/>
      <c r="DAK31" s="483"/>
      <c r="DAL31" s="483"/>
      <c r="DAM31" s="483"/>
      <c r="DAN31" s="483"/>
      <c r="DAO31" s="483"/>
      <c r="DAP31" s="483"/>
      <c r="DAQ31" s="483"/>
      <c r="DAR31" s="483"/>
      <c r="DAS31" s="483"/>
      <c r="DAT31" s="483"/>
      <c r="DAU31" s="483"/>
      <c r="DAV31" s="483"/>
      <c r="DAW31" s="483"/>
      <c r="DAX31" s="483"/>
      <c r="DAY31" s="483"/>
      <c r="DAZ31" s="483"/>
      <c r="DBA31" s="483"/>
      <c r="DBB31" s="483"/>
      <c r="DBC31" s="483"/>
      <c r="DBD31" s="483"/>
      <c r="DBE31" s="483"/>
      <c r="DBF31" s="483"/>
      <c r="DBG31" s="483"/>
      <c r="DBH31" s="483"/>
      <c r="DBI31" s="483"/>
      <c r="DBJ31" s="483"/>
      <c r="DBK31" s="483"/>
      <c r="DBL31" s="483"/>
      <c r="DBM31" s="483"/>
      <c r="DBN31" s="483"/>
      <c r="DBO31" s="483"/>
      <c r="DBP31" s="483"/>
      <c r="DBQ31" s="483"/>
      <c r="DBR31" s="483"/>
      <c r="DBS31" s="483"/>
      <c r="DBT31" s="483"/>
      <c r="DBU31" s="483"/>
      <c r="DBV31" s="483"/>
      <c r="DBW31" s="483"/>
      <c r="DBX31" s="483"/>
      <c r="DBY31" s="483"/>
      <c r="DBZ31" s="483"/>
      <c r="DCA31" s="483"/>
      <c r="DCB31" s="483"/>
      <c r="DCC31" s="483"/>
      <c r="DCD31" s="483"/>
      <c r="DCE31" s="483"/>
      <c r="DCF31" s="483"/>
      <c r="DCG31" s="483"/>
      <c r="DCH31" s="483"/>
      <c r="DCI31" s="483"/>
      <c r="DCJ31" s="483"/>
      <c r="DCK31" s="483"/>
      <c r="DCL31" s="483"/>
      <c r="DCM31" s="483"/>
      <c r="DCN31" s="483"/>
      <c r="DCO31" s="483"/>
      <c r="DCP31" s="483"/>
      <c r="DCQ31" s="483"/>
      <c r="DCR31" s="483"/>
      <c r="DCS31" s="483"/>
      <c r="DCT31" s="483"/>
      <c r="DCU31" s="483"/>
      <c r="DCV31" s="483"/>
      <c r="DCW31" s="483"/>
      <c r="DCX31" s="483"/>
      <c r="DCY31" s="483"/>
      <c r="DCZ31" s="483"/>
      <c r="DDA31" s="483"/>
      <c r="DDB31" s="483"/>
      <c r="DDC31" s="483"/>
      <c r="DDD31" s="483"/>
      <c r="DDE31" s="483"/>
      <c r="DDF31" s="483"/>
      <c r="DDG31" s="483"/>
      <c r="DDH31" s="483"/>
      <c r="DDI31" s="483"/>
      <c r="DDJ31" s="483"/>
      <c r="DDK31" s="483"/>
      <c r="DDL31" s="483"/>
      <c r="DDM31" s="483"/>
      <c r="DDN31" s="483"/>
      <c r="DDO31" s="483"/>
      <c r="DDP31" s="483"/>
      <c r="DDQ31" s="483"/>
      <c r="DDR31" s="483"/>
      <c r="DDS31" s="483"/>
      <c r="DDT31" s="483"/>
      <c r="DDU31" s="483"/>
      <c r="DDV31" s="483"/>
      <c r="DDW31" s="483"/>
      <c r="DDX31" s="483"/>
      <c r="DDY31" s="483"/>
      <c r="DDZ31" s="483"/>
      <c r="DEA31" s="483"/>
      <c r="DEB31" s="483"/>
      <c r="DEC31" s="483"/>
      <c r="DED31" s="483"/>
      <c r="DEE31" s="483"/>
      <c r="DEF31" s="483"/>
      <c r="DEG31" s="483"/>
      <c r="DEH31" s="483"/>
      <c r="DEI31" s="483"/>
      <c r="DEJ31" s="483"/>
      <c r="DEK31" s="483"/>
      <c r="DEL31" s="483"/>
      <c r="DEM31" s="483"/>
      <c r="DEN31" s="483"/>
      <c r="DEO31" s="483"/>
      <c r="DEP31" s="483"/>
      <c r="DEQ31" s="483"/>
      <c r="DER31" s="483"/>
      <c r="DES31" s="483"/>
      <c r="DET31" s="483"/>
      <c r="DEU31" s="483"/>
      <c r="DEV31" s="483"/>
      <c r="DEW31" s="483"/>
      <c r="DEX31" s="483"/>
      <c r="DEY31" s="483"/>
      <c r="DEZ31" s="483"/>
      <c r="DFA31" s="483"/>
      <c r="DFB31" s="483"/>
      <c r="DFC31" s="483"/>
      <c r="DFD31" s="483"/>
      <c r="DFE31" s="483"/>
      <c r="DFF31" s="483"/>
      <c r="DFG31" s="483"/>
      <c r="DFH31" s="483"/>
      <c r="DFI31" s="483"/>
      <c r="DFJ31" s="483"/>
      <c r="DFK31" s="483"/>
      <c r="DFL31" s="483"/>
      <c r="DFM31" s="483"/>
      <c r="DFN31" s="483"/>
      <c r="DFO31" s="483"/>
      <c r="DFP31" s="483"/>
      <c r="DFQ31" s="483"/>
      <c r="DFR31" s="483"/>
      <c r="DFS31" s="483"/>
      <c r="DFT31" s="483"/>
      <c r="DFU31" s="483"/>
      <c r="DFV31" s="483"/>
      <c r="DFW31" s="483"/>
      <c r="DFX31" s="483"/>
      <c r="DFY31" s="483"/>
      <c r="DFZ31" s="483"/>
      <c r="DGA31" s="483"/>
      <c r="DGB31" s="483"/>
      <c r="DGC31" s="483"/>
      <c r="DGD31" s="483"/>
      <c r="DGE31" s="483"/>
      <c r="DGF31" s="483"/>
      <c r="DGG31" s="483"/>
      <c r="DGH31" s="483"/>
      <c r="DGI31" s="483"/>
      <c r="DGJ31" s="483"/>
      <c r="DGK31" s="483"/>
      <c r="DGL31" s="483"/>
      <c r="DGM31" s="483"/>
      <c r="DGN31" s="483"/>
      <c r="DGO31" s="483"/>
      <c r="DGP31" s="483"/>
      <c r="DGQ31" s="483"/>
      <c r="DGR31" s="483"/>
      <c r="DGS31" s="483"/>
      <c r="DGT31" s="483"/>
      <c r="DGU31" s="483"/>
      <c r="DGV31" s="483"/>
      <c r="DGW31" s="483"/>
      <c r="DGX31" s="483"/>
      <c r="DGY31" s="483"/>
      <c r="DGZ31" s="483"/>
      <c r="DHA31" s="483"/>
      <c r="DHB31" s="483"/>
      <c r="DHC31" s="483"/>
      <c r="DHD31" s="483"/>
      <c r="DHE31" s="483"/>
      <c r="DHF31" s="483"/>
      <c r="DHG31" s="483"/>
      <c r="DHH31" s="483"/>
      <c r="DHI31" s="483"/>
      <c r="DHJ31" s="483"/>
      <c r="DHK31" s="483"/>
      <c r="DHL31" s="483"/>
      <c r="DHM31" s="483"/>
      <c r="DHN31" s="483"/>
      <c r="DHO31" s="483"/>
      <c r="DHP31" s="483"/>
      <c r="DHQ31" s="483"/>
      <c r="DHR31" s="483"/>
      <c r="DHS31" s="483"/>
      <c r="DHT31" s="483"/>
      <c r="DHU31" s="483"/>
      <c r="DHV31" s="483"/>
      <c r="DHW31" s="483"/>
      <c r="DHX31" s="483"/>
      <c r="DHY31" s="483"/>
      <c r="DHZ31" s="483"/>
      <c r="DIA31" s="483"/>
      <c r="DIB31" s="483"/>
      <c r="DIC31" s="483"/>
      <c r="DID31" s="483"/>
      <c r="DIE31" s="483"/>
      <c r="DIF31" s="483"/>
      <c r="DIG31" s="483"/>
      <c r="DIH31" s="483"/>
      <c r="DII31" s="483"/>
      <c r="DIJ31" s="483"/>
      <c r="DIK31" s="483"/>
      <c r="DIL31" s="483"/>
      <c r="DIM31" s="483"/>
      <c r="DIN31" s="483"/>
      <c r="DIO31" s="483"/>
      <c r="DIP31" s="483"/>
      <c r="DIQ31" s="483"/>
      <c r="DIR31" s="483"/>
      <c r="DIS31" s="483"/>
      <c r="DIT31" s="483"/>
      <c r="DIU31" s="483"/>
      <c r="DIV31" s="483"/>
      <c r="DIW31" s="483"/>
      <c r="DIX31" s="483"/>
      <c r="DIY31" s="483"/>
      <c r="DIZ31" s="483"/>
      <c r="DJA31" s="483"/>
      <c r="DJB31" s="483"/>
      <c r="DJC31" s="483"/>
      <c r="DJD31" s="483"/>
      <c r="DJE31" s="483"/>
      <c r="DJF31" s="483"/>
      <c r="DJG31" s="483"/>
      <c r="DJH31" s="483"/>
      <c r="DJI31" s="483"/>
      <c r="DJJ31" s="483"/>
      <c r="DJK31" s="483"/>
      <c r="DJL31" s="483"/>
      <c r="DJM31" s="483"/>
      <c r="DJN31" s="483"/>
      <c r="DJO31" s="483"/>
      <c r="DJP31" s="483"/>
      <c r="DJQ31" s="483"/>
      <c r="DJR31" s="483"/>
      <c r="DJS31" s="483"/>
      <c r="DJT31" s="483"/>
      <c r="DJU31" s="483"/>
      <c r="DJV31" s="483"/>
      <c r="DJW31" s="483"/>
      <c r="DJX31" s="483"/>
      <c r="DJY31" s="483"/>
      <c r="DJZ31" s="483"/>
      <c r="DKA31" s="483"/>
      <c r="DKB31" s="483"/>
      <c r="DKC31" s="483"/>
      <c r="DKD31" s="483"/>
      <c r="DKE31" s="483"/>
      <c r="DKF31" s="483"/>
      <c r="DKG31" s="483"/>
      <c r="DKH31" s="483"/>
      <c r="DKI31" s="483"/>
      <c r="DKJ31" s="483"/>
      <c r="DKK31" s="483"/>
      <c r="DKL31" s="483"/>
      <c r="DKM31" s="483"/>
      <c r="DKN31" s="483"/>
      <c r="DKO31" s="483"/>
      <c r="DKP31" s="483"/>
      <c r="DKQ31" s="483"/>
      <c r="DKR31" s="483"/>
      <c r="DKS31" s="483"/>
      <c r="DKT31" s="483"/>
      <c r="DKU31" s="483"/>
      <c r="DKV31" s="483"/>
      <c r="DKW31" s="483"/>
      <c r="DKX31" s="483"/>
      <c r="DKY31" s="483"/>
      <c r="DKZ31" s="483"/>
      <c r="DLA31" s="483"/>
      <c r="DLB31" s="483"/>
      <c r="DLC31" s="483"/>
      <c r="DLD31" s="483"/>
      <c r="DLE31" s="483"/>
      <c r="DLF31" s="483"/>
      <c r="DLG31" s="483"/>
      <c r="DLH31" s="483"/>
      <c r="DLI31" s="483"/>
      <c r="DLJ31" s="483"/>
      <c r="DLK31" s="483"/>
      <c r="DLL31" s="483"/>
      <c r="DLM31" s="483"/>
      <c r="DLN31" s="483"/>
      <c r="DLO31" s="483"/>
      <c r="DLP31" s="483"/>
      <c r="DLQ31" s="483"/>
      <c r="DLR31" s="483"/>
      <c r="DLS31" s="483"/>
      <c r="DLT31" s="483"/>
      <c r="DLU31" s="483"/>
      <c r="DLV31" s="483"/>
      <c r="DLW31" s="483"/>
      <c r="DLX31" s="483"/>
      <c r="DLY31" s="483"/>
      <c r="DLZ31" s="483"/>
      <c r="DMA31" s="483"/>
      <c r="DMB31" s="483"/>
      <c r="DMC31" s="483"/>
      <c r="DMD31" s="483"/>
      <c r="DME31" s="483"/>
      <c r="DMF31" s="483"/>
      <c r="DMG31" s="483"/>
      <c r="DMH31" s="483"/>
      <c r="DMI31" s="483"/>
      <c r="DMJ31" s="483"/>
      <c r="DMK31" s="483"/>
      <c r="DML31" s="483"/>
      <c r="DMM31" s="483"/>
      <c r="DMN31" s="483"/>
      <c r="DMO31" s="483"/>
      <c r="DMP31" s="483"/>
      <c r="DMQ31" s="483"/>
      <c r="DMR31" s="483"/>
      <c r="DMS31" s="483"/>
      <c r="DMT31" s="483"/>
      <c r="DMU31" s="483"/>
      <c r="DMV31" s="483"/>
      <c r="DMW31" s="483"/>
      <c r="DMX31" s="483"/>
      <c r="DMY31" s="483"/>
      <c r="DMZ31" s="483"/>
      <c r="DNA31" s="483"/>
      <c r="DNB31" s="483"/>
      <c r="DNC31" s="483"/>
      <c r="DND31" s="483"/>
      <c r="DNE31" s="483"/>
      <c r="DNF31" s="483"/>
      <c r="DNG31" s="483"/>
      <c r="DNH31" s="483"/>
      <c r="DNI31" s="483"/>
      <c r="DNJ31" s="483"/>
      <c r="DNK31" s="483"/>
      <c r="DNL31" s="483"/>
      <c r="DNM31" s="483"/>
      <c r="DNN31" s="483"/>
      <c r="DNO31" s="483"/>
      <c r="DNP31" s="483"/>
      <c r="DNQ31" s="483"/>
      <c r="DNR31" s="483"/>
      <c r="DNS31" s="483"/>
      <c r="DNT31" s="483"/>
      <c r="DNU31" s="483"/>
      <c r="DNV31" s="483"/>
      <c r="DNW31" s="483"/>
      <c r="DNX31" s="483"/>
      <c r="DNY31" s="483"/>
      <c r="DNZ31" s="483"/>
      <c r="DOA31" s="483"/>
      <c r="DOB31" s="483"/>
      <c r="DOC31" s="483"/>
      <c r="DOD31" s="483"/>
      <c r="DOE31" s="483"/>
      <c r="DOF31" s="483"/>
      <c r="DOG31" s="483"/>
      <c r="DOH31" s="483"/>
      <c r="DOI31" s="483"/>
      <c r="DOJ31" s="483"/>
      <c r="DOK31" s="483"/>
      <c r="DOL31" s="483"/>
      <c r="DOM31" s="483"/>
      <c r="DON31" s="483"/>
      <c r="DOO31" s="483"/>
      <c r="DOP31" s="483"/>
      <c r="DOQ31" s="483"/>
      <c r="DOR31" s="483"/>
      <c r="DOS31" s="483"/>
      <c r="DOT31" s="483"/>
      <c r="DOU31" s="483"/>
      <c r="DOV31" s="483"/>
      <c r="DOW31" s="483"/>
      <c r="DOX31" s="483"/>
      <c r="DOY31" s="483"/>
      <c r="DOZ31" s="483"/>
      <c r="DPA31" s="483"/>
      <c r="DPB31" s="483"/>
      <c r="DPC31" s="483"/>
      <c r="DPD31" s="483"/>
      <c r="DPE31" s="483"/>
      <c r="DPF31" s="483"/>
      <c r="DPG31" s="483"/>
      <c r="DPH31" s="483"/>
      <c r="DPI31" s="483"/>
      <c r="DPJ31" s="483"/>
      <c r="DPK31" s="483"/>
      <c r="DPL31" s="483"/>
      <c r="DPM31" s="483"/>
      <c r="DPN31" s="483"/>
      <c r="DPO31" s="483"/>
      <c r="DPP31" s="483"/>
      <c r="DPQ31" s="483"/>
      <c r="DPR31" s="483"/>
      <c r="DPS31" s="483"/>
      <c r="DPT31" s="483"/>
      <c r="DPU31" s="483"/>
      <c r="DPV31" s="483"/>
      <c r="DPW31" s="483"/>
      <c r="DPX31" s="483"/>
      <c r="DPY31" s="483"/>
      <c r="DPZ31" s="483"/>
      <c r="DQA31" s="483"/>
      <c r="DQB31" s="483"/>
      <c r="DQC31" s="483"/>
      <c r="DQD31" s="483"/>
      <c r="DQE31" s="483"/>
      <c r="DQF31" s="483"/>
      <c r="DQG31" s="483"/>
      <c r="DQH31" s="483"/>
      <c r="DQI31" s="483"/>
      <c r="DQJ31" s="483"/>
      <c r="DQK31" s="483"/>
      <c r="DQL31" s="483"/>
      <c r="DQM31" s="483"/>
      <c r="DQN31" s="483"/>
      <c r="DQO31" s="483"/>
      <c r="DQP31" s="483"/>
      <c r="DQQ31" s="483"/>
      <c r="DQR31" s="483"/>
      <c r="DQS31" s="483"/>
      <c r="DQT31" s="483"/>
      <c r="DQU31" s="483"/>
      <c r="DQV31" s="483"/>
      <c r="DQW31" s="483"/>
      <c r="DQX31" s="483"/>
      <c r="DQY31" s="483"/>
      <c r="DQZ31" s="483"/>
      <c r="DRA31" s="483"/>
      <c r="DRB31" s="483"/>
      <c r="DRC31" s="483"/>
      <c r="DRD31" s="483"/>
      <c r="DRE31" s="483"/>
      <c r="DRF31" s="483"/>
      <c r="DRG31" s="483"/>
      <c r="DRH31" s="483"/>
      <c r="DRI31" s="483"/>
      <c r="DRJ31" s="483"/>
      <c r="DRK31" s="483"/>
      <c r="DRL31" s="483"/>
      <c r="DRM31" s="483"/>
      <c r="DRN31" s="483"/>
      <c r="DRO31" s="483"/>
      <c r="DRP31" s="483"/>
      <c r="DRQ31" s="483"/>
      <c r="DRR31" s="483"/>
      <c r="DRS31" s="483"/>
      <c r="DRT31" s="483"/>
      <c r="DRU31" s="483"/>
      <c r="DRV31" s="483"/>
      <c r="DRW31" s="483"/>
      <c r="DRX31" s="483"/>
      <c r="DRY31" s="483"/>
      <c r="DRZ31" s="483"/>
      <c r="DSA31" s="483"/>
      <c r="DSB31" s="483"/>
      <c r="DSC31" s="483"/>
      <c r="DSD31" s="483"/>
      <c r="DSE31" s="483"/>
      <c r="DSF31" s="483"/>
      <c r="DSG31" s="483"/>
      <c r="DSH31" s="483"/>
      <c r="DSI31" s="483"/>
      <c r="DSJ31" s="483"/>
      <c r="DSK31" s="483"/>
      <c r="DSL31" s="483"/>
      <c r="DSM31" s="483"/>
      <c r="DSN31" s="483"/>
      <c r="DSO31" s="483"/>
      <c r="DSP31" s="483"/>
      <c r="DSQ31" s="483"/>
      <c r="DSR31" s="483"/>
      <c r="DSS31" s="483"/>
      <c r="DST31" s="483"/>
      <c r="DSU31" s="483"/>
      <c r="DSV31" s="483"/>
      <c r="DSW31" s="483"/>
      <c r="DSX31" s="483"/>
      <c r="DSY31" s="483"/>
      <c r="DSZ31" s="483"/>
      <c r="DTA31" s="483"/>
      <c r="DTB31" s="483"/>
      <c r="DTC31" s="483"/>
      <c r="DTD31" s="483"/>
      <c r="DTE31" s="483"/>
      <c r="DTF31" s="483"/>
      <c r="DTG31" s="483"/>
      <c r="DTH31" s="483"/>
      <c r="DTI31" s="483"/>
      <c r="DTJ31" s="483"/>
      <c r="DTK31" s="483"/>
      <c r="DTL31" s="483"/>
      <c r="DTM31" s="483"/>
      <c r="DTN31" s="483"/>
      <c r="DTO31" s="483"/>
      <c r="DTP31" s="483"/>
      <c r="DTQ31" s="483"/>
      <c r="DTR31" s="483"/>
      <c r="DTS31" s="483"/>
      <c r="DTT31" s="483"/>
      <c r="DTU31" s="483"/>
      <c r="DTV31" s="483"/>
      <c r="DTW31" s="483"/>
      <c r="DTX31" s="483"/>
      <c r="DTY31" s="483"/>
      <c r="DTZ31" s="483"/>
      <c r="DUA31" s="483"/>
      <c r="DUB31" s="483"/>
      <c r="DUC31" s="483"/>
      <c r="DUD31" s="483"/>
      <c r="DUE31" s="483"/>
      <c r="DUF31" s="483"/>
      <c r="DUG31" s="483"/>
      <c r="DUH31" s="483"/>
      <c r="DUI31" s="483"/>
      <c r="DUJ31" s="483"/>
      <c r="DUK31" s="483"/>
      <c r="DUL31" s="483"/>
      <c r="DUM31" s="483"/>
      <c r="DUN31" s="483"/>
      <c r="DUO31" s="483"/>
      <c r="DUP31" s="483"/>
      <c r="DUQ31" s="483"/>
      <c r="DUR31" s="483"/>
      <c r="DUS31" s="483"/>
      <c r="DUT31" s="483"/>
      <c r="DUU31" s="483"/>
      <c r="DUV31" s="483"/>
      <c r="DUW31" s="483"/>
      <c r="DUX31" s="483"/>
      <c r="DUY31" s="483"/>
      <c r="DUZ31" s="483"/>
      <c r="DVA31" s="483"/>
      <c r="DVB31" s="483"/>
      <c r="DVC31" s="483"/>
      <c r="DVD31" s="483"/>
      <c r="DVE31" s="483"/>
      <c r="DVF31" s="483"/>
      <c r="DVG31" s="483"/>
      <c r="DVH31" s="483"/>
      <c r="DVI31" s="483"/>
      <c r="DVJ31" s="483"/>
      <c r="DVK31" s="483"/>
      <c r="DVL31" s="483"/>
      <c r="DVM31" s="483"/>
      <c r="DVN31" s="483"/>
      <c r="DVO31" s="483"/>
      <c r="DVP31" s="483"/>
      <c r="DVQ31" s="483"/>
      <c r="DVR31" s="483"/>
      <c r="DVS31" s="483"/>
      <c r="DVT31" s="483"/>
      <c r="DVU31" s="483"/>
      <c r="DVV31" s="483"/>
      <c r="DVW31" s="483"/>
      <c r="DVX31" s="483"/>
      <c r="DVY31" s="483"/>
      <c r="DVZ31" s="483"/>
      <c r="DWA31" s="483"/>
      <c r="DWB31" s="483"/>
      <c r="DWC31" s="483"/>
      <c r="DWD31" s="483"/>
      <c r="DWE31" s="483"/>
      <c r="DWF31" s="483"/>
      <c r="DWG31" s="483"/>
      <c r="DWH31" s="483"/>
      <c r="DWI31" s="483"/>
      <c r="DWJ31" s="483"/>
      <c r="DWK31" s="483"/>
      <c r="DWL31" s="483"/>
      <c r="DWM31" s="483"/>
      <c r="DWN31" s="483"/>
      <c r="DWO31" s="483"/>
      <c r="DWP31" s="483"/>
      <c r="DWQ31" s="483"/>
      <c r="DWR31" s="483"/>
      <c r="DWS31" s="483"/>
      <c r="DWT31" s="483"/>
      <c r="DWU31" s="483"/>
      <c r="DWV31" s="483"/>
      <c r="DWW31" s="483"/>
      <c r="DWX31" s="483"/>
      <c r="DWY31" s="483"/>
      <c r="DWZ31" s="483"/>
      <c r="DXA31" s="483"/>
      <c r="DXB31" s="483"/>
      <c r="DXC31" s="483"/>
      <c r="DXD31" s="483"/>
      <c r="DXE31" s="483"/>
      <c r="DXF31" s="483"/>
      <c r="DXG31" s="483"/>
      <c r="DXH31" s="483"/>
      <c r="DXI31" s="483"/>
      <c r="DXJ31" s="483"/>
      <c r="DXK31" s="483"/>
      <c r="DXL31" s="483"/>
      <c r="DXM31" s="483"/>
      <c r="DXN31" s="483"/>
      <c r="DXO31" s="483"/>
      <c r="DXP31" s="483"/>
      <c r="DXQ31" s="483"/>
      <c r="DXR31" s="483"/>
      <c r="DXS31" s="483"/>
      <c r="DXT31" s="483"/>
      <c r="DXU31" s="483"/>
      <c r="DXV31" s="483"/>
      <c r="DXW31" s="483"/>
      <c r="DXX31" s="483"/>
      <c r="DXY31" s="483"/>
      <c r="DXZ31" s="483"/>
      <c r="DYA31" s="483"/>
      <c r="DYB31" s="483"/>
      <c r="DYC31" s="483"/>
      <c r="DYD31" s="483"/>
      <c r="DYE31" s="483"/>
      <c r="DYF31" s="483"/>
      <c r="DYG31" s="483"/>
      <c r="DYH31" s="483"/>
      <c r="DYI31" s="483"/>
      <c r="DYJ31" s="483"/>
      <c r="DYK31" s="483"/>
      <c r="DYL31" s="483"/>
      <c r="DYM31" s="483"/>
      <c r="DYN31" s="483"/>
      <c r="DYO31" s="483"/>
      <c r="DYP31" s="483"/>
      <c r="DYQ31" s="483"/>
      <c r="DYR31" s="483"/>
      <c r="DYS31" s="483"/>
      <c r="DYT31" s="483"/>
      <c r="DYU31" s="483"/>
      <c r="DYV31" s="483"/>
      <c r="DYW31" s="483"/>
      <c r="DYX31" s="483"/>
      <c r="DYY31" s="483"/>
      <c r="DYZ31" s="483"/>
      <c r="DZA31" s="483"/>
      <c r="DZB31" s="483"/>
      <c r="DZC31" s="483"/>
      <c r="DZD31" s="483"/>
      <c r="DZE31" s="483"/>
      <c r="DZF31" s="483"/>
      <c r="DZG31" s="483"/>
      <c r="DZH31" s="483"/>
      <c r="DZI31" s="483"/>
      <c r="DZJ31" s="483"/>
      <c r="DZK31" s="483"/>
      <c r="DZL31" s="483"/>
      <c r="DZM31" s="483"/>
      <c r="DZN31" s="483"/>
      <c r="DZO31" s="483"/>
      <c r="DZP31" s="483"/>
      <c r="DZQ31" s="483"/>
      <c r="DZR31" s="483"/>
      <c r="DZS31" s="483"/>
      <c r="DZT31" s="483"/>
      <c r="DZU31" s="483"/>
      <c r="DZV31" s="483"/>
      <c r="DZW31" s="483"/>
      <c r="DZX31" s="483"/>
      <c r="DZY31" s="483"/>
      <c r="DZZ31" s="483"/>
      <c r="EAA31" s="483"/>
      <c r="EAB31" s="483"/>
      <c r="EAC31" s="483"/>
      <c r="EAD31" s="483"/>
      <c r="EAE31" s="483"/>
      <c r="EAF31" s="483"/>
      <c r="EAG31" s="483"/>
      <c r="EAH31" s="483"/>
      <c r="EAI31" s="483"/>
      <c r="EAJ31" s="483"/>
      <c r="EAK31" s="483"/>
      <c r="EAL31" s="483"/>
      <c r="EAM31" s="483"/>
      <c r="EAN31" s="483"/>
      <c r="EAO31" s="483"/>
      <c r="EAP31" s="483"/>
      <c r="EAQ31" s="483"/>
      <c r="EAR31" s="483"/>
      <c r="EAS31" s="483"/>
      <c r="EAT31" s="483"/>
      <c r="EAU31" s="483"/>
      <c r="EAV31" s="483"/>
      <c r="EAW31" s="483"/>
      <c r="EAX31" s="483"/>
      <c r="EAY31" s="483"/>
      <c r="EAZ31" s="483"/>
      <c r="EBA31" s="483"/>
      <c r="EBB31" s="483"/>
      <c r="EBC31" s="483"/>
      <c r="EBD31" s="483"/>
      <c r="EBE31" s="483"/>
      <c r="EBF31" s="483"/>
      <c r="EBG31" s="483"/>
      <c r="EBH31" s="483"/>
      <c r="EBI31" s="483"/>
      <c r="EBJ31" s="483"/>
      <c r="EBK31" s="483"/>
      <c r="EBL31" s="483"/>
      <c r="EBM31" s="483"/>
      <c r="EBN31" s="483"/>
      <c r="EBO31" s="483"/>
      <c r="EBP31" s="483"/>
      <c r="EBQ31" s="483"/>
      <c r="EBR31" s="483"/>
      <c r="EBS31" s="483"/>
      <c r="EBT31" s="483"/>
      <c r="EBU31" s="483"/>
      <c r="EBV31" s="483"/>
      <c r="EBW31" s="483"/>
      <c r="EBX31" s="483"/>
      <c r="EBY31" s="483"/>
      <c r="EBZ31" s="483"/>
      <c r="ECA31" s="483"/>
      <c r="ECB31" s="483"/>
      <c r="ECC31" s="483"/>
      <c r="ECD31" s="483"/>
      <c r="ECE31" s="483"/>
      <c r="ECF31" s="483"/>
      <c r="ECG31" s="483"/>
      <c r="ECH31" s="483"/>
      <c r="ECI31" s="483"/>
      <c r="ECJ31" s="483"/>
      <c r="ECK31" s="483"/>
      <c r="ECL31" s="483"/>
      <c r="ECM31" s="483"/>
      <c r="ECN31" s="483"/>
      <c r="ECO31" s="483"/>
      <c r="ECP31" s="483"/>
      <c r="ECQ31" s="483"/>
      <c r="ECR31" s="483"/>
      <c r="ECS31" s="483"/>
      <c r="ECT31" s="483"/>
      <c r="ECU31" s="483"/>
      <c r="ECV31" s="483"/>
      <c r="ECW31" s="483"/>
      <c r="ECX31" s="483"/>
      <c r="ECY31" s="483"/>
      <c r="ECZ31" s="483"/>
      <c r="EDA31" s="483"/>
      <c r="EDB31" s="483"/>
      <c r="EDC31" s="483"/>
      <c r="EDD31" s="483"/>
      <c r="EDE31" s="483"/>
      <c r="EDF31" s="483"/>
      <c r="EDG31" s="483"/>
      <c r="EDH31" s="483"/>
      <c r="EDI31" s="483"/>
      <c r="EDJ31" s="483"/>
      <c r="EDK31" s="483"/>
      <c r="EDL31" s="483"/>
      <c r="EDM31" s="483"/>
      <c r="EDN31" s="483"/>
      <c r="EDO31" s="483"/>
      <c r="EDP31" s="483"/>
      <c r="EDQ31" s="483"/>
      <c r="EDR31" s="483"/>
      <c r="EDS31" s="483"/>
      <c r="EDT31" s="483"/>
      <c r="EDU31" s="483"/>
      <c r="EDV31" s="483"/>
      <c r="EDW31" s="483"/>
      <c r="EDX31" s="483"/>
      <c r="EDY31" s="483"/>
      <c r="EDZ31" s="483"/>
      <c r="EEA31" s="483"/>
      <c r="EEB31" s="483"/>
      <c r="EEC31" s="483"/>
      <c r="EED31" s="483"/>
      <c r="EEE31" s="483"/>
      <c r="EEF31" s="483"/>
      <c r="EEG31" s="483"/>
      <c r="EEH31" s="483"/>
      <c r="EEI31" s="483"/>
      <c r="EEJ31" s="483"/>
      <c r="EEK31" s="483"/>
      <c r="EEL31" s="483"/>
      <c r="EEM31" s="483"/>
      <c r="EEN31" s="483"/>
      <c r="EEO31" s="483"/>
      <c r="EEP31" s="483"/>
      <c r="EEQ31" s="483"/>
      <c r="EER31" s="483"/>
      <c r="EES31" s="483"/>
      <c r="EET31" s="483"/>
      <c r="EEU31" s="483"/>
      <c r="EEV31" s="483"/>
      <c r="EEW31" s="483"/>
      <c r="EEX31" s="483"/>
      <c r="EEY31" s="483"/>
      <c r="EEZ31" s="483"/>
      <c r="EFA31" s="483"/>
      <c r="EFB31" s="483"/>
      <c r="EFC31" s="483"/>
      <c r="EFD31" s="483"/>
      <c r="EFE31" s="483"/>
      <c r="EFF31" s="483"/>
      <c r="EFG31" s="483"/>
      <c r="EFH31" s="483"/>
      <c r="EFI31" s="483"/>
      <c r="EFJ31" s="483"/>
      <c r="EFK31" s="483"/>
      <c r="EFL31" s="483"/>
      <c r="EFM31" s="483"/>
      <c r="EFN31" s="483"/>
      <c r="EFO31" s="483"/>
      <c r="EFP31" s="483"/>
      <c r="EFQ31" s="483"/>
      <c r="EFR31" s="483"/>
      <c r="EFS31" s="483"/>
      <c r="EFT31" s="483"/>
      <c r="EFU31" s="483"/>
      <c r="EFV31" s="483"/>
      <c r="EFW31" s="483"/>
      <c r="EFX31" s="483"/>
      <c r="EFY31" s="483"/>
      <c r="EFZ31" s="483"/>
      <c r="EGA31" s="483"/>
      <c r="EGB31" s="483"/>
      <c r="EGC31" s="483"/>
      <c r="EGD31" s="483"/>
      <c r="EGE31" s="483"/>
      <c r="EGF31" s="483"/>
      <c r="EGG31" s="483"/>
      <c r="EGH31" s="483"/>
      <c r="EGI31" s="483"/>
      <c r="EGJ31" s="483"/>
      <c r="EGK31" s="483"/>
      <c r="EGL31" s="483"/>
      <c r="EGM31" s="483"/>
      <c r="EGN31" s="483"/>
      <c r="EGO31" s="483"/>
      <c r="EGP31" s="483"/>
      <c r="EGQ31" s="483"/>
      <c r="EGR31" s="483"/>
      <c r="EGS31" s="483"/>
      <c r="EGT31" s="483"/>
      <c r="EGU31" s="483"/>
      <c r="EGV31" s="483"/>
      <c r="EGW31" s="483"/>
      <c r="EGX31" s="483"/>
      <c r="EGY31" s="483"/>
      <c r="EGZ31" s="483"/>
      <c r="EHA31" s="483"/>
      <c r="EHB31" s="483"/>
      <c r="EHC31" s="483"/>
      <c r="EHD31" s="483"/>
      <c r="EHE31" s="483"/>
      <c r="EHF31" s="483"/>
      <c r="EHG31" s="483"/>
      <c r="EHH31" s="483"/>
      <c r="EHI31" s="483"/>
      <c r="EHJ31" s="483"/>
      <c r="EHK31" s="483"/>
      <c r="EHL31" s="483"/>
      <c r="EHM31" s="483"/>
      <c r="EHN31" s="483"/>
      <c r="EHO31" s="483"/>
      <c r="EHP31" s="483"/>
      <c r="EHQ31" s="483"/>
      <c r="EHR31" s="483"/>
      <c r="EHS31" s="483"/>
      <c r="EHT31" s="483"/>
      <c r="EHU31" s="483"/>
      <c r="EHV31" s="483"/>
      <c r="EHW31" s="483"/>
      <c r="EHX31" s="483"/>
      <c r="EHY31" s="483"/>
      <c r="EHZ31" s="483"/>
      <c r="EIA31" s="483"/>
      <c r="EIB31" s="483"/>
      <c r="EIC31" s="483"/>
      <c r="EID31" s="483"/>
      <c r="EIE31" s="483"/>
      <c r="EIF31" s="483"/>
      <c r="EIG31" s="483"/>
      <c r="EIH31" s="483"/>
      <c r="EII31" s="483"/>
      <c r="EIJ31" s="483"/>
      <c r="EIK31" s="483"/>
      <c r="EIL31" s="483"/>
      <c r="EIM31" s="483"/>
      <c r="EIN31" s="483"/>
      <c r="EIO31" s="483"/>
      <c r="EIP31" s="483"/>
      <c r="EIQ31" s="483"/>
      <c r="EIR31" s="483"/>
      <c r="EIS31" s="483"/>
      <c r="EIT31" s="483"/>
      <c r="EIU31" s="483"/>
      <c r="EIV31" s="483"/>
      <c r="EIW31" s="483"/>
      <c r="EIX31" s="483"/>
      <c r="EIY31" s="483"/>
      <c r="EIZ31" s="483"/>
      <c r="EJA31" s="483"/>
      <c r="EJB31" s="483"/>
      <c r="EJC31" s="483"/>
      <c r="EJD31" s="483"/>
      <c r="EJE31" s="483"/>
      <c r="EJF31" s="483"/>
      <c r="EJG31" s="483"/>
      <c r="EJH31" s="483"/>
      <c r="EJI31" s="483"/>
      <c r="EJJ31" s="483"/>
      <c r="EJK31" s="483"/>
      <c r="EJL31" s="483"/>
      <c r="EJM31" s="483"/>
      <c r="EJN31" s="483"/>
      <c r="EJO31" s="483"/>
      <c r="EJP31" s="483"/>
      <c r="EJQ31" s="483"/>
      <c r="EJR31" s="483"/>
      <c r="EJS31" s="483"/>
      <c r="EJT31" s="483"/>
      <c r="EJU31" s="483"/>
      <c r="EJV31" s="483"/>
      <c r="EJW31" s="483"/>
      <c r="EJX31" s="483"/>
      <c r="EJY31" s="483"/>
      <c r="EJZ31" s="483"/>
      <c r="EKA31" s="483"/>
      <c r="EKB31" s="483"/>
      <c r="EKC31" s="483"/>
      <c r="EKD31" s="483"/>
      <c r="EKE31" s="483"/>
      <c r="EKF31" s="483"/>
      <c r="EKG31" s="483"/>
      <c r="EKH31" s="483"/>
      <c r="EKI31" s="483"/>
      <c r="EKJ31" s="483"/>
      <c r="EKK31" s="483"/>
      <c r="EKL31" s="483"/>
      <c r="EKM31" s="483"/>
      <c r="EKN31" s="483"/>
      <c r="EKO31" s="483"/>
      <c r="EKP31" s="483"/>
      <c r="EKQ31" s="483"/>
      <c r="EKR31" s="483"/>
      <c r="EKS31" s="483"/>
      <c r="EKT31" s="483"/>
      <c r="EKU31" s="483"/>
      <c r="EKV31" s="483"/>
      <c r="EKW31" s="483"/>
      <c r="EKX31" s="483"/>
      <c r="EKY31" s="483"/>
      <c r="EKZ31" s="483"/>
      <c r="ELA31" s="483"/>
      <c r="ELB31" s="483"/>
      <c r="ELC31" s="483"/>
      <c r="ELD31" s="483"/>
      <c r="ELE31" s="483"/>
      <c r="ELF31" s="483"/>
      <c r="ELG31" s="483"/>
      <c r="ELH31" s="483"/>
      <c r="ELI31" s="483"/>
      <c r="ELJ31" s="483"/>
      <c r="ELK31" s="483"/>
      <c r="ELL31" s="483"/>
      <c r="ELM31" s="483"/>
      <c r="ELN31" s="483"/>
      <c r="ELO31" s="483"/>
      <c r="ELP31" s="483"/>
      <c r="ELQ31" s="483"/>
      <c r="ELR31" s="483"/>
      <c r="ELS31" s="483"/>
      <c r="ELT31" s="483"/>
      <c r="ELU31" s="483"/>
      <c r="ELV31" s="483"/>
      <c r="ELW31" s="483"/>
      <c r="ELX31" s="483"/>
      <c r="ELY31" s="483"/>
      <c r="ELZ31" s="483"/>
      <c r="EMA31" s="483"/>
      <c r="EMB31" s="483"/>
      <c r="EMC31" s="483"/>
      <c r="EMD31" s="483"/>
      <c r="EME31" s="483"/>
      <c r="EMF31" s="483"/>
      <c r="EMG31" s="483"/>
      <c r="EMH31" s="483"/>
      <c r="EMI31" s="483"/>
      <c r="EMJ31" s="483"/>
      <c r="EMK31" s="483"/>
      <c r="EML31" s="483"/>
      <c r="EMM31" s="483"/>
      <c r="EMN31" s="483"/>
      <c r="EMO31" s="483"/>
      <c r="EMP31" s="483"/>
      <c r="EMQ31" s="483"/>
      <c r="EMR31" s="483"/>
      <c r="EMS31" s="483"/>
      <c r="EMT31" s="483"/>
      <c r="EMU31" s="483"/>
      <c r="EMV31" s="483"/>
      <c r="EMW31" s="483"/>
      <c r="EMX31" s="483"/>
      <c r="EMY31" s="483"/>
      <c r="EMZ31" s="483"/>
      <c r="ENA31" s="483"/>
      <c r="ENB31" s="483"/>
      <c r="ENC31" s="483"/>
      <c r="END31" s="483"/>
      <c r="ENE31" s="483"/>
      <c r="ENF31" s="483"/>
      <c r="ENG31" s="483"/>
      <c r="ENH31" s="483"/>
      <c r="ENI31" s="483"/>
      <c r="ENJ31" s="483"/>
      <c r="ENK31" s="483"/>
      <c r="ENL31" s="483"/>
      <c r="ENM31" s="483"/>
      <c r="ENN31" s="483"/>
      <c r="ENO31" s="483"/>
      <c r="ENP31" s="483"/>
      <c r="ENQ31" s="483"/>
      <c r="ENR31" s="483"/>
      <c r="ENS31" s="483"/>
      <c r="ENT31" s="483"/>
      <c r="ENU31" s="483"/>
      <c r="ENV31" s="483"/>
      <c r="ENW31" s="483"/>
      <c r="ENX31" s="483"/>
      <c r="ENY31" s="483"/>
      <c r="ENZ31" s="483"/>
      <c r="EOA31" s="483"/>
      <c r="EOB31" s="483"/>
      <c r="EOC31" s="483"/>
      <c r="EOD31" s="483"/>
      <c r="EOE31" s="483"/>
      <c r="EOF31" s="483"/>
      <c r="EOG31" s="483"/>
      <c r="EOH31" s="483"/>
      <c r="EOI31" s="483"/>
      <c r="EOJ31" s="483"/>
      <c r="EOK31" s="483"/>
      <c r="EOL31" s="483"/>
      <c r="EOM31" s="483"/>
      <c r="EON31" s="483"/>
      <c r="EOO31" s="483"/>
      <c r="EOP31" s="483"/>
      <c r="EOQ31" s="483"/>
      <c r="EOR31" s="483"/>
      <c r="EOS31" s="483"/>
      <c r="EOT31" s="483"/>
      <c r="EOU31" s="483"/>
      <c r="EOV31" s="483"/>
      <c r="EOW31" s="483"/>
      <c r="EOX31" s="483"/>
      <c r="EOY31" s="483"/>
      <c r="EOZ31" s="483"/>
      <c r="EPA31" s="483"/>
      <c r="EPB31" s="483"/>
      <c r="EPC31" s="483"/>
      <c r="EPD31" s="483"/>
      <c r="EPE31" s="483"/>
      <c r="EPF31" s="483"/>
      <c r="EPG31" s="483"/>
      <c r="EPH31" s="483"/>
      <c r="EPI31" s="483"/>
      <c r="EPJ31" s="483"/>
      <c r="EPK31" s="483"/>
      <c r="EPL31" s="483"/>
      <c r="EPM31" s="483"/>
      <c r="EPN31" s="483"/>
      <c r="EPO31" s="483"/>
      <c r="EPP31" s="483"/>
      <c r="EPQ31" s="483"/>
      <c r="EPR31" s="483"/>
      <c r="EPS31" s="483"/>
      <c r="EPT31" s="483"/>
      <c r="EPU31" s="483"/>
      <c r="EPV31" s="483"/>
      <c r="EPW31" s="483"/>
      <c r="EPX31" s="483"/>
      <c r="EPY31" s="483"/>
      <c r="EPZ31" s="483"/>
      <c r="EQA31" s="483"/>
      <c r="EQB31" s="483"/>
      <c r="EQC31" s="483"/>
      <c r="EQD31" s="483"/>
      <c r="EQE31" s="483"/>
      <c r="EQF31" s="483"/>
      <c r="EQG31" s="483"/>
      <c r="EQH31" s="483"/>
      <c r="EQI31" s="483"/>
      <c r="EQJ31" s="483"/>
      <c r="EQK31" s="483"/>
      <c r="EQL31" s="483"/>
      <c r="EQM31" s="483"/>
      <c r="EQN31" s="483"/>
      <c r="EQO31" s="483"/>
      <c r="EQP31" s="483"/>
      <c r="EQQ31" s="483"/>
      <c r="EQR31" s="483"/>
      <c r="EQS31" s="483"/>
      <c r="EQT31" s="483"/>
      <c r="EQU31" s="483"/>
      <c r="EQV31" s="483"/>
      <c r="EQW31" s="483"/>
      <c r="EQX31" s="483"/>
      <c r="EQY31" s="483"/>
      <c r="EQZ31" s="483"/>
      <c r="ERA31" s="483"/>
      <c r="ERB31" s="483"/>
      <c r="ERC31" s="483"/>
      <c r="ERD31" s="483"/>
      <c r="ERE31" s="483"/>
      <c r="ERF31" s="483"/>
      <c r="ERG31" s="483"/>
      <c r="ERH31" s="483"/>
      <c r="ERI31" s="483"/>
      <c r="ERJ31" s="483"/>
      <c r="ERK31" s="483"/>
      <c r="ERL31" s="483"/>
      <c r="ERM31" s="483"/>
      <c r="ERN31" s="483"/>
      <c r="ERO31" s="483"/>
      <c r="ERP31" s="483"/>
      <c r="ERQ31" s="483"/>
      <c r="ERR31" s="483"/>
      <c r="ERS31" s="483"/>
      <c r="ERT31" s="483"/>
      <c r="ERU31" s="483"/>
      <c r="ERV31" s="483"/>
      <c r="ERW31" s="483"/>
      <c r="ERX31" s="483"/>
      <c r="ERY31" s="483"/>
      <c r="ERZ31" s="483"/>
      <c r="ESA31" s="483"/>
      <c r="ESB31" s="483"/>
      <c r="ESC31" s="483"/>
      <c r="ESD31" s="483"/>
      <c r="ESE31" s="483"/>
      <c r="ESF31" s="483"/>
      <c r="ESG31" s="483"/>
      <c r="ESH31" s="483"/>
      <c r="ESI31" s="483"/>
      <c r="ESJ31" s="483"/>
      <c r="ESK31" s="483"/>
      <c r="ESL31" s="483"/>
      <c r="ESM31" s="483"/>
      <c r="ESN31" s="483"/>
      <c r="ESO31" s="483"/>
      <c r="ESP31" s="483"/>
      <c r="ESQ31" s="483"/>
      <c r="ESR31" s="483"/>
      <c r="ESS31" s="483"/>
      <c r="EST31" s="483"/>
      <c r="ESU31" s="483"/>
      <c r="ESV31" s="483"/>
      <c r="ESW31" s="483"/>
      <c r="ESX31" s="483"/>
      <c r="ESY31" s="483"/>
      <c r="ESZ31" s="483"/>
      <c r="ETA31" s="483"/>
      <c r="ETB31" s="483"/>
      <c r="ETC31" s="483"/>
      <c r="ETD31" s="483"/>
      <c r="ETE31" s="483"/>
      <c r="ETF31" s="483"/>
      <c r="ETG31" s="483"/>
      <c r="ETH31" s="483"/>
      <c r="ETI31" s="483"/>
      <c r="ETJ31" s="483"/>
      <c r="ETK31" s="483"/>
      <c r="ETL31" s="483"/>
      <c r="ETM31" s="483"/>
      <c r="ETN31" s="483"/>
      <c r="ETO31" s="483"/>
      <c r="ETP31" s="483"/>
      <c r="ETQ31" s="483"/>
      <c r="ETR31" s="483"/>
      <c r="ETS31" s="483"/>
      <c r="ETT31" s="483"/>
      <c r="ETU31" s="483"/>
      <c r="ETV31" s="483"/>
      <c r="ETW31" s="483"/>
      <c r="ETX31" s="483"/>
      <c r="ETY31" s="483"/>
      <c r="ETZ31" s="483"/>
      <c r="EUA31" s="483"/>
      <c r="EUB31" s="483"/>
      <c r="EUC31" s="483"/>
      <c r="EUD31" s="483"/>
      <c r="EUE31" s="483"/>
      <c r="EUF31" s="483"/>
      <c r="EUG31" s="483"/>
      <c r="EUH31" s="483"/>
      <c r="EUI31" s="483"/>
      <c r="EUJ31" s="483"/>
      <c r="EUK31" s="483"/>
      <c r="EUL31" s="483"/>
      <c r="EUM31" s="483"/>
      <c r="EUN31" s="483"/>
      <c r="EUO31" s="483"/>
      <c r="EUP31" s="483"/>
      <c r="EUQ31" s="483"/>
      <c r="EUR31" s="483"/>
      <c r="EUS31" s="483"/>
      <c r="EUT31" s="483"/>
      <c r="EUU31" s="483"/>
      <c r="EUV31" s="483"/>
      <c r="EUW31" s="483"/>
      <c r="EUX31" s="483"/>
      <c r="EUY31" s="483"/>
      <c r="EUZ31" s="483"/>
      <c r="EVA31" s="483"/>
      <c r="EVB31" s="483"/>
      <c r="EVC31" s="483"/>
      <c r="EVD31" s="483"/>
      <c r="EVE31" s="483"/>
      <c r="EVF31" s="483"/>
      <c r="EVG31" s="483"/>
      <c r="EVH31" s="483"/>
      <c r="EVI31" s="483"/>
      <c r="EVJ31" s="483"/>
      <c r="EVK31" s="483"/>
      <c r="EVL31" s="483"/>
      <c r="EVM31" s="483"/>
      <c r="EVN31" s="483"/>
      <c r="EVO31" s="483"/>
      <c r="EVP31" s="483"/>
      <c r="EVQ31" s="483"/>
      <c r="EVR31" s="483"/>
      <c r="EVS31" s="483"/>
      <c r="EVT31" s="483"/>
      <c r="EVU31" s="483"/>
      <c r="EVV31" s="483"/>
      <c r="EVW31" s="483"/>
      <c r="EVX31" s="483"/>
      <c r="EVY31" s="483"/>
      <c r="EVZ31" s="483"/>
      <c r="EWA31" s="483"/>
      <c r="EWB31" s="483"/>
      <c r="EWC31" s="483"/>
      <c r="EWD31" s="483"/>
      <c r="EWE31" s="483"/>
      <c r="EWF31" s="483"/>
      <c r="EWG31" s="483"/>
      <c r="EWH31" s="483"/>
      <c r="EWI31" s="483"/>
      <c r="EWJ31" s="483"/>
      <c r="EWK31" s="483"/>
      <c r="EWL31" s="483"/>
      <c r="EWM31" s="483"/>
      <c r="EWN31" s="483"/>
      <c r="EWO31" s="483"/>
      <c r="EWP31" s="483"/>
      <c r="EWQ31" s="483"/>
      <c r="EWR31" s="483"/>
      <c r="EWS31" s="483"/>
      <c r="EWT31" s="483"/>
      <c r="EWU31" s="483"/>
      <c r="EWV31" s="483"/>
      <c r="EWW31" s="483"/>
      <c r="EWX31" s="483"/>
      <c r="EWY31" s="483"/>
      <c r="EWZ31" s="483"/>
      <c r="EXA31" s="483"/>
      <c r="EXB31" s="483"/>
      <c r="EXC31" s="483"/>
      <c r="EXD31" s="483"/>
      <c r="EXE31" s="483"/>
      <c r="EXF31" s="483"/>
      <c r="EXG31" s="483"/>
      <c r="EXH31" s="483"/>
      <c r="EXI31" s="483"/>
      <c r="EXJ31" s="483"/>
      <c r="EXK31" s="483"/>
      <c r="EXL31" s="483"/>
      <c r="EXM31" s="483"/>
      <c r="EXN31" s="483"/>
      <c r="EXO31" s="483"/>
      <c r="EXP31" s="483"/>
      <c r="EXQ31" s="483"/>
      <c r="EXR31" s="483"/>
      <c r="EXS31" s="483"/>
      <c r="EXT31" s="483"/>
      <c r="EXU31" s="483"/>
      <c r="EXV31" s="483"/>
      <c r="EXW31" s="483"/>
      <c r="EXX31" s="483"/>
      <c r="EXY31" s="483"/>
      <c r="EXZ31" s="483"/>
      <c r="EYA31" s="483"/>
      <c r="EYB31" s="483"/>
      <c r="EYC31" s="483"/>
      <c r="EYD31" s="483"/>
      <c r="EYE31" s="483"/>
      <c r="EYF31" s="483"/>
      <c r="EYG31" s="483"/>
      <c r="EYH31" s="483"/>
      <c r="EYI31" s="483"/>
      <c r="EYJ31" s="483"/>
      <c r="EYK31" s="483"/>
      <c r="EYL31" s="483"/>
      <c r="EYM31" s="483"/>
      <c r="EYN31" s="483"/>
      <c r="EYO31" s="483"/>
      <c r="EYP31" s="483"/>
      <c r="EYQ31" s="483"/>
      <c r="EYR31" s="483"/>
      <c r="EYS31" s="483"/>
      <c r="EYT31" s="483"/>
      <c r="EYU31" s="483"/>
      <c r="EYV31" s="483"/>
      <c r="EYW31" s="483"/>
      <c r="EYX31" s="483"/>
      <c r="EYY31" s="483"/>
      <c r="EYZ31" s="483"/>
      <c r="EZA31" s="483"/>
      <c r="EZB31" s="483"/>
      <c r="EZC31" s="483"/>
      <c r="EZD31" s="483"/>
      <c r="EZE31" s="483"/>
      <c r="EZF31" s="483"/>
      <c r="EZG31" s="483"/>
      <c r="EZH31" s="483"/>
      <c r="EZI31" s="483"/>
      <c r="EZJ31" s="483"/>
      <c r="EZK31" s="483"/>
      <c r="EZL31" s="483"/>
      <c r="EZM31" s="483"/>
      <c r="EZN31" s="483"/>
      <c r="EZO31" s="483"/>
      <c r="EZP31" s="483"/>
      <c r="EZQ31" s="483"/>
      <c r="EZR31" s="483"/>
      <c r="EZS31" s="483"/>
      <c r="EZT31" s="483"/>
      <c r="EZU31" s="483"/>
      <c r="EZV31" s="483"/>
      <c r="EZW31" s="483"/>
      <c r="EZX31" s="483"/>
      <c r="EZY31" s="483"/>
      <c r="EZZ31" s="483"/>
      <c r="FAA31" s="483"/>
      <c r="FAB31" s="483"/>
      <c r="FAC31" s="483"/>
      <c r="FAD31" s="483"/>
      <c r="FAE31" s="483"/>
      <c r="FAF31" s="483"/>
      <c r="FAG31" s="483"/>
      <c r="FAH31" s="483"/>
      <c r="FAI31" s="483"/>
      <c r="FAJ31" s="483"/>
      <c r="FAK31" s="483"/>
      <c r="FAL31" s="483"/>
      <c r="FAM31" s="483"/>
      <c r="FAN31" s="483"/>
      <c r="FAO31" s="483"/>
      <c r="FAP31" s="483"/>
      <c r="FAQ31" s="483"/>
      <c r="FAR31" s="483"/>
      <c r="FAS31" s="483"/>
      <c r="FAT31" s="483"/>
      <c r="FAU31" s="483"/>
      <c r="FAV31" s="483"/>
      <c r="FAW31" s="483"/>
      <c r="FAX31" s="483"/>
      <c r="FAY31" s="483"/>
      <c r="FAZ31" s="483"/>
      <c r="FBA31" s="483"/>
      <c r="FBB31" s="483"/>
      <c r="FBC31" s="483"/>
      <c r="FBD31" s="483"/>
      <c r="FBE31" s="483"/>
      <c r="FBF31" s="483"/>
      <c r="FBG31" s="483"/>
      <c r="FBH31" s="483"/>
      <c r="FBI31" s="483"/>
      <c r="FBJ31" s="483"/>
      <c r="FBK31" s="483"/>
      <c r="FBL31" s="483"/>
      <c r="FBM31" s="483"/>
      <c r="FBN31" s="483"/>
      <c r="FBO31" s="483"/>
      <c r="FBP31" s="483"/>
      <c r="FBQ31" s="483"/>
      <c r="FBR31" s="483"/>
      <c r="FBS31" s="483"/>
      <c r="FBT31" s="483"/>
      <c r="FBU31" s="483"/>
      <c r="FBV31" s="483"/>
      <c r="FBW31" s="483"/>
      <c r="FBX31" s="483"/>
      <c r="FBY31" s="483"/>
      <c r="FBZ31" s="483"/>
      <c r="FCA31" s="483"/>
      <c r="FCB31" s="483"/>
      <c r="FCC31" s="483"/>
      <c r="FCD31" s="483"/>
      <c r="FCE31" s="483"/>
      <c r="FCF31" s="483"/>
      <c r="FCG31" s="483"/>
      <c r="FCH31" s="483"/>
      <c r="FCI31" s="483"/>
      <c r="FCJ31" s="483"/>
      <c r="FCK31" s="483"/>
      <c r="FCL31" s="483"/>
      <c r="FCM31" s="483"/>
      <c r="FCN31" s="483"/>
      <c r="FCO31" s="483"/>
      <c r="FCP31" s="483"/>
      <c r="FCQ31" s="483"/>
      <c r="FCR31" s="483"/>
      <c r="FCS31" s="483"/>
      <c r="FCT31" s="483"/>
      <c r="FCU31" s="483"/>
      <c r="FCV31" s="483"/>
      <c r="FCW31" s="483"/>
      <c r="FCX31" s="483"/>
      <c r="FCY31" s="483"/>
      <c r="FCZ31" s="483"/>
      <c r="FDA31" s="483"/>
      <c r="FDB31" s="483"/>
      <c r="FDC31" s="483"/>
      <c r="FDD31" s="483"/>
      <c r="FDE31" s="483"/>
      <c r="FDF31" s="483"/>
      <c r="FDG31" s="483"/>
      <c r="FDH31" s="483"/>
      <c r="FDI31" s="483"/>
      <c r="FDJ31" s="483"/>
      <c r="FDK31" s="483"/>
      <c r="FDL31" s="483"/>
      <c r="FDM31" s="483"/>
      <c r="FDN31" s="483"/>
      <c r="FDO31" s="483"/>
      <c r="FDP31" s="483"/>
      <c r="FDQ31" s="483"/>
      <c r="FDR31" s="483"/>
      <c r="FDS31" s="483"/>
      <c r="FDT31" s="483"/>
      <c r="FDU31" s="483"/>
      <c r="FDV31" s="483"/>
      <c r="FDW31" s="483"/>
      <c r="FDX31" s="483"/>
      <c r="FDY31" s="483"/>
      <c r="FDZ31" s="483"/>
      <c r="FEA31" s="483"/>
      <c r="FEB31" s="483"/>
      <c r="FEC31" s="483"/>
      <c r="FED31" s="483"/>
      <c r="FEE31" s="483"/>
      <c r="FEF31" s="483"/>
      <c r="FEG31" s="483"/>
      <c r="FEH31" s="483"/>
      <c r="FEI31" s="483"/>
      <c r="FEJ31" s="483"/>
      <c r="FEK31" s="483"/>
      <c r="FEL31" s="483"/>
      <c r="FEM31" s="483"/>
      <c r="FEN31" s="483"/>
      <c r="FEO31" s="483"/>
      <c r="FEP31" s="483"/>
      <c r="FEQ31" s="483"/>
      <c r="FER31" s="483"/>
      <c r="FES31" s="483"/>
      <c r="FET31" s="483"/>
      <c r="FEU31" s="483"/>
      <c r="FEV31" s="483"/>
      <c r="FEW31" s="483"/>
      <c r="FEX31" s="483"/>
      <c r="FEY31" s="483"/>
    </row>
    <row r="32" spans="1:4211" s="484" customFormat="1" ht="13.5" customHeight="1" thickBot="1">
      <c r="A32" s="949"/>
      <c r="B32" s="498" t="s">
        <v>521</v>
      </c>
      <c r="C32" s="499" t="s">
        <v>522</v>
      </c>
      <c r="D32" s="499" t="s">
        <v>523</v>
      </c>
      <c r="E32" s="499" t="s">
        <v>520</v>
      </c>
      <c r="F32" s="500" t="s">
        <v>490</v>
      </c>
      <c r="G32" s="501">
        <v>1.7649999999999999E-2</v>
      </c>
      <c r="H32" s="502">
        <v>1.4999999999999999E-2</v>
      </c>
      <c r="I32" s="940"/>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3"/>
      <c r="BN32" s="483"/>
      <c r="BO32" s="483"/>
      <c r="BP32" s="483"/>
      <c r="BQ32" s="483"/>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483"/>
      <c r="CN32" s="483"/>
      <c r="CO32" s="483"/>
      <c r="CP32" s="483"/>
      <c r="CQ32" s="483"/>
      <c r="CR32" s="483"/>
      <c r="CS32" s="483"/>
      <c r="CT32" s="483"/>
      <c r="CU32" s="483"/>
      <c r="CV32" s="483"/>
      <c r="CW32" s="483"/>
      <c r="CX32" s="483"/>
      <c r="CY32" s="483"/>
      <c r="CZ32" s="483"/>
      <c r="DA32" s="483"/>
      <c r="DB32" s="483"/>
      <c r="DC32" s="483"/>
      <c r="DD32" s="483"/>
      <c r="DE32" s="483"/>
      <c r="DF32" s="483"/>
      <c r="DG32" s="483"/>
      <c r="DH32" s="483"/>
      <c r="DI32" s="483"/>
      <c r="DJ32" s="483"/>
      <c r="DK32" s="483"/>
      <c r="DL32" s="483"/>
      <c r="DM32" s="483"/>
      <c r="DN32" s="483"/>
      <c r="DO32" s="483"/>
      <c r="DP32" s="483"/>
      <c r="DQ32" s="483"/>
      <c r="DR32" s="483"/>
      <c r="DS32" s="483"/>
      <c r="DT32" s="483"/>
      <c r="DU32" s="483"/>
      <c r="DV32" s="483"/>
      <c r="DW32" s="483"/>
      <c r="DX32" s="483"/>
      <c r="DY32" s="483"/>
      <c r="DZ32" s="483"/>
      <c r="EA32" s="483"/>
      <c r="EB32" s="483"/>
      <c r="EC32" s="483"/>
      <c r="ED32" s="483"/>
      <c r="EE32" s="483"/>
      <c r="EF32" s="483"/>
      <c r="EG32" s="483"/>
      <c r="EH32" s="483"/>
      <c r="EI32" s="483"/>
      <c r="EJ32" s="483"/>
      <c r="EK32" s="483"/>
      <c r="EL32" s="483"/>
      <c r="EM32" s="483"/>
      <c r="EN32" s="483"/>
      <c r="EO32" s="483"/>
      <c r="EP32" s="483"/>
      <c r="EQ32" s="483"/>
      <c r="ER32" s="483"/>
      <c r="ES32" s="483"/>
      <c r="ET32" s="483"/>
      <c r="EU32" s="483"/>
      <c r="EV32" s="483"/>
      <c r="EW32" s="483"/>
      <c r="EX32" s="483"/>
      <c r="EY32" s="483"/>
      <c r="EZ32" s="483"/>
      <c r="FA32" s="483"/>
      <c r="FB32" s="483"/>
      <c r="FC32" s="483"/>
      <c r="FD32" s="483"/>
      <c r="FE32" s="483"/>
      <c r="FF32" s="483"/>
      <c r="FG32" s="483"/>
      <c r="FH32" s="483"/>
      <c r="FI32" s="483"/>
      <c r="FJ32" s="483"/>
      <c r="FK32" s="483"/>
      <c r="FL32" s="483"/>
      <c r="FM32" s="483"/>
      <c r="FN32" s="483"/>
      <c r="FO32" s="483"/>
      <c r="FP32" s="483"/>
      <c r="FQ32" s="483"/>
      <c r="FR32" s="483"/>
      <c r="FS32" s="483"/>
      <c r="FT32" s="483"/>
      <c r="FU32" s="483"/>
      <c r="FV32" s="483"/>
      <c r="FW32" s="483"/>
      <c r="FX32" s="483"/>
      <c r="FY32" s="483"/>
      <c r="FZ32" s="483"/>
      <c r="GA32" s="483"/>
      <c r="GB32" s="483"/>
      <c r="GC32" s="483"/>
      <c r="GD32" s="483"/>
      <c r="GE32" s="483"/>
      <c r="GF32" s="483"/>
      <c r="GG32" s="483"/>
      <c r="GH32" s="483"/>
      <c r="GI32" s="483"/>
      <c r="GJ32" s="483"/>
      <c r="GK32" s="483"/>
      <c r="GL32" s="483"/>
      <c r="GM32" s="483"/>
      <c r="GN32" s="483"/>
      <c r="GO32" s="483"/>
      <c r="GP32" s="483"/>
      <c r="GQ32" s="483"/>
      <c r="GR32" s="483"/>
      <c r="GS32" s="483"/>
      <c r="GT32" s="483"/>
      <c r="GU32" s="483"/>
      <c r="GV32" s="483"/>
      <c r="GW32" s="483"/>
      <c r="GX32" s="483"/>
      <c r="GY32" s="483"/>
      <c r="GZ32" s="483"/>
      <c r="HA32" s="483"/>
      <c r="HB32" s="483"/>
      <c r="HC32" s="483"/>
      <c r="HD32" s="483"/>
      <c r="HE32" s="483"/>
      <c r="HF32" s="483"/>
      <c r="HG32" s="483"/>
      <c r="HH32" s="483"/>
      <c r="HI32" s="483"/>
      <c r="HJ32" s="483"/>
      <c r="HK32" s="483"/>
      <c r="HL32" s="483"/>
      <c r="HM32" s="483"/>
      <c r="HN32" s="483"/>
      <c r="HO32" s="483"/>
      <c r="HP32" s="483"/>
      <c r="HQ32" s="483"/>
      <c r="HR32" s="483"/>
      <c r="HS32" s="483"/>
      <c r="HT32" s="483"/>
      <c r="HU32" s="483"/>
      <c r="HV32" s="483"/>
      <c r="HW32" s="483"/>
      <c r="HX32" s="483"/>
      <c r="HY32" s="483"/>
      <c r="HZ32" s="483"/>
      <c r="IA32" s="483"/>
      <c r="IB32" s="483"/>
      <c r="IC32" s="483"/>
      <c r="ID32" s="483"/>
      <c r="IE32" s="483"/>
      <c r="IF32" s="483"/>
      <c r="IG32" s="483"/>
      <c r="IH32" s="483"/>
      <c r="II32" s="483"/>
      <c r="IJ32" s="483"/>
      <c r="IK32" s="483"/>
      <c r="IL32" s="483"/>
      <c r="IM32" s="483"/>
      <c r="IN32" s="483"/>
      <c r="IO32" s="483"/>
      <c r="IP32" s="483"/>
      <c r="IQ32" s="483"/>
      <c r="IR32" s="483"/>
      <c r="IS32" s="483"/>
      <c r="IT32" s="483"/>
      <c r="IU32" s="483"/>
      <c r="IV32" s="483"/>
      <c r="IW32" s="483"/>
      <c r="IX32" s="483"/>
      <c r="IY32" s="483"/>
      <c r="IZ32" s="483"/>
      <c r="JA32" s="483"/>
      <c r="JB32" s="483"/>
      <c r="JC32" s="483"/>
      <c r="JD32" s="483"/>
      <c r="JE32" s="483"/>
      <c r="JF32" s="483"/>
      <c r="JG32" s="483"/>
      <c r="JH32" s="483"/>
      <c r="JI32" s="483"/>
      <c r="JJ32" s="483"/>
      <c r="JK32" s="483"/>
      <c r="JL32" s="483"/>
      <c r="JM32" s="483"/>
      <c r="JN32" s="483"/>
      <c r="JO32" s="483"/>
      <c r="JP32" s="483"/>
      <c r="JQ32" s="483"/>
      <c r="JR32" s="483"/>
      <c r="JS32" s="483"/>
      <c r="JT32" s="483"/>
      <c r="JU32" s="483"/>
      <c r="JV32" s="483"/>
      <c r="JW32" s="483"/>
      <c r="JX32" s="483"/>
      <c r="JY32" s="483"/>
      <c r="JZ32" s="483"/>
      <c r="KA32" s="483"/>
      <c r="KB32" s="483"/>
      <c r="KC32" s="483"/>
      <c r="KD32" s="483"/>
      <c r="KE32" s="483"/>
      <c r="KF32" s="483"/>
      <c r="KG32" s="483"/>
      <c r="KH32" s="483"/>
      <c r="KI32" s="483"/>
      <c r="KJ32" s="483"/>
      <c r="KK32" s="483"/>
      <c r="KL32" s="483"/>
      <c r="KM32" s="483"/>
      <c r="KN32" s="483"/>
      <c r="KO32" s="483"/>
      <c r="KP32" s="483"/>
      <c r="KQ32" s="483"/>
      <c r="KR32" s="483"/>
      <c r="KS32" s="483"/>
      <c r="KT32" s="483"/>
      <c r="KU32" s="483"/>
      <c r="KV32" s="483"/>
      <c r="KW32" s="483"/>
      <c r="KX32" s="483"/>
      <c r="KY32" s="483"/>
      <c r="KZ32" s="483"/>
      <c r="LA32" s="483"/>
      <c r="LB32" s="483"/>
      <c r="LC32" s="483"/>
      <c r="LD32" s="483"/>
      <c r="LE32" s="483"/>
      <c r="LF32" s="483"/>
      <c r="LG32" s="483"/>
      <c r="LH32" s="483"/>
      <c r="LI32" s="483"/>
      <c r="LJ32" s="483"/>
      <c r="LK32" s="483"/>
      <c r="LL32" s="483"/>
      <c r="LM32" s="483"/>
      <c r="LN32" s="483"/>
      <c r="LO32" s="483"/>
      <c r="LP32" s="483"/>
      <c r="LQ32" s="483"/>
      <c r="LR32" s="483"/>
      <c r="LS32" s="483"/>
      <c r="LT32" s="483"/>
      <c r="LU32" s="483"/>
      <c r="LV32" s="483"/>
      <c r="LW32" s="483"/>
      <c r="LX32" s="483"/>
      <c r="LY32" s="483"/>
      <c r="LZ32" s="483"/>
      <c r="MA32" s="483"/>
      <c r="MB32" s="483"/>
      <c r="MC32" s="483"/>
      <c r="MD32" s="483"/>
      <c r="ME32" s="483"/>
      <c r="MF32" s="483"/>
      <c r="MG32" s="483"/>
      <c r="MH32" s="483"/>
      <c r="MI32" s="483"/>
      <c r="MJ32" s="483"/>
      <c r="MK32" s="483"/>
      <c r="ML32" s="483"/>
      <c r="MM32" s="483"/>
      <c r="MN32" s="483"/>
      <c r="MO32" s="483"/>
      <c r="MP32" s="483"/>
      <c r="MQ32" s="483"/>
      <c r="MR32" s="483"/>
      <c r="MS32" s="483"/>
      <c r="MT32" s="483"/>
      <c r="MU32" s="483"/>
      <c r="MV32" s="483"/>
      <c r="MW32" s="483"/>
      <c r="MX32" s="483"/>
      <c r="MY32" s="483"/>
      <c r="MZ32" s="483"/>
      <c r="NA32" s="483"/>
      <c r="NB32" s="483"/>
      <c r="NC32" s="483"/>
      <c r="ND32" s="483"/>
      <c r="NE32" s="483"/>
      <c r="NF32" s="483"/>
      <c r="NG32" s="483"/>
      <c r="NH32" s="483"/>
      <c r="NI32" s="483"/>
      <c r="NJ32" s="483"/>
      <c r="NK32" s="483"/>
      <c r="NL32" s="483"/>
      <c r="NM32" s="483"/>
      <c r="NN32" s="483"/>
      <c r="NO32" s="483"/>
      <c r="NP32" s="483"/>
      <c r="NQ32" s="483"/>
      <c r="NR32" s="483"/>
      <c r="NS32" s="483"/>
      <c r="NT32" s="483"/>
      <c r="NU32" s="483"/>
      <c r="NV32" s="483"/>
      <c r="NW32" s="483"/>
      <c r="NX32" s="483"/>
      <c r="NY32" s="483"/>
      <c r="NZ32" s="483"/>
      <c r="OA32" s="483"/>
      <c r="OB32" s="483"/>
      <c r="OC32" s="483"/>
      <c r="OD32" s="483"/>
      <c r="OE32" s="483"/>
      <c r="OF32" s="483"/>
      <c r="OG32" s="483"/>
      <c r="OH32" s="483"/>
      <c r="OI32" s="483"/>
      <c r="OJ32" s="483"/>
      <c r="OK32" s="483"/>
      <c r="OL32" s="483"/>
      <c r="OM32" s="483"/>
      <c r="ON32" s="483"/>
      <c r="OO32" s="483"/>
      <c r="OP32" s="483"/>
      <c r="OQ32" s="483"/>
      <c r="OR32" s="483"/>
      <c r="OS32" s="483"/>
      <c r="OT32" s="483"/>
      <c r="OU32" s="483"/>
      <c r="OV32" s="483"/>
      <c r="OW32" s="483"/>
      <c r="OX32" s="483"/>
      <c r="OY32" s="483"/>
      <c r="OZ32" s="483"/>
      <c r="PA32" s="483"/>
      <c r="PB32" s="483"/>
      <c r="PC32" s="483"/>
      <c r="PD32" s="483"/>
      <c r="PE32" s="483"/>
      <c r="PF32" s="483"/>
      <c r="PG32" s="483"/>
      <c r="PH32" s="483"/>
      <c r="PI32" s="483"/>
      <c r="PJ32" s="483"/>
      <c r="PK32" s="483"/>
      <c r="PL32" s="483"/>
      <c r="PM32" s="483"/>
      <c r="PN32" s="483"/>
      <c r="PO32" s="483"/>
      <c r="PP32" s="483"/>
      <c r="PQ32" s="483"/>
      <c r="PR32" s="483"/>
      <c r="PS32" s="483"/>
      <c r="PT32" s="483"/>
      <c r="PU32" s="483"/>
      <c r="PV32" s="483"/>
      <c r="PW32" s="483"/>
      <c r="PX32" s="483"/>
      <c r="PY32" s="483"/>
      <c r="PZ32" s="483"/>
      <c r="QA32" s="483"/>
      <c r="QB32" s="483"/>
      <c r="QC32" s="483"/>
      <c r="QD32" s="483"/>
      <c r="QE32" s="483"/>
      <c r="QF32" s="483"/>
      <c r="QG32" s="483"/>
      <c r="QH32" s="483"/>
      <c r="QI32" s="483"/>
      <c r="QJ32" s="483"/>
      <c r="QK32" s="483"/>
      <c r="QL32" s="483"/>
      <c r="QM32" s="483"/>
      <c r="QN32" s="483"/>
      <c r="QO32" s="483"/>
      <c r="QP32" s="483"/>
      <c r="QQ32" s="483"/>
      <c r="QR32" s="483"/>
      <c r="QS32" s="483"/>
      <c r="QT32" s="483"/>
      <c r="QU32" s="483"/>
      <c r="QV32" s="483"/>
      <c r="QW32" s="483"/>
      <c r="QX32" s="483"/>
      <c r="QY32" s="483"/>
      <c r="QZ32" s="483"/>
      <c r="RA32" s="483"/>
      <c r="RB32" s="483"/>
      <c r="RC32" s="483"/>
      <c r="RD32" s="483"/>
      <c r="RE32" s="483"/>
      <c r="RF32" s="483"/>
      <c r="RG32" s="483"/>
      <c r="RH32" s="483"/>
      <c r="RI32" s="483"/>
      <c r="RJ32" s="483"/>
      <c r="RK32" s="483"/>
      <c r="RL32" s="483"/>
      <c r="RM32" s="483"/>
      <c r="RN32" s="483"/>
      <c r="RO32" s="483"/>
      <c r="RP32" s="483"/>
      <c r="RQ32" s="483"/>
      <c r="RR32" s="483"/>
      <c r="RS32" s="483"/>
      <c r="RT32" s="483"/>
      <c r="RU32" s="483"/>
      <c r="RV32" s="483"/>
      <c r="RW32" s="483"/>
      <c r="RX32" s="483"/>
      <c r="RY32" s="483"/>
      <c r="RZ32" s="483"/>
      <c r="SA32" s="483"/>
      <c r="SB32" s="483"/>
      <c r="SC32" s="483"/>
      <c r="SD32" s="483"/>
      <c r="SE32" s="483"/>
      <c r="SF32" s="483"/>
      <c r="SG32" s="483"/>
      <c r="SH32" s="483"/>
      <c r="SI32" s="483"/>
      <c r="SJ32" s="483"/>
      <c r="SK32" s="483"/>
      <c r="SL32" s="483"/>
      <c r="SM32" s="483"/>
      <c r="SN32" s="483"/>
      <c r="SO32" s="483"/>
      <c r="SP32" s="483"/>
      <c r="SQ32" s="483"/>
      <c r="SR32" s="483"/>
      <c r="SS32" s="483"/>
      <c r="ST32" s="483"/>
      <c r="SU32" s="483"/>
      <c r="SV32" s="483"/>
      <c r="SW32" s="483"/>
      <c r="SX32" s="483"/>
      <c r="SY32" s="483"/>
      <c r="SZ32" s="483"/>
      <c r="TA32" s="483"/>
      <c r="TB32" s="483"/>
      <c r="TC32" s="483"/>
      <c r="TD32" s="483"/>
      <c r="TE32" s="483"/>
      <c r="TF32" s="483"/>
      <c r="TG32" s="483"/>
      <c r="TH32" s="483"/>
      <c r="TI32" s="483"/>
      <c r="TJ32" s="483"/>
      <c r="TK32" s="483"/>
      <c r="TL32" s="483"/>
      <c r="TM32" s="483"/>
      <c r="TN32" s="483"/>
      <c r="TO32" s="483"/>
      <c r="TP32" s="483"/>
      <c r="TQ32" s="483"/>
      <c r="TR32" s="483"/>
      <c r="TS32" s="483"/>
      <c r="TT32" s="483"/>
      <c r="TU32" s="483"/>
      <c r="TV32" s="483"/>
      <c r="TW32" s="483"/>
      <c r="TX32" s="483"/>
      <c r="TY32" s="483"/>
      <c r="TZ32" s="483"/>
      <c r="UA32" s="483"/>
      <c r="UB32" s="483"/>
      <c r="UC32" s="483"/>
      <c r="UD32" s="483"/>
      <c r="UE32" s="483"/>
      <c r="UF32" s="483"/>
      <c r="UG32" s="483"/>
      <c r="UH32" s="483"/>
      <c r="UI32" s="483"/>
      <c r="UJ32" s="483"/>
      <c r="UK32" s="483"/>
      <c r="UL32" s="483"/>
      <c r="UM32" s="483"/>
      <c r="UN32" s="483"/>
      <c r="UO32" s="483"/>
      <c r="UP32" s="483"/>
      <c r="UQ32" s="483"/>
      <c r="UR32" s="483"/>
      <c r="US32" s="483"/>
      <c r="UT32" s="483"/>
      <c r="UU32" s="483"/>
      <c r="UV32" s="483"/>
      <c r="UW32" s="483"/>
      <c r="UX32" s="483"/>
      <c r="UY32" s="483"/>
      <c r="UZ32" s="483"/>
      <c r="VA32" s="483"/>
      <c r="VB32" s="483"/>
      <c r="VC32" s="483"/>
      <c r="VD32" s="483"/>
      <c r="VE32" s="483"/>
      <c r="VF32" s="483"/>
      <c r="VG32" s="483"/>
      <c r="VH32" s="483"/>
      <c r="VI32" s="483"/>
      <c r="VJ32" s="483"/>
      <c r="VK32" s="483"/>
      <c r="VL32" s="483"/>
      <c r="VM32" s="483"/>
      <c r="VN32" s="483"/>
      <c r="VO32" s="483"/>
      <c r="VP32" s="483"/>
      <c r="VQ32" s="483"/>
      <c r="VR32" s="483"/>
      <c r="VS32" s="483"/>
      <c r="VT32" s="483"/>
      <c r="VU32" s="483"/>
      <c r="VV32" s="483"/>
      <c r="VW32" s="483"/>
      <c r="VX32" s="483"/>
      <c r="VY32" s="483"/>
      <c r="VZ32" s="483"/>
      <c r="WA32" s="483"/>
      <c r="WB32" s="483"/>
      <c r="WC32" s="483"/>
      <c r="WD32" s="483"/>
      <c r="WE32" s="483"/>
      <c r="WF32" s="483"/>
      <c r="WG32" s="483"/>
      <c r="WH32" s="483"/>
      <c r="WI32" s="483"/>
      <c r="WJ32" s="483"/>
      <c r="WK32" s="483"/>
      <c r="WL32" s="483"/>
      <c r="WM32" s="483"/>
      <c r="WN32" s="483"/>
      <c r="WO32" s="483"/>
      <c r="WP32" s="483"/>
      <c r="WQ32" s="483"/>
      <c r="WR32" s="483"/>
      <c r="WS32" s="483"/>
      <c r="WT32" s="483"/>
      <c r="WU32" s="483"/>
      <c r="WV32" s="483"/>
      <c r="WW32" s="483"/>
      <c r="WX32" s="483"/>
      <c r="WY32" s="483"/>
      <c r="WZ32" s="483"/>
      <c r="XA32" s="483"/>
      <c r="XB32" s="483"/>
      <c r="XC32" s="483"/>
      <c r="XD32" s="483"/>
      <c r="XE32" s="483"/>
      <c r="XF32" s="483"/>
      <c r="XG32" s="483"/>
      <c r="XH32" s="483"/>
      <c r="XI32" s="483"/>
      <c r="XJ32" s="483"/>
      <c r="XK32" s="483"/>
      <c r="XL32" s="483"/>
      <c r="XM32" s="483"/>
      <c r="XN32" s="483"/>
      <c r="XO32" s="483"/>
      <c r="XP32" s="483"/>
      <c r="XQ32" s="483"/>
      <c r="XR32" s="483"/>
      <c r="XS32" s="483"/>
      <c r="XT32" s="483"/>
      <c r="XU32" s="483"/>
      <c r="XV32" s="483"/>
      <c r="XW32" s="483"/>
      <c r="XX32" s="483"/>
      <c r="XY32" s="483"/>
      <c r="XZ32" s="483"/>
      <c r="YA32" s="483"/>
      <c r="YB32" s="483"/>
      <c r="YC32" s="483"/>
      <c r="YD32" s="483"/>
      <c r="YE32" s="483"/>
      <c r="YF32" s="483"/>
      <c r="YG32" s="483"/>
      <c r="YH32" s="483"/>
      <c r="YI32" s="483"/>
      <c r="YJ32" s="483"/>
      <c r="YK32" s="483"/>
      <c r="YL32" s="483"/>
      <c r="YM32" s="483"/>
      <c r="YN32" s="483"/>
      <c r="YO32" s="483"/>
      <c r="YP32" s="483"/>
      <c r="YQ32" s="483"/>
      <c r="YR32" s="483"/>
      <c r="YS32" s="483"/>
      <c r="YT32" s="483"/>
      <c r="YU32" s="483"/>
      <c r="YV32" s="483"/>
      <c r="YW32" s="483"/>
      <c r="YX32" s="483"/>
      <c r="YY32" s="483"/>
      <c r="YZ32" s="483"/>
      <c r="ZA32" s="483"/>
      <c r="ZB32" s="483"/>
      <c r="ZC32" s="483"/>
      <c r="ZD32" s="483"/>
      <c r="ZE32" s="483"/>
      <c r="ZF32" s="483"/>
      <c r="ZG32" s="483"/>
      <c r="ZH32" s="483"/>
      <c r="ZI32" s="483"/>
      <c r="ZJ32" s="483"/>
      <c r="ZK32" s="483"/>
      <c r="ZL32" s="483"/>
      <c r="ZM32" s="483"/>
      <c r="ZN32" s="483"/>
      <c r="ZO32" s="483"/>
      <c r="ZP32" s="483"/>
      <c r="ZQ32" s="483"/>
      <c r="ZR32" s="483"/>
      <c r="ZS32" s="483"/>
      <c r="ZT32" s="483"/>
      <c r="ZU32" s="483"/>
      <c r="ZV32" s="483"/>
      <c r="ZW32" s="483"/>
      <c r="ZX32" s="483"/>
      <c r="ZY32" s="483"/>
      <c r="ZZ32" s="483"/>
      <c r="AAA32" s="483"/>
      <c r="AAB32" s="483"/>
      <c r="AAC32" s="483"/>
      <c r="AAD32" s="483"/>
      <c r="AAE32" s="483"/>
      <c r="AAF32" s="483"/>
      <c r="AAG32" s="483"/>
      <c r="AAH32" s="483"/>
      <c r="AAI32" s="483"/>
      <c r="AAJ32" s="483"/>
      <c r="AAK32" s="483"/>
      <c r="AAL32" s="483"/>
      <c r="AAM32" s="483"/>
      <c r="AAN32" s="483"/>
      <c r="AAO32" s="483"/>
      <c r="AAP32" s="483"/>
      <c r="AAQ32" s="483"/>
      <c r="AAR32" s="483"/>
      <c r="AAS32" s="483"/>
      <c r="AAT32" s="483"/>
      <c r="AAU32" s="483"/>
      <c r="AAV32" s="483"/>
      <c r="AAW32" s="483"/>
      <c r="AAX32" s="483"/>
      <c r="AAY32" s="483"/>
      <c r="AAZ32" s="483"/>
      <c r="ABA32" s="483"/>
      <c r="ABB32" s="483"/>
      <c r="ABC32" s="483"/>
      <c r="ABD32" s="483"/>
      <c r="ABE32" s="483"/>
      <c r="ABF32" s="483"/>
      <c r="ABG32" s="483"/>
      <c r="ABH32" s="483"/>
      <c r="ABI32" s="483"/>
      <c r="ABJ32" s="483"/>
      <c r="ABK32" s="483"/>
      <c r="ABL32" s="483"/>
      <c r="ABM32" s="483"/>
      <c r="ABN32" s="483"/>
      <c r="ABO32" s="483"/>
      <c r="ABP32" s="483"/>
      <c r="ABQ32" s="483"/>
      <c r="ABR32" s="483"/>
      <c r="ABS32" s="483"/>
      <c r="ABT32" s="483"/>
      <c r="ABU32" s="483"/>
      <c r="ABV32" s="483"/>
      <c r="ABW32" s="483"/>
      <c r="ABX32" s="483"/>
      <c r="ABY32" s="483"/>
      <c r="ABZ32" s="483"/>
      <c r="ACA32" s="483"/>
      <c r="ACB32" s="483"/>
      <c r="ACC32" s="483"/>
      <c r="ACD32" s="483"/>
      <c r="ACE32" s="483"/>
      <c r="ACF32" s="483"/>
      <c r="ACG32" s="483"/>
      <c r="ACH32" s="483"/>
      <c r="ACI32" s="483"/>
      <c r="ACJ32" s="483"/>
      <c r="ACK32" s="483"/>
      <c r="ACL32" s="483"/>
      <c r="ACM32" s="483"/>
      <c r="ACN32" s="483"/>
      <c r="ACO32" s="483"/>
      <c r="ACP32" s="483"/>
      <c r="ACQ32" s="483"/>
      <c r="ACR32" s="483"/>
      <c r="ACS32" s="483"/>
      <c r="ACT32" s="483"/>
      <c r="ACU32" s="483"/>
      <c r="ACV32" s="483"/>
      <c r="ACW32" s="483"/>
      <c r="ACX32" s="483"/>
      <c r="ACY32" s="483"/>
      <c r="ACZ32" s="483"/>
      <c r="ADA32" s="483"/>
      <c r="ADB32" s="483"/>
      <c r="ADC32" s="483"/>
      <c r="ADD32" s="483"/>
      <c r="ADE32" s="483"/>
      <c r="ADF32" s="483"/>
      <c r="ADG32" s="483"/>
      <c r="ADH32" s="483"/>
      <c r="ADI32" s="483"/>
      <c r="ADJ32" s="483"/>
      <c r="ADK32" s="483"/>
      <c r="ADL32" s="483"/>
      <c r="ADM32" s="483"/>
      <c r="ADN32" s="483"/>
      <c r="ADO32" s="483"/>
      <c r="ADP32" s="483"/>
      <c r="ADQ32" s="483"/>
      <c r="ADR32" s="483"/>
      <c r="ADS32" s="483"/>
      <c r="ADT32" s="483"/>
      <c r="ADU32" s="483"/>
      <c r="ADV32" s="483"/>
      <c r="ADW32" s="483"/>
      <c r="ADX32" s="483"/>
      <c r="ADY32" s="483"/>
      <c r="ADZ32" s="483"/>
      <c r="AEA32" s="483"/>
      <c r="AEB32" s="483"/>
      <c r="AEC32" s="483"/>
      <c r="AED32" s="483"/>
      <c r="AEE32" s="483"/>
      <c r="AEF32" s="483"/>
      <c r="AEG32" s="483"/>
      <c r="AEH32" s="483"/>
      <c r="AEI32" s="483"/>
      <c r="AEJ32" s="483"/>
      <c r="AEK32" s="483"/>
      <c r="AEL32" s="483"/>
      <c r="AEM32" s="483"/>
      <c r="AEN32" s="483"/>
      <c r="AEO32" s="483"/>
      <c r="AEP32" s="483"/>
      <c r="AEQ32" s="483"/>
      <c r="AER32" s="483"/>
      <c r="AES32" s="483"/>
      <c r="AET32" s="483"/>
      <c r="AEU32" s="483"/>
      <c r="AEV32" s="483"/>
      <c r="AEW32" s="483"/>
      <c r="AEX32" s="483"/>
      <c r="AEY32" s="483"/>
      <c r="AEZ32" s="483"/>
      <c r="AFA32" s="483"/>
      <c r="AFB32" s="483"/>
      <c r="AFC32" s="483"/>
      <c r="AFD32" s="483"/>
      <c r="AFE32" s="483"/>
      <c r="AFF32" s="483"/>
      <c r="AFG32" s="483"/>
      <c r="AFH32" s="483"/>
      <c r="AFI32" s="483"/>
      <c r="AFJ32" s="483"/>
      <c r="AFK32" s="483"/>
      <c r="AFL32" s="483"/>
      <c r="AFM32" s="483"/>
      <c r="AFN32" s="483"/>
      <c r="AFO32" s="483"/>
      <c r="AFP32" s="483"/>
      <c r="AFQ32" s="483"/>
      <c r="AFR32" s="483"/>
      <c r="AFS32" s="483"/>
      <c r="AFT32" s="483"/>
      <c r="AFU32" s="483"/>
      <c r="AFV32" s="483"/>
      <c r="AFW32" s="483"/>
      <c r="AFX32" s="483"/>
      <c r="AFY32" s="483"/>
      <c r="AFZ32" s="483"/>
      <c r="AGA32" s="483"/>
      <c r="AGB32" s="483"/>
      <c r="AGC32" s="483"/>
      <c r="AGD32" s="483"/>
      <c r="AGE32" s="483"/>
      <c r="AGF32" s="483"/>
      <c r="AGG32" s="483"/>
      <c r="AGH32" s="483"/>
      <c r="AGI32" s="483"/>
      <c r="AGJ32" s="483"/>
      <c r="AGK32" s="483"/>
      <c r="AGL32" s="483"/>
      <c r="AGM32" s="483"/>
      <c r="AGN32" s="483"/>
      <c r="AGO32" s="483"/>
      <c r="AGP32" s="483"/>
      <c r="AGQ32" s="483"/>
      <c r="AGR32" s="483"/>
      <c r="AGS32" s="483"/>
      <c r="AGT32" s="483"/>
      <c r="AGU32" s="483"/>
      <c r="AGV32" s="483"/>
      <c r="AGW32" s="483"/>
      <c r="AGX32" s="483"/>
      <c r="AGY32" s="483"/>
      <c r="AGZ32" s="483"/>
      <c r="AHA32" s="483"/>
      <c r="AHB32" s="483"/>
      <c r="AHC32" s="483"/>
      <c r="AHD32" s="483"/>
      <c r="AHE32" s="483"/>
      <c r="AHF32" s="483"/>
      <c r="AHG32" s="483"/>
      <c r="AHH32" s="483"/>
      <c r="AHI32" s="483"/>
      <c r="AHJ32" s="483"/>
      <c r="AHK32" s="483"/>
      <c r="AHL32" s="483"/>
      <c r="AHM32" s="483"/>
      <c r="AHN32" s="483"/>
      <c r="AHO32" s="483"/>
      <c r="AHP32" s="483"/>
      <c r="AHQ32" s="483"/>
      <c r="AHR32" s="483"/>
      <c r="AHS32" s="483"/>
      <c r="AHT32" s="483"/>
      <c r="AHU32" s="483"/>
      <c r="AHV32" s="483"/>
      <c r="AHW32" s="483"/>
      <c r="AHX32" s="483"/>
      <c r="AHY32" s="483"/>
      <c r="AHZ32" s="483"/>
      <c r="AIA32" s="483"/>
      <c r="AIB32" s="483"/>
      <c r="AIC32" s="483"/>
      <c r="AID32" s="483"/>
      <c r="AIE32" s="483"/>
      <c r="AIF32" s="483"/>
      <c r="AIG32" s="483"/>
      <c r="AIH32" s="483"/>
      <c r="AII32" s="483"/>
      <c r="AIJ32" s="483"/>
      <c r="AIK32" s="483"/>
      <c r="AIL32" s="483"/>
      <c r="AIM32" s="483"/>
      <c r="AIN32" s="483"/>
      <c r="AIO32" s="483"/>
      <c r="AIP32" s="483"/>
      <c r="AIQ32" s="483"/>
      <c r="AIR32" s="483"/>
      <c r="AIS32" s="483"/>
      <c r="AIT32" s="483"/>
      <c r="AIU32" s="483"/>
      <c r="AIV32" s="483"/>
      <c r="AIW32" s="483"/>
      <c r="AIX32" s="483"/>
      <c r="AIY32" s="483"/>
      <c r="AIZ32" s="483"/>
      <c r="AJA32" s="483"/>
      <c r="AJB32" s="483"/>
      <c r="AJC32" s="483"/>
      <c r="AJD32" s="483"/>
      <c r="AJE32" s="483"/>
      <c r="AJF32" s="483"/>
      <c r="AJG32" s="483"/>
      <c r="AJH32" s="483"/>
      <c r="AJI32" s="483"/>
      <c r="AJJ32" s="483"/>
      <c r="AJK32" s="483"/>
      <c r="AJL32" s="483"/>
      <c r="AJM32" s="483"/>
      <c r="AJN32" s="483"/>
      <c r="AJO32" s="483"/>
      <c r="AJP32" s="483"/>
      <c r="AJQ32" s="483"/>
      <c r="AJR32" s="483"/>
      <c r="AJS32" s="483"/>
      <c r="AJT32" s="483"/>
      <c r="AJU32" s="483"/>
      <c r="AJV32" s="483"/>
      <c r="AJW32" s="483"/>
      <c r="AJX32" s="483"/>
      <c r="AJY32" s="483"/>
      <c r="AJZ32" s="483"/>
      <c r="AKA32" s="483"/>
      <c r="AKB32" s="483"/>
      <c r="AKC32" s="483"/>
      <c r="AKD32" s="483"/>
      <c r="AKE32" s="483"/>
      <c r="AKF32" s="483"/>
      <c r="AKG32" s="483"/>
      <c r="AKH32" s="483"/>
      <c r="AKI32" s="483"/>
      <c r="AKJ32" s="483"/>
      <c r="AKK32" s="483"/>
      <c r="AKL32" s="483"/>
      <c r="AKM32" s="483"/>
      <c r="AKN32" s="483"/>
      <c r="AKO32" s="483"/>
      <c r="AKP32" s="483"/>
      <c r="AKQ32" s="483"/>
      <c r="AKR32" s="483"/>
      <c r="AKS32" s="483"/>
      <c r="AKT32" s="483"/>
      <c r="AKU32" s="483"/>
      <c r="AKV32" s="483"/>
      <c r="AKW32" s="483"/>
      <c r="AKX32" s="483"/>
      <c r="AKY32" s="483"/>
      <c r="AKZ32" s="483"/>
      <c r="ALA32" s="483"/>
      <c r="ALB32" s="483"/>
      <c r="ALC32" s="483"/>
      <c r="ALD32" s="483"/>
      <c r="ALE32" s="483"/>
      <c r="ALF32" s="483"/>
      <c r="ALG32" s="483"/>
      <c r="ALH32" s="483"/>
      <c r="ALI32" s="483"/>
      <c r="ALJ32" s="483"/>
      <c r="ALK32" s="483"/>
      <c r="ALL32" s="483"/>
      <c r="ALM32" s="483"/>
      <c r="ALN32" s="483"/>
      <c r="ALO32" s="483"/>
      <c r="ALP32" s="483"/>
      <c r="ALQ32" s="483"/>
      <c r="ALR32" s="483"/>
      <c r="ALS32" s="483"/>
      <c r="ALT32" s="483"/>
      <c r="ALU32" s="483"/>
      <c r="ALV32" s="483"/>
      <c r="ALW32" s="483"/>
      <c r="ALX32" s="483"/>
      <c r="ALY32" s="483"/>
      <c r="ALZ32" s="483"/>
      <c r="AMA32" s="483"/>
      <c r="AMB32" s="483"/>
      <c r="AMC32" s="483"/>
      <c r="AMD32" s="483"/>
      <c r="AME32" s="483"/>
      <c r="AMF32" s="483"/>
      <c r="AMG32" s="483"/>
      <c r="AMH32" s="483"/>
      <c r="AMI32" s="483"/>
      <c r="AMJ32" s="483"/>
      <c r="AMK32" s="483"/>
      <c r="AML32" s="483"/>
      <c r="AMM32" s="483"/>
      <c r="AMN32" s="483"/>
      <c r="AMO32" s="483"/>
      <c r="AMP32" s="483"/>
      <c r="AMQ32" s="483"/>
      <c r="AMR32" s="483"/>
      <c r="AMS32" s="483"/>
      <c r="AMT32" s="483"/>
      <c r="AMU32" s="483"/>
      <c r="AMV32" s="483"/>
      <c r="AMW32" s="483"/>
      <c r="AMX32" s="483"/>
      <c r="AMY32" s="483"/>
      <c r="AMZ32" s="483"/>
      <c r="ANA32" s="483"/>
      <c r="ANB32" s="483"/>
      <c r="ANC32" s="483"/>
      <c r="AND32" s="483"/>
      <c r="ANE32" s="483"/>
      <c r="ANF32" s="483"/>
      <c r="ANG32" s="483"/>
      <c r="ANH32" s="483"/>
      <c r="ANI32" s="483"/>
      <c r="ANJ32" s="483"/>
      <c r="ANK32" s="483"/>
      <c r="ANL32" s="483"/>
      <c r="ANM32" s="483"/>
      <c r="ANN32" s="483"/>
      <c r="ANO32" s="483"/>
      <c r="ANP32" s="483"/>
      <c r="ANQ32" s="483"/>
      <c r="ANR32" s="483"/>
      <c r="ANS32" s="483"/>
      <c r="ANT32" s="483"/>
      <c r="ANU32" s="483"/>
      <c r="ANV32" s="483"/>
      <c r="ANW32" s="483"/>
      <c r="ANX32" s="483"/>
      <c r="ANY32" s="483"/>
      <c r="ANZ32" s="483"/>
      <c r="AOA32" s="483"/>
      <c r="AOB32" s="483"/>
      <c r="AOC32" s="483"/>
      <c r="AOD32" s="483"/>
      <c r="AOE32" s="483"/>
      <c r="AOF32" s="483"/>
      <c r="AOG32" s="483"/>
      <c r="AOH32" s="483"/>
      <c r="AOI32" s="483"/>
      <c r="AOJ32" s="483"/>
      <c r="AOK32" s="483"/>
      <c r="AOL32" s="483"/>
      <c r="AOM32" s="483"/>
      <c r="AON32" s="483"/>
      <c r="AOO32" s="483"/>
      <c r="AOP32" s="483"/>
      <c r="AOQ32" s="483"/>
      <c r="AOR32" s="483"/>
      <c r="AOS32" s="483"/>
      <c r="AOT32" s="483"/>
      <c r="AOU32" s="483"/>
      <c r="AOV32" s="483"/>
      <c r="AOW32" s="483"/>
      <c r="AOX32" s="483"/>
      <c r="AOY32" s="483"/>
      <c r="AOZ32" s="483"/>
      <c r="APA32" s="483"/>
      <c r="APB32" s="483"/>
      <c r="APC32" s="483"/>
      <c r="APD32" s="483"/>
      <c r="APE32" s="483"/>
      <c r="APF32" s="483"/>
      <c r="APG32" s="483"/>
      <c r="APH32" s="483"/>
      <c r="API32" s="483"/>
      <c r="APJ32" s="483"/>
      <c r="APK32" s="483"/>
      <c r="APL32" s="483"/>
      <c r="APM32" s="483"/>
      <c r="APN32" s="483"/>
      <c r="APO32" s="483"/>
      <c r="APP32" s="483"/>
      <c r="APQ32" s="483"/>
      <c r="APR32" s="483"/>
      <c r="APS32" s="483"/>
      <c r="APT32" s="483"/>
      <c r="APU32" s="483"/>
      <c r="APV32" s="483"/>
      <c r="APW32" s="483"/>
      <c r="APX32" s="483"/>
      <c r="APY32" s="483"/>
      <c r="APZ32" s="483"/>
      <c r="AQA32" s="483"/>
      <c r="AQB32" s="483"/>
      <c r="AQC32" s="483"/>
      <c r="AQD32" s="483"/>
      <c r="AQE32" s="483"/>
      <c r="AQF32" s="483"/>
      <c r="AQG32" s="483"/>
      <c r="AQH32" s="483"/>
      <c r="AQI32" s="483"/>
      <c r="AQJ32" s="483"/>
      <c r="AQK32" s="483"/>
      <c r="AQL32" s="483"/>
      <c r="AQM32" s="483"/>
      <c r="AQN32" s="483"/>
      <c r="AQO32" s="483"/>
      <c r="AQP32" s="483"/>
      <c r="AQQ32" s="483"/>
      <c r="AQR32" s="483"/>
      <c r="AQS32" s="483"/>
      <c r="AQT32" s="483"/>
      <c r="AQU32" s="483"/>
      <c r="AQV32" s="483"/>
      <c r="AQW32" s="483"/>
      <c r="AQX32" s="483"/>
      <c r="AQY32" s="483"/>
      <c r="AQZ32" s="483"/>
      <c r="ARA32" s="483"/>
      <c r="ARB32" s="483"/>
      <c r="ARC32" s="483"/>
      <c r="ARD32" s="483"/>
      <c r="ARE32" s="483"/>
      <c r="ARF32" s="483"/>
      <c r="ARG32" s="483"/>
      <c r="ARH32" s="483"/>
      <c r="ARI32" s="483"/>
      <c r="ARJ32" s="483"/>
      <c r="ARK32" s="483"/>
      <c r="ARL32" s="483"/>
      <c r="ARM32" s="483"/>
      <c r="ARN32" s="483"/>
      <c r="ARO32" s="483"/>
      <c r="ARP32" s="483"/>
      <c r="ARQ32" s="483"/>
      <c r="ARR32" s="483"/>
      <c r="ARS32" s="483"/>
      <c r="ART32" s="483"/>
      <c r="ARU32" s="483"/>
      <c r="ARV32" s="483"/>
      <c r="ARW32" s="483"/>
      <c r="ARX32" s="483"/>
      <c r="ARY32" s="483"/>
      <c r="ARZ32" s="483"/>
      <c r="ASA32" s="483"/>
      <c r="ASB32" s="483"/>
      <c r="ASC32" s="483"/>
      <c r="ASD32" s="483"/>
      <c r="ASE32" s="483"/>
      <c r="ASF32" s="483"/>
      <c r="ASG32" s="483"/>
      <c r="ASH32" s="483"/>
      <c r="ASI32" s="483"/>
      <c r="ASJ32" s="483"/>
      <c r="ASK32" s="483"/>
      <c r="ASL32" s="483"/>
      <c r="ASM32" s="483"/>
      <c r="ASN32" s="483"/>
      <c r="ASO32" s="483"/>
      <c r="ASP32" s="483"/>
      <c r="ASQ32" s="483"/>
      <c r="ASR32" s="483"/>
      <c r="ASS32" s="483"/>
      <c r="AST32" s="483"/>
      <c r="ASU32" s="483"/>
      <c r="ASV32" s="483"/>
      <c r="ASW32" s="483"/>
      <c r="ASX32" s="483"/>
      <c r="ASY32" s="483"/>
      <c r="ASZ32" s="483"/>
      <c r="ATA32" s="483"/>
      <c r="ATB32" s="483"/>
      <c r="ATC32" s="483"/>
      <c r="ATD32" s="483"/>
      <c r="ATE32" s="483"/>
      <c r="ATF32" s="483"/>
      <c r="ATG32" s="483"/>
      <c r="ATH32" s="483"/>
      <c r="ATI32" s="483"/>
      <c r="ATJ32" s="483"/>
      <c r="ATK32" s="483"/>
      <c r="ATL32" s="483"/>
      <c r="ATM32" s="483"/>
      <c r="ATN32" s="483"/>
      <c r="ATO32" s="483"/>
      <c r="ATP32" s="483"/>
      <c r="ATQ32" s="483"/>
      <c r="ATR32" s="483"/>
      <c r="ATS32" s="483"/>
      <c r="ATT32" s="483"/>
      <c r="ATU32" s="483"/>
      <c r="ATV32" s="483"/>
      <c r="ATW32" s="483"/>
      <c r="ATX32" s="483"/>
      <c r="ATY32" s="483"/>
      <c r="ATZ32" s="483"/>
      <c r="AUA32" s="483"/>
      <c r="AUB32" s="483"/>
      <c r="AUC32" s="483"/>
      <c r="AUD32" s="483"/>
      <c r="AUE32" s="483"/>
      <c r="AUF32" s="483"/>
      <c r="AUG32" s="483"/>
      <c r="AUH32" s="483"/>
      <c r="AUI32" s="483"/>
      <c r="AUJ32" s="483"/>
      <c r="AUK32" s="483"/>
      <c r="AUL32" s="483"/>
      <c r="AUM32" s="483"/>
      <c r="AUN32" s="483"/>
      <c r="AUO32" s="483"/>
      <c r="AUP32" s="483"/>
      <c r="AUQ32" s="483"/>
      <c r="AUR32" s="483"/>
      <c r="AUS32" s="483"/>
      <c r="AUT32" s="483"/>
      <c r="AUU32" s="483"/>
      <c r="AUV32" s="483"/>
      <c r="AUW32" s="483"/>
      <c r="AUX32" s="483"/>
      <c r="AUY32" s="483"/>
      <c r="AUZ32" s="483"/>
      <c r="AVA32" s="483"/>
      <c r="AVB32" s="483"/>
      <c r="AVC32" s="483"/>
      <c r="AVD32" s="483"/>
      <c r="AVE32" s="483"/>
      <c r="AVF32" s="483"/>
      <c r="AVG32" s="483"/>
      <c r="AVH32" s="483"/>
      <c r="AVI32" s="483"/>
      <c r="AVJ32" s="483"/>
      <c r="AVK32" s="483"/>
      <c r="AVL32" s="483"/>
      <c r="AVM32" s="483"/>
      <c r="AVN32" s="483"/>
      <c r="AVO32" s="483"/>
      <c r="AVP32" s="483"/>
      <c r="AVQ32" s="483"/>
      <c r="AVR32" s="483"/>
      <c r="AVS32" s="483"/>
      <c r="AVT32" s="483"/>
      <c r="AVU32" s="483"/>
      <c r="AVV32" s="483"/>
      <c r="AVW32" s="483"/>
      <c r="AVX32" s="483"/>
      <c r="AVY32" s="483"/>
      <c r="AVZ32" s="483"/>
      <c r="AWA32" s="483"/>
      <c r="AWB32" s="483"/>
      <c r="AWC32" s="483"/>
      <c r="AWD32" s="483"/>
      <c r="AWE32" s="483"/>
      <c r="AWF32" s="483"/>
      <c r="AWG32" s="483"/>
      <c r="AWH32" s="483"/>
      <c r="AWI32" s="483"/>
      <c r="AWJ32" s="483"/>
      <c r="AWK32" s="483"/>
      <c r="AWL32" s="483"/>
      <c r="AWM32" s="483"/>
      <c r="AWN32" s="483"/>
      <c r="AWO32" s="483"/>
      <c r="AWP32" s="483"/>
      <c r="AWQ32" s="483"/>
      <c r="AWR32" s="483"/>
      <c r="AWS32" s="483"/>
      <c r="AWT32" s="483"/>
      <c r="AWU32" s="483"/>
      <c r="AWV32" s="483"/>
      <c r="AWW32" s="483"/>
      <c r="AWX32" s="483"/>
      <c r="AWY32" s="483"/>
      <c r="AWZ32" s="483"/>
      <c r="AXA32" s="483"/>
      <c r="AXB32" s="483"/>
      <c r="AXC32" s="483"/>
      <c r="AXD32" s="483"/>
      <c r="AXE32" s="483"/>
      <c r="AXF32" s="483"/>
      <c r="AXG32" s="483"/>
      <c r="AXH32" s="483"/>
      <c r="AXI32" s="483"/>
      <c r="AXJ32" s="483"/>
      <c r="AXK32" s="483"/>
      <c r="AXL32" s="483"/>
      <c r="AXM32" s="483"/>
      <c r="AXN32" s="483"/>
      <c r="AXO32" s="483"/>
      <c r="AXP32" s="483"/>
      <c r="AXQ32" s="483"/>
      <c r="AXR32" s="483"/>
      <c r="AXS32" s="483"/>
      <c r="AXT32" s="483"/>
      <c r="AXU32" s="483"/>
      <c r="AXV32" s="483"/>
      <c r="AXW32" s="483"/>
      <c r="AXX32" s="483"/>
      <c r="AXY32" s="483"/>
      <c r="AXZ32" s="483"/>
      <c r="AYA32" s="483"/>
      <c r="AYB32" s="483"/>
      <c r="AYC32" s="483"/>
      <c r="AYD32" s="483"/>
      <c r="AYE32" s="483"/>
      <c r="AYF32" s="483"/>
      <c r="AYG32" s="483"/>
      <c r="AYH32" s="483"/>
      <c r="AYI32" s="483"/>
      <c r="AYJ32" s="483"/>
      <c r="AYK32" s="483"/>
      <c r="AYL32" s="483"/>
      <c r="AYM32" s="483"/>
      <c r="AYN32" s="483"/>
      <c r="AYO32" s="483"/>
      <c r="AYP32" s="483"/>
      <c r="AYQ32" s="483"/>
      <c r="AYR32" s="483"/>
      <c r="AYS32" s="483"/>
      <c r="AYT32" s="483"/>
      <c r="AYU32" s="483"/>
      <c r="AYV32" s="483"/>
      <c r="AYW32" s="483"/>
      <c r="AYX32" s="483"/>
      <c r="AYY32" s="483"/>
      <c r="AYZ32" s="483"/>
      <c r="AZA32" s="483"/>
      <c r="AZB32" s="483"/>
      <c r="AZC32" s="483"/>
      <c r="AZD32" s="483"/>
      <c r="AZE32" s="483"/>
      <c r="AZF32" s="483"/>
      <c r="AZG32" s="483"/>
      <c r="AZH32" s="483"/>
      <c r="AZI32" s="483"/>
      <c r="AZJ32" s="483"/>
      <c r="AZK32" s="483"/>
      <c r="AZL32" s="483"/>
      <c r="AZM32" s="483"/>
      <c r="AZN32" s="483"/>
      <c r="AZO32" s="483"/>
      <c r="AZP32" s="483"/>
      <c r="AZQ32" s="483"/>
      <c r="AZR32" s="483"/>
      <c r="AZS32" s="483"/>
      <c r="AZT32" s="483"/>
      <c r="AZU32" s="483"/>
      <c r="AZV32" s="483"/>
      <c r="AZW32" s="483"/>
      <c r="AZX32" s="483"/>
      <c r="AZY32" s="483"/>
      <c r="AZZ32" s="483"/>
      <c r="BAA32" s="483"/>
      <c r="BAB32" s="483"/>
      <c r="BAC32" s="483"/>
      <c r="BAD32" s="483"/>
      <c r="BAE32" s="483"/>
      <c r="BAF32" s="483"/>
      <c r="BAG32" s="483"/>
      <c r="BAH32" s="483"/>
      <c r="BAI32" s="483"/>
      <c r="BAJ32" s="483"/>
      <c r="BAK32" s="483"/>
      <c r="BAL32" s="483"/>
      <c r="BAM32" s="483"/>
      <c r="BAN32" s="483"/>
      <c r="BAO32" s="483"/>
      <c r="BAP32" s="483"/>
      <c r="BAQ32" s="483"/>
      <c r="BAR32" s="483"/>
      <c r="BAS32" s="483"/>
      <c r="BAT32" s="483"/>
      <c r="BAU32" s="483"/>
      <c r="BAV32" s="483"/>
      <c r="BAW32" s="483"/>
      <c r="BAX32" s="483"/>
      <c r="BAY32" s="483"/>
      <c r="BAZ32" s="483"/>
      <c r="BBA32" s="483"/>
      <c r="BBB32" s="483"/>
      <c r="BBC32" s="483"/>
      <c r="BBD32" s="483"/>
      <c r="BBE32" s="483"/>
      <c r="BBF32" s="483"/>
      <c r="BBG32" s="483"/>
      <c r="BBH32" s="483"/>
      <c r="BBI32" s="483"/>
      <c r="BBJ32" s="483"/>
      <c r="BBK32" s="483"/>
      <c r="BBL32" s="483"/>
      <c r="BBM32" s="483"/>
      <c r="BBN32" s="483"/>
      <c r="BBO32" s="483"/>
      <c r="BBP32" s="483"/>
      <c r="BBQ32" s="483"/>
      <c r="BBR32" s="483"/>
      <c r="BBS32" s="483"/>
      <c r="BBT32" s="483"/>
      <c r="BBU32" s="483"/>
      <c r="BBV32" s="483"/>
      <c r="BBW32" s="483"/>
      <c r="BBX32" s="483"/>
      <c r="BBY32" s="483"/>
      <c r="BBZ32" s="483"/>
      <c r="BCA32" s="483"/>
      <c r="BCB32" s="483"/>
      <c r="BCC32" s="483"/>
      <c r="BCD32" s="483"/>
      <c r="BCE32" s="483"/>
      <c r="BCF32" s="483"/>
      <c r="BCG32" s="483"/>
      <c r="BCH32" s="483"/>
      <c r="BCI32" s="483"/>
      <c r="BCJ32" s="483"/>
      <c r="BCK32" s="483"/>
      <c r="BCL32" s="483"/>
      <c r="BCM32" s="483"/>
      <c r="BCN32" s="483"/>
      <c r="BCO32" s="483"/>
      <c r="BCP32" s="483"/>
      <c r="BCQ32" s="483"/>
      <c r="BCR32" s="483"/>
      <c r="BCS32" s="483"/>
      <c r="BCT32" s="483"/>
      <c r="BCU32" s="483"/>
      <c r="BCV32" s="483"/>
      <c r="BCW32" s="483"/>
      <c r="BCX32" s="483"/>
      <c r="BCY32" s="483"/>
      <c r="BCZ32" s="483"/>
      <c r="BDA32" s="483"/>
      <c r="BDB32" s="483"/>
      <c r="BDC32" s="483"/>
      <c r="BDD32" s="483"/>
      <c r="BDE32" s="483"/>
      <c r="BDF32" s="483"/>
      <c r="BDG32" s="483"/>
      <c r="BDH32" s="483"/>
      <c r="BDI32" s="483"/>
      <c r="BDJ32" s="483"/>
      <c r="BDK32" s="483"/>
      <c r="BDL32" s="483"/>
      <c r="BDM32" s="483"/>
      <c r="BDN32" s="483"/>
      <c r="BDO32" s="483"/>
      <c r="BDP32" s="483"/>
      <c r="BDQ32" s="483"/>
      <c r="BDR32" s="483"/>
      <c r="BDS32" s="483"/>
      <c r="BDT32" s="483"/>
      <c r="BDU32" s="483"/>
      <c r="BDV32" s="483"/>
      <c r="BDW32" s="483"/>
      <c r="BDX32" s="483"/>
      <c r="BDY32" s="483"/>
      <c r="BDZ32" s="483"/>
      <c r="BEA32" s="483"/>
      <c r="BEB32" s="483"/>
      <c r="BEC32" s="483"/>
      <c r="BED32" s="483"/>
      <c r="BEE32" s="483"/>
      <c r="BEF32" s="483"/>
      <c r="BEG32" s="483"/>
      <c r="BEH32" s="483"/>
      <c r="BEI32" s="483"/>
      <c r="BEJ32" s="483"/>
      <c r="BEK32" s="483"/>
      <c r="BEL32" s="483"/>
      <c r="BEM32" s="483"/>
      <c r="BEN32" s="483"/>
      <c r="BEO32" s="483"/>
      <c r="BEP32" s="483"/>
      <c r="BEQ32" s="483"/>
      <c r="BER32" s="483"/>
      <c r="BES32" s="483"/>
      <c r="BET32" s="483"/>
      <c r="BEU32" s="483"/>
      <c r="BEV32" s="483"/>
      <c r="BEW32" s="483"/>
      <c r="BEX32" s="483"/>
      <c r="BEY32" s="483"/>
      <c r="BEZ32" s="483"/>
      <c r="BFA32" s="483"/>
      <c r="BFB32" s="483"/>
      <c r="BFC32" s="483"/>
      <c r="BFD32" s="483"/>
      <c r="BFE32" s="483"/>
      <c r="BFF32" s="483"/>
      <c r="BFG32" s="483"/>
      <c r="BFH32" s="483"/>
      <c r="BFI32" s="483"/>
      <c r="BFJ32" s="483"/>
      <c r="BFK32" s="483"/>
      <c r="BFL32" s="483"/>
      <c r="BFM32" s="483"/>
      <c r="BFN32" s="483"/>
      <c r="BFO32" s="483"/>
      <c r="BFP32" s="483"/>
      <c r="BFQ32" s="483"/>
      <c r="BFR32" s="483"/>
      <c r="BFS32" s="483"/>
      <c r="BFT32" s="483"/>
      <c r="BFU32" s="483"/>
      <c r="BFV32" s="483"/>
      <c r="BFW32" s="483"/>
      <c r="BFX32" s="483"/>
      <c r="BFY32" s="483"/>
      <c r="BFZ32" s="483"/>
      <c r="BGA32" s="483"/>
      <c r="BGB32" s="483"/>
      <c r="BGC32" s="483"/>
      <c r="BGD32" s="483"/>
      <c r="BGE32" s="483"/>
      <c r="BGF32" s="483"/>
      <c r="BGG32" s="483"/>
      <c r="BGH32" s="483"/>
      <c r="BGI32" s="483"/>
      <c r="BGJ32" s="483"/>
      <c r="BGK32" s="483"/>
      <c r="BGL32" s="483"/>
      <c r="BGM32" s="483"/>
      <c r="BGN32" s="483"/>
      <c r="BGO32" s="483"/>
      <c r="BGP32" s="483"/>
      <c r="BGQ32" s="483"/>
      <c r="BGR32" s="483"/>
      <c r="BGS32" s="483"/>
      <c r="BGT32" s="483"/>
      <c r="BGU32" s="483"/>
      <c r="BGV32" s="483"/>
      <c r="BGW32" s="483"/>
      <c r="BGX32" s="483"/>
      <c r="BGY32" s="483"/>
      <c r="BGZ32" s="483"/>
      <c r="BHA32" s="483"/>
      <c r="BHB32" s="483"/>
      <c r="BHC32" s="483"/>
      <c r="BHD32" s="483"/>
      <c r="BHE32" s="483"/>
      <c r="BHF32" s="483"/>
      <c r="BHG32" s="483"/>
      <c r="BHH32" s="483"/>
      <c r="BHI32" s="483"/>
      <c r="BHJ32" s="483"/>
      <c r="BHK32" s="483"/>
      <c r="BHL32" s="483"/>
      <c r="BHM32" s="483"/>
      <c r="BHN32" s="483"/>
      <c r="BHO32" s="483"/>
      <c r="BHP32" s="483"/>
      <c r="BHQ32" s="483"/>
      <c r="BHR32" s="483"/>
      <c r="BHS32" s="483"/>
      <c r="BHT32" s="483"/>
      <c r="BHU32" s="483"/>
      <c r="BHV32" s="483"/>
      <c r="BHW32" s="483"/>
      <c r="BHX32" s="483"/>
      <c r="BHY32" s="483"/>
      <c r="BHZ32" s="483"/>
      <c r="BIA32" s="483"/>
      <c r="BIB32" s="483"/>
      <c r="BIC32" s="483"/>
      <c r="BID32" s="483"/>
      <c r="BIE32" s="483"/>
      <c r="BIF32" s="483"/>
      <c r="BIG32" s="483"/>
      <c r="BIH32" s="483"/>
      <c r="BII32" s="483"/>
      <c r="BIJ32" s="483"/>
      <c r="BIK32" s="483"/>
      <c r="BIL32" s="483"/>
      <c r="BIM32" s="483"/>
      <c r="BIN32" s="483"/>
      <c r="BIO32" s="483"/>
      <c r="BIP32" s="483"/>
      <c r="BIQ32" s="483"/>
      <c r="BIR32" s="483"/>
      <c r="BIS32" s="483"/>
      <c r="BIT32" s="483"/>
      <c r="BIU32" s="483"/>
      <c r="BIV32" s="483"/>
      <c r="BIW32" s="483"/>
      <c r="BIX32" s="483"/>
      <c r="BIY32" s="483"/>
      <c r="BIZ32" s="483"/>
      <c r="BJA32" s="483"/>
      <c r="BJB32" s="483"/>
      <c r="BJC32" s="483"/>
      <c r="BJD32" s="483"/>
      <c r="BJE32" s="483"/>
      <c r="BJF32" s="483"/>
      <c r="BJG32" s="483"/>
      <c r="BJH32" s="483"/>
      <c r="BJI32" s="483"/>
      <c r="BJJ32" s="483"/>
      <c r="BJK32" s="483"/>
      <c r="BJL32" s="483"/>
      <c r="BJM32" s="483"/>
      <c r="BJN32" s="483"/>
      <c r="BJO32" s="483"/>
      <c r="BJP32" s="483"/>
      <c r="BJQ32" s="483"/>
      <c r="BJR32" s="483"/>
      <c r="BJS32" s="483"/>
      <c r="BJT32" s="483"/>
      <c r="BJU32" s="483"/>
      <c r="BJV32" s="483"/>
      <c r="BJW32" s="483"/>
      <c r="BJX32" s="483"/>
      <c r="BJY32" s="483"/>
      <c r="BJZ32" s="483"/>
      <c r="BKA32" s="483"/>
      <c r="BKB32" s="483"/>
      <c r="BKC32" s="483"/>
      <c r="BKD32" s="483"/>
      <c r="BKE32" s="483"/>
      <c r="BKF32" s="483"/>
      <c r="BKG32" s="483"/>
      <c r="BKH32" s="483"/>
      <c r="BKI32" s="483"/>
      <c r="BKJ32" s="483"/>
      <c r="BKK32" s="483"/>
      <c r="BKL32" s="483"/>
      <c r="BKM32" s="483"/>
      <c r="BKN32" s="483"/>
      <c r="BKO32" s="483"/>
      <c r="BKP32" s="483"/>
      <c r="BKQ32" s="483"/>
      <c r="BKR32" s="483"/>
      <c r="BKS32" s="483"/>
      <c r="BKT32" s="483"/>
      <c r="BKU32" s="483"/>
      <c r="BKV32" s="483"/>
      <c r="BKW32" s="483"/>
      <c r="BKX32" s="483"/>
      <c r="BKY32" s="483"/>
      <c r="BKZ32" s="483"/>
      <c r="BLA32" s="483"/>
      <c r="BLB32" s="483"/>
      <c r="BLC32" s="483"/>
      <c r="BLD32" s="483"/>
      <c r="BLE32" s="483"/>
      <c r="BLF32" s="483"/>
      <c r="BLG32" s="483"/>
      <c r="BLH32" s="483"/>
      <c r="BLI32" s="483"/>
      <c r="BLJ32" s="483"/>
      <c r="BLK32" s="483"/>
      <c r="BLL32" s="483"/>
      <c r="BLM32" s="483"/>
      <c r="BLN32" s="483"/>
      <c r="BLO32" s="483"/>
      <c r="BLP32" s="483"/>
      <c r="BLQ32" s="483"/>
      <c r="BLR32" s="483"/>
      <c r="BLS32" s="483"/>
      <c r="BLT32" s="483"/>
      <c r="BLU32" s="483"/>
      <c r="BLV32" s="483"/>
      <c r="BLW32" s="483"/>
      <c r="BLX32" s="483"/>
      <c r="BLY32" s="483"/>
      <c r="BLZ32" s="483"/>
      <c r="BMA32" s="483"/>
      <c r="BMB32" s="483"/>
      <c r="BMC32" s="483"/>
      <c r="BMD32" s="483"/>
      <c r="BME32" s="483"/>
      <c r="BMF32" s="483"/>
      <c r="BMG32" s="483"/>
      <c r="BMH32" s="483"/>
      <c r="BMI32" s="483"/>
      <c r="BMJ32" s="483"/>
      <c r="BMK32" s="483"/>
      <c r="BML32" s="483"/>
      <c r="BMM32" s="483"/>
      <c r="BMN32" s="483"/>
      <c r="BMO32" s="483"/>
      <c r="BMP32" s="483"/>
      <c r="BMQ32" s="483"/>
      <c r="BMR32" s="483"/>
      <c r="BMS32" s="483"/>
      <c r="BMT32" s="483"/>
      <c r="BMU32" s="483"/>
      <c r="BMV32" s="483"/>
      <c r="BMW32" s="483"/>
      <c r="BMX32" s="483"/>
      <c r="BMY32" s="483"/>
      <c r="BMZ32" s="483"/>
      <c r="BNA32" s="483"/>
      <c r="BNB32" s="483"/>
      <c r="BNC32" s="483"/>
      <c r="BND32" s="483"/>
      <c r="BNE32" s="483"/>
      <c r="BNF32" s="483"/>
      <c r="BNG32" s="483"/>
      <c r="BNH32" s="483"/>
      <c r="BNI32" s="483"/>
      <c r="BNJ32" s="483"/>
      <c r="BNK32" s="483"/>
      <c r="BNL32" s="483"/>
      <c r="BNM32" s="483"/>
      <c r="BNN32" s="483"/>
      <c r="BNO32" s="483"/>
      <c r="BNP32" s="483"/>
      <c r="BNQ32" s="483"/>
      <c r="BNR32" s="483"/>
      <c r="BNS32" s="483"/>
      <c r="BNT32" s="483"/>
      <c r="BNU32" s="483"/>
      <c r="BNV32" s="483"/>
      <c r="BNW32" s="483"/>
      <c r="BNX32" s="483"/>
      <c r="BNY32" s="483"/>
      <c r="BNZ32" s="483"/>
      <c r="BOA32" s="483"/>
      <c r="BOB32" s="483"/>
      <c r="BOC32" s="483"/>
      <c r="BOD32" s="483"/>
      <c r="BOE32" s="483"/>
      <c r="BOF32" s="483"/>
      <c r="BOG32" s="483"/>
      <c r="BOH32" s="483"/>
      <c r="BOI32" s="483"/>
      <c r="BOJ32" s="483"/>
      <c r="BOK32" s="483"/>
      <c r="BOL32" s="483"/>
      <c r="BOM32" s="483"/>
      <c r="BON32" s="483"/>
      <c r="BOO32" s="483"/>
      <c r="BOP32" s="483"/>
      <c r="BOQ32" s="483"/>
      <c r="BOR32" s="483"/>
      <c r="BOS32" s="483"/>
      <c r="BOT32" s="483"/>
      <c r="BOU32" s="483"/>
      <c r="BOV32" s="483"/>
      <c r="BOW32" s="483"/>
      <c r="BOX32" s="483"/>
      <c r="BOY32" s="483"/>
      <c r="BOZ32" s="483"/>
      <c r="BPA32" s="483"/>
      <c r="BPB32" s="483"/>
      <c r="BPC32" s="483"/>
      <c r="BPD32" s="483"/>
      <c r="BPE32" s="483"/>
      <c r="BPF32" s="483"/>
      <c r="BPG32" s="483"/>
      <c r="BPH32" s="483"/>
      <c r="BPI32" s="483"/>
      <c r="BPJ32" s="483"/>
      <c r="BPK32" s="483"/>
      <c r="BPL32" s="483"/>
      <c r="BPM32" s="483"/>
      <c r="BPN32" s="483"/>
      <c r="BPO32" s="483"/>
      <c r="BPP32" s="483"/>
      <c r="BPQ32" s="483"/>
      <c r="BPR32" s="483"/>
      <c r="BPS32" s="483"/>
      <c r="BPT32" s="483"/>
      <c r="BPU32" s="483"/>
      <c r="BPV32" s="483"/>
      <c r="BPW32" s="483"/>
      <c r="BPX32" s="483"/>
      <c r="BPY32" s="483"/>
      <c r="BPZ32" s="483"/>
      <c r="BQA32" s="483"/>
      <c r="BQB32" s="483"/>
      <c r="BQC32" s="483"/>
      <c r="BQD32" s="483"/>
      <c r="BQE32" s="483"/>
      <c r="BQF32" s="483"/>
      <c r="BQG32" s="483"/>
      <c r="BQH32" s="483"/>
      <c r="BQI32" s="483"/>
      <c r="BQJ32" s="483"/>
      <c r="BQK32" s="483"/>
      <c r="BQL32" s="483"/>
      <c r="BQM32" s="483"/>
      <c r="BQN32" s="483"/>
      <c r="BQO32" s="483"/>
      <c r="BQP32" s="483"/>
      <c r="BQQ32" s="483"/>
      <c r="BQR32" s="483"/>
      <c r="BQS32" s="483"/>
      <c r="BQT32" s="483"/>
      <c r="BQU32" s="483"/>
      <c r="BQV32" s="483"/>
      <c r="BQW32" s="483"/>
      <c r="BQX32" s="483"/>
      <c r="BQY32" s="483"/>
      <c r="BQZ32" s="483"/>
      <c r="BRA32" s="483"/>
      <c r="BRB32" s="483"/>
      <c r="BRC32" s="483"/>
      <c r="BRD32" s="483"/>
      <c r="BRE32" s="483"/>
      <c r="BRF32" s="483"/>
      <c r="BRG32" s="483"/>
      <c r="BRH32" s="483"/>
      <c r="BRI32" s="483"/>
      <c r="BRJ32" s="483"/>
      <c r="BRK32" s="483"/>
      <c r="BRL32" s="483"/>
      <c r="BRM32" s="483"/>
      <c r="BRN32" s="483"/>
      <c r="BRO32" s="483"/>
      <c r="BRP32" s="483"/>
      <c r="BRQ32" s="483"/>
      <c r="BRR32" s="483"/>
      <c r="BRS32" s="483"/>
      <c r="BRT32" s="483"/>
      <c r="BRU32" s="483"/>
      <c r="BRV32" s="483"/>
      <c r="BRW32" s="483"/>
      <c r="BRX32" s="483"/>
      <c r="BRY32" s="483"/>
      <c r="BRZ32" s="483"/>
      <c r="BSA32" s="483"/>
      <c r="BSB32" s="483"/>
      <c r="BSC32" s="483"/>
      <c r="BSD32" s="483"/>
      <c r="BSE32" s="483"/>
      <c r="BSF32" s="483"/>
      <c r="BSG32" s="483"/>
      <c r="BSH32" s="483"/>
      <c r="BSI32" s="483"/>
      <c r="BSJ32" s="483"/>
      <c r="BSK32" s="483"/>
      <c r="BSL32" s="483"/>
      <c r="BSM32" s="483"/>
      <c r="BSN32" s="483"/>
      <c r="BSO32" s="483"/>
      <c r="BSP32" s="483"/>
      <c r="BSQ32" s="483"/>
      <c r="BSR32" s="483"/>
      <c r="BSS32" s="483"/>
      <c r="BST32" s="483"/>
      <c r="BSU32" s="483"/>
      <c r="BSV32" s="483"/>
      <c r="BSW32" s="483"/>
      <c r="BSX32" s="483"/>
      <c r="BSY32" s="483"/>
      <c r="BSZ32" s="483"/>
      <c r="BTA32" s="483"/>
      <c r="BTB32" s="483"/>
      <c r="BTC32" s="483"/>
      <c r="BTD32" s="483"/>
      <c r="BTE32" s="483"/>
      <c r="BTF32" s="483"/>
      <c r="BTG32" s="483"/>
      <c r="BTH32" s="483"/>
      <c r="BTI32" s="483"/>
      <c r="BTJ32" s="483"/>
      <c r="BTK32" s="483"/>
      <c r="BTL32" s="483"/>
      <c r="BTM32" s="483"/>
      <c r="BTN32" s="483"/>
      <c r="BTO32" s="483"/>
      <c r="BTP32" s="483"/>
      <c r="BTQ32" s="483"/>
      <c r="BTR32" s="483"/>
      <c r="BTS32" s="483"/>
      <c r="BTT32" s="483"/>
      <c r="BTU32" s="483"/>
      <c r="BTV32" s="483"/>
      <c r="BTW32" s="483"/>
      <c r="BTX32" s="483"/>
      <c r="BTY32" s="483"/>
      <c r="BTZ32" s="483"/>
      <c r="BUA32" s="483"/>
      <c r="BUB32" s="483"/>
      <c r="BUC32" s="483"/>
      <c r="BUD32" s="483"/>
      <c r="BUE32" s="483"/>
      <c r="BUF32" s="483"/>
      <c r="BUG32" s="483"/>
      <c r="BUH32" s="483"/>
      <c r="BUI32" s="483"/>
      <c r="BUJ32" s="483"/>
      <c r="BUK32" s="483"/>
      <c r="BUL32" s="483"/>
      <c r="BUM32" s="483"/>
      <c r="BUN32" s="483"/>
      <c r="BUO32" s="483"/>
      <c r="BUP32" s="483"/>
      <c r="BUQ32" s="483"/>
      <c r="BUR32" s="483"/>
      <c r="BUS32" s="483"/>
      <c r="BUT32" s="483"/>
      <c r="BUU32" s="483"/>
      <c r="BUV32" s="483"/>
      <c r="BUW32" s="483"/>
      <c r="BUX32" s="483"/>
      <c r="BUY32" s="483"/>
      <c r="BUZ32" s="483"/>
      <c r="BVA32" s="483"/>
      <c r="BVB32" s="483"/>
      <c r="BVC32" s="483"/>
      <c r="BVD32" s="483"/>
      <c r="BVE32" s="483"/>
      <c r="BVF32" s="483"/>
      <c r="BVG32" s="483"/>
      <c r="BVH32" s="483"/>
      <c r="BVI32" s="483"/>
      <c r="BVJ32" s="483"/>
      <c r="BVK32" s="483"/>
      <c r="BVL32" s="483"/>
      <c r="BVM32" s="483"/>
      <c r="BVN32" s="483"/>
      <c r="BVO32" s="483"/>
      <c r="BVP32" s="483"/>
      <c r="BVQ32" s="483"/>
      <c r="BVR32" s="483"/>
      <c r="BVS32" s="483"/>
      <c r="BVT32" s="483"/>
      <c r="BVU32" s="483"/>
      <c r="BVV32" s="483"/>
      <c r="BVW32" s="483"/>
      <c r="BVX32" s="483"/>
      <c r="BVY32" s="483"/>
      <c r="BVZ32" s="483"/>
      <c r="BWA32" s="483"/>
      <c r="BWB32" s="483"/>
      <c r="BWC32" s="483"/>
      <c r="BWD32" s="483"/>
      <c r="BWE32" s="483"/>
      <c r="BWF32" s="483"/>
      <c r="BWG32" s="483"/>
      <c r="BWH32" s="483"/>
      <c r="BWI32" s="483"/>
      <c r="BWJ32" s="483"/>
      <c r="BWK32" s="483"/>
      <c r="BWL32" s="483"/>
      <c r="BWM32" s="483"/>
      <c r="BWN32" s="483"/>
      <c r="BWO32" s="483"/>
      <c r="BWP32" s="483"/>
      <c r="BWQ32" s="483"/>
      <c r="BWR32" s="483"/>
      <c r="BWS32" s="483"/>
      <c r="BWT32" s="483"/>
      <c r="BWU32" s="483"/>
      <c r="BWV32" s="483"/>
      <c r="BWW32" s="483"/>
      <c r="BWX32" s="483"/>
      <c r="BWY32" s="483"/>
      <c r="BWZ32" s="483"/>
      <c r="BXA32" s="483"/>
      <c r="BXB32" s="483"/>
      <c r="BXC32" s="483"/>
      <c r="BXD32" s="483"/>
      <c r="BXE32" s="483"/>
      <c r="BXF32" s="483"/>
      <c r="BXG32" s="483"/>
      <c r="BXH32" s="483"/>
      <c r="BXI32" s="483"/>
      <c r="BXJ32" s="483"/>
      <c r="BXK32" s="483"/>
      <c r="BXL32" s="483"/>
      <c r="BXM32" s="483"/>
      <c r="BXN32" s="483"/>
      <c r="BXO32" s="483"/>
      <c r="BXP32" s="483"/>
      <c r="BXQ32" s="483"/>
      <c r="BXR32" s="483"/>
      <c r="BXS32" s="483"/>
      <c r="BXT32" s="483"/>
      <c r="BXU32" s="483"/>
      <c r="BXV32" s="483"/>
      <c r="BXW32" s="483"/>
      <c r="BXX32" s="483"/>
      <c r="BXY32" s="483"/>
      <c r="BXZ32" s="483"/>
      <c r="BYA32" s="483"/>
      <c r="BYB32" s="483"/>
      <c r="BYC32" s="483"/>
      <c r="BYD32" s="483"/>
      <c r="BYE32" s="483"/>
      <c r="BYF32" s="483"/>
      <c r="BYG32" s="483"/>
      <c r="BYH32" s="483"/>
      <c r="BYI32" s="483"/>
      <c r="BYJ32" s="483"/>
      <c r="BYK32" s="483"/>
      <c r="BYL32" s="483"/>
      <c r="BYM32" s="483"/>
      <c r="BYN32" s="483"/>
      <c r="BYO32" s="483"/>
      <c r="BYP32" s="483"/>
      <c r="BYQ32" s="483"/>
      <c r="BYR32" s="483"/>
      <c r="BYS32" s="483"/>
      <c r="BYT32" s="483"/>
      <c r="BYU32" s="483"/>
      <c r="BYV32" s="483"/>
      <c r="BYW32" s="483"/>
      <c r="BYX32" s="483"/>
      <c r="BYY32" s="483"/>
      <c r="BYZ32" s="483"/>
      <c r="BZA32" s="483"/>
      <c r="BZB32" s="483"/>
      <c r="BZC32" s="483"/>
      <c r="BZD32" s="483"/>
      <c r="BZE32" s="483"/>
      <c r="BZF32" s="483"/>
      <c r="BZG32" s="483"/>
      <c r="BZH32" s="483"/>
      <c r="BZI32" s="483"/>
      <c r="BZJ32" s="483"/>
      <c r="BZK32" s="483"/>
      <c r="BZL32" s="483"/>
      <c r="BZM32" s="483"/>
      <c r="BZN32" s="483"/>
      <c r="BZO32" s="483"/>
      <c r="BZP32" s="483"/>
      <c r="BZQ32" s="483"/>
      <c r="BZR32" s="483"/>
      <c r="BZS32" s="483"/>
      <c r="BZT32" s="483"/>
      <c r="BZU32" s="483"/>
      <c r="BZV32" s="483"/>
      <c r="BZW32" s="483"/>
      <c r="BZX32" s="483"/>
      <c r="BZY32" s="483"/>
      <c r="BZZ32" s="483"/>
      <c r="CAA32" s="483"/>
      <c r="CAB32" s="483"/>
      <c r="CAC32" s="483"/>
      <c r="CAD32" s="483"/>
      <c r="CAE32" s="483"/>
      <c r="CAF32" s="483"/>
      <c r="CAG32" s="483"/>
      <c r="CAH32" s="483"/>
      <c r="CAI32" s="483"/>
      <c r="CAJ32" s="483"/>
      <c r="CAK32" s="483"/>
      <c r="CAL32" s="483"/>
      <c r="CAM32" s="483"/>
      <c r="CAN32" s="483"/>
      <c r="CAO32" s="483"/>
      <c r="CAP32" s="483"/>
      <c r="CAQ32" s="483"/>
      <c r="CAR32" s="483"/>
      <c r="CAS32" s="483"/>
      <c r="CAT32" s="483"/>
      <c r="CAU32" s="483"/>
      <c r="CAV32" s="483"/>
      <c r="CAW32" s="483"/>
      <c r="CAX32" s="483"/>
      <c r="CAY32" s="483"/>
      <c r="CAZ32" s="483"/>
      <c r="CBA32" s="483"/>
      <c r="CBB32" s="483"/>
      <c r="CBC32" s="483"/>
      <c r="CBD32" s="483"/>
      <c r="CBE32" s="483"/>
      <c r="CBF32" s="483"/>
      <c r="CBG32" s="483"/>
      <c r="CBH32" s="483"/>
      <c r="CBI32" s="483"/>
      <c r="CBJ32" s="483"/>
      <c r="CBK32" s="483"/>
      <c r="CBL32" s="483"/>
      <c r="CBM32" s="483"/>
      <c r="CBN32" s="483"/>
      <c r="CBO32" s="483"/>
      <c r="CBP32" s="483"/>
      <c r="CBQ32" s="483"/>
      <c r="CBR32" s="483"/>
      <c r="CBS32" s="483"/>
      <c r="CBT32" s="483"/>
      <c r="CBU32" s="483"/>
      <c r="CBV32" s="483"/>
      <c r="CBW32" s="483"/>
      <c r="CBX32" s="483"/>
      <c r="CBY32" s="483"/>
      <c r="CBZ32" s="483"/>
      <c r="CCA32" s="483"/>
      <c r="CCB32" s="483"/>
      <c r="CCC32" s="483"/>
      <c r="CCD32" s="483"/>
      <c r="CCE32" s="483"/>
      <c r="CCF32" s="483"/>
      <c r="CCG32" s="483"/>
      <c r="CCH32" s="483"/>
      <c r="CCI32" s="483"/>
      <c r="CCJ32" s="483"/>
      <c r="CCK32" s="483"/>
      <c r="CCL32" s="483"/>
      <c r="CCM32" s="483"/>
      <c r="CCN32" s="483"/>
      <c r="CCO32" s="483"/>
      <c r="CCP32" s="483"/>
      <c r="CCQ32" s="483"/>
      <c r="CCR32" s="483"/>
      <c r="CCS32" s="483"/>
      <c r="CCT32" s="483"/>
      <c r="CCU32" s="483"/>
      <c r="CCV32" s="483"/>
      <c r="CCW32" s="483"/>
      <c r="CCX32" s="483"/>
      <c r="CCY32" s="483"/>
      <c r="CCZ32" s="483"/>
      <c r="CDA32" s="483"/>
      <c r="CDB32" s="483"/>
      <c r="CDC32" s="483"/>
      <c r="CDD32" s="483"/>
      <c r="CDE32" s="483"/>
      <c r="CDF32" s="483"/>
      <c r="CDG32" s="483"/>
      <c r="CDH32" s="483"/>
      <c r="CDI32" s="483"/>
      <c r="CDJ32" s="483"/>
      <c r="CDK32" s="483"/>
      <c r="CDL32" s="483"/>
      <c r="CDM32" s="483"/>
      <c r="CDN32" s="483"/>
      <c r="CDO32" s="483"/>
      <c r="CDP32" s="483"/>
      <c r="CDQ32" s="483"/>
      <c r="CDR32" s="483"/>
      <c r="CDS32" s="483"/>
      <c r="CDT32" s="483"/>
      <c r="CDU32" s="483"/>
      <c r="CDV32" s="483"/>
      <c r="CDW32" s="483"/>
      <c r="CDX32" s="483"/>
      <c r="CDY32" s="483"/>
      <c r="CDZ32" s="483"/>
      <c r="CEA32" s="483"/>
      <c r="CEB32" s="483"/>
      <c r="CEC32" s="483"/>
      <c r="CED32" s="483"/>
      <c r="CEE32" s="483"/>
      <c r="CEF32" s="483"/>
      <c r="CEG32" s="483"/>
      <c r="CEH32" s="483"/>
      <c r="CEI32" s="483"/>
      <c r="CEJ32" s="483"/>
      <c r="CEK32" s="483"/>
      <c r="CEL32" s="483"/>
      <c r="CEM32" s="483"/>
      <c r="CEN32" s="483"/>
      <c r="CEO32" s="483"/>
      <c r="CEP32" s="483"/>
      <c r="CEQ32" s="483"/>
      <c r="CER32" s="483"/>
      <c r="CES32" s="483"/>
      <c r="CET32" s="483"/>
      <c r="CEU32" s="483"/>
      <c r="CEV32" s="483"/>
      <c r="CEW32" s="483"/>
      <c r="CEX32" s="483"/>
      <c r="CEY32" s="483"/>
      <c r="CEZ32" s="483"/>
      <c r="CFA32" s="483"/>
      <c r="CFB32" s="483"/>
      <c r="CFC32" s="483"/>
      <c r="CFD32" s="483"/>
      <c r="CFE32" s="483"/>
      <c r="CFF32" s="483"/>
      <c r="CFG32" s="483"/>
      <c r="CFH32" s="483"/>
      <c r="CFI32" s="483"/>
      <c r="CFJ32" s="483"/>
      <c r="CFK32" s="483"/>
      <c r="CFL32" s="483"/>
      <c r="CFM32" s="483"/>
      <c r="CFN32" s="483"/>
      <c r="CFO32" s="483"/>
      <c r="CFP32" s="483"/>
      <c r="CFQ32" s="483"/>
      <c r="CFR32" s="483"/>
      <c r="CFS32" s="483"/>
      <c r="CFT32" s="483"/>
      <c r="CFU32" s="483"/>
      <c r="CFV32" s="483"/>
      <c r="CFW32" s="483"/>
      <c r="CFX32" s="483"/>
      <c r="CFY32" s="483"/>
      <c r="CFZ32" s="483"/>
      <c r="CGA32" s="483"/>
      <c r="CGB32" s="483"/>
      <c r="CGC32" s="483"/>
      <c r="CGD32" s="483"/>
      <c r="CGE32" s="483"/>
      <c r="CGF32" s="483"/>
      <c r="CGG32" s="483"/>
      <c r="CGH32" s="483"/>
      <c r="CGI32" s="483"/>
      <c r="CGJ32" s="483"/>
      <c r="CGK32" s="483"/>
      <c r="CGL32" s="483"/>
      <c r="CGM32" s="483"/>
      <c r="CGN32" s="483"/>
      <c r="CGO32" s="483"/>
      <c r="CGP32" s="483"/>
      <c r="CGQ32" s="483"/>
      <c r="CGR32" s="483"/>
      <c r="CGS32" s="483"/>
      <c r="CGT32" s="483"/>
      <c r="CGU32" s="483"/>
      <c r="CGV32" s="483"/>
      <c r="CGW32" s="483"/>
      <c r="CGX32" s="483"/>
      <c r="CGY32" s="483"/>
      <c r="CGZ32" s="483"/>
      <c r="CHA32" s="483"/>
      <c r="CHB32" s="483"/>
      <c r="CHC32" s="483"/>
      <c r="CHD32" s="483"/>
      <c r="CHE32" s="483"/>
      <c r="CHF32" s="483"/>
      <c r="CHG32" s="483"/>
      <c r="CHH32" s="483"/>
      <c r="CHI32" s="483"/>
      <c r="CHJ32" s="483"/>
      <c r="CHK32" s="483"/>
      <c r="CHL32" s="483"/>
      <c r="CHM32" s="483"/>
      <c r="CHN32" s="483"/>
      <c r="CHO32" s="483"/>
      <c r="CHP32" s="483"/>
      <c r="CHQ32" s="483"/>
      <c r="CHR32" s="483"/>
      <c r="CHS32" s="483"/>
      <c r="CHT32" s="483"/>
      <c r="CHU32" s="483"/>
      <c r="CHV32" s="483"/>
      <c r="CHW32" s="483"/>
      <c r="CHX32" s="483"/>
      <c r="CHY32" s="483"/>
      <c r="CHZ32" s="483"/>
      <c r="CIA32" s="483"/>
      <c r="CIB32" s="483"/>
      <c r="CIC32" s="483"/>
      <c r="CID32" s="483"/>
      <c r="CIE32" s="483"/>
      <c r="CIF32" s="483"/>
      <c r="CIG32" s="483"/>
      <c r="CIH32" s="483"/>
      <c r="CII32" s="483"/>
      <c r="CIJ32" s="483"/>
      <c r="CIK32" s="483"/>
      <c r="CIL32" s="483"/>
      <c r="CIM32" s="483"/>
      <c r="CIN32" s="483"/>
      <c r="CIO32" s="483"/>
      <c r="CIP32" s="483"/>
      <c r="CIQ32" s="483"/>
      <c r="CIR32" s="483"/>
      <c r="CIS32" s="483"/>
      <c r="CIT32" s="483"/>
      <c r="CIU32" s="483"/>
      <c r="CIV32" s="483"/>
      <c r="CIW32" s="483"/>
      <c r="CIX32" s="483"/>
      <c r="CIY32" s="483"/>
      <c r="CIZ32" s="483"/>
      <c r="CJA32" s="483"/>
      <c r="CJB32" s="483"/>
      <c r="CJC32" s="483"/>
      <c r="CJD32" s="483"/>
      <c r="CJE32" s="483"/>
      <c r="CJF32" s="483"/>
      <c r="CJG32" s="483"/>
      <c r="CJH32" s="483"/>
      <c r="CJI32" s="483"/>
      <c r="CJJ32" s="483"/>
      <c r="CJK32" s="483"/>
      <c r="CJL32" s="483"/>
      <c r="CJM32" s="483"/>
      <c r="CJN32" s="483"/>
      <c r="CJO32" s="483"/>
      <c r="CJP32" s="483"/>
      <c r="CJQ32" s="483"/>
      <c r="CJR32" s="483"/>
      <c r="CJS32" s="483"/>
      <c r="CJT32" s="483"/>
      <c r="CJU32" s="483"/>
      <c r="CJV32" s="483"/>
      <c r="CJW32" s="483"/>
      <c r="CJX32" s="483"/>
      <c r="CJY32" s="483"/>
      <c r="CJZ32" s="483"/>
      <c r="CKA32" s="483"/>
      <c r="CKB32" s="483"/>
      <c r="CKC32" s="483"/>
      <c r="CKD32" s="483"/>
      <c r="CKE32" s="483"/>
      <c r="CKF32" s="483"/>
      <c r="CKG32" s="483"/>
      <c r="CKH32" s="483"/>
      <c r="CKI32" s="483"/>
      <c r="CKJ32" s="483"/>
      <c r="CKK32" s="483"/>
      <c r="CKL32" s="483"/>
      <c r="CKM32" s="483"/>
      <c r="CKN32" s="483"/>
      <c r="CKO32" s="483"/>
      <c r="CKP32" s="483"/>
      <c r="CKQ32" s="483"/>
      <c r="CKR32" s="483"/>
      <c r="CKS32" s="483"/>
      <c r="CKT32" s="483"/>
      <c r="CKU32" s="483"/>
      <c r="CKV32" s="483"/>
      <c r="CKW32" s="483"/>
      <c r="CKX32" s="483"/>
      <c r="CKY32" s="483"/>
      <c r="CKZ32" s="483"/>
      <c r="CLA32" s="483"/>
      <c r="CLB32" s="483"/>
      <c r="CLC32" s="483"/>
      <c r="CLD32" s="483"/>
      <c r="CLE32" s="483"/>
      <c r="CLF32" s="483"/>
      <c r="CLG32" s="483"/>
      <c r="CLH32" s="483"/>
      <c r="CLI32" s="483"/>
      <c r="CLJ32" s="483"/>
      <c r="CLK32" s="483"/>
      <c r="CLL32" s="483"/>
      <c r="CLM32" s="483"/>
      <c r="CLN32" s="483"/>
      <c r="CLO32" s="483"/>
      <c r="CLP32" s="483"/>
      <c r="CLQ32" s="483"/>
      <c r="CLR32" s="483"/>
      <c r="CLS32" s="483"/>
      <c r="CLT32" s="483"/>
      <c r="CLU32" s="483"/>
      <c r="CLV32" s="483"/>
      <c r="CLW32" s="483"/>
      <c r="CLX32" s="483"/>
      <c r="CLY32" s="483"/>
      <c r="CLZ32" s="483"/>
      <c r="CMA32" s="483"/>
      <c r="CMB32" s="483"/>
      <c r="CMC32" s="483"/>
      <c r="CMD32" s="483"/>
      <c r="CME32" s="483"/>
      <c r="CMF32" s="483"/>
      <c r="CMG32" s="483"/>
      <c r="CMH32" s="483"/>
      <c r="CMI32" s="483"/>
      <c r="CMJ32" s="483"/>
      <c r="CMK32" s="483"/>
      <c r="CML32" s="483"/>
      <c r="CMM32" s="483"/>
      <c r="CMN32" s="483"/>
      <c r="CMO32" s="483"/>
      <c r="CMP32" s="483"/>
      <c r="CMQ32" s="483"/>
      <c r="CMR32" s="483"/>
      <c r="CMS32" s="483"/>
      <c r="CMT32" s="483"/>
      <c r="CMU32" s="483"/>
      <c r="CMV32" s="483"/>
      <c r="CMW32" s="483"/>
      <c r="CMX32" s="483"/>
      <c r="CMY32" s="483"/>
      <c r="CMZ32" s="483"/>
      <c r="CNA32" s="483"/>
      <c r="CNB32" s="483"/>
      <c r="CNC32" s="483"/>
      <c r="CND32" s="483"/>
      <c r="CNE32" s="483"/>
      <c r="CNF32" s="483"/>
      <c r="CNG32" s="483"/>
      <c r="CNH32" s="483"/>
      <c r="CNI32" s="483"/>
      <c r="CNJ32" s="483"/>
      <c r="CNK32" s="483"/>
      <c r="CNL32" s="483"/>
      <c r="CNM32" s="483"/>
      <c r="CNN32" s="483"/>
      <c r="CNO32" s="483"/>
      <c r="CNP32" s="483"/>
      <c r="CNQ32" s="483"/>
      <c r="CNR32" s="483"/>
      <c r="CNS32" s="483"/>
      <c r="CNT32" s="483"/>
      <c r="CNU32" s="483"/>
      <c r="CNV32" s="483"/>
      <c r="CNW32" s="483"/>
      <c r="CNX32" s="483"/>
      <c r="CNY32" s="483"/>
      <c r="CNZ32" s="483"/>
      <c r="COA32" s="483"/>
      <c r="COB32" s="483"/>
      <c r="COC32" s="483"/>
      <c r="COD32" s="483"/>
      <c r="COE32" s="483"/>
      <c r="COF32" s="483"/>
      <c r="COG32" s="483"/>
      <c r="COH32" s="483"/>
      <c r="COI32" s="483"/>
      <c r="COJ32" s="483"/>
      <c r="COK32" s="483"/>
      <c r="COL32" s="483"/>
      <c r="COM32" s="483"/>
      <c r="CON32" s="483"/>
      <c r="COO32" s="483"/>
      <c r="COP32" s="483"/>
      <c r="COQ32" s="483"/>
      <c r="COR32" s="483"/>
      <c r="COS32" s="483"/>
      <c r="COT32" s="483"/>
      <c r="COU32" s="483"/>
      <c r="COV32" s="483"/>
      <c r="COW32" s="483"/>
      <c r="COX32" s="483"/>
      <c r="COY32" s="483"/>
      <c r="COZ32" s="483"/>
      <c r="CPA32" s="483"/>
      <c r="CPB32" s="483"/>
      <c r="CPC32" s="483"/>
      <c r="CPD32" s="483"/>
      <c r="CPE32" s="483"/>
      <c r="CPF32" s="483"/>
      <c r="CPG32" s="483"/>
      <c r="CPH32" s="483"/>
      <c r="CPI32" s="483"/>
      <c r="CPJ32" s="483"/>
      <c r="CPK32" s="483"/>
      <c r="CPL32" s="483"/>
      <c r="CPM32" s="483"/>
      <c r="CPN32" s="483"/>
      <c r="CPO32" s="483"/>
      <c r="CPP32" s="483"/>
      <c r="CPQ32" s="483"/>
      <c r="CPR32" s="483"/>
      <c r="CPS32" s="483"/>
      <c r="CPT32" s="483"/>
      <c r="CPU32" s="483"/>
      <c r="CPV32" s="483"/>
      <c r="CPW32" s="483"/>
      <c r="CPX32" s="483"/>
      <c r="CPY32" s="483"/>
      <c r="CPZ32" s="483"/>
      <c r="CQA32" s="483"/>
      <c r="CQB32" s="483"/>
      <c r="CQC32" s="483"/>
      <c r="CQD32" s="483"/>
      <c r="CQE32" s="483"/>
      <c r="CQF32" s="483"/>
      <c r="CQG32" s="483"/>
      <c r="CQH32" s="483"/>
      <c r="CQI32" s="483"/>
      <c r="CQJ32" s="483"/>
      <c r="CQK32" s="483"/>
      <c r="CQL32" s="483"/>
      <c r="CQM32" s="483"/>
      <c r="CQN32" s="483"/>
      <c r="CQO32" s="483"/>
      <c r="CQP32" s="483"/>
      <c r="CQQ32" s="483"/>
      <c r="CQR32" s="483"/>
      <c r="CQS32" s="483"/>
      <c r="CQT32" s="483"/>
      <c r="CQU32" s="483"/>
      <c r="CQV32" s="483"/>
      <c r="CQW32" s="483"/>
      <c r="CQX32" s="483"/>
      <c r="CQY32" s="483"/>
      <c r="CQZ32" s="483"/>
      <c r="CRA32" s="483"/>
      <c r="CRB32" s="483"/>
      <c r="CRC32" s="483"/>
      <c r="CRD32" s="483"/>
      <c r="CRE32" s="483"/>
      <c r="CRF32" s="483"/>
      <c r="CRG32" s="483"/>
      <c r="CRH32" s="483"/>
      <c r="CRI32" s="483"/>
      <c r="CRJ32" s="483"/>
      <c r="CRK32" s="483"/>
      <c r="CRL32" s="483"/>
      <c r="CRM32" s="483"/>
      <c r="CRN32" s="483"/>
      <c r="CRO32" s="483"/>
      <c r="CRP32" s="483"/>
      <c r="CRQ32" s="483"/>
      <c r="CRR32" s="483"/>
      <c r="CRS32" s="483"/>
      <c r="CRT32" s="483"/>
      <c r="CRU32" s="483"/>
      <c r="CRV32" s="483"/>
      <c r="CRW32" s="483"/>
      <c r="CRX32" s="483"/>
      <c r="CRY32" s="483"/>
      <c r="CRZ32" s="483"/>
      <c r="CSA32" s="483"/>
      <c r="CSB32" s="483"/>
      <c r="CSC32" s="483"/>
      <c r="CSD32" s="483"/>
      <c r="CSE32" s="483"/>
      <c r="CSF32" s="483"/>
      <c r="CSG32" s="483"/>
      <c r="CSH32" s="483"/>
      <c r="CSI32" s="483"/>
      <c r="CSJ32" s="483"/>
      <c r="CSK32" s="483"/>
      <c r="CSL32" s="483"/>
      <c r="CSM32" s="483"/>
      <c r="CSN32" s="483"/>
      <c r="CSO32" s="483"/>
      <c r="CSP32" s="483"/>
      <c r="CSQ32" s="483"/>
      <c r="CSR32" s="483"/>
      <c r="CSS32" s="483"/>
      <c r="CST32" s="483"/>
      <c r="CSU32" s="483"/>
      <c r="CSV32" s="483"/>
      <c r="CSW32" s="483"/>
      <c r="CSX32" s="483"/>
      <c r="CSY32" s="483"/>
      <c r="CSZ32" s="483"/>
      <c r="CTA32" s="483"/>
      <c r="CTB32" s="483"/>
      <c r="CTC32" s="483"/>
      <c r="CTD32" s="483"/>
      <c r="CTE32" s="483"/>
      <c r="CTF32" s="483"/>
      <c r="CTG32" s="483"/>
      <c r="CTH32" s="483"/>
      <c r="CTI32" s="483"/>
      <c r="CTJ32" s="483"/>
      <c r="CTK32" s="483"/>
      <c r="CTL32" s="483"/>
      <c r="CTM32" s="483"/>
      <c r="CTN32" s="483"/>
      <c r="CTO32" s="483"/>
      <c r="CTP32" s="483"/>
      <c r="CTQ32" s="483"/>
      <c r="CTR32" s="483"/>
      <c r="CTS32" s="483"/>
      <c r="CTT32" s="483"/>
      <c r="CTU32" s="483"/>
      <c r="CTV32" s="483"/>
      <c r="CTW32" s="483"/>
      <c r="CTX32" s="483"/>
      <c r="CTY32" s="483"/>
      <c r="CTZ32" s="483"/>
      <c r="CUA32" s="483"/>
      <c r="CUB32" s="483"/>
      <c r="CUC32" s="483"/>
      <c r="CUD32" s="483"/>
      <c r="CUE32" s="483"/>
      <c r="CUF32" s="483"/>
      <c r="CUG32" s="483"/>
      <c r="CUH32" s="483"/>
      <c r="CUI32" s="483"/>
      <c r="CUJ32" s="483"/>
      <c r="CUK32" s="483"/>
      <c r="CUL32" s="483"/>
      <c r="CUM32" s="483"/>
      <c r="CUN32" s="483"/>
      <c r="CUO32" s="483"/>
      <c r="CUP32" s="483"/>
      <c r="CUQ32" s="483"/>
      <c r="CUR32" s="483"/>
      <c r="CUS32" s="483"/>
      <c r="CUT32" s="483"/>
      <c r="CUU32" s="483"/>
      <c r="CUV32" s="483"/>
      <c r="CUW32" s="483"/>
      <c r="CUX32" s="483"/>
      <c r="CUY32" s="483"/>
      <c r="CUZ32" s="483"/>
      <c r="CVA32" s="483"/>
      <c r="CVB32" s="483"/>
      <c r="CVC32" s="483"/>
      <c r="CVD32" s="483"/>
      <c r="CVE32" s="483"/>
      <c r="CVF32" s="483"/>
      <c r="CVG32" s="483"/>
      <c r="CVH32" s="483"/>
      <c r="CVI32" s="483"/>
      <c r="CVJ32" s="483"/>
      <c r="CVK32" s="483"/>
      <c r="CVL32" s="483"/>
      <c r="CVM32" s="483"/>
      <c r="CVN32" s="483"/>
      <c r="CVO32" s="483"/>
      <c r="CVP32" s="483"/>
      <c r="CVQ32" s="483"/>
      <c r="CVR32" s="483"/>
      <c r="CVS32" s="483"/>
      <c r="CVT32" s="483"/>
      <c r="CVU32" s="483"/>
      <c r="CVV32" s="483"/>
      <c r="CVW32" s="483"/>
      <c r="CVX32" s="483"/>
      <c r="CVY32" s="483"/>
      <c r="CVZ32" s="483"/>
      <c r="CWA32" s="483"/>
      <c r="CWB32" s="483"/>
      <c r="CWC32" s="483"/>
      <c r="CWD32" s="483"/>
      <c r="CWE32" s="483"/>
      <c r="CWF32" s="483"/>
      <c r="CWG32" s="483"/>
      <c r="CWH32" s="483"/>
      <c r="CWI32" s="483"/>
      <c r="CWJ32" s="483"/>
      <c r="CWK32" s="483"/>
      <c r="CWL32" s="483"/>
      <c r="CWM32" s="483"/>
      <c r="CWN32" s="483"/>
      <c r="CWO32" s="483"/>
      <c r="CWP32" s="483"/>
      <c r="CWQ32" s="483"/>
      <c r="CWR32" s="483"/>
      <c r="CWS32" s="483"/>
      <c r="CWT32" s="483"/>
      <c r="CWU32" s="483"/>
      <c r="CWV32" s="483"/>
      <c r="CWW32" s="483"/>
      <c r="CWX32" s="483"/>
      <c r="CWY32" s="483"/>
      <c r="CWZ32" s="483"/>
      <c r="CXA32" s="483"/>
      <c r="CXB32" s="483"/>
      <c r="CXC32" s="483"/>
      <c r="CXD32" s="483"/>
      <c r="CXE32" s="483"/>
      <c r="CXF32" s="483"/>
      <c r="CXG32" s="483"/>
      <c r="CXH32" s="483"/>
      <c r="CXI32" s="483"/>
      <c r="CXJ32" s="483"/>
      <c r="CXK32" s="483"/>
      <c r="CXL32" s="483"/>
      <c r="CXM32" s="483"/>
      <c r="CXN32" s="483"/>
      <c r="CXO32" s="483"/>
      <c r="CXP32" s="483"/>
      <c r="CXQ32" s="483"/>
      <c r="CXR32" s="483"/>
      <c r="CXS32" s="483"/>
      <c r="CXT32" s="483"/>
      <c r="CXU32" s="483"/>
      <c r="CXV32" s="483"/>
      <c r="CXW32" s="483"/>
      <c r="CXX32" s="483"/>
      <c r="CXY32" s="483"/>
      <c r="CXZ32" s="483"/>
      <c r="CYA32" s="483"/>
      <c r="CYB32" s="483"/>
      <c r="CYC32" s="483"/>
      <c r="CYD32" s="483"/>
      <c r="CYE32" s="483"/>
      <c r="CYF32" s="483"/>
      <c r="CYG32" s="483"/>
      <c r="CYH32" s="483"/>
      <c r="CYI32" s="483"/>
      <c r="CYJ32" s="483"/>
      <c r="CYK32" s="483"/>
      <c r="CYL32" s="483"/>
      <c r="CYM32" s="483"/>
      <c r="CYN32" s="483"/>
      <c r="CYO32" s="483"/>
      <c r="CYP32" s="483"/>
      <c r="CYQ32" s="483"/>
      <c r="CYR32" s="483"/>
      <c r="CYS32" s="483"/>
      <c r="CYT32" s="483"/>
      <c r="CYU32" s="483"/>
      <c r="CYV32" s="483"/>
      <c r="CYW32" s="483"/>
      <c r="CYX32" s="483"/>
      <c r="CYY32" s="483"/>
      <c r="CYZ32" s="483"/>
      <c r="CZA32" s="483"/>
      <c r="CZB32" s="483"/>
      <c r="CZC32" s="483"/>
      <c r="CZD32" s="483"/>
      <c r="CZE32" s="483"/>
      <c r="CZF32" s="483"/>
      <c r="CZG32" s="483"/>
      <c r="CZH32" s="483"/>
      <c r="CZI32" s="483"/>
      <c r="CZJ32" s="483"/>
      <c r="CZK32" s="483"/>
      <c r="CZL32" s="483"/>
      <c r="CZM32" s="483"/>
      <c r="CZN32" s="483"/>
      <c r="CZO32" s="483"/>
      <c r="CZP32" s="483"/>
      <c r="CZQ32" s="483"/>
      <c r="CZR32" s="483"/>
      <c r="CZS32" s="483"/>
      <c r="CZT32" s="483"/>
      <c r="CZU32" s="483"/>
      <c r="CZV32" s="483"/>
      <c r="CZW32" s="483"/>
      <c r="CZX32" s="483"/>
      <c r="CZY32" s="483"/>
      <c r="CZZ32" s="483"/>
      <c r="DAA32" s="483"/>
      <c r="DAB32" s="483"/>
      <c r="DAC32" s="483"/>
      <c r="DAD32" s="483"/>
      <c r="DAE32" s="483"/>
      <c r="DAF32" s="483"/>
      <c r="DAG32" s="483"/>
      <c r="DAH32" s="483"/>
      <c r="DAI32" s="483"/>
      <c r="DAJ32" s="483"/>
      <c r="DAK32" s="483"/>
      <c r="DAL32" s="483"/>
      <c r="DAM32" s="483"/>
      <c r="DAN32" s="483"/>
      <c r="DAO32" s="483"/>
      <c r="DAP32" s="483"/>
      <c r="DAQ32" s="483"/>
      <c r="DAR32" s="483"/>
      <c r="DAS32" s="483"/>
      <c r="DAT32" s="483"/>
      <c r="DAU32" s="483"/>
      <c r="DAV32" s="483"/>
      <c r="DAW32" s="483"/>
      <c r="DAX32" s="483"/>
      <c r="DAY32" s="483"/>
      <c r="DAZ32" s="483"/>
      <c r="DBA32" s="483"/>
      <c r="DBB32" s="483"/>
      <c r="DBC32" s="483"/>
      <c r="DBD32" s="483"/>
      <c r="DBE32" s="483"/>
      <c r="DBF32" s="483"/>
      <c r="DBG32" s="483"/>
      <c r="DBH32" s="483"/>
      <c r="DBI32" s="483"/>
      <c r="DBJ32" s="483"/>
      <c r="DBK32" s="483"/>
      <c r="DBL32" s="483"/>
      <c r="DBM32" s="483"/>
      <c r="DBN32" s="483"/>
      <c r="DBO32" s="483"/>
      <c r="DBP32" s="483"/>
      <c r="DBQ32" s="483"/>
      <c r="DBR32" s="483"/>
      <c r="DBS32" s="483"/>
      <c r="DBT32" s="483"/>
      <c r="DBU32" s="483"/>
      <c r="DBV32" s="483"/>
      <c r="DBW32" s="483"/>
      <c r="DBX32" s="483"/>
      <c r="DBY32" s="483"/>
      <c r="DBZ32" s="483"/>
      <c r="DCA32" s="483"/>
      <c r="DCB32" s="483"/>
      <c r="DCC32" s="483"/>
      <c r="DCD32" s="483"/>
      <c r="DCE32" s="483"/>
      <c r="DCF32" s="483"/>
      <c r="DCG32" s="483"/>
      <c r="DCH32" s="483"/>
      <c r="DCI32" s="483"/>
      <c r="DCJ32" s="483"/>
      <c r="DCK32" s="483"/>
      <c r="DCL32" s="483"/>
      <c r="DCM32" s="483"/>
      <c r="DCN32" s="483"/>
      <c r="DCO32" s="483"/>
      <c r="DCP32" s="483"/>
      <c r="DCQ32" s="483"/>
      <c r="DCR32" s="483"/>
      <c r="DCS32" s="483"/>
      <c r="DCT32" s="483"/>
      <c r="DCU32" s="483"/>
      <c r="DCV32" s="483"/>
      <c r="DCW32" s="483"/>
      <c r="DCX32" s="483"/>
      <c r="DCY32" s="483"/>
      <c r="DCZ32" s="483"/>
      <c r="DDA32" s="483"/>
      <c r="DDB32" s="483"/>
      <c r="DDC32" s="483"/>
      <c r="DDD32" s="483"/>
      <c r="DDE32" s="483"/>
      <c r="DDF32" s="483"/>
      <c r="DDG32" s="483"/>
      <c r="DDH32" s="483"/>
      <c r="DDI32" s="483"/>
      <c r="DDJ32" s="483"/>
      <c r="DDK32" s="483"/>
      <c r="DDL32" s="483"/>
      <c r="DDM32" s="483"/>
      <c r="DDN32" s="483"/>
      <c r="DDO32" s="483"/>
      <c r="DDP32" s="483"/>
      <c r="DDQ32" s="483"/>
      <c r="DDR32" s="483"/>
      <c r="DDS32" s="483"/>
      <c r="DDT32" s="483"/>
      <c r="DDU32" s="483"/>
      <c r="DDV32" s="483"/>
      <c r="DDW32" s="483"/>
      <c r="DDX32" s="483"/>
      <c r="DDY32" s="483"/>
      <c r="DDZ32" s="483"/>
      <c r="DEA32" s="483"/>
      <c r="DEB32" s="483"/>
      <c r="DEC32" s="483"/>
      <c r="DED32" s="483"/>
      <c r="DEE32" s="483"/>
      <c r="DEF32" s="483"/>
      <c r="DEG32" s="483"/>
      <c r="DEH32" s="483"/>
      <c r="DEI32" s="483"/>
      <c r="DEJ32" s="483"/>
      <c r="DEK32" s="483"/>
      <c r="DEL32" s="483"/>
      <c r="DEM32" s="483"/>
      <c r="DEN32" s="483"/>
      <c r="DEO32" s="483"/>
      <c r="DEP32" s="483"/>
      <c r="DEQ32" s="483"/>
      <c r="DER32" s="483"/>
      <c r="DES32" s="483"/>
      <c r="DET32" s="483"/>
      <c r="DEU32" s="483"/>
      <c r="DEV32" s="483"/>
      <c r="DEW32" s="483"/>
      <c r="DEX32" s="483"/>
      <c r="DEY32" s="483"/>
      <c r="DEZ32" s="483"/>
      <c r="DFA32" s="483"/>
      <c r="DFB32" s="483"/>
      <c r="DFC32" s="483"/>
      <c r="DFD32" s="483"/>
      <c r="DFE32" s="483"/>
      <c r="DFF32" s="483"/>
      <c r="DFG32" s="483"/>
      <c r="DFH32" s="483"/>
      <c r="DFI32" s="483"/>
      <c r="DFJ32" s="483"/>
      <c r="DFK32" s="483"/>
      <c r="DFL32" s="483"/>
      <c r="DFM32" s="483"/>
      <c r="DFN32" s="483"/>
      <c r="DFO32" s="483"/>
      <c r="DFP32" s="483"/>
      <c r="DFQ32" s="483"/>
      <c r="DFR32" s="483"/>
      <c r="DFS32" s="483"/>
      <c r="DFT32" s="483"/>
      <c r="DFU32" s="483"/>
      <c r="DFV32" s="483"/>
      <c r="DFW32" s="483"/>
      <c r="DFX32" s="483"/>
      <c r="DFY32" s="483"/>
      <c r="DFZ32" s="483"/>
      <c r="DGA32" s="483"/>
      <c r="DGB32" s="483"/>
      <c r="DGC32" s="483"/>
      <c r="DGD32" s="483"/>
      <c r="DGE32" s="483"/>
      <c r="DGF32" s="483"/>
      <c r="DGG32" s="483"/>
      <c r="DGH32" s="483"/>
      <c r="DGI32" s="483"/>
      <c r="DGJ32" s="483"/>
      <c r="DGK32" s="483"/>
      <c r="DGL32" s="483"/>
      <c r="DGM32" s="483"/>
      <c r="DGN32" s="483"/>
      <c r="DGO32" s="483"/>
      <c r="DGP32" s="483"/>
      <c r="DGQ32" s="483"/>
      <c r="DGR32" s="483"/>
      <c r="DGS32" s="483"/>
      <c r="DGT32" s="483"/>
      <c r="DGU32" s="483"/>
      <c r="DGV32" s="483"/>
      <c r="DGW32" s="483"/>
      <c r="DGX32" s="483"/>
      <c r="DGY32" s="483"/>
      <c r="DGZ32" s="483"/>
      <c r="DHA32" s="483"/>
      <c r="DHB32" s="483"/>
      <c r="DHC32" s="483"/>
      <c r="DHD32" s="483"/>
      <c r="DHE32" s="483"/>
      <c r="DHF32" s="483"/>
      <c r="DHG32" s="483"/>
      <c r="DHH32" s="483"/>
      <c r="DHI32" s="483"/>
      <c r="DHJ32" s="483"/>
      <c r="DHK32" s="483"/>
      <c r="DHL32" s="483"/>
      <c r="DHM32" s="483"/>
      <c r="DHN32" s="483"/>
      <c r="DHO32" s="483"/>
      <c r="DHP32" s="483"/>
      <c r="DHQ32" s="483"/>
      <c r="DHR32" s="483"/>
      <c r="DHS32" s="483"/>
      <c r="DHT32" s="483"/>
      <c r="DHU32" s="483"/>
      <c r="DHV32" s="483"/>
      <c r="DHW32" s="483"/>
      <c r="DHX32" s="483"/>
      <c r="DHY32" s="483"/>
      <c r="DHZ32" s="483"/>
      <c r="DIA32" s="483"/>
      <c r="DIB32" s="483"/>
      <c r="DIC32" s="483"/>
      <c r="DID32" s="483"/>
      <c r="DIE32" s="483"/>
      <c r="DIF32" s="483"/>
      <c r="DIG32" s="483"/>
      <c r="DIH32" s="483"/>
      <c r="DII32" s="483"/>
      <c r="DIJ32" s="483"/>
      <c r="DIK32" s="483"/>
      <c r="DIL32" s="483"/>
      <c r="DIM32" s="483"/>
      <c r="DIN32" s="483"/>
      <c r="DIO32" s="483"/>
      <c r="DIP32" s="483"/>
      <c r="DIQ32" s="483"/>
      <c r="DIR32" s="483"/>
      <c r="DIS32" s="483"/>
      <c r="DIT32" s="483"/>
      <c r="DIU32" s="483"/>
      <c r="DIV32" s="483"/>
      <c r="DIW32" s="483"/>
      <c r="DIX32" s="483"/>
      <c r="DIY32" s="483"/>
      <c r="DIZ32" s="483"/>
      <c r="DJA32" s="483"/>
      <c r="DJB32" s="483"/>
      <c r="DJC32" s="483"/>
      <c r="DJD32" s="483"/>
      <c r="DJE32" s="483"/>
      <c r="DJF32" s="483"/>
      <c r="DJG32" s="483"/>
      <c r="DJH32" s="483"/>
      <c r="DJI32" s="483"/>
      <c r="DJJ32" s="483"/>
      <c r="DJK32" s="483"/>
      <c r="DJL32" s="483"/>
      <c r="DJM32" s="483"/>
      <c r="DJN32" s="483"/>
      <c r="DJO32" s="483"/>
      <c r="DJP32" s="483"/>
      <c r="DJQ32" s="483"/>
      <c r="DJR32" s="483"/>
      <c r="DJS32" s="483"/>
      <c r="DJT32" s="483"/>
      <c r="DJU32" s="483"/>
      <c r="DJV32" s="483"/>
      <c r="DJW32" s="483"/>
      <c r="DJX32" s="483"/>
      <c r="DJY32" s="483"/>
      <c r="DJZ32" s="483"/>
      <c r="DKA32" s="483"/>
      <c r="DKB32" s="483"/>
      <c r="DKC32" s="483"/>
      <c r="DKD32" s="483"/>
      <c r="DKE32" s="483"/>
      <c r="DKF32" s="483"/>
      <c r="DKG32" s="483"/>
      <c r="DKH32" s="483"/>
      <c r="DKI32" s="483"/>
      <c r="DKJ32" s="483"/>
      <c r="DKK32" s="483"/>
      <c r="DKL32" s="483"/>
      <c r="DKM32" s="483"/>
      <c r="DKN32" s="483"/>
      <c r="DKO32" s="483"/>
      <c r="DKP32" s="483"/>
      <c r="DKQ32" s="483"/>
      <c r="DKR32" s="483"/>
      <c r="DKS32" s="483"/>
      <c r="DKT32" s="483"/>
      <c r="DKU32" s="483"/>
      <c r="DKV32" s="483"/>
      <c r="DKW32" s="483"/>
      <c r="DKX32" s="483"/>
      <c r="DKY32" s="483"/>
      <c r="DKZ32" s="483"/>
      <c r="DLA32" s="483"/>
      <c r="DLB32" s="483"/>
      <c r="DLC32" s="483"/>
      <c r="DLD32" s="483"/>
      <c r="DLE32" s="483"/>
      <c r="DLF32" s="483"/>
      <c r="DLG32" s="483"/>
      <c r="DLH32" s="483"/>
      <c r="DLI32" s="483"/>
      <c r="DLJ32" s="483"/>
      <c r="DLK32" s="483"/>
      <c r="DLL32" s="483"/>
      <c r="DLM32" s="483"/>
      <c r="DLN32" s="483"/>
      <c r="DLO32" s="483"/>
      <c r="DLP32" s="483"/>
      <c r="DLQ32" s="483"/>
      <c r="DLR32" s="483"/>
      <c r="DLS32" s="483"/>
      <c r="DLT32" s="483"/>
      <c r="DLU32" s="483"/>
      <c r="DLV32" s="483"/>
      <c r="DLW32" s="483"/>
      <c r="DLX32" s="483"/>
      <c r="DLY32" s="483"/>
      <c r="DLZ32" s="483"/>
      <c r="DMA32" s="483"/>
      <c r="DMB32" s="483"/>
      <c r="DMC32" s="483"/>
      <c r="DMD32" s="483"/>
      <c r="DME32" s="483"/>
      <c r="DMF32" s="483"/>
      <c r="DMG32" s="483"/>
      <c r="DMH32" s="483"/>
      <c r="DMI32" s="483"/>
      <c r="DMJ32" s="483"/>
      <c r="DMK32" s="483"/>
      <c r="DML32" s="483"/>
      <c r="DMM32" s="483"/>
      <c r="DMN32" s="483"/>
      <c r="DMO32" s="483"/>
      <c r="DMP32" s="483"/>
      <c r="DMQ32" s="483"/>
      <c r="DMR32" s="483"/>
      <c r="DMS32" s="483"/>
      <c r="DMT32" s="483"/>
      <c r="DMU32" s="483"/>
      <c r="DMV32" s="483"/>
      <c r="DMW32" s="483"/>
      <c r="DMX32" s="483"/>
      <c r="DMY32" s="483"/>
      <c r="DMZ32" s="483"/>
      <c r="DNA32" s="483"/>
      <c r="DNB32" s="483"/>
      <c r="DNC32" s="483"/>
      <c r="DND32" s="483"/>
      <c r="DNE32" s="483"/>
      <c r="DNF32" s="483"/>
      <c r="DNG32" s="483"/>
      <c r="DNH32" s="483"/>
      <c r="DNI32" s="483"/>
      <c r="DNJ32" s="483"/>
      <c r="DNK32" s="483"/>
      <c r="DNL32" s="483"/>
      <c r="DNM32" s="483"/>
      <c r="DNN32" s="483"/>
      <c r="DNO32" s="483"/>
      <c r="DNP32" s="483"/>
      <c r="DNQ32" s="483"/>
      <c r="DNR32" s="483"/>
      <c r="DNS32" s="483"/>
      <c r="DNT32" s="483"/>
      <c r="DNU32" s="483"/>
      <c r="DNV32" s="483"/>
      <c r="DNW32" s="483"/>
      <c r="DNX32" s="483"/>
      <c r="DNY32" s="483"/>
      <c r="DNZ32" s="483"/>
      <c r="DOA32" s="483"/>
      <c r="DOB32" s="483"/>
      <c r="DOC32" s="483"/>
      <c r="DOD32" s="483"/>
      <c r="DOE32" s="483"/>
      <c r="DOF32" s="483"/>
      <c r="DOG32" s="483"/>
      <c r="DOH32" s="483"/>
      <c r="DOI32" s="483"/>
      <c r="DOJ32" s="483"/>
      <c r="DOK32" s="483"/>
      <c r="DOL32" s="483"/>
      <c r="DOM32" s="483"/>
      <c r="DON32" s="483"/>
      <c r="DOO32" s="483"/>
      <c r="DOP32" s="483"/>
      <c r="DOQ32" s="483"/>
      <c r="DOR32" s="483"/>
      <c r="DOS32" s="483"/>
      <c r="DOT32" s="483"/>
      <c r="DOU32" s="483"/>
      <c r="DOV32" s="483"/>
      <c r="DOW32" s="483"/>
      <c r="DOX32" s="483"/>
      <c r="DOY32" s="483"/>
      <c r="DOZ32" s="483"/>
      <c r="DPA32" s="483"/>
      <c r="DPB32" s="483"/>
      <c r="DPC32" s="483"/>
      <c r="DPD32" s="483"/>
      <c r="DPE32" s="483"/>
      <c r="DPF32" s="483"/>
      <c r="DPG32" s="483"/>
      <c r="DPH32" s="483"/>
      <c r="DPI32" s="483"/>
      <c r="DPJ32" s="483"/>
      <c r="DPK32" s="483"/>
      <c r="DPL32" s="483"/>
      <c r="DPM32" s="483"/>
      <c r="DPN32" s="483"/>
      <c r="DPO32" s="483"/>
      <c r="DPP32" s="483"/>
      <c r="DPQ32" s="483"/>
      <c r="DPR32" s="483"/>
      <c r="DPS32" s="483"/>
      <c r="DPT32" s="483"/>
      <c r="DPU32" s="483"/>
      <c r="DPV32" s="483"/>
      <c r="DPW32" s="483"/>
      <c r="DPX32" s="483"/>
      <c r="DPY32" s="483"/>
      <c r="DPZ32" s="483"/>
      <c r="DQA32" s="483"/>
      <c r="DQB32" s="483"/>
      <c r="DQC32" s="483"/>
      <c r="DQD32" s="483"/>
      <c r="DQE32" s="483"/>
      <c r="DQF32" s="483"/>
      <c r="DQG32" s="483"/>
      <c r="DQH32" s="483"/>
      <c r="DQI32" s="483"/>
      <c r="DQJ32" s="483"/>
      <c r="DQK32" s="483"/>
      <c r="DQL32" s="483"/>
      <c r="DQM32" s="483"/>
      <c r="DQN32" s="483"/>
      <c r="DQO32" s="483"/>
      <c r="DQP32" s="483"/>
      <c r="DQQ32" s="483"/>
      <c r="DQR32" s="483"/>
      <c r="DQS32" s="483"/>
      <c r="DQT32" s="483"/>
      <c r="DQU32" s="483"/>
      <c r="DQV32" s="483"/>
      <c r="DQW32" s="483"/>
      <c r="DQX32" s="483"/>
      <c r="DQY32" s="483"/>
      <c r="DQZ32" s="483"/>
      <c r="DRA32" s="483"/>
      <c r="DRB32" s="483"/>
      <c r="DRC32" s="483"/>
      <c r="DRD32" s="483"/>
      <c r="DRE32" s="483"/>
      <c r="DRF32" s="483"/>
      <c r="DRG32" s="483"/>
      <c r="DRH32" s="483"/>
      <c r="DRI32" s="483"/>
      <c r="DRJ32" s="483"/>
      <c r="DRK32" s="483"/>
      <c r="DRL32" s="483"/>
      <c r="DRM32" s="483"/>
      <c r="DRN32" s="483"/>
      <c r="DRO32" s="483"/>
      <c r="DRP32" s="483"/>
      <c r="DRQ32" s="483"/>
      <c r="DRR32" s="483"/>
      <c r="DRS32" s="483"/>
      <c r="DRT32" s="483"/>
      <c r="DRU32" s="483"/>
      <c r="DRV32" s="483"/>
      <c r="DRW32" s="483"/>
      <c r="DRX32" s="483"/>
      <c r="DRY32" s="483"/>
      <c r="DRZ32" s="483"/>
      <c r="DSA32" s="483"/>
      <c r="DSB32" s="483"/>
      <c r="DSC32" s="483"/>
      <c r="DSD32" s="483"/>
      <c r="DSE32" s="483"/>
      <c r="DSF32" s="483"/>
      <c r="DSG32" s="483"/>
      <c r="DSH32" s="483"/>
      <c r="DSI32" s="483"/>
      <c r="DSJ32" s="483"/>
      <c r="DSK32" s="483"/>
      <c r="DSL32" s="483"/>
      <c r="DSM32" s="483"/>
      <c r="DSN32" s="483"/>
      <c r="DSO32" s="483"/>
      <c r="DSP32" s="483"/>
      <c r="DSQ32" s="483"/>
      <c r="DSR32" s="483"/>
      <c r="DSS32" s="483"/>
      <c r="DST32" s="483"/>
      <c r="DSU32" s="483"/>
      <c r="DSV32" s="483"/>
      <c r="DSW32" s="483"/>
      <c r="DSX32" s="483"/>
      <c r="DSY32" s="483"/>
      <c r="DSZ32" s="483"/>
      <c r="DTA32" s="483"/>
      <c r="DTB32" s="483"/>
      <c r="DTC32" s="483"/>
      <c r="DTD32" s="483"/>
      <c r="DTE32" s="483"/>
      <c r="DTF32" s="483"/>
      <c r="DTG32" s="483"/>
      <c r="DTH32" s="483"/>
      <c r="DTI32" s="483"/>
      <c r="DTJ32" s="483"/>
      <c r="DTK32" s="483"/>
      <c r="DTL32" s="483"/>
      <c r="DTM32" s="483"/>
      <c r="DTN32" s="483"/>
      <c r="DTO32" s="483"/>
      <c r="DTP32" s="483"/>
      <c r="DTQ32" s="483"/>
      <c r="DTR32" s="483"/>
      <c r="DTS32" s="483"/>
      <c r="DTT32" s="483"/>
      <c r="DTU32" s="483"/>
      <c r="DTV32" s="483"/>
      <c r="DTW32" s="483"/>
      <c r="DTX32" s="483"/>
      <c r="DTY32" s="483"/>
      <c r="DTZ32" s="483"/>
      <c r="DUA32" s="483"/>
      <c r="DUB32" s="483"/>
      <c r="DUC32" s="483"/>
      <c r="DUD32" s="483"/>
      <c r="DUE32" s="483"/>
      <c r="DUF32" s="483"/>
      <c r="DUG32" s="483"/>
      <c r="DUH32" s="483"/>
      <c r="DUI32" s="483"/>
      <c r="DUJ32" s="483"/>
      <c r="DUK32" s="483"/>
      <c r="DUL32" s="483"/>
      <c r="DUM32" s="483"/>
      <c r="DUN32" s="483"/>
      <c r="DUO32" s="483"/>
      <c r="DUP32" s="483"/>
      <c r="DUQ32" s="483"/>
      <c r="DUR32" s="483"/>
      <c r="DUS32" s="483"/>
      <c r="DUT32" s="483"/>
      <c r="DUU32" s="483"/>
      <c r="DUV32" s="483"/>
      <c r="DUW32" s="483"/>
      <c r="DUX32" s="483"/>
      <c r="DUY32" s="483"/>
      <c r="DUZ32" s="483"/>
      <c r="DVA32" s="483"/>
      <c r="DVB32" s="483"/>
      <c r="DVC32" s="483"/>
      <c r="DVD32" s="483"/>
      <c r="DVE32" s="483"/>
      <c r="DVF32" s="483"/>
      <c r="DVG32" s="483"/>
      <c r="DVH32" s="483"/>
      <c r="DVI32" s="483"/>
      <c r="DVJ32" s="483"/>
      <c r="DVK32" s="483"/>
      <c r="DVL32" s="483"/>
      <c r="DVM32" s="483"/>
      <c r="DVN32" s="483"/>
      <c r="DVO32" s="483"/>
      <c r="DVP32" s="483"/>
      <c r="DVQ32" s="483"/>
      <c r="DVR32" s="483"/>
      <c r="DVS32" s="483"/>
      <c r="DVT32" s="483"/>
      <c r="DVU32" s="483"/>
      <c r="DVV32" s="483"/>
      <c r="DVW32" s="483"/>
      <c r="DVX32" s="483"/>
      <c r="DVY32" s="483"/>
      <c r="DVZ32" s="483"/>
      <c r="DWA32" s="483"/>
      <c r="DWB32" s="483"/>
      <c r="DWC32" s="483"/>
      <c r="DWD32" s="483"/>
      <c r="DWE32" s="483"/>
      <c r="DWF32" s="483"/>
      <c r="DWG32" s="483"/>
      <c r="DWH32" s="483"/>
      <c r="DWI32" s="483"/>
      <c r="DWJ32" s="483"/>
      <c r="DWK32" s="483"/>
      <c r="DWL32" s="483"/>
      <c r="DWM32" s="483"/>
      <c r="DWN32" s="483"/>
      <c r="DWO32" s="483"/>
      <c r="DWP32" s="483"/>
      <c r="DWQ32" s="483"/>
      <c r="DWR32" s="483"/>
      <c r="DWS32" s="483"/>
      <c r="DWT32" s="483"/>
      <c r="DWU32" s="483"/>
      <c r="DWV32" s="483"/>
      <c r="DWW32" s="483"/>
      <c r="DWX32" s="483"/>
      <c r="DWY32" s="483"/>
      <c r="DWZ32" s="483"/>
      <c r="DXA32" s="483"/>
      <c r="DXB32" s="483"/>
      <c r="DXC32" s="483"/>
      <c r="DXD32" s="483"/>
      <c r="DXE32" s="483"/>
      <c r="DXF32" s="483"/>
      <c r="DXG32" s="483"/>
      <c r="DXH32" s="483"/>
      <c r="DXI32" s="483"/>
      <c r="DXJ32" s="483"/>
      <c r="DXK32" s="483"/>
      <c r="DXL32" s="483"/>
      <c r="DXM32" s="483"/>
      <c r="DXN32" s="483"/>
      <c r="DXO32" s="483"/>
      <c r="DXP32" s="483"/>
      <c r="DXQ32" s="483"/>
      <c r="DXR32" s="483"/>
      <c r="DXS32" s="483"/>
      <c r="DXT32" s="483"/>
      <c r="DXU32" s="483"/>
      <c r="DXV32" s="483"/>
      <c r="DXW32" s="483"/>
      <c r="DXX32" s="483"/>
      <c r="DXY32" s="483"/>
      <c r="DXZ32" s="483"/>
      <c r="DYA32" s="483"/>
      <c r="DYB32" s="483"/>
      <c r="DYC32" s="483"/>
      <c r="DYD32" s="483"/>
      <c r="DYE32" s="483"/>
      <c r="DYF32" s="483"/>
      <c r="DYG32" s="483"/>
      <c r="DYH32" s="483"/>
      <c r="DYI32" s="483"/>
      <c r="DYJ32" s="483"/>
      <c r="DYK32" s="483"/>
      <c r="DYL32" s="483"/>
      <c r="DYM32" s="483"/>
      <c r="DYN32" s="483"/>
      <c r="DYO32" s="483"/>
      <c r="DYP32" s="483"/>
      <c r="DYQ32" s="483"/>
      <c r="DYR32" s="483"/>
      <c r="DYS32" s="483"/>
      <c r="DYT32" s="483"/>
      <c r="DYU32" s="483"/>
      <c r="DYV32" s="483"/>
      <c r="DYW32" s="483"/>
      <c r="DYX32" s="483"/>
      <c r="DYY32" s="483"/>
      <c r="DYZ32" s="483"/>
      <c r="DZA32" s="483"/>
      <c r="DZB32" s="483"/>
      <c r="DZC32" s="483"/>
      <c r="DZD32" s="483"/>
      <c r="DZE32" s="483"/>
      <c r="DZF32" s="483"/>
      <c r="DZG32" s="483"/>
      <c r="DZH32" s="483"/>
      <c r="DZI32" s="483"/>
      <c r="DZJ32" s="483"/>
      <c r="DZK32" s="483"/>
      <c r="DZL32" s="483"/>
      <c r="DZM32" s="483"/>
      <c r="DZN32" s="483"/>
      <c r="DZO32" s="483"/>
      <c r="DZP32" s="483"/>
      <c r="DZQ32" s="483"/>
      <c r="DZR32" s="483"/>
      <c r="DZS32" s="483"/>
      <c r="DZT32" s="483"/>
      <c r="DZU32" s="483"/>
      <c r="DZV32" s="483"/>
      <c r="DZW32" s="483"/>
      <c r="DZX32" s="483"/>
      <c r="DZY32" s="483"/>
      <c r="DZZ32" s="483"/>
      <c r="EAA32" s="483"/>
      <c r="EAB32" s="483"/>
      <c r="EAC32" s="483"/>
      <c r="EAD32" s="483"/>
      <c r="EAE32" s="483"/>
      <c r="EAF32" s="483"/>
      <c r="EAG32" s="483"/>
      <c r="EAH32" s="483"/>
      <c r="EAI32" s="483"/>
      <c r="EAJ32" s="483"/>
      <c r="EAK32" s="483"/>
      <c r="EAL32" s="483"/>
      <c r="EAM32" s="483"/>
      <c r="EAN32" s="483"/>
      <c r="EAO32" s="483"/>
      <c r="EAP32" s="483"/>
      <c r="EAQ32" s="483"/>
      <c r="EAR32" s="483"/>
      <c r="EAS32" s="483"/>
      <c r="EAT32" s="483"/>
      <c r="EAU32" s="483"/>
      <c r="EAV32" s="483"/>
      <c r="EAW32" s="483"/>
      <c r="EAX32" s="483"/>
      <c r="EAY32" s="483"/>
      <c r="EAZ32" s="483"/>
      <c r="EBA32" s="483"/>
      <c r="EBB32" s="483"/>
      <c r="EBC32" s="483"/>
      <c r="EBD32" s="483"/>
      <c r="EBE32" s="483"/>
      <c r="EBF32" s="483"/>
      <c r="EBG32" s="483"/>
      <c r="EBH32" s="483"/>
      <c r="EBI32" s="483"/>
      <c r="EBJ32" s="483"/>
      <c r="EBK32" s="483"/>
      <c r="EBL32" s="483"/>
      <c r="EBM32" s="483"/>
      <c r="EBN32" s="483"/>
      <c r="EBO32" s="483"/>
      <c r="EBP32" s="483"/>
      <c r="EBQ32" s="483"/>
      <c r="EBR32" s="483"/>
      <c r="EBS32" s="483"/>
      <c r="EBT32" s="483"/>
      <c r="EBU32" s="483"/>
      <c r="EBV32" s="483"/>
      <c r="EBW32" s="483"/>
      <c r="EBX32" s="483"/>
      <c r="EBY32" s="483"/>
      <c r="EBZ32" s="483"/>
      <c r="ECA32" s="483"/>
      <c r="ECB32" s="483"/>
      <c r="ECC32" s="483"/>
      <c r="ECD32" s="483"/>
      <c r="ECE32" s="483"/>
      <c r="ECF32" s="483"/>
      <c r="ECG32" s="483"/>
      <c r="ECH32" s="483"/>
      <c r="ECI32" s="483"/>
      <c r="ECJ32" s="483"/>
      <c r="ECK32" s="483"/>
      <c r="ECL32" s="483"/>
      <c r="ECM32" s="483"/>
      <c r="ECN32" s="483"/>
      <c r="ECO32" s="483"/>
      <c r="ECP32" s="483"/>
      <c r="ECQ32" s="483"/>
      <c r="ECR32" s="483"/>
      <c r="ECS32" s="483"/>
      <c r="ECT32" s="483"/>
      <c r="ECU32" s="483"/>
      <c r="ECV32" s="483"/>
      <c r="ECW32" s="483"/>
      <c r="ECX32" s="483"/>
      <c r="ECY32" s="483"/>
      <c r="ECZ32" s="483"/>
      <c r="EDA32" s="483"/>
      <c r="EDB32" s="483"/>
      <c r="EDC32" s="483"/>
      <c r="EDD32" s="483"/>
      <c r="EDE32" s="483"/>
      <c r="EDF32" s="483"/>
      <c r="EDG32" s="483"/>
      <c r="EDH32" s="483"/>
      <c r="EDI32" s="483"/>
      <c r="EDJ32" s="483"/>
      <c r="EDK32" s="483"/>
      <c r="EDL32" s="483"/>
      <c r="EDM32" s="483"/>
      <c r="EDN32" s="483"/>
      <c r="EDO32" s="483"/>
      <c r="EDP32" s="483"/>
      <c r="EDQ32" s="483"/>
      <c r="EDR32" s="483"/>
      <c r="EDS32" s="483"/>
      <c r="EDT32" s="483"/>
      <c r="EDU32" s="483"/>
      <c r="EDV32" s="483"/>
      <c r="EDW32" s="483"/>
      <c r="EDX32" s="483"/>
      <c r="EDY32" s="483"/>
      <c r="EDZ32" s="483"/>
      <c r="EEA32" s="483"/>
      <c r="EEB32" s="483"/>
      <c r="EEC32" s="483"/>
      <c r="EED32" s="483"/>
      <c r="EEE32" s="483"/>
      <c r="EEF32" s="483"/>
      <c r="EEG32" s="483"/>
      <c r="EEH32" s="483"/>
      <c r="EEI32" s="483"/>
      <c r="EEJ32" s="483"/>
      <c r="EEK32" s="483"/>
      <c r="EEL32" s="483"/>
      <c r="EEM32" s="483"/>
      <c r="EEN32" s="483"/>
      <c r="EEO32" s="483"/>
      <c r="EEP32" s="483"/>
      <c r="EEQ32" s="483"/>
      <c r="EER32" s="483"/>
      <c r="EES32" s="483"/>
      <c r="EET32" s="483"/>
      <c r="EEU32" s="483"/>
      <c r="EEV32" s="483"/>
      <c r="EEW32" s="483"/>
      <c r="EEX32" s="483"/>
      <c r="EEY32" s="483"/>
      <c r="EEZ32" s="483"/>
      <c r="EFA32" s="483"/>
      <c r="EFB32" s="483"/>
      <c r="EFC32" s="483"/>
      <c r="EFD32" s="483"/>
      <c r="EFE32" s="483"/>
      <c r="EFF32" s="483"/>
      <c r="EFG32" s="483"/>
      <c r="EFH32" s="483"/>
      <c r="EFI32" s="483"/>
      <c r="EFJ32" s="483"/>
      <c r="EFK32" s="483"/>
      <c r="EFL32" s="483"/>
      <c r="EFM32" s="483"/>
      <c r="EFN32" s="483"/>
      <c r="EFO32" s="483"/>
      <c r="EFP32" s="483"/>
      <c r="EFQ32" s="483"/>
      <c r="EFR32" s="483"/>
      <c r="EFS32" s="483"/>
      <c r="EFT32" s="483"/>
      <c r="EFU32" s="483"/>
      <c r="EFV32" s="483"/>
      <c r="EFW32" s="483"/>
      <c r="EFX32" s="483"/>
      <c r="EFY32" s="483"/>
      <c r="EFZ32" s="483"/>
      <c r="EGA32" s="483"/>
      <c r="EGB32" s="483"/>
      <c r="EGC32" s="483"/>
      <c r="EGD32" s="483"/>
      <c r="EGE32" s="483"/>
      <c r="EGF32" s="483"/>
      <c r="EGG32" s="483"/>
      <c r="EGH32" s="483"/>
      <c r="EGI32" s="483"/>
      <c r="EGJ32" s="483"/>
      <c r="EGK32" s="483"/>
      <c r="EGL32" s="483"/>
      <c r="EGM32" s="483"/>
      <c r="EGN32" s="483"/>
      <c r="EGO32" s="483"/>
      <c r="EGP32" s="483"/>
      <c r="EGQ32" s="483"/>
      <c r="EGR32" s="483"/>
      <c r="EGS32" s="483"/>
      <c r="EGT32" s="483"/>
      <c r="EGU32" s="483"/>
      <c r="EGV32" s="483"/>
      <c r="EGW32" s="483"/>
      <c r="EGX32" s="483"/>
      <c r="EGY32" s="483"/>
      <c r="EGZ32" s="483"/>
      <c r="EHA32" s="483"/>
      <c r="EHB32" s="483"/>
      <c r="EHC32" s="483"/>
      <c r="EHD32" s="483"/>
      <c r="EHE32" s="483"/>
      <c r="EHF32" s="483"/>
      <c r="EHG32" s="483"/>
      <c r="EHH32" s="483"/>
      <c r="EHI32" s="483"/>
      <c r="EHJ32" s="483"/>
      <c r="EHK32" s="483"/>
      <c r="EHL32" s="483"/>
      <c r="EHM32" s="483"/>
      <c r="EHN32" s="483"/>
      <c r="EHO32" s="483"/>
      <c r="EHP32" s="483"/>
      <c r="EHQ32" s="483"/>
      <c r="EHR32" s="483"/>
      <c r="EHS32" s="483"/>
      <c r="EHT32" s="483"/>
      <c r="EHU32" s="483"/>
      <c r="EHV32" s="483"/>
      <c r="EHW32" s="483"/>
      <c r="EHX32" s="483"/>
      <c r="EHY32" s="483"/>
      <c r="EHZ32" s="483"/>
      <c r="EIA32" s="483"/>
      <c r="EIB32" s="483"/>
      <c r="EIC32" s="483"/>
      <c r="EID32" s="483"/>
      <c r="EIE32" s="483"/>
      <c r="EIF32" s="483"/>
      <c r="EIG32" s="483"/>
      <c r="EIH32" s="483"/>
      <c r="EII32" s="483"/>
      <c r="EIJ32" s="483"/>
      <c r="EIK32" s="483"/>
      <c r="EIL32" s="483"/>
      <c r="EIM32" s="483"/>
      <c r="EIN32" s="483"/>
      <c r="EIO32" s="483"/>
      <c r="EIP32" s="483"/>
      <c r="EIQ32" s="483"/>
      <c r="EIR32" s="483"/>
      <c r="EIS32" s="483"/>
      <c r="EIT32" s="483"/>
      <c r="EIU32" s="483"/>
      <c r="EIV32" s="483"/>
      <c r="EIW32" s="483"/>
      <c r="EIX32" s="483"/>
      <c r="EIY32" s="483"/>
      <c r="EIZ32" s="483"/>
      <c r="EJA32" s="483"/>
      <c r="EJB32" s="483"/>
      <c r="EJC32" s="483"/>
      <c r="EJD32" s="483"/>
      <c r="EJE32" s="483"/>
      <c r="EJF32" s="483"/>
      <c r="EJG32" s="483"/>
      <c r="EJH32" s="483"/>
      <c r="EJI32" s="483"/>
      <c r="EJJ32" s="483"/>
      <c r="EJK32" s="483"/>
      <c r="EJL32" s="483"/>
      <c r="EJM32" s="483"/>
      <c r="EJN32" s="483"/>
      <c r="EJO32" s="483"/>
      <c r="EJP32" s="483"/>
      <c r="EJQ32" s="483"/>
      <c r="EJR32" s="483"/>
      <c r="EJS32" s="483"/>
      <c r="EJT32" s="483"/>
      <c r="EJU32" s="483"/>
      <c r="EJV32" s="483"/>
      <c r="EJW32" s="483"/>
      <c r="EJX32" s="483"/>
      <c r="EJY32" s="483"/>
      <c r="EJZ32" s="483"/>
      <c r="EKA32" s="483"/>
      <c r="EKB32" s="483"/>
      <c r="EKC32" s="483"/>
      <c r="EKD32" s="483"/>
      <c r="EKE32" s="483"/>
      <c r="EKF32" s="483"/>
      <c r="EKG32" s="483"/>
      <c r="EKH32" s="483"/>
      <c r="EKI32" s="483"/>
      <c r="EKJ32" s="483"/>
      <c r="EKK32" s="483"/>
      <c r="EKL32" s="483"/>
      <c r="EKM32" s="483"/>
      <c r="EKN32" s="483"/>
      <c r="EKO32" s="483"/>
      <c r="EKP32" s="483"/>
      <c r="EKQ32" s="483"/>
      <c r="EKR32" s="483"/>
      <c r="EKS32" s="483"/>
      <c r="EKT32" s="483"/>
      <c r="EKU32" s="483"/>
      <c r="EKV32" s="483"/>
      <c r="EKW32" s="483"/>
      <c r="EKX32" s="483"/>
      <c r="EKY32" s="483"/>
      <c r="EKZ32" s="483"/>
      <c r="ELA32" s="483"/>
      <c r="ELB32" s="483"/>
      <c r="ELC32" s="483"/>
      <c r="ELD32" s="483"/>
      <c r="ELE32" s="483"/>
      <c r="ELF32" s="483"/>
      <c r="ELG32" s="483"/>
      <c r="ELH32" s="483"/>
      <c r="ELI32" s="483"/>
      <c r="ELJ32" s="483"/>
      <c r="ELK32" s="483"/>
      <c r="ELL32" s="483"/>
      <c r="ELM32" s="483"/>
      <c r="ELN32" s="483"/>
      <c r="ELO32" s="483"/>
      <c r="ELP32" s="483"/>
      <c r="ELQ32" s="483"/>
      <c r="ELR32" s="483"/>
      <c r="ELS32" s="483"/>
      <c r="ELT32" s="483"/>
      <c r="ELU32" s="483"/>
      <c r="ELV32" s="483"/>
      <c r="ELW32" s="483"/>
      <c r="ELX32" s="483"/>
      <c r="ELY32" s="483"/>
      <c r="ELZ32" s="483"/>
      <c r="EMA32" s="483"/>
      <c r="EMB32" s="483"/>
      <c r="EMC32" s="483"/>
      <c r="EMD32" s="483"/>
      <c r="EME32" s="483"/>
      <c r="EMF32" s="483"/>
      <c r="EMG32" s="483"/>
      <c r="EMH32" s="483"/>
      <c r="EMI32" s="483"/>
      <c r="EMJ32" s="483"/>
      <c r="EMK32" s="483"/>
      <c r="EML32" s="483"/>
      <c r="EMM32" s="483"/>
      <c r="EMN32" s="483"/>
      <c r="EMO32" s="483"/>
      <c r="EMP32" s="483"/>
      <c r="EMQ32" s="483"/>
      <c r="EMR32" s="483"/>
      <c r="EMS32" s="483"/>
      <c r="EMT32" s="483"/>
      <c r="EMU32" s="483"/>
      <c r="EMV32" s="483"/>
      <c r="EMW32" s="483"/>
      <c r="EMX32" s="483"/>
      <c r="EMY32" s="483"/>
      <c r="EMZ32" s="483"/>
      <c r="ENA32" s="483"/>
      <c r="ENB32" s="483"/>
      <c r="ENC32" s="483"/>
      <c r="END32" s="483"/>
      <c r="ENE32" s="483"/>
      <c r="ENF32" s="483"/>
      <c r="ENG32" s="483"/>
      <c r="ENH32" s="483"/>
      <c r="ENI32" s="483"/>
      <c r="ENJ32" s="483"/>
      <c r="ENK32" s="483"/>
      <c r="ENL32" s="483"/>
      <c r="ENM32" s="483"/>
      <c r="ENN32" s="483"/>
      <c r="ENO32" s="483"/>
      <c r="ENP32" s="483"/>
      <c r="ENQ32" s="483"/>
      <c r="ENR32" s="483"/>
      <c r="ENS32" s="483"/>
      <c r="ENT32" s="483"/>
      <c r="ENU32" s="483"/>
      <c r="ENV32" s="483"/>
      <c r="ENW32" s="483"/>
      <c r="ENX32" s="483"/>
      <c r="ENY32" s="483"/>
      <c r="ENZ32" s="483"/>
      <c r="EOA32" s="483"/>
      <c r="EOB32" s="483"/>
      <c r="EOC32" s="483"/>
      <c r="EOD32" s="483"/>
      <c r="EOE32" s="483"/>
      <c r="EOF32" s="483"/>
      <c r="EOG32" s="483"/>
      <c r="EOH32" s="483"/>
      <c r="EOI32" s="483"/>
      <c r="EOJ32" s="483"/>
      <c r="EOK32" s="483"/>
      <c r="EOL32" s="483"/>
      <c r="EOM32" s="483"/>
      <c r="EON32" s="483"/>
      <c r="EOO32" s="483"/>
      <c r="EOP32" s="483"/>
      <c r="EOQ32" s="483"/>
      <c r="EOR32" s="483"/>
      <c r="EOS32" s="483"/>
      <c r="EOT32" s="483"/>
      <c r="EOU32" s="483"/>
      <c r="EOV32" s="483"/>
      <c r="EOW32" s="483"/>
      <c r="EOX32" s="483"/>
      <c r="EOY32" s="483"/>
      <c r="EOZ32" s="483"/>
      <c r="EPA32" s="483"/>
      <c r="EPB32" s="483"/>
      <c r="EPC32" s="483"/>
      <c r="EPD32" s="483"/>
      <c r="EPE32" s="483"/>
      <c r="EPF32" s="483"/>
      <c r="EPG32" s="483"/>
      <c r="EPH32" s="483"/>
      <c r="EPI32" s="483"/>
      <c r="EPJ32" s="483"/>
      <c r="EPK32" s="483"/>
      <c r="EPL32" s="483"/>
      <c r="EPM32" s="483"/>
      <c r="EPN32" s="483"/>
      <c r="EPO32" s="483"/>
      <c r="EPP32" s="483"/>
      <c r="EPQ32" s="483"/>
      <c r="EPR32" s="483"/>
      <c r="EPS32" s="483"/>
      <c r="EPT32" s="483"/>
      <c r="EPU32" s="483"/>
      <c r="EPV32" s="483"/>
      <c r="EPW32" s="483"/>
      <c r="EPX32" s="483"/>
      <c r="EPY32" s="483"/>
      <c r="EPZ32" s="483"/>
      <c r="EQA32" s="483"/>
      <c r="EQB32" s="483"/>
      <c r="EQC32" s="483"/>
      <c r="EQD32" s="483"/>
      <c r="EQE32" s="483"/>
      <c r="EQF32" s="483"/>
      <c r="EQG32" s="483"/>
      <c r="EQH32" s="483"/>
      <c r="EQI32" s="483"/>
      <c r="EQJ32" s="483"/>
      <c r="EQK32" s="483"/>
      <c r="EQL32" s="483"/>
      <c r="EQM32" s="483"/>
      <c r="EQN32" s="483"/>
      <c r="EQO32" s="483"/>
      <c r="EQP32" s="483"/>
      <c r="EQQ32" s="483"/>
      <c r="EQR32" s="483"/>
      <c r="EQS32" s="483"/>
      <c r="EQT32" s="483"/>
      <c r="EQU32" s="483"/>
      <c r="EQV32" s="483"/>
      <c r="EQW32" s="483"/>
      <c r="EQX32" s="483"/>
      <c r="EQY32" s="483"/>
      <c r="EQZ32" s="483"/>
      <c r="ERA32" s="483"/>
      <c r="ERB32" s="483"/>
      <c r="ERC32" s="483"/>
      <c r="ERD32" s="483"/>
      <c r="ERE32" s="483"/>
      <c r="ERF32" s="483"/>
      <c r="ERG32" s="483"/>
      <c r="ERH32" s="483"/>
      <c r="ERI32" s="483"/>
      <c r="ERJ32" s="483"/>
      <c r="ERK32" s="483"/>
      <c r="ERL32" s="483"/>
      <c r="ERM32" s="483"/>
      <c r="ERN32" s="483"/>
      <c r="ERO32" s="483"/>
      <c r="ERP32" s="483"/>
      <c r="ERQ32" s="483"/>
      <c r="ERR32" s="483"/>
      <c r="ERS32" s="483"/>
      <c r="ERT32" s="483"/>
      <c r="ERU32" s="483"/>
      <c r="ERV32" s="483"/>
      <c r="ERW32" s="483"/>
      <c r="ERX32" s="483"/>
      <c r="ERY32" s="483"/>
      <c r="ERZ32" s="483"/>
      <c r="ESA32" s="483"/>
      <c r="ESB32" s="483"/>
      <c r="ESC32" s="483"/>
      <c r="ESD32" s="483"/>
      <c r="ESE32" s="483"/>
      <c r="ESF32" s="483"/>
      <c r="ESG32" s="483"/>
      <c r="ESH32" s="483"/>
      <c r="ESI32" s="483"/>
      <c r="ESJ32" s="483"/>
      <c r="ESK32" s="483"/>
      <c r="ESL32" s="483"/>
      <c r="ESM32" s="483"/>
      <c r="ESN32" s="483"/>
      <c r="ESO32" s="483"/>
      <c r="ESP32" s="483"/>
      <c r="ESQ32" s="483"/>
      <c r="ESR32" s="483"/>
      <c r="ESS32" s="483"/>
      <c r="EST32" s="483"/>
      <c r="ESU32" s="483"/>
      <c r="ESV32" s="483"/>
      <c r="ESW32" s="483"/>
      <c r="ESX32" s="483"/>
      <c r="ESY32" s="483"/>
      <c r="ESZ32" s="483"/>
      <c r="ETA32" s="483"/>
      <c r="ETB32" s="483"/>
      <c r="ETC32" s="483"/>
      <c r="ETD32" s="483"/>
      <c r="ETE32" s="483"/>
      <c r="ETF32" s="483"/>
      <c r="ETG32" s="483"/>
      <c r="ETH32" s="483"/>
      <c r="ETI32" s="483"/>
      <c r="ETJ32" s="483"/>
      <c r="ETK32" s="483"/>
      <c r="ETL32" s="483"/>
      <c r="ETM32" s="483"/>
      <c r="ETN32" s="483"/>
      <c r="ETO32" s="483"/>
      <c r="ETP32" s="483"/>
      <c r="ETQ32" s="483"/>
      <c r="ETR32" s="483"/>
      <c r="ETS32" s="483"/>
      <c r="ETT32" s="483"/>
      <c r="ETU32" s="483"/>
      <c r="ETV32" s="483"/>
      <c r="ETW32" s="483"/>
      <c r="ETX32" s="483"/>
      <c r="ETY32" s="483"/>
      <c r="ETZ32" s="483"/>
      <c r="EUA32" s="483"/>
      <c r="EUB32" s="483"/>
      <c r="EUC32" s="483"/>
      <c r="EUD32" s="483"/>
      <c r="EUE32" s="483"/>
      <c r="EUF32" s="483"/>
      <c r="EUG32" s="483"/>
      <c r="EUH32" s="483"/>
      <c r="EUI32" s="483"/>
      <c r="EUJ32" s="483"/>
      <c r="EUK32" s="483"/>
      <c r="EUL32" s="483"/>
      <c r="EUM32" s="483"/>
      <c r="EUN32" s="483"/>
      <c r="EUO32" s="483"/>
      <c r="EUP32" s="483"/>
      <c r="EUQ32" s="483"/>
      <c r="EUR32" s="483"/>
      <c r="EUS32" s="483"/>
      <c r="EUT32" s="483"/>
      <c r="EUU32" s="483"/>
      <c r="EUV32" s="483"/>
      <c r="EUW32" s="483"/>
      <c r="EUX32" s="483"/>
      <c r="EUY32" s="483"/>
      <c r="EUZ32" s="483"/>
      <c r="EVA32" s="483"/>
      <c r="EVB32" s="483"/>
      <c r="EVC32" s="483"/>
      <c r="EVD32" s="483"/>
      <c r="EVE32" s="483"/>
      <c r="EVF32" s="483"/>
      <c r="EVG32" s="483"/>
      <c r="EVH32" s="483"/>
      <c r="EVI32" s="483"/>
      <c r="EVJ32" s="483"/>
      <c r="EVK32" s="483"/>
      <c r="EVL32" s="483"/>
      <c r="EVM32" s="483"/>
      <c r="EVN32" s="483"/>
      <c r="EVO32" s="483"/>
      <c r="EVP32" s="483"/>
      <c r="EVQ32" s="483"/>
      <c r="EVR32" s="483"/>
      <c r="EVS32" s="483"/>
      <c r="EVT32" s="483"/>
      <c r="EVU32" s="483"/>
      <c r="EVV32" s="483"/>
      <c r="EVW32" s="483"/>
      <c r="EVX32" s="483"/>
      <c r="EVY32" s="483"/>
      <c r="EVZ32" s="483"/>
      <c r="EWA32" s="483"/>
      <c r="EWB32" s="483"/>
      <c r="EWC32" s="483"/>
      <c r="EWD32" s="483"/>
      <c r="EWE32" s="483"/>
      <c r="EWF32" s="483"/>
      <c r="EWG32" s="483"/>
      <c r="EWH32" s="483"/>
      <c r="EWI32" s="483"/>
      <c r="EWJ32" s="483"/>
      <c r="EWK32" s="483"/>
      <c r="EWL32" s="483"/>
      <c r="EWM32" s="483"/>
      <c r="EWN32" s="483"/>
      <c r="EWO32" s="483"/>
      <c r="EWP32" s="483"/>
      <c r="EWQ32" s="483"/>
      <c r="EWR32" s="483"/>
      <c r="EWS32" s="483"/>
      <c r="EWT32" s="483"/>
      <c r="EWU32" s="483"/>
      <c r="EWV32" s="483"/>
      <c r="EWW32" s="483"/>
      <c r="EWX32" s="483"/>
      <c r="EWY32" s="483"/>
      <c r="EWZ32" s="483"/>
      <c r="EXA32" s="483"/>
      <c r="EXB32" s="483"/>
      <c r="EXC32" s="483"/>
      <c r="EXD32" s="483"/>
      <c r="EXE32" s="483"/>
      <c r="EXF32" s="483"/>
      <c r="EXG32" s="483"/>
      <c r="EXH32" s="483"/>
      <c r="EXI32" s="483"/>
      <c r="EXJ32" s="483"/>
      <c r="EXK32" s="483"/>
      <c r="EXL32" s="483"/>
      <c r="EXM32" s="483"/>
      <c r="EXN32" s="483"/>
      <c r="EXO32" s="483"/>
      <c r="EXP32" s="483"/>
      <c r="EXQ32" s="483"/>
      <c r="EXR32" s="483"/>
      <c r="EXS32" s="483"/>
      <c r="EXT32" s="483"/>
      <c r="EXU32" s="483"/>
      <c r="EXV32" s="483"/>
      <c r="EXW32" s="483"/>
      <c r="EXX32" s="483"/>
      <c r="EXY32" s="483"/>
      <c r="EXZ32" s="483"/>
      <c r="EYA32" s="483"/>
      <c r="EYB32" s="483"/>
      <c r="EYC32" s="483"/>
      <c r="EYD32" s="483"/>
      <c r="EYE32" s="483"/>
      <c r="EYF32" s="483"/>
      <c r="EYG32" s="483"/>
      <c r="EYH32" s="483"/>
      <c r="EYI32" s="483"/>
      <c r="EYJ32" s="483"/>
      <c r="EYK32" s="483"/>
      <c r="EYL32" s="483"/>
      <c r="EYM32" s="483"/>
      <c r="EYN32" s="483"/>
      <c r="EYO32" s="483"/>
      <c r="EYP32" s="483"/>
      <c r="EYQ32" s="483"/>
      <c r="EYR32" s="483"/>
      <c r="EYS32" s="483"/>
      <c r="EYT32" s="483"/>
      <c r="EYU32" s="483"/>
      <c r="EYV32" s="483"/>
      <c r="EYW32" s="483"/>
      <c r="EYX32" s="483"/>
      <c r="EYY32" s="483"/>
      <c r="EYZ32" s="483"/>
      <c r="EZA32" s="483"/>
      <c r="EZB32" s="483"/>
      <c r="EZC32" s="483"/>
      <c r="EZD32" s="483"/>
      <c r="EZE32" s="483"/>
      <c r="EZF32" s="483"/>
      <c r="EZG32" s="483"/>
      <c r="EZH32" s="483"/>
      <c r="EZI32" s="483"/>
      <c r="EZJ32" s="483"/>
      <c r="EZK32" s="483"/>
      <c r="EZL32" s="483"/>
      <c r="EZM32" s="483"/>
      <c r="EZN32" s="483"/>
      <c r="EZO32" s="483"/>
      <c r="EZP32" s="483"/>
      <c r="EZQ32" s="483"/>
      <c r="EZR32" s="483"/>
      <c r="EZS32" s="483"/>
      <c r="EZT32" s="483"/>
      <c r="EZU32" s="483"/>
      <c r="EZV32" s="483"/>
      <c r="EZW32" s="483"/>
      <c r="EZX32" s="483"/>
      <c r="EZY32" s="483"/>
      <c r="EZZ32" s="483"/>
      <c r="FAA32" s="483"/>
      <c r="FAB32" s="483"/>
      <c r="FAC32" s="483"/>
      <c r="FAD32" s="483"/>
      <c r="FAE32" s="483"/>
      <c r="FAF32" s="483"/>
      <c r="FAG32" s="483"/>
      <c r="FAH32" s="483"/>
      <c r="FAI32" s="483"/>
      <c r="FAJ32" s="483"/>
      <c r="FAK32" s="483"/>
      <c r="FAL32" s="483"/>
      <c r="FAM32" s="483"/>
      <c r="FAN32" s="483"/>
      <c r="FAO32" s="483"/>
      <c r="FAP32" s="483"/>
      <c r="FAQ32" s="483"/>
      <c r="FAR32" s="483"/>
      <c r="FAS32" s="483"/>
      <c r="FAT32" s="483"/>
      <c r="FAU32" s="483"/>
      <c r="FAV32" s="483"/>
      <c r="FAW32" s="483"/>
      <c r="FAX32" s="483"/>
      <c r="FAY32" s="483"/>
      <c r="FAZ32" s="483"/>
      <c r="FBA32" s="483"/>
      <c r="FBB32" s="483"/>
      <c r="FBC32" s="483"/>
      <c r="FBD32" s="483"/>
      <c r="FBE32" s="483"/>
      <c r="FBF32" s="483"/>
      <c r="FBG32" s="483"/>
      <c r="FBH32" s="483"/>
      <c r="FBI32" s="483"/>
      <c r="FBJ32" s="483"/>
      <c r="FBK32" s="483"/>
      <c r="FBL32" s="483"/>
      <c r="FBM32" s="483"/>
      <c r="FBN32" s="483"/>
      <c r="FBO32" s="483"/>
      <c r="FBP32" s="483"/>
      <c r="FBQ32" s="483"/>
      <c r="FBR32" s="483"/>
      <c r="FBS32" s="483"/>
      <c r="FBT32" s="483"/>
      <c r="FBU32" s="483"/>
      <c r="FBV32" s="483"/>
      <c r="FBW32" s="483"/>
      <c r="FBX32" s="483"/>
      <c r="FBY32" s="483"/>
      <c r="FBZ32" s="483"/>
      <c r="FCA32" s="483"/>
      <c r="FCB32" s="483"/>
      <c r="FCC32" s="483"/>
      <c r="FCD32" s="483"/>
      <c r="FCE32" s="483"/>
      <c r="FCF32" s="483"/>
      <c r="FCG32" s="483"/>
      <c r="FCH32" s="483"/>
      <c r="FCI32" s="483"/>
      <c r="FCJ32" s="483"/>
      <c r="FCK32" s="483"/>
      <c r="FCL32" s="483"/>
      <c r="FCM32" s="483"/>
      <c r="FCN32" s="483"/>
      <c r="FCO32" s="483"/>
      <c r="FCP32" s="483"/>
      <c r="FCQ32" s="483"/>
      <c r="FCR32" s="483"/>
      <c r="FCS32" s="483"/>
      <c r="FCT32" s="483"/>
      <c r="FCU32" s="483"/>
      <c r="FCV32" s="483"/>
      <c r="FCW32" s="483"/>
      <c r="FCX32" s="483"/>
      <c r="FCY32" s="483"/>
      <c r="FCZ32" s="483"/>
      <c r="FDA32" s="483"/>
      <c r="FDB32" s="483"/>
      <c r="FDC32" s="483"/>
      <c r="FDD32" s="483"/>
      <c r="FDE32" s="483"/>
      <c r="FDF32" s="483"/>
      <c r="FDG32" s="483"/>
      <c r="FDH32" s="483"/>
      <c r="FDI32" s="483"/>
      <c r="FDJ32" s="483"/>
      <c r="FDK32" s="483"/>
      <c r="FDL32" s="483"/>
      <c r="FDM32" s="483"/>
      <c r="FDN32" s="483"/>
      <c r="FDO32" s="483"/>
      <c r="FDP32" s="483"/>
      <c r="FDQ32" s="483"/>
      <c r="FDR32" s="483"/>
      <c r="FDS32" s="483"/>
      <c r="FDT32" s="483"/>
      <c r="FDU32" s="483"/>
      <c r="FDV32" s="483"/>
      <c r="FDW32" s="483"/>
      <c r="FDX32" s="483"/>
      <c r="FDY32" s="483"/>
      <c r="FDZ32" s="483"/>
      <c r="FEA32" s="483"/>
      <c r="FEB32" s="483"/>
      <c r="FEC32" s="483"/>
      <c r="FED32" s="483"/>
      <c r="FEE32" s="483"/>
      <c r="FEF32" s="483"/>
      <c r="FEG32" s="483"/>
      <c r="FEH32" s="483"/>
      <c r="FEI32" s="483"/>
      <c r="FEJ32" s="483"/>
      <c r="FEK32" s="483"/>
      <c r="FEL32" s="483"/>
      <c r="FEM32" s="483"/>
      <c r="FEN32" s="483"/>
      <c r="FEO32" s="483"/>
      <c r="FEP32" s="483"/>
      <c r="FEQ32" s="483"/>
      <c r="FER32" s="483"/>
      <c r="FES32" s="483"/>
      <c r="FET32" s="483"/>
      <c r="FEU32" s="483"/>
      <c r="FEV32" s="483"/>
      <c r="FEW32" s="483"/>
      <c r="FEX32" s="483"/>
      <c r="FEY32" s="483"/>
    </row>
    <row r="33" spans="1:4211" s="484" customFormat="1" ht="14.5">
      <c r="A33" s="503">
        <v>1.094889</v>
      </c>
      <c r="B33" s="504" t="s">
        <v>490</v>
      </c>
      <c r="C33" s="505" t="s">
        <v>524</v>
      </c>
      <c r="D33" s="505" t="s">
        <v>525</v>
      </c>
      <c r="E33" s="505" t="s">
        <v>526</v>
      </c>
      <c r="F33" s="489" t="s">
        <v>490</v>
      </c>
      <c r="G33" s="506">
        <v>0.33344000000000001</v>
      </c>
      <c r="H33" s="507">
        <v>0.28342400000000001</v>
      </c>
      <c r="I33" s="938">
        <v>2.6292430000000016</v>
      </c>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c r="AZ33" s="483"/>
      <c r="BA33" s="483"/>
      <c r="BB33" s="483"/>
      <c r="BC33" s="483"/>
      <c r="BD33" s="483"/>
      <c r="BE33" s="483"/>
      <c r="BF33" s="483"/>
      <c r="BG33" s="483"/>
      <c r="BH33" s="483"/>
      <c r="BI33" s="483"/>
      <c r="BJ33" s="483"/>
      <c r="BK33" s="483"/>
      <c r="BL33" s="483"/>
      <c r="BM33" s="483"/>
      <c r="BN33" s="483"/>
      <c r="BO33" s="483"/>
      <c r="BP33" s="483"/>
      <c r="BQ33" s="483"/>
      <c r="BR33" s="483"/>
      <c r="BS33" s="483"/>
      <c r="BT33" s="483"/>
      <c r="BU33" s="483"/>
      <c r="BV33" s="483"/>
      <c r="BW33" s="483"/>
      <c r="BX33" s="483"/>
      <c r="BY33" s="483"/>
      <c r="BZ33" s="483"/>
      <c r="CA33" s="483"/>
      <c r="CB33" s="483"/>
      <c r="CC33" s="483"/>
      <c r="CD33" s="483"/>
      <c r="CE33" s="483"/>
      <c r="CF33" s="483"/>
      <c r="CG33" s="483"/>
      <c r="CH33" s="483"/>
      <c r="CI33" s="483"/>
      <c r="CJ33" s="483"/>
      <c r="CK33" s="483"/>
      <c r="CL33" s="483"/>
      <c r="CM33" s="483"/>
      <c r="CN33" s="483"/>
      <c r="CO33" s="483"/>
      <c r="CP33" s="483"/>
      <c r="CQ33" s="483"/>
      <c r="CR33" s="483"/>
      <c r="CS33" s="483"/>
      <c r="CT33" s="483"/>
      <c r="CU33" s="483"/>
      <c r="CV33" s="483"/>
      <c r="CW33" s="483"/>
      <c r="CX33" s="483"/>
      <c r="CY33" s="483"/>
      <c r="CZ33" s="483"/>
      <c r="DA33" s="483"/>
      <c r="DB33" s="483"/>
      <c r="DC33" s="483"/>
      <c r="DD33" s="483"/>
      <c r="DE33" s="483"/>
      <c r="DF33" s="483"/>
      <c r="DG33" s="483"/>
      <c r="DH33" s="483"/>
      <c r="DI33" s="483"/>
      <c r="DJ33" s="483"/>
      <c r="DK33" s="483"/>
      <c r="DL33" s="483"/>
      <c r="DM33" s="483"/>
      <c r="DN33" s="483"/>
      <c r="DO33" s="483"/>
      <c r="DP33" s="483"/>
      <c r="DQ33" s="483"/>
      <c r="DR33" s="483"/>
      <c r="DS33" s="483"/>
      <c r="DT33" s="483"/>
      <c r="DU33" s="483"/>
      <c r="DV33" s="483"/>
      <c r="DW33" s="483"/>
      <c r="DX33" s="483"/>
      <c r="DY33" s="483"/>
      <c r="DZ33" s="483"/>
      <c r="EA33" s="483"/>
      <c r="EB33" s="483"/>
      <c r="EC33" s="483"/>
      <c r="ED33" s="483"/>
      <c r="EE33" s="483"/>
      <c r="EF33" s="483"/>
      <c r="EG33" s="483"/>
      <c r="EH33" s="483"/>
      <c r="EI33" s="483"/>
      <c r="EJ33" s="483"/>
      <c r="EK33" s="483"/>
      <c r="EL33" s="483"/>
      <c r="EM33" s="483"/>
      <c r="EN33" s="483"/>
      <c r="EO33" s="483"/>
      <c r="EP33" s="483"/>
      <c r="EQ33" s="483"/>
      <c r="ER33" s="483"/>
      <c r="ES33" s="483"/>
      <c r="ET33" s="483"/>
      <c r="EU33" s="483"/>
      <c r="EV33" s="483"/>
      <c r="EW33" s="483"/>
      <c r="EX33" s="483"/>
      <c r="EY33" s="483"/>
      <c r="EZ33" s="483"/>
      <c r="FA33" s="483"/>
      <c r="FB33" s="483"/>
      <c r="FC33" s="483"/>
      <c r="FD33" s="483"/>
      <c r="FE33" s="483"/>
      <c r="FF33" s="483"/>
      <c r="FG33" s="483"/>
      <c r="FH33" s="483"/>
      <c r="FI33" s="483"/>
      <c r="FJ33" s="483"/>
      <c r="FK33" s="483"/>
      <c r="FL33" s="483"/>
      <c r="FM33" s="483"/>
      <c r="FN33" s="483"/>
      <c r="FO33" s="483"/>
      <c r="FP33" s="483"/>
      <c r="FQ33" s="483"/>
      <c r="FR33" s="483"/>
      <c r="FS33" s="483"/>
      <c r="FT33" s="483"/>
      <c r="FU33" s="483"/>
      <c r="FV33" s="483"/>
      <c r="FW33" s="483"/>
      <c r="FX33" s="483"/>
      <c r="FY33" s="483"/>
      <c r="FZ33" s="483"/>
      <c r="GA33" s="483"/>
      <c r="GB33" s="483"/>
      <c r="GC33" s="483"/>
      <c r="GD33" s="483"/>
      <c r="GE33" s="483"/>
      <c r="GF33" s="483"/>
      <c r="GG33" s="483"/>
      <c r="GH33" s="483"/>
      <c r="GI33" s="483"/>
      <c r="GJ33" s="483"/>
      <c r="GK33" s="483"/>
      <c r="GL33" s="483"/>
      <c r="GM33" s="483"/>
      <c r="GN33" s="483"/>
      <c r="GO33" s="483"/>
      <c r="GP33" s="483"/>
      <c r="GQ33" s="483"/>
      <c r="GR33" s="483"/>
      <c r="GS33" s="483"/>
      <c r="GT33" s="483"/>
      <c r="GU33" s="483"/>
      <c r="GV33" s="483"/>
      <c r="GW33" s="483"/>
      <c r="GX33" s="483"/>
      <c r="GY33" s="483"/>
      <c r="GZ33" s="483"/>
      <c r="HA33" s="483"/>
      <c r="HB33" s="483"/>
      <c r="HC33" s="483"/>
      <c r="HD33" s="483"/>
      <c r="HE33" s="483"/>
      <c r="HF33" s="483"/>
      <c r="HG33" s="483"/>
      <c r="HH33" s="483"/>
      <c r="HI33" s="483"/>
      <c r="HJ33" s="483"/>
      <c r="HK33" s="483"/>
      <c r="HL33" s="483"/>
      <c r="HM33" s="483"/>
      <c r="HN33" s="483"/>
      <c r="HO33" s="483"/>
      <c r="HP33" s="483"/>
      <c r="HQ33" s="483"/>
      <c r="HR33" s="483"/>
      <c r="HS33" s="483"/>
      <c r="HT33" s="483"/>
      <c r="HU33" s="483"/>
      <c r="HV33" s="483"/>
      <c r="HW33" s="483"/>
      <c r="HX33" s="483"/>
      <c r="HY33" s="483"/>
      <c r="HZ33" s="483"/>
      <c r="IA33" s="483"/>
      <c r="IB33" s="483"/>
      <c r="IC33" s="483"/>
      <c r="ID33" s="483"/>
      <c r="IE33" s="483"/>
      <c r="IF33" s="483"/>
      <c r="IG33" s="483"/>
      <c r="IH33" s="483"/>
      <c r="II33" s="483"/>
      <c r="IJ33" s="483"/>
      <c r="IK33" s="483"/>
      <c r="IL33" s="483"/>
      <c r="IM33" s="483"/>
      <c r="IN33" s="483"/>
      <c r="IO33" s="483"/>
      <c r="IP33" s="483"/>
      <c r="IQ33" s="483"/>
      <c r="IR33" s="483"/>
      <c r="IS33" s="483"/>
      <c r="IT33" s="483"/>
      <c r="IU33" s="483"/>
      <c r="IV33" s="483"/>
      <c r="IW33" s="483"/>
      <c r="IX33" s="483"/>
      <c r="IY33" s="483"/>
      <c r="IZ33" s="483"/>
      <c r="JA33" s="483"/>
      <c r="JB33" s="483"/>
      <c r="JC33" s="483"/>
      <c r="JD33" s="483"/>
      <c r="JE33" s="483"/>
      <c r="JF33" s="483"/>
      <c r="JG33" s="483"/>
      <c r="JH33" s="483"/>
      <c r="JI33" s="483"/>
      <c r="JJ33" s="483"/>
      <c r="JK33" s="483"/>
      <c r="JL33" s="483"/>
      <c r="JM33" s="483"/>
      <c r="JN33" s="483"/>
      <c r="JO33" s="483"/>
      <c r="JP33" s="483"/>
      <c r="JQ33" s="483"/>
      <c r="JR33" s="483"/>
      <c r="JS33" s="483"/>
      <c r="JT33" s="483"/>
      <c r="JU33" s="483"/>
      <c r="JV33" s="483"/>
      <c r="JW33" s="483"/>
      <c r="JX33" s="483"/>
      <c r="JY33" s="483"/>
      <c r="JZ33" s="483"/>
      <c r="KA33" s="483"/>
      <c r="KB33" s="483"/>
      <c r="KC33" s="483"/>
      <c r="KD33" s="483"/>
      <c r="KE33" s="483"/>
      <c r="KF33" s="483"/>
      <c r="KG33" s="483"/>
      <c r="KH33" s="483"/>
      <c r="KI33" s="483"/>
      <c r="KJ33" s="483"/>
      <c r="KK33" s="483"/>
      <c r="KL33" s="483"/>
      <c r="KM33" s="483"/>
      <c r="KN33" s="483"/>
      <c r="KO33" s="483"/>
      <c r="KP33" s="483"/>
      <c r="KQ33" s="483"/>
      <c r="KR33" s="483"/>
      <c r="KS33" s="483"/>
      <c r="KT33" s="483"/>
      <c r="KU33" s="483"/>
      <c r="KV33" s="483"/>
      <c r="KW33" s="483"/>
      <c r="KX33" s="483"/>
      <c r="KY33" s="483"/>
      <c r="KZ33" s="483"/>
      <c r="LA33" s="483"/>
      <c r="LB33" s="483"/>
      <c r="LC33" s="483"/>
      <c r="LD33" s="483"/>
      <c r="LE33" s="483"/>
      <c r="LF33" s="483"/>
      <c r="LG33" s="483"/>
      <c r="LH33" s="483"/>
      <c r="LI33" s="483"/>
      <c r="LJ33" s="483"/>
      <c r="LK33" s="483"/>
      <c r="LL33" s="483"/>
      <c r="LM33" s="483"/>
      <c r="LN33" s="483"/>
      <c r="LO33" s="483"/>
      <c r="LP33" s="483"/>
      <c r="LQ33" s="483"/>
      <c r="LR33" s="483"/>
      <c r="LS33" s="483"/>
      <c r="LT33" s="483"/>
      <c r="LU33" s="483"/>
      <c r="LV33" s="483"/>
      <c r="LW33" s="483"/>
      <c r="LX33" s="483"/>
      <c r="LY33" s="483"/>
      <c r="LZ33" s="483"/>
      <c r="MA33" s="483"/>
      <c r="MB33" s="483"/>
      <c r="MC33" s="483"/>
      <c r="MD33" s="483"/>
      <c r="ME33" s="483"/>
      <c r="MF33" s="483"/>
      <c r="MG33" s="483"/>
      <c r="MH33" s="483"/>
      <c r="MI33" s="483"/>
      <c r="MJ33" s="483"/>
      <c r="MK33" s="483"/>
      <c r="ML33" s="483"/>
      <c r="MM33" s="483"/>
      <c r="MN33" s="483"/>
      <c r="MO33" s="483"/>
      <c r="MP33" s="483"/>
      <c r="MQ33" s="483"/>
      <c r="MR33" s="483"/>
      <c r="MS33" s="483"/>
      <c r="MT33" s="483"/>
      <c r="MU33" s="483"/>
      <c r="MV33" s="483"/>
      <c r="MW33" s="483"/>
      <c r="MX33" s="483"/>
      <c r="MY33" s="483"/>
      <c r="MZ33" s="483"/>
      <c r="NA33" s="483"/>
      <c r="NB33" s="483"/>
      <c r="NC33" s="483"/>
      <c r="ND33" s="483"/>
      <c r="NE33" s="483"/>
      <c r="NF33" s="483"/>
      <c r="NG33" s="483"/>
      <c r="NH33" s="483"/>
      <c r="NI33" s="483"/>
      <c r="NJ33" s="483"/>
      <c r="NK33" s="483"/>
      <c r="NL33" s="483"/>
      <c r="NM33" s="483"/>
      <c r="NN33" s="483"/>
      <c r="NO33" s="483"/>
      <c r="NP33" s="483"/>
      <c r="NQ33" s="483"/>
      <c r="NR33" s="483"/>
      <c r="NS33" s="483"/>
      <c r="NT33" s="483"/>
      <c r="NU33" s="483"/>
      <c r="NV33" s="483"/>
      <c r="NW33" s="483"/>
      <c r="NX33" s="483"/>
      <c r="NY33" s="483"/>
      <c r="NZ33" s="483"/>
      <c r="OA33" s="483"/>
      <c r="OB33" s="483"/>
      <c r="OC33" s="483"/>
      <c r="OD33" s="483"/>
      <c r="OE33" s="483"/>
      <c r="OF33" s="483"/>
      <c r="OG33" s="483"/>
      <c r="OH33" s="483"/>
      <c r="OI33" s="483"/>
      <c r="OJ33" s="483"/>
      <c r="OK33" s="483"/>
      <c r="OL33" s="483"/>
      <c r="OM33" s="483"/>
      <c r="ON33" s="483"/>
      <c r="OO33" s="483"/>
      <c r="OP33" s="483"/>
      <c r="OQ33" s="483"/>
      <c r="OR33" s="483"/>
      <c r="OS33" s="483"/>
      <c r="OT33" s="483"/>
      <c r="OU33" s="483"/>
      <c r="OV33" s="483"/>
      <c r="OW33" s="483"/>
      <c r="OX33" s="483"/>
      <c r="OY33" s="483"/>
      <c r="OZ33" s="483"/>
      <c r="PA33" s="483"/>
      <c r="PB33" s="483"/>
      <c r="PC33" s="483"/>
      <c r="PD33" s="483"/>
      <c r="PE33" s="483"/>
      <c r="PF33" s="483"/>
      <c r="PG33" s="483"/>
      <c r="PH33" s="483"/>
      <c r="PI33" s="483"/>
      <c r="PJ33" s="483"/>
      <c r="PK33" s="483"/>
      <c r="PL33" s="483"/>
      <c r="PM33" s="483"/>
      <c r="PN33" s="483"/>
      <c r="PO33" s="483"/>
      <c r="PP33" s="483"/>
      <c r="PQ33" s="483"/>
      <c r="PR33" s="483"/>
      <c r="PS33" s="483"/>
      <c r="PT33" s="483"/>
      <c r="PU33" s="483"/>
      <c r="PV33" s="483"/>
      <c r="PW33" s="483"/>
      <c r="PX33" s="483"/>
      <c r="PY33" s="483"/>
      <c r="PZ33" s="483"/>
      <c r="QA33" s="483"/>
      <c r="QB33" s="483"/>
      <c r="QC33" s="483"/>
      <c r="QD33" s="483"/>
      <c r="QE33" s="483"/>
      <c r="QF33" s="483"/>
      <c r="QG33" s="483"/>
      <c r="QH33" s="483"/>
      <c r="QI33" s="483"/>
      <c r="QJ33" s="483"/>
      <c r="QK33" s="483"/>
      <c r="QL33" s="483"/>
      <c r="QM33" s="483"/>
      <c r="QN33" s="483"/>
      <c r="QO33" s="483"/>
      <c r="QP33" s="483"/>
      <c r="QQ33" s="483"/>
      <c r="QR33" s="483"/>
      <c r="QS33" s="483"/>
      <c r="QT33" s="483"/>
      <c r="QU33" s="483"/>
      <c r="QV33" s="483"/>
      <c r="QW33" s="483"/>
      <c r="QX33" s="483"/>
      <c r="QY33" s="483"/>
      <c r="QZ33" s="483"/>
      <c r="RA33" s="483"/>
      <c r="RB33" s="483"/>
      <c r="RC33" s="483"/>
      <c r="RD33" s="483"/>
      <c r="RE33" s="483"/>
      <c r="RF33" s="483"/>
      <c r="RG33" s="483"/>
      <c r="RH33" s="483"/>
      <c r="RI33" s="483"/>
      <c r="RJ33" s="483"/>
      <c r="RK33" s="483"/>
      <c r="RL33" s="483"/>
      <c r="RM33" s="483"/>
      <c r="RN33" s="483"/>
      <c r="RO33" s="483"/>
      <c r="RP33" s="483"/>
      <c r="RQ33" s="483"/>
      <c r="RR33" s="483"/>
      <c r="RS33" s="483"/>
      <c r="RT33" s="483"/>
      <c r="RU33" s="483"/>
      <c r="RV33" s="483"/>
      <c r="RW33" s="483"/>
      <c r="RX33" s="483"/>
      <c r="RY33" s="483"/>
      <c r="RZ33" s="483"/>
      <c r="SA33" s="483"/>
      <c r="SB33" s="483"/>
      <c r="SC33" s="483"/>
      <c r="SD33" s="483"/>
      <c r="SE33" s="483"/>
      <c r="SF33" s="483"/>
      <c r="SG33" s="483"/>
      <c r="SH33" s="483"/>
      <c r="SI33" s="483"/>
      <c r="SJ33" s="483"/>
      <c r="SK33" s="483"/>
      <c r="SL33" s="483"/>
      <c r="SM33" s="483"/>
      <c r="SN33" s="483"/>
      <c r="SO33" s="483"/>
      <c r="SP33" s="483"/>
      <c r="SQ33" s="483"/>
      <c r="SR33" s="483"/>
      <c r="SS33" s="483"/>
      <c r="ST33" s="483"/>
      <c r="SU33" s="483"/>
      <c r="SV33" s="483"/>
      <c r="SW33" s="483"/>
      <c r="SX33" s="483"/>
      <c r="SY33" s="483"/>
      <c r="SZ33" s="483"/>
      <c r="TA33" s="483"/>
      <c r="TB33" s="483"/>
      <c r="TC33" s="483"/>
      <c r="TD33" s="483"/>
      <c r="TE33" s="483"/>
      <c r="TF33" s="483"/>
      <c r="TG33" s="483"/>
      <c r="TH33" s="483"/>
      <c r="TI33" s="483"/>
      <c r="TJ33" s="483"/>
      <c r="TK33" s="483"/>
      <c r="TL33" s="483"/>
      <c r="TM33" s="483"/>
      <c r="TN33" s="483"/>
      <c r="TO33" s="483"/>
      <c r="TP33" s="483"/>
      <c r="TQ33" s="483"/>
      <c r="TR33" s="483"/>
      <c r="TS33" s="483"/>
      <c r="TT33" s="483"/>
      <c r="TU33" s="483"/>
      <c r="TV33" s="483"/>
      <c r="TW33" s="483"/>
      <c r="TX33" s="483"/>
      <c r="TY33" s="483"/>
      <c r="TZ33" s="483"/>
      <c r="UA33" s="483"/>
      <c r="UB33" s="483"/>
      <c r="UC33" s="483"/>
      <c r="UD33" s="483"/>
      <c r="UE33" s="483"/>
      <c r="UF33" s="483"/>
      <c r="UG33" s="483"/>
      <c r="UH33" s="483"/>
      <c r="UI33" s="483"/>
      <c r="UJ33" s="483"/>
      <c r="UK33" s="483"/>
      <c r="UL33" s="483"/>
      <c r="UM33" s="483"/>
      <c r="UN33" s="483"/>
      <c r="UO33" s="483"/>
      <c r="UP33" s="483"/>
      <c r="UQ33" s="483"/>
      <c r="UR33" s="483"/>
      <c r="US33" s="483"/>
      <c r="UT33" s="483"/>
      <c r="UU33" s="483"/>
      <c r="UV33" s="483"/>
      <c r="UW33" s="483"/>
      <c r="UX33" s="483"/>
      <c r="UY33" s="483"/>
      <c r="UZ33" s="483"/>
      <c r="VA33" s="483"/>
      <c r="VB33" s="483"/>
      <c r="VC33" s="483"/>
      <c r="VD33" s="483"/>
      <c r="VE33" s="483"/>
      <c r="VF33" s="483"/>
      <c r="VG33" s="483"/>
      <c r="VH33" s="483"/>
      <c r="VI33" s="483"/>
      <c r="VJ33" s="483"/>
      <c r="VK33" s="483"/>
      <c r="VL33" s="483"/>
      <c r="VM33" s="483"/>
      <c r="VN33" s="483"/>
      <c r="VO33" s="483"/>
      <c r="VP33" s="483"/>
      <c r="VQ33" s="483"/>
      <c r="VR33" s="483"/>
      <c r="VS33" s="483"/>
      <c r="VT33" s="483"/>
      <c r="VU33" s="483"/>
      <c r="VV33" s="483"/>
      <c r="VW33" s="483"/>
      <c r="VX33" s="483"/>
      <c r="VY33" s="483"/>
      <c r="VZ33" s="483"/>
      <c r="WA33" s="483"/>
      <c r="WB33" s="483"/>
      <c r="WC33" s="483"/>
      <c r="WD33" s="483"/>
      <c r="WE33" s="483"/>
      <c r="WF33" s="483"/>
      <c r="WG33" s="483"/>
      <c r="WH33" s="483"/>
      <c r="WI33" s="483"/>
      <c r="WJ33" s="483"/>
      <c r="WK33" s="483"/>
      <c r="WL33" s="483"/>
      <c r="WM33" s="483"/>
      <c r="WN33" s="483"/>
      <c r="WO33" s="483"/>
      <c r="WP33" s="483"/>
      <c r="WQ33" s="483"/>
      <c r="WR33" s="483"/>
      <c r="WS33" s="483"/>
      <c r="WT33" s="483"/>
      <c r="WU33" s="483"/>
      <c r="WV33" s="483"/>
      <c r="WW33" s="483"/>
      <c r="WX33" s="483"/>
      <c r="WY33" s="483"/>
      <c r="WZ33" s="483"/>
      <c r="XA33" s="483"/>
      <c r="XB33" s="483"/>
      <c r="XC33" s="483"/>
      <c r="XD33" s="483"/>
      <c r="XE33" s="483"/>
      <c r="XF33" s="483"/>
      <c r="XG33" s="483"/>
      <c r="XH33" s="483"/>
      <c r="XI33" s="483"/>
      <c r="XJ33" s="483"/>
      <c r="XK33" s="483"/>
      <c r="XL33" s="483"/>
      <c r="XM33" s="483"/>
      <c r="XN33" s="483"/>
      <c r="XO33" s="483"/>
      <c r="XP33" s="483"/>
      <c r="XQ33" s="483"/>
      <c r="XR33" s="483"/>
      <c r="XS33" s="483"/>
      <c r="XT33" s="483"/>
      <c r="XU33" s="483"/>
      <c r="XV33" s="483"/>
      <c r="XW33" s="483"/>
      <c r="XX33" s="483"/>
      <c r="XY33" s="483"/>
      <c r="XZ33" s="483"/>
      <c r="YA33" s="483"/>
      <c r="YB33" s="483"/>
      <c r="YC33" s="483"/>
      <c r="YD33" s="483"/>
      <c r="YE33" s="483"/>
      <c r="YF33" s="483"/>
      <c r="YG33" s="483"/>
      <c r="YH33" s="483"/>
      <c r="YI33" s="483"/>
      <c r="YJ33" s="483"/>
      <c r="YK33" s="483"/>
      <c r="YL33" s="483"/>
      <c r="YM33" s="483"/>
      <c r="YN33" s="483"/>
      <c r="YO33" s="483"/>
      <c r="YP33" s="483"/>
      <c r="YQ33" s="483"/>
      <c r="YR33" s="483"/>
      <c r="YS33" s="483"/>
      <c r="YT33" s="483"/>
      <c r="YU33" s="483"/>
      <c r="YV33" s="483"/>
      <c r="YW33" s="483"/>
      <c r="YX33" s="483"/>
      <c r="YY33" s="483"/>
      <c r="YZ33" s="483"/>
      <c r="ZA33" s="483"/>
      <c r="ZB33" s="483"/>
      <c r="ZC33" s="483"/>
      <c r="ZD33" s="483"/>
      <c r="ZE33" s="483"/>
      <c r="ZF33" s="483"/>
      <c r="ZG33" s="483"/>
      <c r="ZH33" s="483"/>
      <c r="ZI33" s="483"/>
      <c r="ZJ33" s="483"/>
      <c r="ZK33" s="483"/>
      <c r="ZL33" s="483"/>
      <c r="ZM33" s="483"/>
      <c r="ZN33" s="483"/>
      <c r="ZO33" s="483"/>
      <c r="ZP33" s="483"/>
      <c r="ZQ33" s="483"/>
      <c r="ZR33" s="483"/>
      <c r="ZS33" s="483"/>
      <c r="ZT33" s="483"/>
      <c r="ZU33" s="483"/>
      <c r="ZV33" s="483"/>
      <c r="ZW33" s="483"/>
      <c r="ZX33" s="483"/>
      <c r="ZY33" s="483"/>
      <c r="ZZ33" s="483"/>
      <c r="AAA33" s="483"/>
      <c r="AAB33" s="483"/>
      <c r="AAC33" s="483"/>
      <c r="AAD33" s="483"/>
      <c r="AAE33" s="483"/>
      <c r="AAF33" s="483"/>
      <c r="AAG33" s="483"/>
      <c r="AAH33" s="483"/>
      <c r="AAI33" s="483"/>
      <c r="AAJ33" s="483"/>
      <c r="AAK33" s="483"/>
      <c r="AAL33" s="483"/>
      <c r="AAM33" s="483"/>
      <c r="AAN33" s="483"/>
      <c r="AAO33" s="483"/>
      <c r="AAP33" s="483"/>
      <c r="AAQ33" s="483"/>
      <c r="AAR33" s="483"/>
      <c r="AAS33" s="483"/>
      <c r="AAT33" s="483"/>
      <c r="AAU33" s="483"/>
      <c r="AAV33" s="483"/>
      <c r="AAW33" s="483"/>
      <c r="AAX33" s="483"/>
      <c r="AAY33" s="483"/>
      <c r="AAZ33" s="483"/>
      <c r="ABA33" s="483"/>
      <c r="ABB33" s="483"/>
      <c r="ABC33" s="483"/>
      <c r="ABD33" s="483"/>
      <c r="ABE33" s="483"/>
      <c r="ABF33" s="483"/>
      <c r="ABG33" s="483"/>
      <c r="ABH33" s="483"/>
      <c r="ABI33" s="483"/>
      <c r="ABJ33" s="483"/>
      <c r="ABK33" s="483"/>
      <c r="ABL33" s="483"/>
      <c r="ABM33" s="483"/>
      <c r="ABN33" s="483"/>
      <c r="ABO33" s="483"/>
      <c r="ABP33" s="483"/>
      <c r="ABQ33" s="483"/>
      <c r="ABR33" s="483"/>
      <c r="ABS33" s="483"/>
      <c r="ABT33" s="483"/>
      <c r="ABU33" s="483"/>
      <c r="ABV33" s="483"/>
      <c r="ABW33" s="483"/>
      <c r="ABX33" s="483"/>
      <c r="ABY33" s="483"/>
      <c r="ABZ33" s="483"/>
      <c r="ACA33" s="483"/>
      <c r="ACB33" s="483"/>
      <c r="ACC33" s="483"/>
      <c r="ACD33" s="483"/>
      <c r="ACE33" s="483"/>
      <c r="ACF33" s="483"/>
      <c r="ACG33" s="483"/>
      <c r="ACH33" s="483"/>
      <c r="ACI33" s="483"/>
      <c r="ACJ33" s="483"/>
      <c r="ACK33" s="483"/>
      <c r="ACL33" s="483"/>
      <c r="ACM33" s="483"/>
      <c r="ACN33" s="483"/>
      <c r="ACO33" s="483"/>
      <c r="ACP33" s="483"/>
      <c r="ACQ33" s="483"/>
      <c r="ACR33" s="483"/>
      <c r="ACS33" s="483"/>
      <c r="ACT33" s="483"/>
      <c r="ACU33" s="483"/>
      <c r="ACV33" s="483"/>
      <c r="ACW33" s="483"/>
      <c r="ACX33" s="483"/>
      <c r="ACY33" s="483"/>
      <c r="ACZ33" s="483"/>
      <c r="ADA33" s="483"/>
      <c r="ADB33" s="483"/>
      <c r="ADC33" s="483"/>
      <c r="ADD33" s="483"/>
      <c r="ADE33" s="483"/>
      <c r="ADF33" s="483"/>
      <c r="ADG33" s="483"/>
      <c r="ADH33" s="483"/>
      <c r="ADI33" s="483"/>
      <c r="ADJ33" s="483"/>
      <c r="ADK33" s="483"/>
      <c r="ADL33" s="483"/>
      <c r="ADM33" s="483"/>
      <c r="ADN33" s="483"/>
      <c r="ADO33" s="483"/>
      <c r="ADP33" s="483"/>
      <c r="ADQ33" s="483"/>
      <c r="ADR33" s="483"/>
      <c r="ADS33" s="483"/>
      <c r="ADT33" s="483"/>
      <c r="ADU33" s="483"/>
      <c r="ADV33" s="483"/>
      <c r="ADW33" s="483"/>
      <c r="ADX33" s="483"/>
      <c r="ADY33" s="483"/>
      <c r="ADZ33" s="483"/>
      <c r="AEA33" s="483"/>
      <c r="AEB33" s="483"/>
      <c r="AEC33" s="483"/>
      <c r="AED33" s="483"/>
      <c r="AEE33" s="483"/>
      <c r="AEF33" s="483"/>
      <c r="AEG33" s="483"/>
      <c r="AEH33" s="483"/>
      <c r="AEI33" s="483"/>
      <c r="AEJ33" s="483"/>
      <c r="AEK33" s="483"/>
      <c r="AEL33" s="483"/>
      <c r="AEM33" s="483"/>
      <c r="AEN33" s="483"/>
      <c r="AEO33" s="483"/>
      <c r="AEP33" s="483"/>
      <c r="AEQ33" s="483"/>
      <c r="AER33" s="483"/>
      <c r="AES33" s="483"/>
      <c r="AET33" s="483"/>
      <c r="AEU33" s="483"/>
      <c r="AEV33" s="483"/>
      <c r="AEW33" s="483"/>
      <c r="AEX33" s="483"/>
      <c r="AEY33" s="483"/>
      <c r="AEZ33" s="483"/>
      <c r="AFA33" s="483"/>
      <c r="AFB33" s="483"/>
      <c r="AFC33" s="483"/>
      <c r="AFD33" s="483"/>
      <c r="AFE33" s="483"/>
      <c r="AFF33" s="483"/>
      <c r="AFG33" s="483"/>
      <c r="AFH33" s="483"/>
      <c r="AFI33" s="483"/>
      <c r="AFJ33" s="483"/>
      <c r="AFK33" s="483"/>
      <c r="AFL33" s="483"/>
      <c r="AFM33" s="483"/>
      <c r="AFN33" s="483"/>
      <c r="AFO33" s="483"/>
      <c r="AFP33" s="483"/>
      <c r="AFQ33" s="483"/>
      <c r="AFR33" s="483"/>
      <c r="AFS33" s="483"/>
      <c r="AFT33" s="483"/>
      <c r="AFU33" s="483"/>
      <c r="AFV33" s="483"/>
      <c r="AFW33" s="483"/>
      <c r="AFX33" s="483"/>
      <c r="AFY33" s="483"/>
      <c r="AFZ33" s="483"/>
      <c r="AGA33" s="483"/>
      <c r="AGB33" s="483"/>
      <c r="AGC33" s="483"/>
      <c r="AGD33" s="483"/>
      <c r="AGE33" s="483"/>
      <c r="AGF33" s="483"/>
      <c r="AGG33" s="483"/>
      <c r="AGH33" s="483"/>
      <c r="AGI33" s="483"/>
      <c r="AGJ33" s="483"/>
      <c r="AGK33" s="483"/>
      <c r="AGL33" s="483"/>
      <c r="AGM33" s="483"/>
      <c r="AGN33" s="483"/>
      <c r="AGO33" s="483"/>
      <c r="AGP33" s="483"/>
      <c r="AGQ33" s="483"/>
      <c r="AGR33" s="483"/>
      <c r="AGS33" s="483"/>
      <c r="AGT33" s="483"/>
      <c r="AGU33" s="483"/>
      <c r="AGV33" s="483"/>
      <c r="AGW33" s="483"/>
      <c r="AGX33" s="483"/>
      <c r="AGY33" s="483"/>
      <c r="AGZ33" s="483"/>
      <c r="AHA33" s="483"/>
      <c r="AHB33" s="483"/>
      <c r="AHC33" s="483"/>
      <c r="AHD33" s="483"/>
      <c r="AHE33" s="483"/>
      <c r="AHF33" s="483"/>
      <c r="AHG33" s="483"/>
      <c r="AHH33" s="483"/>
      <c r="AHI33" s="483"/>
      <c r="AHJ33" s="483"/>
      <c r="AHK33" s="483"/>
      <c r="AHL33" s="483"/>
      <c r="AHM33" s="483"/>
      <c r="AHN33" s="483"/>
      <c r="AHO33" s="483"/>
      <c r="AHP33" s="483"/>
      <c r="AHQ33" s="483"/>
      <c r="AHR33" s="483"/>
      <c r="AHS33" s="483"/>
      <c r="AHT33" s="483"/>
      <c r="AHU33" s="483"/>
      <c r="AHV33" s="483"/>
      <c r="AHW33" s="483"/>
      <c r="AHX33" s="483"/>
      <c r="AHY33" s="483"/>
      <c r="AHZ33" s="483"/>
      <c r="AIA33" s="483"/>
      <c r="AIB33" s="483"/>
      <c r="AIC33" s="483"/>
      <c r="AID33" s="483"/>
      <c r="AIE33" s="483"/>
      <c r="AIF33" s="483"/>
      <c r="AIG33" s="483"/>
      <c r="AIH33" s="483"/>
      <c r="AII33" s="483"/>
      <c r="AIJ33" s="483"/>
      <c r="AIK33" s="483"/>
      <c r="AIL33" s="483"/>
      <c r="AIM33" s="483"/>
      <c r="AIN33" s="483"/>
      <c r="AIO33" s="483"/>
      <c r="AIP33" s="483"/>
      <c r="AIQ33" s="483"/>
      <c r="AIR33" s="483"/>
      <c r="AIS33" s="483"/>
      <c r="AIT33" s="483"/>
      <c r="AIU33" s="483"/>
      <c r="AIV33" s="483"/>
      <c r="AIW33" s="483"/>
      <c r="AIX33" s="483"/>
      <c r="AIY33" s="483"/>
      <c r="AIZ33" s="483"/>
      <c r="AJA33" s="483"/>
      <c r="AJB33" s="483"/>
      <c r="AJC33" s="483"/>
      <c r="AJD33" s="483"/>
      <c r="AJE33" s="483"/>
      <c r="AJF33" s="483"/>
      <c r="AJG33" s="483"/>
      <c r="AJH33" s="483"/>
      <c r="AJI33" s="483"/>
      <c r="AJJ33" s="483"/>
      <c r="AJK33" s="483"/>
      <c r="AJL33" s="483"/>
      <c r="AJM33" s="483"/>
      <c r="AJN33" s="483"/>
      <c r="AJO33" s="483"/>
      <c r="AJP33" s="483"/>
      <c r="AJQ33" s="483"/>
      <c r="AJR33" s="483"/>
      <c r="AJS33" s="483"/>
      <c r="AJT33" s="483"/>
      <c r="AJU33" s="483"/>
      <c r="AJV33" s="483"/>
      <c r="AJW33" s="483"/>
      <c r="AJX33" s="483"/>
      <c r="AJY33" s="483"/>
      <c r="AJZ33" s="483"/>
      <c r="AKA33" s="483"/>
      <c r="AKB33" s="483"/>
      <c r="AKC33" s="483"/>
      <c r="AKD33" s="483"/>
      <c r="AKE33" s="483"/>
      <c r="AKF33" s="483"/>
      <c r="AKG33" s="483"/>
      <c r="AKH33" s="483"/>
      <c r="AKI33" s="483"/>
      <c r="AKJ33" s="483"/>
      <c r="AKK33" s="483"/>
      <c r="AKL33" s="483"/>
      <c r="AKM33" s="483"/>
      <c r="AKN33" s="483"/>
      <c r="AKO33" s="483"/>
      <c r="AKP33" s="483"/>
      <c r="AKQ33" s="483"/>
      <c r="AKR33" s="483"/>
      <c r="AKS33" s="483"/>
      <c r="AKT33" s="483"/>
      <c r="AKU33" s="483"/>
      <c r="AKV33" s="483"/>
      <c r="AKW33" s="483"/>
      <c r="AKX33" s="483"/>
      <c r="AKY33" s="483"/>
      <c r="AKZ33" s="483"/>
      <c r="ALA33" s="483"/>
      <c r="ALB33" s="483"/>
      <c r="ALC33" s="483"/>
      <c r="ALD33" s="483"/>
      <c r="ALE33" s="483"/>
      <c r="ALF33" s="483"/>
      <c r="ALG33" s="483"/>
      <c r="ALH33" s="483"/>
      <c r="ALI33" s="483"/>
      <c r="ALJ33" s="483"/>
      <c r="ALK33" s="483"/>
      <c r="ALL33" s="483"/>
      <c r="ALM33" s="483"/>
      <c r="ALN33" s="483"/>
      <c r="ALO33" s="483"/>
      <c r="ALP33" s="483"/>
      <c r="ALQ33" s="483"/>
      <c r="ALR33" s="483"/>
      <c r="ALS33" s="483"/>
      <c r="ALT33" s="483"/>
      <c r="ALU33" s="483"/>
      <c r="ALV33" s="483"/>
      <c r="ALW33" s="483"/>
      <c r="ALX33" s="483"/>
      <c r="ALY33" s="483"/>
      <c r="ALZ33" s="483"/>
      <c r="AMA33" s="483"/>
      <c r="AMB33" s="483"/>
      <c r="AMC33" s="483"/>
      <c r="AMD33" s="483"/>
      <c r="AME33" s="483"/>
      <c r="AMF33" s="483"/>
      <c r="AMG33" s="483"/>
      <c r="AMH33" s="483"/>
      <c r="AMI33" s="483"/>
      <c r="AMJ33" s="483"/>
      <c r="AMK33" s="483"/>
      <c r="AML33" s="483"/>
      <c r="AMM33" s="483"/>
      <c r="AMN33" s="483"/>
      <c r="AMO33" s="483"/>
      <c r="AMP33" s="483"/>
      <c r="AMQ33" s="483"/>
      <c r="AMR33" s="483"/>
      <c r="AMS33" s="483"/>
      <c r="AMT33" s="483"/>
      <c r="AMU33" s="483"/>
      <c r="AMV33" s="483"/>
      <c r="AMW33" s="483"/>
      <c r="AMX33" s="483"/>
      <c r="AMY33" s="483"/>
      <c r="AMZ33" s="483"/>
      <c r="ANA33" s="483"/>
      <c r="ANB33" s="483"/>
      <c r="ANC33" s="483"/>
      <c r="AND33" s="483"/>
      <c r="ANE33" s="483"/>
      <c r="ANF33" s="483"/>
      <c r="ANG33" s="483"/>
      <c r="ANH33" s="483"/>
      <c r="ANI33" s="483"/>
      <c r="ANJ33" s="483"/>
      <c r="ANK33" s="483"/>
      <c r="ANL33" s="483"/>
      <c r="ANM33" s="483"/>
      <c r="ANN33" s="483"/>
      <c r="ANO33" s="483"/>
      <c r="ANP33" s="483"/>
      <c r="ANQ33" s="483"/>
      <c r="ANR33" s="483"/>
      <c r="ANS33" s="483"/>
      <c r="ANT33" s="483"/>
      <c r="ANU33" s="483"/>
      <c r="ANV33" s="483"/>
      <c r="ANW33" s="483"/>
      <c r="ANX33" s="483"/>
      <c r="ANY33" s="483"/>
      <c r="ANZ33" s="483"/>
      <c r="AOA33" s="483"/>
      <c r="AOB33" s="483"/>
      <c r="AOC33" s="483"/>
      <c r="AOD33" s="483"/>
      <c r="AOE33" s="483"/>
      <c r="AOF33" s="483"/>
      <c r="AOG33" s="483"/>
      <c r="AOH33" s="483"/>
      <c r="AOI33" s="483"/>
      <c r="AOJ33" s="483"/>
      <c r="AOK33" s="483"/>
      <c r="AOL33" s="483"/>
      <c r="AOM33" s="483"/>
      <c r="AON33" s="483"/>
      <c r="AOO33" s="483"/>
      <c r="AOP33" s="483"/>
      <c r="AOQ33" s="483"/>
      <c r="AOR33" s="483"/>
      <c r="AOS33" s="483"/>
      <c r="AOT33" s="483"/>
      <c r="AOU33" s="483"/>
      <c r="AOV33" s="483"/>
      <c r="AOW33" s="483"/>
      <c r="AOX33" s="483"/>
      <c r="AOY33" s="483"/>
      <c r="AOZ33" s="483"/>
      <c r="APA33" s="483"/>
      <c r="APB33" s="483"/>
      <c r="APC33" s="483"/>
      <c r="APD33" s="483"/>
      <c r="APE33" s="483"/>
      <c r="APF33" s="483"/>
      <c r="APG33" s="483"/>
      <c r="APH33" s="483"/>
      <c r="API33" s="483"/>
      <c r="APJ33" s="483"/>
      <c r="APK33" s="483"/>
      <c r="APL33" s="483"/>
      <c r="APM33" s="483"/>
      <c r="APN33" s="483"/>
      <c r="APO33" s="483"/>
      <c r="APP33" s="483"/>
      <c r="APQ33" s="483"/>
      <c r="APR33" s="483"/>
      <c r="APS33" s="483"/>
      <c r="APT33" s="483"/>
      <c r="APU33" s="483"/>
      <c r="APV33" s="483"/>
      <c r="APW33" s="483"/>
      <c r="APX33" s="483"/>
      <c r="APY33" s="483"/>
      <c r="APZ33" s="483"/>
      <c r="AQA33" s="483"/>
      <c r="AQB33" s="483"/>
      <c r="AQC33" s="483"/>
      <c r="AQD33" s="483"/>
      <c r="AQE33" s="483"/>
      <c r="AQF33" s="483"/>
      <c r="AQG33" s="483"/>
      <c r="AQH33" s="483"/>
      <c r="AQI33" s="483"/>
      <c r="AQJ33" s="483"/>
      <c r="AQK33" s="483"/>
      <c r="AQL33" s="483"/>
      <c r="AQM33" s="483"/>
      <c r="AQN33" s="483"/>
      <c r="AQO33" s="483"/>
      <c r="AQP33" s="483"/>
      <c r="AQQ33" s="483"/>
      <c r="AQR33" s="483"/>
      <c r="AQS33" s="483"/>
      <c r="AQT33" s="483"/>
      <c r="AQU33" s="483"/>
      <c r="AQV33" s="483"/>
      <c r="AQW33" s="483"/>
      <c r="AQX33" s="483"/>
      <c r="AQY33" s="483"/>
      <c r="AQZ33" s="483"/>
      <c r="ARA33" s="483"/>
      <c r="ARB33" s="483"/>
      <c r="ARC33" s="483"/>
      <c r="ARD33" s="483"/>
      <c r="ARE33" s="483"/>
      <c r="ARF33" s="483"/>
      <c r="ARG33" s="483"/>
      <c r="ARH33" s="483"/>
      <c r="ARI33" s="483"/>
      <c r="ARJ33" s="483"/>
      <c r="ARK33" s="483"/>
      <c r="ARL33" s="483"/>
      <c r="ARM33" s="483"/>
      <c r="ARN33" s="483"/>
      <c r="ARO33" s="483"/>
      <c r="ARP33" s="483"/>
      <c r="ARQ33" s="483"/>
      <c r="ARR33" s="483"/>
      <c r="ARS33" s="483"/>
      <c r="ART33" s="483"/>
      <c r="ARU33" s="483"/>
      <c r="ARV33" s="483"/>
      <c r="ARW33" s="483"/>
      <c r="ARX33" s="483"/>
      <c r="ARY33" s="483"/>
      <c r="ARZ33" s="483"/>
      <c r="ASA33" s="483"/>
      <c r="ASB33" s="483"/>
      <c r="ASC33" s="483"/>
      <c r="ASD33" s="483"/>
      <c r="ASE33" s="483"/>
      <c r="ASF33" s="483"/>
      <c r="ASG33" s="483"/>
      <c r="ASH33" s="483"/>
      <c r="ASI33" s="483"/>
      <c r="ASJ33" s="483"/>
      <c r="ASK33" s="483"/>
      <c r="ASL33" s="483"/>
      <c r="ASM33" s="483"/>
      <c r="ASN33" s="483"/>
      <c r="ASO33" s="483"/>
      <c r="ASP33" s="483"/>
      <c r="ASQ33" s="483"/>
      <c r="ASR33" s="483"/>
      <c r="ASS33" s="483"/>
      <c r="AST33" s="483"/>
      <c r="ASU33" s="483"/>
      <c r="ASV33" s="483"/>
      <c r="ASW33" s="483"/>
      <c r="ASX33" s="483"/>
      <c r="ASY33" s="483"/>
      <c r="ASZ33" s="483"/>
      <c r="ATA33" s="483"/>
      <c r="ATB33" s="483"/>
      <c r="ATC33" s="483"/>
      <c r="ATD33" s="483"/>
      <c r="ATE33" s="483"/>
      <c r="ATF33" s="483"/>
      <c r="ATG33" s="483"/>
      <c r="ATH33" s="483"/>
      <c r="ATI33" s="483"/>
      <c r="ATJ33" s="483"/>
      <c r="ATK33" s="483"/>
      <c r="ATL33" s="483"/>
      <c r="ATM33" s="483"/>
      <c r="ATN33" s="483"/>
      <c r="ATO33" s="483"/>
      <c r="ATP33" s="483"/>
      <c r="ATQ33" s="483"/>
      <c r="ATR33" s="483"/>
      <c r="ATS33" s="483"/>
      <c r="ATT33" s="483"/>
      <c r="ATU33" s="483"/>
      <c r="ATV33" s="483"/>
      <c r="ATW33" s="483"/>
      <c r="ATX33" s="483"/>
      <c r="ATY33" s="483"/>
      <c r="ATZ33" s="483"/>
      <c r="AUA33" s="483"/>
      <c r="AUB33" s="483"/>
      <c r="AUC33" s="483"/>
      <c r="AUD33" s="483"/>
      <c r="AUE33" s="483"/>
      <c r="AUF33" s="483"/>
      <c r="AUG33" s="483"/>
      <c r="AUH33" s="483"/>
      <c r="AUI33" s="483"/>
      <c r="AUJ33" s="483"/>
      <c r="AUK33" s="483"/>
      <c r="AUL33" s="483"/>
      <c r="AUM33" s="483"/>
      <c r="AUN33" s="483"/>
      <c r="AUO33" s="483"/>
      <c r="AUP33" s="483"/>
      <c r="AUQ33" s="483"/>
      <c r="AUR33" s="483"/>
      <c r="AUS33" s="483"/>
      <c r="AUT33" s="483"/>
      <c r="AUU33" s="483"/>
      <c r="AUV33" s="483"/>
      <c r="AUW33" s="483"/>
      <c r="AUX33" s="483"/>
      <c r="AUY33" s="483"/>
      <c r="AUZ33" s="483"/>
      <c r="AVA33" s="483"/>
      <c r="AVB33" s="483"/>
      <c r="AVC33" s="483"/>
      <c r="AVD33" s="483"/>
      <c r="AVE33" s="483"/>
      <c r="AVF33" s="483"/>
      <c r="AVG33" s="483"/>
      <c r="AVH33" s="483"/>
      <c r="AVI33" s="483"/>
      <c r="AVJ33" s="483"/>
      <c r="AVK33" s="483"/>
      <c r="AVL33" s="483"/>
      <c r="AVM33" s="483"/>
      <c r="AVN33" s="483"/>
      <c r="AVO33" s="483"/>
      <c r="AVP33" s="483"/>
      <c r="AVQ33" s="483"/>
      <c r="AVR33" s="483"/>
      <c r="AVS33" s="483"/>
      <c r="AVT33" s="483"/>
      <c r="AVU33" s="483"/>
      <c r="AVV33" s="483"/>
      <c r="AVW33" s="483"/>
      <c r="AVX33" s="483"/>
      <c r="AVY33" s="483"/>
      <c r="AVZ33" s="483"/>
      <c r="AWA33" s="483"/>
      <c r="AWB33" s="483"/>
      <c r="AWC33" s="483"/>
      <c r="AWD33" s="483"/>
      <c r="AWE33" s="483"/>
      <c r="AWF33" s="483"/>
      <c r="AWG33" s="483"/>
      <c r="AWH33" s="483"/>
      <c r="AWI33" s="483"/>
      <c r="AWJ33" s="483"/>
      <c r="AWK33" s="483"/>
      <c r="AWL33" s="483"/>
      <c r="AWM33" s="483"/>
      <c r="AWN33" s="483"/>
      <c r="AWO33" s="483"/>
      <c r="AWP33" s="483"/>
      <c r="AWQ33" s="483"/>
      <c r="AWR33" s="483"/>
      <c r="AWS33" s="483"/>
      <c r="AWT33" s="483"/>
      <c r="AWU33" s="483"/>
      <c r="AWV33" s="483"/>
      <c r="AWW33" s="483"/>
      <c r="AWX33" s="483"/>
      <c r="AWY33" s="483"/>
      <c r="AWZ33" s="483"/>
      <c r="AXA33" s="483"/>
      <c r="AXB33" s="483"/>
      <c r="AXC33" s="483"/>
      <c r="AXD33" s="483"/>
      <c r="AXE33" s="483"/>
      <c r="AXF33" s="483"/>
      <c r="AXG33" s="483"/>
      <c r="AXH33" s="483"/>
      <c r="AXI33" s="483"/>
      <c r="AXJ33" s="483"/>
      <c r="AXK33" s="483"/>
      <c r="AXL33" s="483"/>
      <c r="AXM33" s="483"/>
      <c r="AXN33" s="483"/>
      <c r="AXO33" s="483"/>
      <c r="AXP33" s="483"/>
      <c r="AXQ33" s="483"/>
      <c r="AXR33" s="483"/>
      <c r="AXS33" s="483"/>
      <c r="AXT33" s="483"/>
      <c r="AXU33" s="483"/>
      <c r="AXV33" s="483"/>
      <c r="AXW33" s="483"/>
      <c r="AXX33" s="483"/>
      <c r="AXY33" s="483"/>
      <c r="AXZ33" s="483"/>
      <c r="AYA33" s="483"/>
      <c r="AYB33" s="483"/>
      <c r="AYC33" s="483"/>
      <c r="AYD33" s="483"/>
      <c r="AYE33" s="483"/>
      <c r="AYF33" s="483"/>
      <c r="AYG33" s="483"/>
      <c r="AYH33" s="483"/>
      <c r="AYI33" s="483"/>
      <c r="AYJ33" s="483"/>
      <c r="AYK33" s="483"/>
      <c r="AYL33" s="483"/>
      <c r="AYM33" s="483"/>
      <c r="AYN33" s="483"/>
      <c r="AYO33" s="483"/>
      <c r="AYP33" s="483"/>
      <c r="AYQ33" s="483"/>
      <c r="AYR33" s="483"/>
      <c r="AYS33" s="483"/>
      <c r="AYT33" s="483"/>
      <c r="AYU33" s="483"/>
      <c r="AYV33" s="483"/>
      <c r="AYW33" s="483"/>
      <c r="AYX33" s="483"/>
      <c r="AYY33" s="483"/>
      <c r="AYZ33" s="483"/>
      <c r="AZA33" s="483"/>
      <c r="AZB33" s="483"/>
      <c r="AZC33" s="483"/>
      <c r="AZD33" s="483"/>
      <c r="AZE33" s="483"/>
      <c r="AZF33" s="483"/>
      <c r="AZG33" s="483"/>
      <c r="AZH33" s="483"/>
      <c r="AZI33" s="483"/>
      <c r="AZJ33" s="483"/>
      <c r="AZK33" s="483"/>
      <c r="AZL33" s="483"/>
      <c r="AZM33" s="483"/>
      <c r="AZN33" s="483"/>
      <c r="AZO33" s="483"/>
      <c r="AZP33" s="483"/>
      <c r="AZQ33" s="483"/>
      <c r="AZR33" s="483"/>
      <c r="AZS33" s="483"/>
      <c r="AZT33" s="483"/>
      <c r="AZU33" s="483"/>
      <c r="AZV33" s="483"/>
      <c r="AZW33" s="483"/>
      <c r="AZX33" s="483"/>
      <c r="AZY33" s="483"/>
      <c r="AZZ33" s="483"/>
      <c r="BAA33" s="483"/>
      <c r="BAB33" s="483"/>
      <c r="BAC33" s="483"/>
      <c r="BAD33" s="483"/>
      <c r="BAE33" s="483"/>
      <c r="BAF33" s="483"/>
      <c r="BAG33" s="483"/>
      <c r="BAH33" s="483"/>
      <c r="BAI33" s="483"/>
      <c r="BAJ33" s="483"/>
      <c r="BAK33" s="483"/>
      <c r="BAL33" s="483"/>
      <c r="BAM33" s="483"/>
      <c r="BAN33" s="483"/>
      <c r="BAO33" s="483"/>
      <c r="BAP33" s="483"/>
      <c r="BAQ33" s="483"/>
      <c r="BAR33" s="483"/>
      <c r="BAS33" s="483"/>
      <c r="BAT33" s="483"/>
      <c r="BAU33" s="483"/>
      <c r="BAV33" s="483"/>
      <c r="BAW33" s="483"/>
      <c r="BAX33" s="483"/>
      <c r="BAY33" s="483"/>
      <c r="BAZ33" s="483"/>
      <c r="BBA33" s="483"/>
      <c r="BBB33" s="483"/>
      <c r="BBC33" s="483"/>
      <c r="BBD33" s="483"/>
      <c r="BBE33" s="483"/>
      <c r="BBF33" s="483"/>
      <c r="BBG33" s="483"/>
      <c r="BBH33" s="483"/>
      <c r="BBI33" s="483"/>
      <c r="BBJ33" s="483"/>
      <c r="BBK33" s="483"/>
      <c r="BBL33" s="483"/>
      <c r="BBM33" s="483"/>
      <c r="BBN33" s="483"/>
      <c r="BBO33" s="483"/>
      <c r="BBP33" s="483"/>
      <c r="BBQ33" s="483"/>
      <c r="BBR33" s="483"/>
      <c r="BBS33" s="483"/>
      <c r="BBT33" s="483"/>
      <c r="BBU33" s="483"/>
      <c r="BBV33" s="483"/>
      <c r="BBW33" s="483"/>
      <c r="BBX33" s="483"/>
      <c r="BBY33" s="483"/>
      <c r="BBZ33" s="483"/>
      <c r="BCA33" s="483"/>
      <c r="BCB33" s="483"/>
      <c r="BCC33" s="483"/>
      <c r="BCD33" s="483"/>
      <c r="BCE33" s="483"/>
      <c r="BCF33" s="483"/>
      <c r="BCG33" s="483"/>
      <c r="BCH33" s="483"/>
      <c r="BCI33" s="483"/>
      <c r="BCJ33" s="483"/>
      <c r="BCK33" s="483"/>
      <c r="BCL33" s="483"/>
      <c r="BCM33" s="483"/>
      <c r="BCN33" s="483"/>
      <c r="BCO33" s="483"/>
      <c r="BCP33" s="483"/>
      <c r="BCQ33" s="483"/>
      <c r="BCR33" s="483"/>
      <c r="BCS33" s="483"/>
      <c r="BCT33" s="483"/>
      <c r="BCU33" s="483"/>
      <c r="BCV33" s="483"/>
      <c r="BCW33" s="483"/>
      <c r="BCX33" s="483"/>
      <c r="BCY33" s="483"/>
      <c r="BCZ33" s="483"/>
      <c r="BDA33" s="483"/>
      <c r="BDB33" s="483"/>
      <c r="BDC33" s="483"/>
      <c r="BDD33" s="483"/>
      <c r="BDE33" s="483"/>
      <c r="BDF33" s="483"/>
      <c r="BDG33" s="483"/>
      <c r="BDH33" s="483"/>
      <c r="BDI33" s="483"/>
      <c r="BDJ33" s="483"/>
      <c r="BDK33" s="483"/>
      <c r="BDL33" s="483"/>
      <c r="BDM33" s="483"/>
      <c r="BDN33" s="483"/>
      <c r="BDO33" s="483"/>
      <c r="BDP33" s="483"/>
      <c r="BDQ33" s="483"/>
      <c r="BDR33" s="483"/>
      <c r="BDS33" s="483"/>
      <c r="BDT33" s="483"/>
      <c r="BDU33" s="483"/>
      <c r="BDV33" s="483"/>
      <c r="BDW33" s="483"/>
      <c r="BDX33" s="483"/>
      <c r="BDY33" s="483"/>
      <c r="BDZ33" s="483"/>
      <c r="BEA33" s="483"/>
      <c r="BEB33" s="483"/>
      <c r="BEC33" s="483"/>
      <c r="BED33" s="483"/>
      <c r="BEE33" s="483"/>
      <c r="BEF33" s="483"/>
      <c r="BEG33" s="483"/>
      <c r="BEH33" s="483"/>
      <c r="BEI33" s="483"/>
      <c r="BEJ33" s="483"/>
      <c r="BEK33" s="483"/>
      <c r="BEL33" s="483"/>
      <c r="BEM33" s="483"/>
      <c r="BEN33" s="483"/>
      <c r="BEO33" s="483"/>
      <c r="BEP33" s="483"/>
      <c r="BEQ33" s="483"/>
      <c r="BER33" s="483"/>
      <c r="BES33" s="483"/>
      <c r="BET33" s="483"/>
      <c r="BEU33" s="483"/>
      <c r="BEV33" s="483"/>
      <c r="BEW33" s="483"/>
      <c r="BEX33" s="483"/>
      <c r="BEY33" s="483"/>
      <c r="BEZ33" s="483"/>
      <c r="BFA33" s="483"/>
      <c r="BFB33" s="483"/>
      <c r="BFC33" s="483"/>
      <c r="BFD33" s="483"/>
      <c r="BFE33" s="483"/>
      <c r="BFF33" s="483"/>
      <c r="BFG33" s="483"/>
      <c r="BFH33" s="483"/>
      <c r="BFI33" s="483"/>
      <c r="BFJ33" s="483"/>
      <c r="BFK33" s="483"/>
      <c r="BFL33" s="483"/>
      <c r="BFM33" s="483"/>
      <c r="BFN33" s="483"/>
      <c r="BFO33" s="483"/>
      <c r="BFP33" s="483"/>
      <c r="BFQ33" s="483"/>
      <c r="BFR33" s="483"/>
      <c r="BFS33" s="483"/>
      <c r="BFT33" s="483"/>
      <c r="BFU33" s="483"/>
      <c r="BFV33" s="483"/>
      <c r="BFW33" s="483"/>
      <c r="BFX33" s="483"/>
      <c r="BFY33" s="483"/>
      <c r="BFZ33" s="483"/>
      <c r="BGA33" s="483"/>
      <c r="BGB33" s="483"/>
      <c r="BGC33" s="483"/>
      <c r="BGD33" s="483"/>
      <c r="BGE33" s="483"/>
      <c r="BGF33" s="483"/>
      <c r="BGG33" s="483"/>
      <c r="BGH33" s="483"/>
      <c r="BGI33" s="483"/>
      <c r="BGJ33" s="483"/>
      <c r="BGK33" s="483"/>
      <c r="BGL33" s="483"/>
      <c r="BGM33" s="483"/>
      <c r="BGN33" s="483"/>
      <c r="BGO33" s="483"/>
      <c r="BGP33" s="483"/>
      <c r="BGQ33" s="483"/>
      <c r="BGR33" s="483"/>
      <c r="BGS33" s="483"/>
      <c r="BGT33" s="483"/>
      <c r="BGU33" s="483"/>
      <c r="BGV33" s="483"/>
      <c r="BGW33" s="483"/>
      <c r="BGX33" s="483"/>
      <c r="BGY33" s="483"/>
      <c r="BGZ33" s="483"/>
      <c r="BHA33" s="483"/>
      <c r="BHB33" s="483"/>
      <c r="BHC33" s="483"/>
      <c r="BHD33" s="483"/>
      <c r="BHE33" s="483"/>
      <c r="BHF33" s="483"/>
      <c r="BHG33" s="483"/>
      <c r="BHH33" s="483"/>
      <c r="BHI33" s="483"/>
      <c r="BHJ33" s="483"/>
      <c r="BHK33" s="483"/>
      <c r="BHL33" s="483"/>
      <c r="BHM33" s="483"/>
      <c r="BHN33" s="483"/>
      <c r="BHO33" s="483"/>
      <c r="BHP33" s="483"/>
      <c r="BHQ33" s="483"/>
      <c r="BHR33" s="483"/>
      <c r="BHS33" s="483"/>
      <c r="BHT33" s="483"/>
      <c r="BHU33" s="483"/>
      <c r="BHV33" s="483"/>
      <c r="BHW33" s="483"/>
      <c r="BHX33" s="483"/>
      <c r="BHY33" s="483"/>
      <c r="BHZ33" s="483"/>
      <c r="BIA33" s="483"/>
      <c r="BIB33" s="483"/>
      <c r="BIC33" s="483"/>
      <c r="BID33" s="483"/>
      <c r="BIE33" s="483"/>
      <c r="BIF33" s="483"/>
      <c r="BIG33" s="483"/>
      <c r="BIH33" s="483"/>
      <c r="BII33" s="483"/>
      <c r="BIJ33" s="483"/>
      <c r="BIK33" s="483"/>
      <c r="BIL33" s="483"/>
      <c r="BIM33" s="483"/>
      <c r="BIN33" s="483"/>
      <c r="BIO33" s="483"/>
      <c r="BIP33" s="483"/>
      <c r="BIQ33" s="483"/>
      <c r="BIR33" s="483"/>
      <c r="BIS33" s="483"/>
      <c r="BIT33" s="483"/>
      <c r="BIU33" s="483"/>
      <c r="BIV33" s="483"/>
      <c r="BIW33" s="483"/>
      <c r="BIX33" s="483"/>
      <c r="BIY33" s="483"/>
      <c r="BIZ33" s="483"/>
      <c r="BJA33" s="483"/>
      <c r="BJB33" s="483"/>
      <c r="BJC33" s="483"/>
      <c r="BJD33" s="483"/>
      <c r="BJE33" s="483"/>
      <c r="BJF33" s="483"/>
      <c r="BJG33" s="483"/>
      <c r="BJH33" s="483"/>
      <c r="BJI33" s="483"/>
      <c r="BJJ33" s="483"/>
      <c r="BJK33" s="483"/>
      <c r="BJL33" s="483"/>
      <c r="BJM33" s="483"/>
      <c r="BJN33" s="483"/>
      <c r="BJO33" s="483"/>
      <c r="BJP33" s="483"/>
      <c r="BJQ33" s="483"/>
      <c r="BJR33" s="483"/>
      <c r="BJS33" s="483"/>
      <c r="BJT33" s="483"/>
      <c r="BJU33" s="483"/>
      <c r="BJV33" s="483"/>
      <c r="BJW33" s="483"/>
      <c r="BJX33" s="483"/>
      <c r="BJY33" s="483"/>
      <c r="BJZ33" s="483"/>
      <c r="BKA33" s="483"/>
      <c r="BKB33" s="483"/>
      <c r="BKC33" s="483"/>
      <c r="BKD33" s="483"/>
      <c r="BKE33" s="483"/>
      <c r="BKF33" s="483"/>
      <c r="BKG33" s="483"/>
      <c r="BKH33" s="483"/>
      <c r="BKI33" s="483"/>
      <c r="BKJ33" s="483"/>
      <c r="BKK33" s="483"/>
      <c r="BKL33" s="483"/>
      <c r="BKM33" s="483"/>
      <c r="BKN33" s="483"/>
      <c r="BKO33" s="483"/>
      <c r="BKP33" s="483"/>
      <c r="BKQ33" s="483"/>
      <c r="BKR33" s="483"/>
      <c r="BKS33" s="483"/>
      <c r="BKT33" s="483"/>
      <c r="BKU33" s="483"/>
      <c r="BKV33" s="483"/>
      <c r="BKW33" s="483"/>
      <c r="BKX33" s="483"/>
      <c r="BKY33" s="483"/>
      <c r="BKZ33" s="483"/>
      <c r="BLA33" s="483"/>
      <c r="BLB33" s="483"/>
      <c r="BLC33" s="483"/>
      <c r="BLD33" s="483"/>
      <c r="BLE33" s="483"/>
      <c r="BLF33" s="483"/>
      <c r="BLG33" s="483"/>
      <c r="BLH33" s="483"/>
      <c r="BLI33" s="483"/>
      <c r="BLJ33" s="483"/>
      <c r="BLK33" s="483"/>
      <c r="BLL33" s="483"/>
      <c r="BLM33" s="483"/>
      <c r="BLN33" s="483"/>
      <c r="BLO33" s="483"/>
      <c r="BLP33" s="483"/>
      <c r="BLQ33" s="483"/>
      <c r="BLR33" s="483"/>
      <c r="BLS33" s="483"/>
      <c r="BLT33" s="483"/>
      <c r="BLU33" s="483"/>
      <c r="BLV33" s="483"/>
      <c r="BLW33" s="483"/>
      <c r="BLX33" s="483"/>
      <c r="BLY33" s="483"/>
      <c r="BLZ33" s="483"/>
      <c r="BMA33" s="483"/>
      <c r="BMB33" s="483"/>
      <c r="BMC33" s="483"/>
      <c r="BMD33" s="483"/>
      <c r="BME33" s="483"/>
      <c r="BMF33" s="483"/>
      <c r="BMG33" s="483"/>
      <c r="BMH33" s="483"/>
      <c r="BMI33" s="483"/>
      <c r="BMJ33" s="483"/>
      <c r="BMK33" s="483"/>
      <c r="BML33" s="483"/>
      <c r="BMM33" s="483"/>
      <c r="BMN33" s="483"/>
      <c r="BMO33" s="483"/>
      <c r="BMP33" s="483"/>
      <c r="BMQ33" s="483"/>
      <c r="BMR33" s="483"/>
      <c r="BMS33" s="483"/>
      <c r="BMT33" s="483"/>
      <c r="BMU33" s="483"/>
      <c r="BMV33" s="483"/>
      <c r="BMW33" s="483"/>
      <c r="BMX33" s="483"/>
      <c r="BMY33" s="483"/>
      <c r="BMZ33" s="483"/>
      <c r="BNA33" s="483"/>
      <c r="BNB33" s="483"/>
      <c r="BNC33" s="483"/>
      <c r="BND33" s="483"/>
      <c r="BNE33" s="483"/>
      <c r="BNF33" s="483"/>
      <c r="BNG33" s="483"/>
      <c r="BNH33" s="483"/>
      <c r="BNI33" s="483"/>
      <c r="BNJ33" s="483"/>
      <c r="BNK33" s="483"/>
      <c r="BNL33" s="483"/>
      <c r="BNM33" s="483"/>
      <c r="BNN33" s="483"/>
      <c r="BNO33" s="483"/>
      <c r="BNP33" s="483"/>
      <c r="BNQ33" s="483"/>
      <c r="BNR33" s="483"/>
      <c r="BNS33" s="483"/>
      <c r="BNT33" s="483"/>
      <c r="BNU33" s="483"/>
      <c r="BNV33" s="483"/>
      <c r="BNW33" s="483"/>
      <c r="BNX33" s="483"/>
      <c r="BNY33" s="483"/>
      <c r="BNZ33" s="483"/>
      <c r="BOA33" s="483"/>
      <c r="BOB33" s="483"/>
      <c r="BOC33" s="483"/>
      <c r="BOD33" s="483"/>
      <c r="BOE33" s="483"/>
      <c r="BOF33" s="483"/>
      <c r="BOG33" s="483"/>
      <c r="BOH33" s="483"/>
      <c r="BOI33" s="483"/>
      <c r="BOJ33" s="483"/>
      <c r="BOK33" s="483"/>
      <c r="BOL33" s="483"/>
      <c r="BOM33" s="483"/>
      <c r="BON33" s="483"/>
      <c r="BOO33" s="483"/>
      <c r="BOP33" s="483"/>
      <c r="BOQ33" s="483"/>
      <c r="BOR33" s="483"/>
      <c r="BOS33" s="483"/>
      <c r="BOT33" s="483"/>
      <c r="BOU33" s="483"/>
      <c r="BOV33" s="483"/>
      <c r="BOW33" s="483"/>
      <c r="BOX33" s="483"/>
      <c r="BOY33" s="483"/>
      <c r="BOZ33" s="483"/>
      <c r="BPA33" s="483"/>
      <c r="BPB33" s="483"/>
      <c r="BPC33" s="483"/>
      <c r="BPD33" s="483"/>
      <c r="BPE33" s="483"/>
      <c r="BPF33" s="483"/>
      <c r="BPG33" s="483"/>
      <c r="BPH33" s="483"/>
      <c r="BPI33" s="483"/>
      <c r="BPJ33" s="483"/>
      <c r="BPK33" s="483"/>
      <c r="BPL33" s="483"/>
      <c r="BPM33" s="483"/>
      <c r="BPN33" s="483"/>
      <c r="BPO33" s="483"/>
      <c r="BPP33" s="483"/>
      <c r="BPQ33" s="483"/>
      <c r="BPR33" s="483"/>
      <c r="BPS33" s="483"/>
      <c r="BPT33" s="483"/>
      <c r="BPU33" s="483"/>
      <c r="BPV33" s="483"/>
      <c r="BPW33" s="483"/>
      <c r="BPX33" s="483"/>
      <c r="BPY33" s="483"/>
      <c r="BPZ33" s="483"/>
      <c r="BQA33" s="483"/>
      <c r="BQB33" s="483"/>
      <c r="BQC33" s="483"/>
      <c r="BQD33" s="483"/>
      <c r="BQE33" s="483"/>
      <c r="BQF33" s="483"/>
      <c r="BQG33" s="483"/>
      <c r="BQH33" s="483"/>
      <c r="BQI33" s="483"/>
      <c r="BQJ33" s="483"/>
      <c r="BQK33" s="483"/>
      <c r="BQL33" s="483"/>
      <c r="BQM33" s="483"/>
      <c r="BQN33" s="483"/>
      <c r="BQO33" s="483"/>
      <c r="BQP33" s="483"/>
      <c r="BQQ33" s="483"/>
      <c r="BQR33" s="483"/>
      <c r="BQS33" s="483"/>
      <c r="BQT33" s="483"/>
      <c r="BQU33" s="483"/>
      <c r="BQV33" s="483"/>
      <c r="BQW33" s="483"/>
      <c r="BQX33" s="483"/>
      <c r="BQY33" s="483"/>
      <c r="BQZ33" s="483"/>
      <c r="BRA33" s="483"/>
      <c r="BRB33" s="483"/>
      <c r="BRC33" s="483"/>
      <c r="BRD33" s="483"/>
      <c r="BRE33" s="483"/>
      <c r="BRF33" s="483"/>
      <c r="BRG33" s="483"/>
      <c r="BRH33" s="483"/>
      <c r="BRI33" s="483"/>
      <c r="BRJ33" s="483"/>
      <c r="BRK33" s="483"/>
      <c r="BRL33" s="483"/>
      <c r="BRM33" s="483"/>
      <c r="BRN33" s="483"/>
      <c r="BRO33" s="483"/>
      <c r="BRP33" s="483"/>
      <c r="BRQ33" s="483"/>
      <c r="BRR33" s="483"/>
      <c r="BRS33" s="483"/>
      <c r="BRT33" s="483"/>
      <c r="BRU33" s="483"/>
      <c r="BRV33" s="483"/>
      <c r="BRW33" s="483"/>
      <c r="BRX33" s="483"/>
      <c r="BRY33" s="483"/>
      <c r="BRZ33" s="483"/>
      <c r="BSA33" s="483"/>
      <c r="BSB33" s="483"/>
      <c r="BSC33" s="483"/>
      <c r="BSD33" s="483"/>
      <c r="BSE33" s="483"/>
      <c r="BSF33" s="483"/>
      <c r="BSG33" s="483"/>
      <c r="BSH33" s="483"/>
      <c r="BSI33" s="483"/>
      <c r="BSJ33" s="483"/>
      <c r="BSK33" s="483"/>
      <c r="BSL33" s="483"/>
      <c r="BSM33" s="483"/>
      <c r="BSN33" s="483"/>
      <c r="BSO33" s="483"/>
      <c r="BSP33" s="483"/>
      <c r="BSQ33" s="483"/>
      <c r="BSR33" s="483"/>
      <c r="BSS33" s="483"/>
      <c r="BST33" s="483"/>
      <c r="BSU33" s="483"/>
      <c r="BSV33" s="483"/>
      <c r="BSW33" s="483"/>
      <c r="BSX33" s="483"/>
      <c r="BSY33" s="483"/>
      <c r="BSZ33" s="483"/>
      <c r="BTA33" s="483"/>
      <c r="BTB33" s="483"/>
      <c r="BTC33" s="483"/>
      <c r="BTD33" s="483"/>
      <c r="BTE33" s="483"/>
      <c r="BTF33" s="483"/>
      <c r="BTG33" s="483"/>
      <c r="BTH33" s="483"/>
      <c r="BTI33" s="483"/>
      <c r="BTJ33" s="483"/>
      <c r="BTK33" s="483"/>
      <c r="BTL33" s="483"/>
      <c r="BTM33" s="483"/>
      <c r="BTN33" s="483"/>
      <c r="BTO33" s="483"/>
      <c r="BTP33" s="483"/>
      <c r="BTQ33" s="483"/>
      <c r="BTR33" s="483"/>
      <c r="BTS33" s="483"/>
      <c r="BTT33" s="483"/>
      <c r="BTU33" s="483"/>
      <c r="BTV33" s="483"/>
      <c r="BTW33" s="483"/>
      <c r="BTX33" s="483"/>
      <c r="BTY33" s="483"/>
      <c r="BTZ33" s="483"/>
      <c r="BUA33" s="483"/>
      <c r="BUB33" s="483"/>
      <c r="BUC33" s="483"/>
      <c r="BUD33" s="483"/>
      <c r="BUE33" s="483"/>
      <c r="BUF33" s="483"/>
      <c r="BUG33" s="483"/>
      <c r="BUH33" s="483"/>
      <c r="BUI33" s="483"/>
      <c r="BUJ33" s="483"/>
      <c r="BUK33" s="483"/>
      <c r="BUL33" s="483"/>
      <c r="BUM33" s="483"/>
      <c r="BUN33" s="483"/>
      <c r="BUO33" s="483"/>
      <c r="BUP33" s="483"/>
      <c r="BUQ33" s="483"/>
      <c r="BUR33" s="483"/>
      <c r="BUS33" s="483"/>
      <c r="BUT33" s="483"/>
      <c r="BUU33" s="483"/>
      <c r="BUV33" s="483"/>
      <c r="BUW33" s="483"/>
      <c r="BUX33" s="483"/>
      <c r="BUY33" s="483"/>
      <c r="BUZ33" s="483"/>
      <c r="BVA33" s="483"/>
      <c r="BVB33" s="483"/>
      <c r="BVC33" s="483"/>
      <c r="BVD33" s="483"/>
      <c r="BVE33" s="483"/>
      <c r="BVF33" s="483"/>
      <c r="BVG33" s="483"/>
      <c r="BVH33" s="483"/>
      <c r="BVI33" s="483"/>
      <c r="BVJ33" s="483"/>
      <c r="BVK33" s="483"/>
      <c r="BVL33" s="483"/>
      <c r="BVM33" s="483"/>
      <c r="BVN33" s="483"/>
      <c r="BVO33" s="483"/>
      <c r="BVP33" s="483"/>
      <c r="BVQ33" s="483"/>
      <c r="BVR33" s="483"/>
      <c r="BVS33" s="483"/>
      <c r="BVT33" s="483"/>
      <c r="BVU33" s="483"/>
      <c r="BVV33" s="483"/>
      <c r="BVW33" s="483"/>
      <c r="BVX33" s="483"/>
      <c r="BVY33" s="483"/>
      <c r="BVZ33" s="483"/>
      <c r="BWA33" s="483"/>
      <c r="BWB33" s="483"/>
      <c r="BWC33" s="483"/>
      <c r="BWD33" s="483"/>
      <c r="BWE33" s="483"/>
      <c r="BWF33" s="483"/>
      <c r="BWG33" s="483"/>
      <c r="BWH33" s="483"/>
      <c r="BWI33" s="483"/>
      <c r="BWJ33" s="483"/>
      <c r="BWK33" s="483"/>
      <c r="BWL33" s="483"/>
      <c r="BWM33" s="483"/>
      <c r="BWN33" s="483"/>
      <c r="BWO33" s="483"/>
      <c r="BWP33" s="483"/>
      <c r="BWQ33" s="483"/>
      <c r="BWR33" s="483"/>
      <c r="BWS33" s="483"/>
      <c r="BWT33" s="483"/>
      <c r="BWU33" s="483"/>
      <c r="BWV33" s="483"/>
      <c r="BWW33" s="483"/>
      <c r="BWX33" s="483"/>
      <c r="BWY33" s="483"/>
      <c r="BWZ33" s="483"/>
      <c r="BXA33" s="483"/>
      <c r="BXB33" s="483"/>
      <c r="BXC33" s="483"/>
      <c r="BXD33" s="483"/>
      <c r="BXE33" s="483"/>
      <c r="BXF33" s="483"/>
      <c r="BXG33" s="483"/>
      <c r="BXH33" s="483"/>
      <c r="BXI33" s="483"/>
      <c r="BXJ33" s="483"/>
      <c r="BXK33" s="483"/>
      <c r="BXL33" s="483"/>
      <c r="BXM33" s="483"/>
      <c r="BXN33" s="483"/>
      <c r="BXO33" s="483"/>
      <c r="BXP33" s="483"/>
      <c r="BXQ33" s="483"/>
      <c r="BXR33" s="483"/>
      <c r="BXS33" s="483"/>
      <c r="BXT33" s="483"/>
      <c r="BXU33" s="483"/>
      <c r="BXV33" s="483"/>
      <c r="BXW33" s="483"/>
      <c r="BXX33" s="483"/>
      <c r="BXY33" s="483"/>
      <c r="BXZ33" s="483"/>
      <c r="BYA33" s="483"/>
      <c r="BYB33" s="483"/>
      <c r="BYC33" s="483"/>
      <c r="BYD33" s="483"/>
      <c r="BYE33" s="483"/>
      <c r="BYF33" s="483"/>
      <c r="BYG33" s="483"/>
      <c r="BYH33" s="483"/>
      <c r="BYI33" s="483"/>
      <c r="BYJ33" s="483"/>
      <c r="BYK33" s="483"/>
      <c r="BYL33" s="483"/>
      <c r="BYM33" s="483"/>
      <c r="BYN33" s="483"/>
      <c r="BYO33" s="483"/>
      <c r="BYP33" s="483"/>
      <c r="BYQ33" s="483"/>
      <c r="BYR33" s="483"/>
      <c r="BYS33" s="483"/>
      <c r="BYT33" s="483"/>
      <c r="BYU33" s="483"/>
      <c r="BYV33" s="483"/>
      <c r="BYW33" s="483"/>
      <c r="BYX33" s="483"/>
      <c r="BYY33" s="483"/>
      <c r="BYZ33" s="483"/>
      <c r="BZA33" s="483"/>
      <c r="BZB33" s="483"/>
      <c r="BZC33" s="483"/>
      <c r="BZD33" s="483"/>
      <c r="BZE33" s="483"/>
      <c r="BZF33" s="483"/>
      <c r="BZG33" s="483"/>
      <c r="BZH33" s="483"/>
      <c r="BZI33" s="483"/>
      <c r="BZJ33" s="483"/>
      <c r="BZK33" s="483"/>
      <c r="BZL33" s="483"/>
      <c r="BZM33" s="483"/>
      <c r="BZN33" s="483"/>
      <c r="BZO33" s="483"/>
      <c r="BZP33" s="483"/>
      <c r="BZQ33" s="483"/>
      <c r="BZR33" s="483"/>
      <c r="BZS33" s="483"/>
      <c r="BZT33" s="483"/>
      <c r="BZU33" s="483"/>
      <c r="BZV33" s="483"/>
      <c r="BZW33" s="483"/>
      <c r="BZX33" s="483"/>
      <c r="BZY33" s="483"/>
      <c r="BZZ33" s="483"/>
      <c r="CAA33" s="483"/>
      <c r="CAB33" s="483"/>
      <c r="CAC33" s="483"/>
      <c r="CAD33" s="483"/>
      <c r="CAE33" s="483"/>
      <c r="CAF33" s="483"/>
      <c r="CAG33" s="483"/>
      <c r="CAH33" s="483"/>
      <c r="CAI33" s="483"/>
      <c r="CAJ33" s="483"/>
      <c r="CAK33" s="483"/>
      <c r="CAL33" s="483"/>
      <c r="CAM33" s="483"/>
      <c r="CAN33" s="483"/>
      <c r="CAO33" s="483"/>
      <c r="CAP33" s="483"/>
      <c r="CAQ33" s="483"/>
      <c r="CAR33" s="483"/>
      <c r="CAS33" s="483"/>
      <c r="CAT33" s="483"/>
      <c r="CAU33" s="483"/>
      <c r="CAV33" s="483"/>
      <c r="CAW33" s="483"/>
      <c r="CAX33" s="483"/>
      <c r="CAY33" s="483"/>
      <c r="CAZ33" s="483"/>
      <c r="CBA33" s="483"/>
      <c r="CBB33" s="483"/>
      <c r="CBC33" s="483"/>
      <c r="CBD33" s="483"/>
      <c r="CBE33" s="483"/>
      <c r="CBF33" s="483"/>
      <c r="CBG33" s="483"/>
      <c r="CBH33" s="483"/>
      <c r="CBI33" s="483"/>
      <c r="CBJ33" s="483"/>
      <c r="CBK33" s="483"/>
      <c r="CBL33" s="483"/>
      <c r="CBM33" s="483"/>
      <c r="CBN33" s="483"/>
      <c r="CBO33" s="483"/>
      <c r="CBP33" s="483"/>
      <c r="CBQ33" s="483"/>
      <c r="CBR33" s="483"/>
      <c r="CBS33" s="483"/>
      <c r="CBT33" s="483"/>
      <c r="CBU33" s="483"/>
      <c r="CBV33" s="483"/>
      <c r="CBW33" s="483"/>
      <c r="CBX33" s="483"/>
      <c r="CBY33" s="483"/>
      <c r="CBZ33" s="483"/>
      <c r="CCA33" s="483"/>
      <c r="CCB33" s="483"/>
      <c r="CCC33" s="483"/>
      <c r="CCD33" s="483"/>
      <c r="CCE33" s="483"/>
      <c r="CCF33" s="483"/>
      <c r="CCG33" s="483"/>
      <c r="CCH33" s="483"/>
      <c r="CCI33" s="483"/>
      <c r="CCJ33" s="483"/>
      <c r="CCK33" s="483"/>
      <c r="CCL33" s="483"/>
      <c r="CCM33" s="483"/>
      <c r="CCN33" s="483"/>
      <c r="CCO33" s="483"/>
      <c r="CCP33" s="483"/>
      <c r="CCQ33" s="483"/>
      <c r="CCR33" s="483"/>
      <c r="CCS33" s="483"/>
      <c r="CCT33" s="483"/>
      <c r="CCU33" s="483"/>
      <c r="CCV33" s="483"/>
      <c r="CCW33" s="483"/>
      <c r="CCX33" s="483"/>
      <c r="CCY33" s="483"/>
      <c r="CCZ33" s="483"/>
      <c r="CDA33" s="483"/>
      <c r="CDB33" s="483"/>
      <c r="CDC33" s="483"/>
      <c r="CDD33" s="483"/>
      <c r="CDE33" s="483"/>
      <c r="CDF33" s="483"/>
      <c r="CDG33" s="483"/>
      <c r="CDH33" s="483"/>
      <c r="CDI33" s="483"/>
      <c r="CDJ33" s="483"/>
      <c r="CDK33" s="483"/>
      <c r="CDL33" s="483"/>
      <c r="CDM33" s="483"/>
      <c r="CDN33" s="483"/>
      <c r="CDO33" s="483"/>
      <c r="CDP33" s="483"/>
      <c r="CDQ33" s="483"/>
      <c r="CDR33" s="483"/>
      <c r="CDS33" s="483"/>
      <c r="CDT33" s="483"/>
      <c r="CDU33" s="483"/>
      <c r="CDV33" s="483"/>
      <c r="CDW33" s="483"/>
      <c r="CDX33" s="483"/>
      <c r="CDY33" s="483"/>
      <c r="CDZ33" s="483"/>
      <c r="CEA33" s="483"/>
      <c r="CEB33" s="483"/>
      <c r="CEC33" s="483"/>
      <c r="CED33" s="483"/>
      <c r="CEE33" s="483"/>
      <c r="CEF33" s="483"/>
      <c r="CEG33" s="483"/>
      <c r="CEH33" s="483"/>
      <c r="CEI33" s="483"/>
      <c r="CEJ33" s="483"/>
      <c r="CEK33" s="483"/>
      <c r="CEL33" s="483"/>
      <c r="CEM33" s="483"/>
      <c r="CEN33" s="483"/>
      <c r="CEO33" s="483"/>
      <c r="CEP33" s="483"/>
      <c r="CEQ33" s="483"/>
      <c r="CER33" s="483"/>
      <c r="CES33" s="483"/>
      <c r="CET33" s="483"/>
      <c r="CEU33" s="483"/>
      <c r="CEV33" s="483"/>
      <c r="CEW33" s="483"/>
      <c r="CEX33" s="483"/>
      <c r="CEY33" s="483"/>
      <c r="CEZ33" s="483"/>
      <c r="CFA33" s="483"/>
      <c r="CFB33" s="483"/>
      <c r="CFC33" s="483"/>
      <c r="CFD33" s="483"/>
      <c r="CFE33" s="483"/>
      <c r="CFF33" s="483"/>
      <c r="CFG33" s="483"/>
      <c r="CFH33" s="483"/>
      <c r="CFI33" s="483"/>
      <c r="CFJ33" s="483"/>
      <c r="CFK33" s="483"/>
      <c r="CFL33" s="483"/>
      <c r="CFM33" s="483"/>
      <c r="CFN33" s="483"/>
      <c r="CFO33" s="483"/>
      <c r="CFP33" s="483"/>
      <c r="CFQ33" s="483"/>
      <c r="CFR33" s="483"/>
      <c r="CFS33" s="483"/>
      <c r="CFT33" s="483"/>
      <c r="CFU33" s="483"/>
      <c r="CFV33" s="483"/>
      <c r="CFW33" s="483"/>
      <c r="CFX33" s="483"/>
      <c r="CFY33" s="483"/>
      <c r="CFZ33" s="483"/>
      <c r="CGA33" s="483"/>
      <c r="CGB33" s="483"/>
      <c r="CGC33" s="483"/>
      <c r="CGD33" s="483"/>
      <c r="CGE33" s="483"/>
      <c r="CGF33" s="483"/>
      <c r="CGG33" s="483"/>
      <c r="CGH33" s="483"/>
      <c r="CGI33" s="483"/>
      <c r="CGJ33" s="483"/>
      <c r="CGK33" s="483"/>
      <c r="CGL33" s="483"/>
      <c r="CGM33" s="483"/>
      <c r="CGN33" s="483"/>
      <c r="CGO33" s="483"/>
      <c r="CGP33" s="483"/>
      <c r="CGQ33" s="483"/>
      <c r="CGR33" s="483"/>
      <c r="CGS33" s="483"/>
      <c r="CGT33" s="483"/>
      <c r="CGU33" s="483"/>
      <c r="CGV33" s="483"/>
      <c r="CGW33" s="483"/>
      <c r="CGX33" s="483"/>
      <c r="CGY33" s="483"/>
      <c r="CGZ33" s="483"/>
      <c r="CHA33" s="483"/>
      <c r="CHB33" s="483"/>
      <c r="CHC33" s="483"/>
      <c r="CHD33" s="483"/>
      <c r="CHE33" s="483"/>
      <c r="CHF33" s="483"/>
      <c r="CHG33" s="483"/>
      <c r="CHH33" s="483"/>
      <c r="CHI33" s="483"/>
      <c r="CHJ33" s="483"/>
      <c r="CHK33" s="483"/>
      <c r="CHL33" s="483"/>
      <c r="CHM33" s="483"/>
      <c r="CHN33" s="483"/>
      <c r="CHO33" s="483"/>
      <c r="CHP33" s="483"/>
      <c r="CHQ33" s="483"/>
      <c r="CHR33" s="483"/>
      <c r="CHS33" s="483"/>
      <c r="CHT33" s="483"/>
      <c r="CHU33" s="483"/>
      <c r="CHV33" s="483"/>
      <c r="CHW33" s="483"/>
      <c r="CHX33" s="483"/>
      <c r="CHY33" s="483"/>
      <c r="CHZ33" s="483"/>
      <c r="CIA33" s="483"/>
      <c r="CIB33" s="483"/>
      <c r="CIC33" s="483"/>
      <c r="CID33" s="483"/>
      <c r="CIE33" s="483"/>
      <c r="CIF33" s="483"/>
      <c r="CIG33" s="483"/>
      <c r="CIH33" s="483"/>
      <c r="CII33" s="483"/>
      <c r="CIJ33" s="483"/>
      <c r="CIK33" s="483"/>
      <c r="CIL33" s="483"/>
      <c r="CIM33" s="483"/>
      <c r="CIN33" s="483"/>
      <c r="CIO33" s="483"/>
      <c r="CIP33" s="483"/>
      <c r="CIQ33" s="483"/>
      <c r="CIR33" s="483"/>
      <c r="CIS33" s="483"/>
      <c r="CIT33" s="483"/>
      <c r="CIU33" s="483"/>
      <c r="CIV33" s="483"/>
      <c r="CIW33" s="483"/>
      <c r="CIX33" s="483"/>
      <c r="CIY33" s="483"/>
      <c r="CIZ33" s="483"/>
      <c r="CJA33" s="483"/>
      <c r="CJB33" s="483"/>
      <c r="CJC33" s="483"/>
      <c r="CJD33" s="483"/>
      <c r="CJE33" s="483"/>
      <c r="CJF33" s="483"/>
      <c r="CJG33" s="483"/>
      <c r="CJH33" s="483"/>
      <c r="CJI33" s="483"/>
      <c r="CJJ33" s="483"/>
      <c r="CJK33" s="483"/>
      <c r="CJL33" s="483"/>
      <c r="CJM33" s="483"/>
      <c r="CJN33" s="483"/>
      <c r="CJO33" s="483"/>
      <c r="CJP33" s="483"/>
      <c r="CJQ33" s="483"/>
      <c r="CJR33" s="483"/>
      <c r="CJS33" s="483"/>
      <c r="CJT33" s="483"/>
      <c r="CJU33" s="483"/>
      <c r="CJV33" s="483"/>
      <c r="CJW33" s="483"/>
      <c r="CJX33" s="483"/>
      <c r="CJY33" s="483"/>
      <c r="CJZ33" s="483"/>
      <c r="CKA33" s="483"/>
      <c r="CKB33" s="483"/>
      <c r="CKC33" s="483"/>
      <c r="CKD33" s="483"/>
      <c r="CKE33" s="483"/>
      <c r="CKF33" s="483"/>
      <c r="CKG33" s="483"/>
      <c r="CKH33" s="483"/>
      <c r="CKI33" s="483"/>
      <c r="CKJ33" s="483"/>
      <c r="CKK33" s="483"/>
      <c r="CKL33" s="483"/>
      <c r="CKM33" s="483"/>
      <c r="CKN33" s="483"/>
      <c r="CKO33" s="483"/>
      <c r="CKP33" s="483"/>
      <c r="CKQ33" s="483"/>
      <c r="CKR33" s="483"/>
      <c r="CKS33" s="483"/>
      <c r="CKT33" s="483"/>
      <c r="CKU33" s="483"/>
      <c r="CKV33" s="483"/>
      <c r="CKW33" s="483"/>
      <c r="CKX33" s="483"/>
      <c r="CKY33" s="483"/>
      <c r="CKZ33" s="483"/>
      <c r="CLA33" s="483"/>
      <c r="CLB33" s="483"/>
      <c r="CLC33" s="483"/>
      <c r="CLD33" s="483"/>
      <c r="CLE33" s="483"/>
      <c r="CLF33" s="483"/>
      <c r="CLG33" s="483"/>
      <c r="CLH33" s="483"/>
      <c r="CLI33" s="483"/>
      <c r="CLJ33" s="483"/>
      <c r="CLK33" s="483"/>
      <c r="CLL33" s="483"/>
      <c r="CLM33" s="483"/>
      <c r="CLN33" s="483"/>
      <c r="CLO33" s="483"/>
      <c r="CLP33" s="483"/>
      <c r="CLQ33" s="483"/>
      <c r="CLR33" s="483"/>
      <c r="CLS33" s="483"/>
      <c r="CLT33" s="483"/>
      <c r="CLU33" s="483"/>
      <c r="CLV33" s="483"/>
      <c r="CLW33" s="483"/>
      <c r="CLX33" s="483"/>
      <c r="CLY33" s="483"/>
      <c r="CLZ33" s="483"/>
      <c r="CMA33" s="483"/>
      <c r="CMB33" s="483"/>
      <c r="CMC33" s="483"/>
      <c r="CMD33" s="483"/>
      <c r="CME33" s="483"/>
      <c r="CMF33" s="483"/>
      <c r="CMG33" s="483"/>
      <c r="CMH33" s="483"/>
      <c r="CMI33" s="483"/>
      <c r="CMJ33" s="483"/>
      <c r="CMK33" s="483"/>
      <c r="CML33" s="483"/>
      <c r="CMM33" s="483"/>
      <c r="CMN33" s="483"/>
      <c r="CMO33" s="483"/>
      <c r="CMP33" s="483"/>
      <c r="CMQ33" s="483"/>
      <c r="CMR33" s="483"/>
      <c r="CMS33" s="483"/>
      <c r="CMT33" s="483"/>
      <c r="CMU33" s="483"/>
      <c r="CMV33" s="483"/>
      <c r="CMW33" s="483"/>
      <c r="CMX33" s="483"/>
      <c r="CMY33" s="483"/>
      <c r="CMZ33" s="483"/>
      <c r="CNA33" s="483"/>
      <c r="CNB33" s="483"/>
      <c r="CNC33" s="483"/>
      <c r="CND33" s="483"/>
      <c r="CNE33" s="483"/>
      <c r="CNF33" s="483"/>
      <c r="CNG33" s="483"/>
      <c r="CNH33" s="483"/>
      <c r="CNI33" s="483"/>
      <c r="CNJ33" s="483"/>
      <c r="CNK33" s="483"/>
      <c r="CNL33" s="483"/>
      <c r="CNM33" s="483"/>
      <c r="CNN33" s="483"/>
      <c r="CNO33" s="483"/>
      <c r="CNP33" s="483"/>
      <c r="CNQ33" s="483"/>
      <c r="CNR33" s="483"/>
      <c r="CNS33" s="483"/>
      <c r="CNT33" s="483"/>
      <c r="CNU33" s="483"/>
      <c r="CNV33" s="483"/>
      <c r="CNW33" s="483"/>
      <c r="CNX33" s="483"/>
      <c r="CNY33" s="483"/>
      <c r="CNZ33" s="483"/>
      <c r="COA33" s="483"/>
      <c r="COB33" s="483"/>
      <c r="COC33" s="483"/>
      <c r="COD33" s="483"/>
      <c r="COE33" s="483"/>
      <c r="COF33" s="483"/>
      <c r="COG33" s="483"/>
      <c r="COH33" s="483"/>
      <c r="COI33" s="483"/>
      <c r="COJ33" s="483"/>
      <c r="COK33" s="483"/>
      <c r="COL33" s="483"/>
      <c r="COM33" s="483"/>
      <c r="CON33" s="483"/>
      <c r="COO33" s="483"/>
      <c r="COP33" s="483"/>
      <c r="COQ33" s="483"/>
      <c r="COR33" s="483"/>
      <c r="COS33" s="483"/>
      <c r="COT33" s="483"/>
      <c r="COU33" s="483"/>
      <c r="COV33" s="483"/>
      <c r="COW33" s="483"/>
      <c r="COX33" s="483"/>
      <c r="COY33" s="483"/>
      <c r="COZ33" s="483"/>
      <c r="CPA33" s="483"/>
      <c r="CPB33" s="483"/>
      <c r="CPC33" s="483"/>
      <c r="CPD33" s="483"/>
      <c r="CPE33" s="483"/>
      <c r="CPF33" s="483"/>
      <c r="CPG33" s="483"/>
      <c r="CPH33" s="483"/>
      <c r="CPI33" s="483"/>
      <c r="CPJ33" s="483"/>
      <c r="CPK33" s="483"/>
      <c r="CPL33" s="483"/>
      <c r="CPM33" s="483"/>
      <c r="CPN33" s="483"/>
      <c r="CPO33" s="483"/>
      <c r="CPP33" s="483"/>
      <c r="CPQ33" s="483"/>
      <c r="CPR33" s="483"/>
      <c r="CPS33" s="483"/>
      <c r="CPT33" s="483"/>
      <c r="CPU33" s="483"/>
      <c r="CPV33" s="483"/>
      <c r="CPW33" s="483"/>
      <c r="CPX33" s="483"/>
      <c r="CPY33" s="483"/>
      <c r="CPZ33" s="483"/>
      <c r="CQA33" s="483"/>
      <c r="CQB33" s="483"/>
      <c r="CQC33" s="483"/>
      <c r="CQD33" s="483"/>
      <c r="CQE33" s="483"/>
      <c r="CQF33" s="483"/>
      <c r="CQG33" s="483"/>
      <c r="CQH33" s="483"/>
      <c r="CQI33" s="483"/>
      <c r="CQJ33" s="483"/>
      <c r="CQK33" s="483"/>
      <c r="CQL33" s="483"/>
      <c r="CQM33" s="483"/>
      <c r="CQN33" s="483"/>
      <c r="CQO33" s="483"/>
      <c r="CQP33" s="483"/>
      <c r="CQQ33" s="483"/>
      <c r="CQR33" s="483"/>
      <c r="CQS33" s="483"/>
      <c r="CQT33" s="483"/>
      <c r="CQU33" s="483"/>
      <c r="CQV33" s="483"/>
      <c r="CQW33" s="483"/>
      <c r="CQX33" s="483"/>
      <c r="CQY33" s="483"/>
      <c r="CQZ33" s="483"/>
      <c r="CRA33" s="483"/>
      <c r="CRB33" s="483"/>
      <c r="CRC33" s="483"/>
      <c r="CRD33" s="483"/>
      <c r="CRE33" s="483"/>
      <c r="CRF33" s="483"/>
      <c r="CRG33" s="483"/>
      <c r="CRH33" s="483"/>
      <c r="CRI33" s="483"/>
      <c r="CRJ33" s="483"/>
      <c r="CRK33" s="483"/>
      <c r="CRL33" s="483"/>
      <c r="CRM33" s="483"/>
      <c r="CRN33" s="483"/>
      <c r="CRO33" s="483"/>
      <c r="CRP33" s="483"/>
      <c r="CRQ33" s="483"/>
      <c r="CRR33" s="483"/>
      <c r="CRS33" s="483"/>
      <c r="CRT33" s="483"/>
      <c r="CRU33" s="483"/>
      <c r="CRV33" s="483"/>
      <c r="CRW33" s="483"/>
      <c r="CRX33" s="483"/>
      <c r="CRY33" s="483"/>
      <c r="CRZ33" s="483"/>
      <c r="CSA33" s="483"/>
      <c r="CSB33" s="483"/>
      <c r="CSC33" s="483"/>
      <c r="CSD33" s="483"/>
      <c r="CSE33" s="483"/>
      <c r="CSF33" s="483"/>
      <c r="CSG33" s="483"/>
      <c r="CSH33" s="483"/>
      <c r="CSI33" s="483"/>
      <c r="CSJ33" s="483"/>
      <c r="CSK33" s="483"/>
      <c r="CSL33" s="483"/>
      <c r="CSM33" s="483"/>
      <c r="CSN33" s="483"/>
      <c r="CSO33" s="483"/>
      <c r="CSP33" s="483"/>
      <c r="CSQ33" s="483"/>
      <c r="CSR33" s="483"/>
      <c r="CSS33" s="483"/>
      <c r="CST33" s="483"/>
      <c r="CSU33" s="483"/>
      <c r="CSV33" s="483"/>
      <c r="CSW33" s="483"/>
      <c r="CSX33" s="483"/>
      <c r="CSY33" s="483"/>
      <c r="CSZ33" s="483"/>
      <c r="CTA33" s="483"/>
      <c r="CTB33" s="483"/>
      <c r="CTC33" s="483"/>
      <c r="CTD33" s="483"/>
      <c r="CTE33" s="483"/>
      <c r="CTF33" s="483"/>
      <c r="CTG33" s="483"/>
      <c r="CTH33" s="483"/>
      <c r="CTI33" s="483"/>
      <c r="CTJ33" s="483"/>
      <c r="CTK33" s="483"/>
      <c r="CTL33" s="483"/>
      <c r="CTM33" s="483"/>
      <c r="CTN33" s="483"/>
      <c r="CTO33" s="483"/>
      <c r="CTP33" s="483"/>
      <c r="CTQ33" s="483"/>
      <c r="CTR33" s="483"/>
      <c r="CTS33" s="483"/>
      <c r="CTT33" s="483"/>
      <c r="CTU33" s="483"/>
      <c r="CTV33" s="483"/>
      <c r="CTW33" s="483"/>
      <c r="CTX33" s="483"/>
      <c r="CTY33" s="483"/>
      <c r="CTZ33" s="483"/>
      <c r="CUA33" s="483"/>
      <c r="CUB33" s="483"/>
      <c r="CUC33" s="483"/>
      <c r="CUD33" s="483"/>
      <c r="CUE33" s="483"/>
      <c r="CUF33" s="483"/>
      <c r="CUG33" s="483"/>
      <c r="CUH33" s="483"/>
      <c r="CUI33" s="483"/>
      <c r="CUJ33" s="483"/>
      <c r="CUK33" s="483"/>
      <c r="CUL33" s="483"/>
      <c r="CUM33" s="483"/>
      <c r="CUN33" s="483"/>
      <c r="CUO33" s="483"/>
      <c r="CUP33" s="483"/>
      <c r="CUQ33" s="483"/>
      <c r="CUR33" s="483"/>
      <c r="CUS33" s="483"/>
      <c r="CUT33" s="483"/>
      <c r="CUU33" s="483"/>
      <c r="CUV33" s="483"/>
      <c r="CUW33" s="483"/>
      <c r="CUX33" s="483"/>
      <c r="CUY33" s="483"/>
      <c r="CUZ33" s="483"/>
      <c r="CVA33" s="483"/>
      <c r="CVB33" s="483"/>
      <c r="CVC33" s="483"/>
      <c r="CVD33" s="483"/>
      <c r="CVE33" s="483"/>
      <c r="CVF33" s="483"/>
      <c r="CVG33" s="483"/>
      <c r="CVH33" s="483"/>
      <c r="CVI33" s="483"/>
      <c r="CVJ33" s="483"/>
      <c r="CVK33" s="483"/>
      <c r="CVL33" s="483"/>
      <c r="CVM33" s="483"/>
      <c r="CVN33" s="483"/>
      <c r="CVO33" s="483"/>
      <c r="CVP33" s="483"/>
      <c r="CVQ33" s="483"/>
      <c r="CVR33" s="483"/>
      <c r="CVS33" s="483"/>
      <c r="CVT33" s="483"/>
      <c r="CVU33" s="483"/>
      <c r="CVV33" s="483"/>
      <c r="CVW33" s="483"/>
      <c r="CVX33" s="483"/>
      <c r="CVY33" s="483"/>
      <c r="CVZ33" s="483"/>
      <c r="CWA33" s="483"/>
      <c r="CWB33" s="483"/>
      <c r="CWC33" s="483"/>
      <c r="CWD33" s="483"/>
      <c r="CWE33" s="483"/>
      <c r="CWF33" s="483"/>
      <c r="CWG33" s="483"/>
      <c r="CWH33" s="483"/>
      <c r="CWI33" s="483"/>
      <c r="CWJ33" s="483"/>
      <c r="CWK33" s="483"/>
      <c r="CWL33" s="483"/>
      <c r="CWM33" s="483"/>
      <c r="CWN33" s="483"/>
      <c r="CWO33" s="483"/>
      <c r="CWP33" s="483"/>
      <c r="CWQ33" s="483"/>
      <c r="CWR33" s="483"/>
      <c r="CWS33" s="483"/>
      <c r="CWT33" s="483"/>
      <c r="CWU33" s="483"/>
      <c r="CWV33" s="483"/>
      <c r="CWW33" s="483"/>
      <c r="CWX33" s="483"/>
      <c r="CWY33" s="483"/>
      <c r="CWZ33" s="483"/>
      <c r="CXA33" s="483"/>
      <c r="CXB33" s="483"/>
      <c r="CXC33" s="483"/>
      <c r="CXD33" s="483"/>
      <c r="CXE33" s="483"/>
      <c r="CXF33" s="483"/>
      <c r="CXG33" s="483"/>
      <c r="CXH33" s="483"/>
      <c r="CXI33" s="483"/>
      <c r="CXJ33" s="483"/>
      <c r="CXK33" s="483"/>
      <c r="CXL33" s="483"/>
      <c r="CXM33" s="483"/>
      <c r="CXN33" s="483"/>
      <c r="CXO33" s="483"/>
      <c r="CXP33" s="483"/>
      <c r="CXQ33" s="483"/>
      <c r="CXR33" s="483"/>
      <c r="CXS33" s="483"/>
      <c r="CXT33" s="483"/>
      <c r="CXU33" s="483"/>
      <c r="CXV33" s="483"/>
      <c r="CXW33" s="483"/>
      <c r="CXX33" s="483"/>
      <c r="CXY33" s="483"/>
      <c r="CXZ33" s="483"/>
      <c r="CYA33" s="483"/>
      <c r="CYB33" s="483"/>
      <c r="CYC33" s="483"/>
      <c r="CYD33" s="483"/>
      <c r="CYE33" s="483"/>
      <c r="CYF33" s="483"/>
      <c r="CYG33" s="483"/>
      <c r="CYH33" s="483"/>
      <c r="CYI33" s="483"/>
      <c r="CYJ33" s="483"/>
      <c r="CYK33" s="483"/>
      <c r="CYL33" s="483"/>
      <c r="CYM33" s="483"/>
      <c r="CYN33" s="483"/>
      <c r="CYO33" s="483"/>
      <c r="CYP33" s="483"/>
      <c r="CYQ33" s="483"/>
      <c r="CYR33" s="483"/>
      <c r="CYS33" s="483"/>
      <c r="CYT33" s="483"/>
      <c r="CYU33" s="483"/>
      <c r="CYV33" s="483"/>
      <c r="CYW33" s="483"/>
      <c r="CYX33" s="483"/>
      <c r="CYY33" s="483"/>
      <c r="CYZ33" s="483"/>
      <c r="CZA33" s="483"/>
      <c r="CZB33" s="483"/>
      <c r="CZC33" s="483"/>
      <c r="CZD33" s="483"/>
      <c r="CZE33" s="483"/>
      <c r="CZF33" s="483"/>
      <c r="CZG33" s="483"/>
      <c r="CZH33" s="483"/>
      <c r="CZI33" s="483"/>
      <c r="CZJ33" s="483"/>
      <c r="CZK33" s="483"/>
      <c r="CZL33" s="483"/>
      <c r="CZM33" s="483"/>
      <c r="CZN33" s="483"/>
      <c r="CZO33" s="483"/>
      <c r="CZP33" s="483"/>
      <c r="CZQ33" s="483"/>
      <c r="CZR33" s="483"/>
      <c r="CZS33" s="483"/>
      <c r="CZT33" s="483"/>
      <c r="CZU33" s="483"/>
      <c r="CZV33" s="483"/>
      <c r="CZW33" s="483"/>
      <c r="CZX33" s="483"/>
      <c r="CZY33" s="483"/>
      <c r="CZZ33" s="483"/>
      <c r="DAA33" s="483"/>
      <c r="DAB33" s="483"/>
      <c r="DAC33" s="483"/>
      <c r="DAD33" s="483"/>
      <c r="DAE33" s="483"/>
      <c r="DAF33" s="483"/>
      <c r="DAG33" s="483"/>
      <c r="DAH33" s="483"/>
      <c r="DAI33" s="483"/>
      <c r="DAJ33" s="483"/>
      <c r="DAK33" s="483"/>
      <c r="DAL33" s="483"/>
      <c r="DAM33" s="483"/>
      <c r="DAN33" s="483"/>
      <c r="DAO33" s="483"/>
      <c r="DAP33" s="483"/>
      <c r="DAQ33" s="483"/>
      <c r="DAR33" s="483"/>
      <c r="DAS33" s="483"/>
      <c r="DAT33" s="483"/>
      <c r="DAU33" s="483"/>
      <c r="DAV33" s="483"/>
      <c r="DAW33" s="483"/>
      <c r="DAX33" s="483"/>
      <c r="DAY33" s="483"/>
      <c r="DAZ33" s="483"/>
      <c r="DBA33" s="483"/>
      <c r="DBB33" s="483"/>
      <c r="DBC33" s="483"/>
      <c r="DBD33" s="483"/>
      <c r="DBE33" s="483"/>
      <c r="DBF33" s="483"/>
      <c r="DBG33" s="483"/>
      <c r="DBH33" s="483"/>
      <c r="DBI33" s="483"/>
      <c r="DBJ33" s="483"/>
      <c r="DBK33" s="483"/>
      <c r="DBL33" s="483"/>
      <c r="DBM33" s="483"/>
      <c r="DBN33" s="483"/>
      <c r="DBO33" s="483"/>
      <c r="DBP33" s="483"/>
      <c r="DBQ33" s="483"/>
      <c r="DBR33" s="483"/>
      <c r="DBS33" s="483"/>
      <c r="DBT33" s="483"/>
      <c r="DBU33" s="483"/>
      <c r="DBV33" s="483"/>
      <c r="DBW33" s="483"/>
      <c r="DBX33" s="483"/>
      <c r="DBY33" s="483"/>
      <c r="DBZ33" s="483"/>
      <c r="DCA33" s="483"/>
      <c r="DCB33" s="483"/>
      <c r="DCC33" s="483"/>
      <c r="DCD33" s="483"/>
      <c r="DCE33" s="483"/>
      <c r="DCF33" s="483"/>
      <c r="DCG33" s="483"/>
      <c r="DCH33" s="483"/>
      <c r="DCI33" s="483"/>
      <c r="DCJ33" s="483"/>
      <c r="DCK33" s="483"/>
      <c r="DCL33" s="483"/>
      <c r="DCM33" s="483"/>
      <c r="DCN33" s="483"/>
      <c r="DCO33" s="483"/>
      <c r="DCP33" s="483"/>
      <c r="DCQ33" s="483"/>
      <c r="DCR33" s="483"/>
      <c r="DCS33" s="483"/>
      <c r="DCT33" s="483"/>
      <c r="DCU33" s="483"/>
      <c r="DCV33" s="483"/>
      <c r="DCW33" s="483"/>
      <c r="DCX33" s="483"/>
      <c r="DCY33" s="483"/>
      <c r="DCZ33" s="483"/>
      <c r="DDA33" s="483"/>
      <c r="DDB33" s="483"/>
      <c r="DDC33" s="483"/>
      <c r="DDD33" s="483"/>
      <c r="DDE33" s="483"/>
      <c r="DDF33" s="483"/>
      <c r="DDG33" s="483"/>
      <c r="DDH33" s="483"/>
      <c r="DDI33" s="483"/>
      <c r="DDJ33" s="483"/>
      <c r="DDK33" s="483"/>
      <c r="DDL33" s="483"/>
      <c r="DDM33" s="483"/>
      <c r="DDN33" s="483"/>
      <c r="DDO33" s="483"/>
      <c r="DDP33" s="483"/>
      <c r="DDQ33" s="483"/>
      <c r="DDR33" s="483"/>
      <c r="DDS33" s="483"/>
      <c r="DDT33" s="483"/>
      <c r="DDU33" s="483"/>
      <c r="DDV33" s="483"/>
      <c r="DDW33" s="483"/>
      <c r="DDX33" s="483"/>
      <c r="DDY33" s="483"/>
      <c r="DDZ33" s="483"/>
      <c r="DEA33" s="483"/>
      <c r="DEB33" s="483"/>
      <c r="DEC33" s="483"/>
      <c r="DED33" s="483"/>
      <c r="DEE33" s="483"/>
      <c r="DEF33" s="483"/>
      <c r="DEG33" s="483"/>
      <c r="DEH33" s="483"/>
      <c r="DEI33" s="483"/>
      <c r="DEJ33" s="483"/>
      <c r="DEK33" s="483"/>
      <c r="DEL33" s="483"/>
      <c r="DEM33" s="483"/>
      <c r="DEN33" s="483"/>
      <c r="DEO33" s="483"/>
      <c r="DEP33" s="483"/>
      <c r="DEQ33" s="483"/>
      <c r="DER33" s="483"/>
      <c r="DES33" s="483"/>
      <c r="DET33" s="483"/>
      <c r="DEU33" s="483"/>
      <c r="DEV33" s="483"/>
      <c r="DEW33" s="483"/>
      <c r="DEX33" s="483"/>
      <c r="DEY33" s="483"/>
      <c r="DEZ33" s="483"/>
      <c r="DFA33" s="483"/>
      <c r="DFB33" s="483"/>
      <c r="DFC33" s="483"/>
      <c r="DFD33" s="483"/>
      <c r="DFE33" s="483"/>
      <c r="DFF33" s="483"/>
      <c r="DFG33" s="483"/>
      <c r="DFH33" s="483"/>
      <c r="DFI33" s="483"/>
      <c r="DFJ33" s="483"/>
      <c r="DFK33" s="483"/>
      <c r="DFL33" s="483"/>
      <c r="DFM33" s="483"/>
      <c r="DFN33" s="483"/>
      <c r="DFO33" s="483"/>
      <c r="DFP33" s="483"/>
      <c r="DFQ33" s="483"/>
      <c r="DFR33" s="483"/>
      <c r="DFS33" s="483"/>
      <c r="DFT33" s="483"/>
      <c r="DFU33" s="483"/>
      <c r="DFV33" s="483"/>
      <c r="DFW33" s="483"/>
      <c r="DFX33" s="483"/>
      <c r="DFY33" s="483"/>
      <c r="DFZ33" s="483"/>
      <c r="DGA33" s="483"/>
      <c r="DGB33" s="483"/>
      <c r="DGC33" s="483"/>
      <c r="DGD33" s="483"/>
      <c r="DGE33" s="483"/>
      <c r="DGF33" s="483"/>
      <c r="DGG33" s="483"/>
      <c r="DGH33" s="483"/>
      <c r="DGI33" s="483"/>
      <c r="DGJ33" s="483"/>
      <c r="DGK33" s="483"/>
      <c r="DGL33" s="483"/>
      <c r="DGM33" s="483"/>
      <c r="DGN33" s="483"/>
      <c r="DGO33" s="483"/>
      <c r="DGP33" s="483"/>
      <c r="DGQ33" s="483"/>
      <c r="DGR33" s="483"/>
      <c r="DGS33" s="483"/>
      <c r="DGT33" s="483"/>
      <c r="DGU33" s="483"/>
      <c r="DGV33" s="483"/>
      <c r="DGW33" s="483"/>
      <c r="DGX33" s="483"/>
      <c r="DGY33" s="483"/>
      <c r="DGZ33" s="483"/>
      <c r="DHA33" s="483"/>
      <c r="DHB33" s="483"/>
      <c r="DHC33" s="483"/>
      <c r="DHD33" s="483"/>
      <c r="DHE33" s="483"/>
      <c r="DHF33" s="483"/>
      <c r="DHG33" s="483"/>
      <c r="DHH33" s="483"/>
      <c r="DHI33" s="483"/>
      <c r="DHJ33" s="483"/>
      <c r="DHK33" s="483"/>
      <c r="DHL33" s="483"/>
      <c r="DHM33" s="483"/>
      <c r="DHN33" s="483"/>
      <c r="DHO33" s="483"/>
      <c r="DHP33" s="483"/>
      <c r="DHQ33" s="483"/>
      <c r="DHR33" s="483"/>
      <c r="DHS33" s="483"/>
      <c r="DHT33" s="483"/>
      <c r="DHU33" s="483"/>
      <c r="DHV33" s="483"/>
      <c r="DHW33" s="483"/>
      <c r="DHX33" s="483"/>
      <c r="DHY33" s="483"/>
      <c r="DHZ33" s="483"/>
      <c r="DIA33" s="483"/>
      <c r="DIB33" s="483"/>
      <c r="DIC33" s="483"/>
      <c r="DID33" s="483"/>
      <c r="DIE33" s="483"/>
      <c r="DIF33" s="483"/>
      <c r="DIG33" s="483"/>
      <c r="DIH33" s="483"/>
      <c r="DII33" s="483"/>
      <c r="DIJ33" s="483"/>
      <c r="DIK33" s="483"/>
      <c r="DIL33" s="483"/>
      <c r="DIM33" s="483"/>
      <c r="DIN33" s="483"/>
      <c r="DIO33" s="483"/>
      <c r="DIP33" s="483"/>
      <c r="DIQ33" s="483"/>
      <c r="DIR33" s="483"/>
      <c r="DIS33" s="483"/>
      <c r="DIT33" s="483"/>
      <c r="DIU33" s="483"/>
      <c r="DIV33" s="483"/>
      <c r="DIW33" s="483"/>
      <c r="DIX33" s="483"/>
      <c r="DIY33" s="483"/>
      <c r="DIZ33" s="483"/>
      <c r="DJA33" s="483"/>
      <c r="DJB33" s="483"/>
      <c r="DJC33" s="483"/>
      <c r="DJD33" s="483"/>
      <c r="DJE33" s="483"/>
      <c r="DJF33" s="483"/>
      <c r="DJG33" s="483"/>
      <c r="DJH33" s="483"/>
      <c r="DJI33" s="483"/>
      <c r="DJJ33" s="483"/>
      <c r="DJK33" s="483"/>
      <c r="DJL33" s="483"/>
      <c r="DJM33" s="483"/>
      <c r="DJN33" s="483"/>
      <c r="DJO33" s="483"/>
      <c r="DJP33" s="483"/>
      <c r="DJQ33" s="483"/>
      <c r="DJR33" s="483"/>
      <c r="DJS33" s="483"/>
      <c r="DJT33" s="483"/>
      <c r="DJU33" s="483"/>
      <c r="DJV33" s="483"/>
      <c r="DJW33" s="483"/>
      <c r="DJX33" s="483"/>
      <c r="DJY33" s="483"/>
      <c r="DJZ33" s="483"/>
      <c r="DKA33" s="483"/>
      <c r="DKB33" s="483"/>
      <c r="DKC33" s="483"/>
      <c r="DKD33" s="483"/>
      <c r="DKE33" s="483"/>
      <c r="DKF33" s="483"/>
      <c r="DKG33" s="483"/>
      <c r="DKH33" s="483"/>
      <c r="DKI33" s="483"/>
      <c r="DKJ33" s="483"/>
      <c r="DKK33" s="483"/>
      <c r="DKL33" s="483"/>
      <c r="DKM33" s="483"/>
      <c r="DKN33" s="483"/>
      <c r="DKO33" s="483"/>
      <c r="DKP33" s="483"/>
      <c r="DKQ33" s="483"/>
      <c r="DKR33" s="483"/>
      <c r="DKS33" s="483"/>
      <c r="DKT33" s="483"/>
      <c r="DKU33" s="483"/>
      <c r="DKV33" s="483"/>
      <c r="DKW33" s="483"/>
      <c r="DKX33" s="483"/>
      <c r="DKY33" s="483"/>
      <c r="DKZ33" s="483"/>
      <c r="DLA33" s="483"/>
      <c r="DLB33" s="483"/>
      <c r="DLC33" s="483"/>
      <c r="DLD33" s="483"/>
      <c r="DLE33" s="483"/>
      <c r="DLF33" s="483"/>
      <c r="DLG33" s="483"/>
      <c r="DLH33" s="483"/>
      <c r="DLI33" s="483"/>
      <c r="DLJ33" s="483"/>
      <c r="DLK33" s="483"/>
      <c r="DLL33" s="483"/>
      <c r="DLM33" s="483"/>
      <c r="DLN33" s="483"/>
      <c r="DLO33" s="483"/>
      <c r="DLP33" s="483"/>
      <c r="DLQ33" s="483"/>
      <c r="DLR33" s="483"/>
      <c r="DLS33" s="483"/>
      <c r="DLT33" s="483"/>
      <c r="DLU33" s="483"/>
      <c r="DLV33" s="483"/>
      <c r="DLW33" s="483"/>
      <c r="DLX33" s="483"/>
      <c r="DLY33" s="483"/>
      <c r="DLZ33" s="483"/>
      <c r="DMA33" s="483"/>
      <c r="DMB33" s="483"/>
      <c r="DMC33" s="483"/>
      <c r="DMD33" s="483"/>
      <c r="DME33" s="483"/>
      <c r="DMF33" s="483"/>
      <c r="DMG33" s="483"/>
      <c r="DMH33" s="483"/>
      <c r="DMI33" s="483"/>
      <c r="DMJ33" s="483"/>
      <c r="DMK33" s="483"/>
      <c r="DML33" s="483"/>
      <c r="DMM33" s="483"/>
      <c r="DMN33" s="483"/>
      <c r="DMO33" s="483"/>
      <c r="DMP33" s="483"/>
      <c r="DMQ33" s="483"/>
      <c r="DMR33" s="483"/>
      <c r="DMS33" s="483"/>
      <c r="DMT33" s="483"/>
      <c r="DMU33" s="483"/>
      <c r="DMV33" s="483"/>
      <c r="DMW33" s="483"/>
      <c r="DMX33" s="483"/>
      <c r="DMY33" s="483"/>
      <c r="DMZ33" s="483"/>
      <c r="DNA33" s="483"/>
      <c r="DNB33" s="483"/>
      <c r="DNC33" s="483"/>
      <c r="DND33" s="483"/>
      <c r="DNE33" s="483"/>
      <c r="DNF33" s="483"/>
      <c r="DNG33" s="483"/>
      <c r="DNH33" s="483"/>
      <c r="DNI33" s="483"/>
      <c r="DNJ33" s="483"/>
      <c r="DNK33" s="483"/>
      <c r="DNL33" s="483"/>
      <c r="DNM33" s="483"/>
      <c r="DNN33" s="483"/>
      <c r="DNO33" s="483"/>
      <c r="DNP33" s="483"/>
      <c r="DNQ33" s="483"/>
      <c r="DNR33" s="483"/>
      <c r="DNS33" s="483"/>
      <c r="DNT33" s="483"/>
      <c r="DNU33" s="483"/>
      <c r="DNV33" s="483"/>
      <c r="DNW33" s="483"/>
      <c r="DNX33" s="483"/>
      <c r="DNY33" s="483"/>
      <c r="DNZ33" s="483"/>
      <c r="DOA33" s="483"/>
      <c r="DOB33" s="483"/>
      <c r="DOC33" s="483"/>
      <c r="DOD33" s="483"/>
      <c r="DOE33" s="483"/>
      <c r="DOF33" s="483"/>
      <c r="DOG33" s="483"/>
      <c r="DOH33" s="483"/>
      <c r="DOI33" s="483"/>
      <c r="DOJ33" s="483"/>
      <c r="DOK33" s="483"/>
      <c r="DOL33" s="483"/>
      <c r="DOM33" s="483"/>
      <c r="DON33" s="483"/>
      <c r="DOO33" s="483"/>
      <c r="DOP33" s="483"/>
      <c r="DOQ33" s="483"/>
      <c r="DOR33" s="483"/>
      <c r="DOS33" s="483"/>
      <c r="DOT33" s="483"/>
      <c r="DOU33" s="483"/>
      <c r="DOV33" s="483"/>
      <c r="DOW33" s="483"/>
      <c r="DOX33" s="483"/>
      <c r="DOY33" s="483"/>
      <c r="DOZ33" s="483"/>
      <c r="DPA33" s="483"/>
      <c r="DPB33" s="483"/>
      <c r="DPC33" s="483"/>
      <c r="DPD33" s="483"/>
      <c r="DPE33" s="483"/>
      <c r="DPF33" s="483"/>
      <c r="DPG33" s="483"/>
      <c r="DPH33" s="483"/>
      <c r="DPI33" s="483"/>
      <c r="DPJ33" s="483"/>
      <c r="DPK33" s="483"/>
      <c r="DPL33" s="483"/>
      <c r="DPM33" s="483"/>
      <c r="DPN33" s="483"/>
      <c r="DPO33" s="483"/>
      <c r="DPP33" s="483"/>
      <c r="DPQ33" s="483"/>
      <c r="DPR33" s="483"/>
      <c r="DPS33" s="483"/>
      <c r="DPT33" s="483"/>
      <c r="DPU33" s="483"/>
      <c r="DPV33" s="483"/>
      <c r="DPW33" s="483"/>
      <c r="DPX33" s="483"/>
      <c r="DPY33" s="483"/>
      <c r="DPZ33" s="483"/>
      <c r="DQA33" s="483"/>
      <c r="DQB33" s="483"/>
      <c r="DQC33" s="483"/>
      <c r="DQD33" s="483"/>
      <c r="DQE33" s="483"/>
      <c r="DQF33" s="483"/>
      <c r="DQG33" s="483"/>
      <c r="DQH33" s="483"/>
      <c r="DQI33" s="483"/>
      <c r="DQJ33" s="483"/>
      <c r="DQK33" s="483"/>
      <c r="DQL33" s="483"/>
      <c r="DQM33" s="483"/>
      <c r="DQN33" s="483"/>
      <c r="DQO33" s="483"/>
      <c r="DQP33" s="483"/>
      <c r="DQQ33" s="483"/>
      <c r="DQR33" s="483"/>
      <c r="DQS33" s="483"/>
      <c r="DQT33" s="483"/>
      <c r="DQU33" s="483"/>
      <c r="DQV33" s="483"/>
      <c r="DQW33" s="483"/>
      <c r="DQX33" s="483"/>
      <c r="DQY33" s="483"/>
      <c r="DQZ33" s="483"/>
      <c r="DRA33" s="483"/>
      <c r="DRB33" s="483"/>
      <c r="DRC33" s="483"/>
      <c r="DRD33" s="483"/>
      <c r="DRE33" s="483"/>
      <c r="DRF33" s="483"/>
      <c r="DRG33" s="483"/>
      <c r="DRH33" s="483"/>
      <c r="DRI33" s="483"/>
      <c r="DRJ33" s="483"/>
      <c r="DRK33" s="483"/>
      <c r="DRL33" s="483"/>
      <c r="DRM33" s="483"/>
      <c r="DRN33" s="483"/>
      <c r="DRO33" s="483"/>
      <c r="DRP33" s="483"/>
      <c r="DRQ33" s="483"/>
      <c r="DRR33" s="483"/>
      <c r="DRS33" s="483"/>
      <c r="DRT33" s="483"/>
      <c r="DRU33" s="483"/>
      <c r="DRV33" s="483"/>
      <c r="DRW33" s="483"/>
      <c r="DRX33" s="483"/>
      <c r="DRY33" s="483"/>
      <c r="DRZ33" s="483"/>
      <c r="DSA33" s="483"/>
      <c r="DSB33" s="483"/>
      <c r="DSC33" s="483"/>
      <c r="DSD33" s="483"/>
      <c r="DSE33" s="483"/>
      <c r="DSF33" s="483"/>
      <c r="DSG33" s="483"/>
      <c r="DSH33" s="483"/>
      <c r="DSI33" s="483"/>
      <c r="DSJ33" s="483"/>
      <c r="DSK33" s="483"/>
      <c r="DSL33" s="483"/>
      <c r="DSM33" s="483"/>
      <c r="DSN33" s="483"/>
      <c r="DSO33" s="483"/>
      <c r="DSP33" s="483"/>
      <c r="DSQ33" s="483"/>
      <c r="DSR33" s="483"/>
      <c r="DSS33" s="483"/>
      <c r="DST33" s="483"/>
      <c r="DSU33" s="483"/>
      <c r="DSV33" s="483"/>
      <c r="DSW33" s="483"/>
      <c r="DSX33" s="483"/>
      <c r="DSY33" s="483"/>
      <c r="DSZ33" s="483"/>
      <c r="DTA33" s="483"/>
      <c r="DTB33" s="483"/>
      <c r="DTC33" s="483"/>
      <c r="DTD33" s="483"/>
      <c r="DTE33" s="483"/>
      <c r="DTF33" s="483"/>
      <c r="DTG33" s="483"/>
      <c r="DTH33" s="483"/>
      <c r="DTI33" s="483"/>
      <c r="DTJ33" s="483"/>
      <c r="DTK33" s="483"/>
      <c r="DTL33" s="483"/>
      <c r="DTM33" s="483"/>
      <c r="DTN33" s="483"/>
      <c r="DTO33" s="483"/>
      <c r="DTP33" s="483"/>
      <c r="DTQ33" s="483"/>
      <c r="DTR33" s="483"/>
      <c r="DTS33" s="483"/>
      <c r="DTT33" s="483"/>
      <c r="DTU33" s="483"/>
      <c r="DTV33" s="483"/>
      <c r="DTW33" s="483"/>
      <c r="DTX33" s="483"/>
      <c r="DTY33" s="483"/>
      <c r="DTZ33" s="483"/>
      <c r="DUA33" s="483"/>
      <c r="DUB33" s="483"/>
      <c r="DUC33" s="483"/>
      <c r="DUD33" s="483"/>
      <c r="DUE33" s="483"/>
      <c r="DUF33" s="483"/>
      <c r="DUG33" s="483"/>
      <c r="DUH33" s="483"/>
      <c r="DUI33" s="483"/>
      <c r="DUJ33" s="483"/>
      <c r="DUK33" s="483"/>
      <c r="DUL33" s="483"/>
      <c r="DUM33" s="483"/>
      <c r="DUN33" s="483"/>
      <c r="DUO33" s="483"/>
      <c r="DUP33" s="483"/>
      <c r="DUQ33" s="483"/>
      <c r="DUR33" s="483"/>
      <c r="DUS33" s="483"/>
      <c r="DUT33" s="483"/>
      <c r="DUU33" s="483"/>
      <c r="DUV33" s="483"/>
      <c r="DUW33" s="483"/>
      <c r="DUX33" s="483"/>
      <c r="DUY33" s="483"/>
      <c r="DUZ33" s="483"/>
      <c r="DVA33" s="483"/>
      <c r="DVB33" s="483"/>
      <c r="DVC33" s="483"/>
      <c r="DVD33" s="483"/>
      <c r="DVE33" s="483"/>
      <c r="DVF33" s="483"/>
      <c r="DVG33" s="483"/>
      <c r="DVH33" s="483"/>
      <c r="DVI33" s="483"/>
      <c r="DVJ33" s="483"/>
      <c r="DVK33" s="483"/>
      <c r="DVL33" s="483"/>
      <c r="DVM33" s="483"/>
      <c r="DVN33" s="483"/>
      <c r="DVO33" s="483"/>
      <c r="DVP33" s="483"/>
      <c r="DVQ33" s="483"/>
      <c r="DVR33" s="483"/>
      <c r="DVS33" s="483"/>
      <c r="DVT33" s="483"/>
      <c r="DVU33" s="483"/>
      <c r="DVV33" s="483"/>
      <c r="DVW33" s="483"/>
      <c r="DVX33" s="483"/>
      <c r="DVY33" s="483"/>
      <c r="DVZ33" s="483"/>
      <c r="DWA33" s="483"/>
      <c r="DWB33" s="483"/>
      <c r="DWC33" s="483"/>
      <c r="DWD33" s="483"/>
      <c r="DWE33" s="483"/>
      <c r="DWF33" s="483"/>
      <c r="DWG33" s="483"/>
      <c r="DWH33" s="483"/>
      <c r="DWI33" s="483"/>
      <c r="DWJ33" s="483"/>
      <c r="DWK33" s="483"/>
      <c r="DWL33" s="483"/>
      <c r="DWM33" s="483"/>
      <c r="DWN33" s="483"/>
      <c r="DWO33" s="483"/>
      <c r="DWP33" s="483"/>
      <c r="DWQ33" s="483"/>
      <c r="DWR33" s="483"/>
      <c r="DWS33" s="483"/>
      <c r="DWT33" s="483"/>
      <c r="DWU33" s="483"/>
      <c r="DWV33" s="483"/>
      <c r="DWW33" s="483"/>
      <c r="DWX33" s="483"/>
      <c r="DWY33" s="483"/>
      <c r="DWZ33" s="483"/>
      <c r="DXA33" s="483"/>
      <c r="DXB33" s="483"/>
      <c r="DXC33" s="483"/>
      <c r="DXD33" s="483"/>
      <c r="DXE33" s="483"/>
      <c r="DXF33" s="483"/>
      <c r="DXG33" s="483"/>
      <c r="DXH33" s="483"/>
      <c r="DXI33" s="483"/>
      <c r="DXJ33" s="483"/>
      <c r="DXK33" s="483"/>
      <c r="DXL33" s="483"/>
      <c r="DXM33" s="483"/>
      <c r="DXN33" s="483"/>
      <c r="DXO33" s="483"/>
      <c r="DXP33" s="483"/>
      <c r="DXQ33" s="483"/>
      <c r="DXR33" s="483"/>
      <c r="DXS33" s="483"/>
      <c r="DXT33" s="483"/>
      <c r="DXU33" s="483"/>
      <c r="DXV33" s="483"/>
      <c r="DXW33" s="483"/>
      <c r="DXX33" s="483"/>
      <c r="DXY33" s="483"/>
      <c r="DXZ33" s="483"/>
      <c r="DYA33" s="483"/>
      <c r="DYB33" s="483"/>
      <c r="DYC33" s="483"/>
      <c r="DYD33" s="483"/>
      <c r="DYE33" s="483"/>
      <c r="DYF33" s="483"/>
      <c r="DYG33" s="483"/>
      <c r="DYH33" s="483"/>
      <c r="DYI33" s="483"/>
      <c r="DYJ33" s="483"/>
      <c r="DYK33" s="483"/>
      <c r="DYL33" s="483"/>
      <c r="DYM33" s="483"/>
      <c r="DYN33" s="483"/>
      <c r="DYO33" s="483"/>
      <c r="DYP33" s="483"/>
      <c r="DYQ33" s="483"/>
      <c r="DYR33" s="483"/>
      <c r="DYS33" s="483"/>
      <c r="DYT33" s="483"/>
      <c r="DYU33" s="483"/>
      <c r="DYV33" s="483"/>
      <c r="DYW33" s="483"/>
      <c r="DYX33" s="483"/>
      <c r="DYY33" s="483"/>
      <c r="DYZ33" s="483"/>
      <c r="DZA33" s="483"/>
      <c r="DZB33" s="483"/>
      <c r="DZC33" s="483"/>
      <c r="DZD33" s="483"/>
      <c r="DZE33" s="483"/>
      <c r="DZF33" s="483"/>
      <c r="DZG33" s="483"/>
      <c r="DZH33" s="483"/>
      <c r="DZI33" s="483"/>
      <c r="DZJ33" s="483"/>
      <c r="DZK33" s="483"/>
      <c r="DZL33" s="483"/>
      <c r="DZM33" s="483"/>
      <c r="DZN33" s="483"/>
      <c r="DZO33" s="483"/>
      <c r="DZP33" s="483"/>
      <c r="DZQ33" s="483"/>
      <c r="DZR33" s="483"/>
      <c r="DZS33" s="483"/>
      <c r="DZT33" s="483"/>
      <c r="DZU33" s="483"/>
      <c r="DZV33" s="483"/>
      <c r="DZW33" s="483"/>
      <c r="DZX33" s="483"/>
      <c r="DZY33" s="483"/>
      <c r="DZZ33" s="483"/>
      <c r="EAA33" s="483"/>
      <c r="EAB33" s="483"/>
      <c r="EAC33" s="483"/>
      <c r="EAD33" s="483"/>
      <c r="EAE33" s="483"/>
      <c r="EAF33" s="483"/>
      <c r="EAG33" s="483"/>
      <c r="EAH33" s="483"/>
      <c r="EAI33" s="483"/>
      <c r="EAJ33" s="483"/>
      <c r="EAK33" s="483"/>
      <c r="EAL33" s="483"/>
      <c r="EAM33" s="483"/>
      <c r="EAN33" s="483"/>
      <c r="EAO33" s="483"/>
      <c r="EAP33" s="483"/>
      <c r="EAQ33" s="483"/>
      <c r="EAR33" s="483"/>
      <c r="EAS33" s="483"/>
      <c r="EAT33" s="483"/>
      <c r="EAU33" s="483"/>
      <c r="EAV33" s="483"/>
      <c r="EAW33" s="483"/>
      <c r="EAX33" s="483"/>
      <c r="EAY33" s="483"/>
      <c r="EAZ33" s="483"/>
      <c r="EBA33" s="483"/>
      <c r="EBB33" s="483"/>
      <c r="EBC33" s="483"/>
      <c r="EBD33" s="483"/>
      <c r="EBE33" s="483"/>
      <c r="EBF33" s="483"/>
      <c r="EBG33" s="483"/>
      <c r="EBH33" s="483"/>
      <c r="EBI33" s="483"/>
      <c r="EBJ33" s="483"/>
      <c r="EBK33" s="483"/>
      <c r="EBL33" s="483"/>
      <c r="EBM33" s="483"/>
      <c r="EBN33" s="483"/>
      <c r="EBO33" s="483"/>
      <c r="EBP33" s="483"/>
      <c r="EBQ33" s="483"/>
      <c r="EBR33" s="483"/>
      <c r="EBS33" s="483"/>
      <c r="EBT33" s="483"/>
      <c r="EBU33" s="483"/>
      <c r="EBV33" s="483"/>
      <c r="EBW33" s="483"/>
      <c r="EBX33" s="483"/>
      <c r="EBY33" s="483"/>
      <c r="EBZ33" s="483"/>
      <c r="ECA33" s="483"/>
      <c r="ECB33" s="483"/>
      <c r="ECC33" s="483"/>
      <c r="ECD33" s="483"/>
      <c r="ECE33" s="483"/>
      <c r="ECF33" s="483"/>
      <c r="ECG33" s="483"/>
      <c r="ECH33" s="483"/>
      <c r="ECI33" s="483"/>
      <c r="ECJ33" s="483"/>
      <c r="ECK33" s="483"/>
      <c r="ECL33" s="483"/>
      <c r="ECM33" s="483"/>
      <c r="ECN33" s="483"/>
      <c r="ECO33" s="483"/>
      <c r="ECP33" s="483"/>
      <c r="ECQ33" s="483"/>
      <c r="ECR33" s="483"/>
      <c r="ECS33" s="483"/>
      <c r="ECT33" s="483"/>
      <c r="ECU33" s="483"/>
      <c r="ECV33" s="483"/>
      <c r="ECW33" s="483"/>
      <c r="ECX33" s="483"/>
      <c r="ECY33" s="483"/>
      <c r="ECZ33" s="483"/>
      <c r="EDA33" s="483"/>
      <c r="EDB33" s="483"/>
      <c r="EDC33" s="483"/>
      <c r="EDD33" s="483"/>
      <c r="EDE33" s="483"/>
      <c r="EDF33" s="483"/>
      <c r="EDG33" s="483"/>
      <c r="EDH33" s="483"/>
      <c r="EDI33" s="483"/>
      <c r="EDJ33" s="483"/>
      <c r="EDK33" s="483"/>
      <c r="EDL33" s="483"/>
      <c r="EDM33" s="483"/>
      <c r="EDN33" s="483"/>
      <c r="EDO33" s="483"/>
      <c r="EDP33" s="483"/>
      <c r="EDQ33" s="483"/>
      <c r="EDR33" s="483"/>
      <c r="EDS33" s="483"/>
      <c r="EDT33" s="483"/>
      <c r="EDU33" s="483"/>
      <c r="EDV33" s="483"/>
      <c r="EDW33" s="483"/>
      <c r="EDX33" s="483"/>
      <c r="EDY33" s="483"/>
      <c r="EDZ33" s="483"/>
      <c r="EEA33" s="483"/>
      <c r="EEB33" s="483"/>
      <c r="EEC33" s="483"/>
      <c r="EED33" s="483"/>
      <c r="EEE33" s="483"/>
      <c r="EEF33" s="483"/>
      <c r="EEG33" s="483"/>
      <c r="EEH33" s="483"/>
      <c r="EEI33" s="483"/>
      <c r="EEJ33" s="483"/>
      <c r="EEK33" s="483"/>
      <c r="EEL33" s="483"/>
      <c r="EEM33" s="483"/>
      <c r="EEN33" s="483"/>
      <c r="EEO33" s="483"/>
      <c r="EEP33" s="483"/>
      <c r="EEQ33" s="483"/>
      <c r="EER33" s="483"/>
      <c r="EES33" s="483"/>
      <c r="EET33" s="483"/>
      <c r="EEU33" s="483"/>
      <c r="EEV33" s="483"/>
      <c r="EEW33" s="483"/>
      <c r="EEX33" s="483"/>
      <c r="EEY33" s="483"/>
      <c r="EEZ33" s="483"/>
      <c r="EFA33" s="483"/>
      <c r="EFB33" s="483"/>
      <c r="EFC33" s="483"/>
      <c r="EFD33" s="483"/>
      <c r="EFE33" s="483"/>
      <c r="EFF33" s="483"/>
      <c r="EFG33" s="483"/>
      <c r="EFH33" s="483"/>
      <c r="EFI33" s="483"/>
      <c r="EFJ33" s="483"/>
      <c r="EFK33" s="483"/>
      <c r="EFL33" s="483"/>
      <c r="EFM33" s="483"/>
      <c r="EFN33" s="483"/>
      <c r="EFO33" s="483"/>
      <c r="EFP33" s="483"/>
      <c r="EFQ33" s="483"/>
      <c r="EFR33" s="483"/>
      <c r="EFS33" s="483"/>
      <c r="EFT33" s="483"/>
      <c r="EFU33" s="483"/>
      <c r="EFV33" s="483"/>
      <c r="EFW33" s="483"/>
      <c r="EFX33" s="483"/>
      <c r="EFY33" s="483"/>
      <c r="EFZ33" s="483"/>
      <c r="EGA33" s="483"/>
      <c r="EGB33" s="483"/>
      <c r="EGC33" s="483"/>
      <c r="EGD33" s="483"/>
      <c r="EGE33" s="483"/>
      <c r="EGF33" s="483"/>
      <c r="EGG33" s="483"/>
      <c r="EGH33" s="483"/>
      <c r="EGI33" s="483"/>
      <c r="EGJ33" s="483"/>
      <c r="EGK33" s="483"/>
      <c r="EGL33" s="483"/>
      <c r="EGM33" s="483"/>
      <c r="EGN33" s="483"/>
      <c r="EGO33" s="483"/>
      <c r="EGP33" s="483"/>
      <c r="EGQ33" s="483"/>
      <c r="EGR33" s="483"/>
      <c r="EGS33" s="483"/>
      <c r="EGT33" s="483"/>
      <c r="EGU33" s="483"/>
      <c r="EGV33" s="483"/>
      <c r="EGW33" s="483"/>
      <c r="EGX33" s="483"/>
      <c r="EGY33" s="483"/>
      <c r="EGZ33" s="483"/>
      <c r="EHA33" s="483"/>
      <c r="EHB33" s="483"/>
      <c r="EHC33" s="483"/>
      <c r="EHD33" s="483"/>
      <c r="EHE33" s="483"/>
      <c r="EHF33" s="483"/>
      <c r="EHG33" s="483"/>
      <c r="EHH33" s="483"/>
      <c r="EHI33" s="483"/>
      <c r="EHJ33" s="483"/>
      <c r="EHK33" s="483"/>
      <c r="EHL33" s="483"/>
      <c r="EHM33" s="483"/>
      <c r="EHN33" s="483"/>
      <c r="EHO33" s="483"/>
      <c r="EHP33" s="483"/>
      <c r="EHQ33" s="483"/>
      <c r="EHR33" s="483"/>
      <c r="EHS33" s="483"/>
      <c r="EHT33" s="483"/>
      <c r="EHU33" s="483"/>
      <c r="EHV33" s="483"/>
      <c r="EHW33" s="483"/>
      <c r="EHX33" s="483"/>
      <c r="EHY33" s="483"/>
      <c r="EHZ33" s="483"/>
      <c r="EIA33" s="483"/>
      <c r="EIB33" s="483"/>
      <c r="EIC33" s="483"/>
      <c r="EID33" s="483"/>
      <c r="EIE33" s="483"/>
      <c r="EIF33" s="483"/>
      <c r="EIG33" s="483"/>
      <c r="EIH33" s="483"/>
      <c r="EII33" s="483"/>
      <c r="EIJ33" s="483"/>
      <c r="EIK33" s="483"/>
      <c r="EIL33" s="483"/>
      <c r="EIM33" s="483"/>
      <c r="EIN33" s="483"/>
      <c r="EIO33" s="483"/>
      <c r="EIP33" s="483"/>
      <c r="EIQ33" s="483"/>
      <c r="EIR33" s="483"/>
      <c r="EIS33" s="483"/>
      <c r="EIT33" s="483"/>
      <c r="EIU33" s="483"/>
      <c r="EIV33" s="483"/>
      <c r="EIW33" s="483"/>
      <c r="EIX33" s="483"/>
      <c r="EIY33" s="483"/>
      <c r="EIZ33" s="483"/>
      <c r="EJA33" s="483"/>
      <c r="EJB33" s="483"/>
      <c r="EJC33" s="483"/>
      <c r="EJD33" s="483"/>
      <c r="EJE33" s="483"/>
      <c r="EJF33" s="483"/>
      <c r="EJG33" s="483"/>
      <c r="EJH33" s="483"/>
      <c r="EJI33" s="483"/>
      <c r="EJJ33" s="483"/>
      <c r="EJK33" s="483"/>
      <c r="EJL33" s="483"/>
      <c r="EJM33" s="483"/>
      <c r="EJN33" s="483"/>
      <c r="EJO33" s="483"/>
      <c r="EJP33" s="483"/>
      <c r="EJQ33" s="483"/>
      <c r="EJR33" s="483"/>
      <c r="EJS33" s="483"/>
      <c r="EJT33" s="483"/>
      <c r="EJU33" s="483"/>
      <c r="EJV33" s="483"/>
      <c r="EJW33" s="483"/>
      <c r="EJX33" s="483"/>
      <c r="EJY33" s="483"/>
      <c r="EJZ33" s="483"/>
      <c r="EKA33" s="483"/>
      <c r="EKB33" s="483"/>
      <c r="EKC33" s="483"/>
      <c r="EKD33" s="483"/>
      <c r="EKE33" s="483"/>
      <c r="EKF33" s="483"/>
      <c r="EKG33" s="483"/>
      <c r="EKH33" s="483"/>
      <c r="EKI33" s="483"/>
      <c r="EKJ33" s="483"/>
      <c r="EKK33" s="483"/>
      <c r="EKL33" s="483"/>
      <c r="EKM33" s="483"/>
      <c r="EKN33" s="483"/>
      <c r="EKO33" s="483"/>
      <c r="EKP33" s="483"/>
      <c r="EKQ33" s="483"/>
      <c r="EKR33" s="483"/>
      <c r="EKS33" s="483"/>
      <c r="EKT33" s="483"/>
      <c r="EKU33" s="483"/>
      <c r="EKV33" s="483"/>
      <c r="EKW33" s="483"/>
      <c r="EKX33" s="483"/>
      <c r="EKY33" s="483"/>
      <c r="EKZ33" s="483"/>
      <c r="ELA33" s="483"/>
      <c r="ELB33" s="483"/>
      <c r="ELC33" s="483"/>
      <c r="ELD33" s="483"/>
      <c r="ELE33" s="483"/>
      <c r="ELF33" s="483"/>
      <c r="ELG33" s="483"/>
      <c r="ELH33" s="483"/>
      <c r="ELI33" s="483"/>
      <c r="ELJ33" s="483"/>
      <c r="ELK33" s="483"/>
      <c r="ELL33" s="483"/>
      <c r="ELM33" s="483"/>
      <c r="ELN33" s="483"/>
      <c r="ELO33" s="483"/>
      <c r="ELP33" s="483"/>
      <c r="ELQ33" s="483"/>
      <c r="ELR33" s="483"/>
      <c r="ELS33" s="483"/>
      <c r="ELT33" s="483"/>
      <c r="ELU33" s="483"/>
      <c r="ELV33" s="483"/>
      <c r="ELW33" s="483"/>
      <c r="ELX33" s="483"/>
      <c r="ELY33" s="483"/>
      <c r="ELZ33" s="483"/>
      <c r="EMA33" s="483"/>
      <c r="EMB33" s="483"/>
      <c r="EMC33" s="483"/>
      <c r="EMD33" s="483"/>
      <c r="EME33" s="483"/>
      <c r="EMF33" s="483"/>
      <c r="EMG33" s="483"/>
      <c r="EMH33" s="483"/>
      <c r="EMI33" s="483"/>
      <c r="EMJ33" s="483"/>
      <c r="EMK33" s="483"/>
      <c r="EML33" s="483"/>
      <c r="EMM33" s="483"/>
      <c r="EMN33" s="483"/>
      <c r="EMO33" s="483"/>
      <c r="EMP33" s="483"/>
      <c r="EMQ33" s="483"/>
      <c r="EMR33" s="483"/>
      <c r="EMS33" s="483"/>
      <c r="EMT33" s="483"/>
      <c r="EMU33" s="483"/>
      <c r="EMV33" s="483"/>
      <c r="EMW33" s="483"/>
      <c r="EMX33" s="483"/>
      <c r="EMY33" s="483"/>
      <c r="EMZ33" s="483"/>
      <c r="ENA33" s="483"/>
      <c r="ENB33" s="483"/>
      <c r="ENC33" s="483"/>
      <c r="END33" s="483"/>
      <c r="ENE33" s="483"/>
      <c r="ENF33" s="483"/>
      <c r="ENG33" s="483"/>
      <c r="ENH33" s="483"/>
      <c r="ENI33" s="483"/>
      <c r="ENJ33" s="483"/>
      <c r="ENK33" s="483"/>
      <c r="ENL33" s="483"/>
      <c r="ENM33" s="483"/>
      <c r="ENN33" s="483"/>
      <c r="ENO33" s="483"/>
      <c r="ENP33" s="483"/>
      <c r="ENQ33" s="483"/>
      <c r="ENR33" s="483"/>
      <c r="ENS33" s="483"/>
      <c r="ENT33" s="483"/>
      <c r="ENU33" s="483"/>
      <c r="ENV33" s="483"/>
      <c r="ENW33" s="483"/>
      <c r="ENX33" s="483"/>
      <c r="ENY33" s="483"/>
      <c r="ENZ33" s="483"/>
      <c r="EOA33" s="483"/>
      <c r="EOB33" s="483"/>
      <c r="EOC33" s="483"/>
      <c r="EOD33" s="483"/>
      <c r="EOE33" s="483"/>
      <c r="EOF33" s="483"/>
      <c r="EOG33" s="483"/>
      <c r="EOH33" s="483"/>
      <c r="EOI33" s="483"/>
      <c r="EOJ33" s="483"/>
      <c r="EOK33" s="483"/>
      <c r="EOL33" s="483"/>
      <c r="EOM33" s="483"/>
      <c r="EON33" s="483"/>
      <c r="EOO33" s="483"/>
      <c r="EOP33" s="483"/>
      <c r="EOQ33" s="483"/>
      <c r="EOR33" s="483"/>
      <c r="EOS33" s="483"/>
      <c r="EOT33" s="483"/>
      <c r="EOU33" s="483"/>
      <c r="EOV33" s="483"/>
      <c r="EOW33" s="483"/>
      <c r="EOX33" s="483"/>
      <c r="EOY33" s="483"/>
      <c r="EOZ33" s="483"/>
      <c r="EPA33" s="483"/>
      <c r="EPB33" s="483"/>
      <c r="EPC33" s="483"/>
      <c r="EPD33" s="483"/>
      <c r="EPE33" s="483"/>
      <c r="EPF33" s="483"/>
      <c r="EPG33" s="483"/>
      <c r="EPH33" s="483"/>
      <c r="EPI33" s="483"/>
      <c r="EPJ33" s="483"/>
      <c r="EPK33" s="483"/>
      <c r="EPL33" s="483"/>
      <c r="EPM33" s="483"/>
      <c r="EPN33" s="483"/>
      <c r="EPO33" s="483"/>
      <c r="EPP33" s="483"/>
      <c r="EPQ33" s="483"/>
      <c r="EPR33" s="483"/>
      <c r="EPS33" s="483"/>
      <c r="EPT33" s="483"/>
      <c r="EPU33" s="483"/>
      <c r="EPV33" s="483"/>
      <c r="EPW33" s="483"/>
      <c r="EPX33" s="483"/>
      <c r="EPY33" s="483"/>
      <c r="EPZ33" s="483"/>
      <c r="EQA33" s="483"/>
      <c r="EQB33" s="483"/>
      <c r="EQC33" s="483"/>
      <c r="EQD33" s="483"/>
      <c r="EQE33" s="483"/>
      <c r="EQF33" s="483"/>
      <c r="EQG33" s="483"/>
      <c r="EQH33" s="483"/>
      <c r="EQI33" s="483"/>
      <c r="EQJ33" s="483"/>
      <c r="EQK33" s="483"/>
      <c r="EQL33" s="483"/>
      <c r="EQM33" s="483"/>
      <c r="EQN33" s="483"/>
      <c r="EQO33" s="483"/>
      <c r="EQP33" s="483"/>
      <c r="EQQ33" s="483"/>
      <c r="EQR33" s="483"/>
      <c r="EQS33" s="483"/>
      <c r="EQT33" s="483"/>
      <c r="EQU33" s="483"/>
      <c r="EQV33" s="483"/>
      <c r="EQW33" s="483"/>
      <c r="EQX33" s="483"/>
      <c r="EQY33" s="483"/>
      <c r="EQZ33" s="483"/>
      <c r="ERA33" s="483"/>
      <c r="ERB33" s="483"/>
      <c r="ERC33" s="483"/>
      <c r="ERD33" s="483"/>
      <c r="ERE33" s="483"/>
      <c r="ERF33" s="483"/>
      <c r="ERG33" s="483"/>
      <c r="ERH33" s="483"/>
      <c r="ERI33" s="483"/>
      <c r="ERJ33" s="483"/>
      <c r="ERK33" s="483"/>
      <c r="ERL33" s="483"/>
      <c r="ERM33" s="483"/>
      <c r="ERN33" s="483"/>
      <c r="ERO33" s="483"/>
      <c r="ERP33" s="483"/>
      <c r="ERQ33" s="483"/>
      <c r="ERR33" s="483"/>
      <c r="ERS33" s="483"/>
      <c r="ERT33" s="483"/>
      <c r="ERU33" s="483"/>
      <c r="ERV33" s="483"/>
      <c r="ERW33" s="483"/>
      <c r="ERX33" s="483"/>
      <c r="ERY33" s="483"/>
      <c r="ERZ33" s="483"/>
      <c r="ESA33" s="483"/>
      <c r="ESB33" s="483"/>
      <c r="ESC33" s="483"/>
      <c r="ESD33" s="483"/>
      <c r="ESE33" s="483"/>
      <c r="ESF33" s="483"/>
      <c r="ESG33" s="483"/>
      <c r="ESH33" s="483"/>
      <c r="ESI33" s="483"/>
      <c r="ESJ33" s="483"/>
      <c r="ESK33" s="483"/>
      <c r="ESL33" s="483"/>
      <c r="ESM33" s="483"/>
      <c r="ESN33" s="483"/>
      <c r="ESO33" s="483"/>
      <c r="ESP33" s="483"/>
      <c r="ESQ33" s="483"/>
      <c r="ESR33" s="483"/>
      <c r="ESS33" s="483"/>
      <c r="EST33" s="483"/>
      <c r="ESU33" s="483"/>
      <c r="ESV33" s="483"/>
      <c r="ESW33" s="483"/>
      <c r="ESX33" s="483"/>
      <c r="ESY33" s="483"/>
      <c r="ESZ33" s="483"/>
      <c r="ETA33" s="483"/>
      <c r="ETB33" s="483"/>
      <c r="ETC33" s="483"/>
      <c r="ETD33" s="483"/>
      <c r="ETE33" s="483"/>
      <c r="ETF33" s="483"/>
      <c r="ETG33" s="483"/>
      <c r="ETH33" s="483"/>
      <c r="ETI33" s="483"/>
      <c r="ETJ33" s="483"/>
      <c r="ETK33" s="483"/>
      <c r="ETL33" s="483"/>
      <c r="ETM33" s="483"/>
      <c r="ETN33" s="483"/>
      <c r="ETO33" s="483"/>
      <c r="ETP33" s="483"/>
      <c r="ETQ33" s="483"/>
      <c r="ETR33" s="483"/>
      <c r="ETS33" s="483"/>
      <c r="ETT33" s="483"/>
      <c r="ETU33" s="483"/>
      <c r="ETV33" s="483"/>
      <c r="ETW33" s="483"/>
      <c r="ETX33" s="483"/>
      <c r="ETY33" s="483"/>
      <c r="ETZ33" s="483"/>
      <c r="EUA33" s="483"/>
      <c r="EUB33" s="483"/>
      <c r="EUC33" s="483"/>
      <c r="EUD33" s="483"/>
      <c r="EUE33" s="483"/>
      <c r="EUF33" s="483"/>
      <c r="EUG33" s="483"/>
      <c r="EUH33" s="483"/>
      <c r="EUI33" s="483"/>
      <c r="EUJ33" s="483"/>
      <c r="EUK33" s="483"/>
      <c r="EUL33" s="483"/>
      <c r="EUM33" s="483"/>
      <c r="EUN33" s="483"/>
      <c r="EUO33" s="483"/>
      <c r="EUP33" s="483"/>
      <c r="EUQ33" s="483"/>
      <c r="EUR33" s="483"/>
      <c r="EUS33" s="483"/>
      <c r="EUT33" s="483"/>
      <c r="EUU33" s="483"/>
      <c r="EUV33" s="483"/>
      <c r="EUW33" s="483"/>
      <c r="EUX33" s="483"/>
      <c r="EUY33" s="483"/>
      <c r="EUZ33" s="483"/>
      <c r="EVA33" s="483"/>
      <c r="EVB33" s="483"/>
      <c r="EVC33" s="483"/>
      <c r="EVD33" s="483"/>
      <c r="EVE33" s="483"/>
      <c r="EVF33" s="483"/>
      <c r="EVG33" s="483"/>
      <c r="EVH33" s="483"/>
      <c r="EVI33" s="483"/>
      <c r="EVJ33" s="483"/>
      <c r="EVK33" s="483"/>
      <c r="EVL33" s="483"/>
      <c r="EVM33" s="483"/>
      <c r="EVN33" s="483"/>
      <c r="EVO33" s="483"/>
      <c r="EVP33" s="483"/>
      <c r="EVQ33" s="483"/>
      <c r="EVR33" s="483"/>
      <c r="EVS33" s="483"/>
      <c r="EVT33" s="483"/>
      <c r="EVU33" s="483"/>
      <c r="EVV33" s="483"/>
      <c r="EVW33" s="483"/>
      <c r="EVX33" s="483"/>
      <c r="EVY33" s="483"/>
      <c r="EVZ33" s="483"/>
      <c r="EWA33" s="483"/>
      <c r="EWB33" s="483"/>
      <c r="EWC33" s="483"/>
      <c r="EWD33" s="483"/>
      <c r="EWE33" s="483"/>
      <c r="EWF33" s="483"/>
      <c r="EWG33" s="483"/>
      <c r="EWH33" s="483"/>
      <c r="EWI33" s="483"/>
      <c r="EWJ33" s="483"/>
      <c r="EWK33" s="483"/>
      <c r="EWL33" s="483"/>
      <c r="EWM33" s="483"/>
      <c r="EWN33" s="483"/>
      <c r="EWO33" s="483"/>
      <c r="EWP33" s="483"/>
      <c r="EWQ33" s="483"/>
      <c r="EWR33" s="483"/>
      <c r="EWS33" s="483"/>
      <c r="EWT33" s="483"/>
      <c r="EWU33" s="483"/>
      <c r="EWV33" s="483"/>
      <c r="EWW33" s="483"/>
      <c r="EWX33" s="483"/>
      <c r="EWY33" s="483"/>
      <c r="EWZ33" s="483"/>
      <c r="EXA33" s="483"/>
      <c r="EXB33" s="483"/>
      <c r="EXC33" s="483"/>
      <c r="EXD33" s="483"/>
      <c r="EXE33" s="483"/>
      <c r="EXF33" s="483"/>
      <c r="EXG33" s="483"/>
      <c r="EXH33" s="483"/>
      <c r="EXI33" s="483"/>
      <c r="EXJ33" s="483"/>
      <c r="EXK33" s="483"/>
      <c r="EXL33" s="483"/>
      <c r="EXM33" s="483"/>
      <c r="EXN33" s="483"/>
      <c r="EXO33" s="483"/>
      <c r="EXP33" s="483"/>
      <c r="EXQ33" s="483"/>
      <c r="EXR33" s="483"/>
      <c r="EXS33" s="483"/>
      <c r="EXT33" s="483"/>
      <c r="EXU33" s="483"/>
      <c r="EXV33" s="483"/>
      <c r="EXW33" s="483"/>
      <c r="EXX33" s="483"/>
      <c r="EXY33" s="483"/>
      <c r="EXZ33" s="483"/>
      <c r="EYA33" s="483"/>
      <c r="EYB33" s="483"/>
      <c r="EYC33" s="483"/>
      <c r="EYD33" s="483"/>
      <c r="EYE33" s="483"/>
      <c r="EYF33" s="483"/>
      <c r="EYG33" s="483"/>
      <c r="EYH33" s="483"/>
      <c r="EYI33" s="483"/>
      <c r="EYJ33" s="483"/>
      <c r="EYK33" s="483"/>
      <c r="EYL33" s="483"/>
      <c r="EYM33" s="483"/>
      <c r="EYN33" s="483"/>
      <c r="EYO33" s="483"/>
      <c r="EYP33" s="483"/>
      <c r="EYQ33" s="483"/>
      <c r="EYR33" s="483"/>
      <c r="EYS33" s="483"/>
      <c r="EYT33" s="483"/>
      <c r="EYU33" s="483"/>
      <c r="EYV33" s="483"/>
      <c r="EYW33" s="483"/>
      <c r="EYX33" s="483"/>
      <c r="EYY33" s="483"/>
      <c r="EYZ33" s="483"/>
      <c r="EZA33" s="483"/>
      <c r="EZB33" s="483"/>
      <c r="EZC33" s="483"/>
      <c r="EZD33" s="483"/>
      <c r="EZE33" s="483"/>
      <c r="EZF33" s="483"/>
      <c r="EZG33" s="483"/>
      <c r="EZH33" s="483"/>
      <c r="EZI33" s="483"/>
      <c r="EZJ33" s="483"/>
      <c r="EZK33" s="483"/>
      <c r="EZL33" s="483"/>
      <c r="EZM33" s="483"/>
      <c r="EZN33" s="483"/>
      <c r="EZO33" s="483"/>
      <c r="EZP33" s="483"/>
      <c r="EZQ33" s="483"/>
      <c r="EZR33" s="483"/>
      <c r="EZS33" s="483"/>
      <c r="EZT33" s="483"/>
      <c r="EZU33" s="483"/>
      <c r="EZV33" s="483"/>
      <c r="EZW33" s="483"/>
      <c r="EZX33" s="483"/>
      <c r="EZY33" s="483"/>
      <c r="EZZ33" s="483"/>
      <c r="FAA33" s="483"/>
      <c r="FAB33" s="483"/>
      <c r="FAC33" s="483"/>
      <c r="FAD33" s="483"/>
      <c r="FAE33" s="483"/>
      <c r="FAF33" s="483"/>
      <c r="FAG33" s="483"/>
      <c r="FAH33" s="483"/>
      <c r="FAI33" s="483"/>
      <c r="FAJ33" s="483"/>
      <c r="FAK33" s="483"/>
      <c r="FAL33" s="483"/>
      <c r="FAM33" s="483"/>
      <c r="FAN33" s="483"/>
      <c r="FAO33" s="483"/>
      <c r="FAP33" s="483"/>
      <c r="FAQ33" s="483"/>
      <c r="FAR33" s="483"/>
      <c r="FAS33" s="483"/>
      <c r="FAT33" s="483"/>
      <c r="FAU33" s="483"/>
      <c r="FAV33" s="483"/>
      <c r="FAW33" s="483"/>
      <c r="FAX33" s="483"/>
      <c r="FAY33" s="483"/>
      <c r="FAZ33" s="483"/>
      <c r="FBA33" s="483"/>
      <c r="FBB33" s="483"/>
      <c r="FBC33" s="483"/>
      <c r="FBD33" s="483"/>
      <c r="FBE33" s="483"/>
      <c r="FBF33" s="483"/>
      <c r="FBG33" s="483"/>
      <c r="FBH33" s="483"/>
      <c r="FBI33" s="483"/>
      <c r="FBJ33" s="483"/>
      <c r="FBK33" s="483"/>
      <c r="FBL33" s="483"/>
      <c r="FBM33" s="483"/>
      <c r="FBN33" s="483"/>
      <c r="FBO33" s="483"/>
      <c r="FBP33" s="483"/>
      <c r="FBQ33" s="483"/>
      <c r="FBR33" s="483"/>
      <c r="FBS33" s="483"/>
      <c r="FBT33" s="483"/>
      <c r="FBU33" s="483"/>
      <c r="FBV33" s="483"/>
      <c r="FBW33" s="483"/>
      <c r="FBX33" s="483"/>
      <c r="FBY33" s="483"/>
      <c r="FBZ33" s="483"/>
      <c r="FCA33" s="483"/>
      <c r="FCB33" s="483"/>
      <c r="FCC33" s="483"/>
      <c r="FCD33" s="483"/>
      <c r="FCE33" s="483"/>
      <c r="FCF33" s="483"/>
      <c r="FCG33" s="483"/>
      <c r="FCH33" s="483"/>
      <c r="FCI33" s="483"/>
      <c r="FCJ33" s="483"/>
      <c r="FCK33" s="483"/>
      <c r="FCL33" s="483"/>
      <c r="FCM33" s="483"/>
      <c r="FCN33" s="483"/>
      <c r="FCO33" s="483"/>
      <c r="FCP33" s="483"/>
      <c r="FCQ33" s="483"/>
      <c r="FCR33" s="483"/>
      <c r="FCS33" s="483"/>
      <c r="FCT33" s="483"/>
      <c r="FCU33" s="483"/>
      <c r="FCV33" s="483"/>
      <c r="FCW33" s="483"/>
      <c r="FCX33" s="483"/>
      <c r="FCY33" s="483"/>
      <c r="FCZ33" s="483"/>
      <c r="FDA33" s="483"/>
      <c r="FDB33" s="483"/>
      <c r="FDC33" s="483"/>
      <c r="FDD33" s="483"/>
      <c r="FDE33" s="483"/>
      <c r="FDF33" s="483"/>
      <c r="FDG33" s="483"/>
      <c r="FDH33" s="483"/>
      <c r="FDI33" s="483"/>
      <c r="FDJ33" s="483"/>
      <c r="FDK33" s="483"/>
      <c r="FDL33" s="483"/>
      <c r="FDM33" s="483"/>
      <c r="FDN33" s="483"/>
      <c r="FDO33" s="483"/>
      <c r="FDP33" s="483"/>
      <c r="FDQ33" s="483"/>
      <c r="FDR33" s="483"/>
      <c r="FDS33" s="483"/>
      <c r="FDT33" s="483"/>
      <c r="FDU33" s="483"/>
      <c r="FDV33" s="483"/>
      <c r="FDW33" s="483"/>
      <c r="FDX33" s="483"/>
      <c r="FDY33" s="483"/>
      <c r="FDZ33" s="483"/>
      <c r="FEA33" s="483"/>
      <c r="FEB33" s="483"/>
      <c r="FEC33" s="483"/>
      <c r="FED33" s="483"/>
      <c r="FEE33" s="483"/>
      <c r="FEF33" s="483"/>
      <c r="FEG33" s="483"/>
      <c r="FEH33" s="483"/>
      <c r="FEI33" s="483"/>
      <c r="FEJ33" s="483"/>
      <c r="FEK33" s="483"/>
      <c r="FEL33" s="483"/>
      <c r="FEM33" s="483"/>
      <c r="FEN33" s="483"/>
      <c r="FEO33" s="483"/>
      <c r="FEP33" s="483"/>
      <c r="FEQ33" s="483"/>
      <c r="FER33" s="483"/>
      <c r="FES33" s="483"/>
      <c r="FET33" s="483"/>
      <c r="FEU33" s="483"/>
      <c r="FEV33" s="483"/>
      <c r="FEW33" s="483"/>
      <c r="FEX33" s="483"/>
      <c r="FEY33" s="483"/>
    </row>
    <row r="34" spans="1:4211" s="492" customFormat="1" ht="15" customHeight="1">
      <c r="A34" s="503"/>
      <c r="B34" s="504" t="s">
        <v>527</v>
      </c>
      <c r="C34" s="505" t="s">
        <v>524</v>
      </c>
      <c r="D34" s="505" t="s">
        <v>525</v>
      </c>
      <c r="E34" s="505" t="s">
        <v>526</v>
      </c>
      <c r="F34" s="494" t="s">
        <v>527</v>
      </c>
      <c r="G34" s="506">
        <v>1.2509300000000001</v>
      </c>
      <c r="H34" s="507">
        <v>1.2509300000000001</v>
      </c>
      <c r="I34" s="939"/>
    </row>
    <row r="35" spans="1:4211" s="492" customFormat="1" ht="15" customHeight="1">
      <c r="A35" s="503"/>
      <c r="B35" s="504" t="s">
        <v>490</v>
      </c>
      <c r="C35" s="505" t="s">
        <v>528</v>
      </c>
      <c r="D35" s="505" t="s">
        <v>529</v>
      </c>
      <c r="E35" s="505" t="s">
        <v>526</v>
      </c>
      <c r="F35" s="494" t="s">
        <v>490</v>
      </c>
      <c r="G35" s="506">
        <v>0.31056</v>
      </c>
      <c r="H35" s="507">
        <v>0.26397599999999999</v>
      </c>
      <c r="I35" s="939"/>
    </row>
    <row r="36" spans="1:4211" s="492" customFormat="1" ht="15" customHeight="1">
      <c r="A36" s="503"/>
      <c r="B36" s="504" t="s">
        <v>490</v>
      </c>
      <c r="C36" s="505" t="s">
        <v>530</v>
      </c>
      <c r="D36" s="505" t="s">
        <v>531</v>
      </c>
      <c r="E36" s="505" t="s">
        <v>526</v>
      </c>
      <c r="F36" s="494" t="s">
        <v>490</v>
      </c>
      <c r="G36" s="506">
        <v>0.27298</v>
      </c>
      <c r="H36" s="507">
        <v>0.23203299999999999</v>
      </c>
      <c r="I36" s="939"/>
    </row>
    <row r="37" spans="1:4211" s="492" customFormat="1" ht="15" customHeight="1">
      <c r="A37" s="503"/>
      <c r="B37" s="504" t="s">
        <v>490</v>
      </c>
      <c r="C37" s="505" t="s">
        <v>532</v>
      </c>
      <c r="D37" s="505" t="s">
        <v>533</v>
      </c>
      <c r="E37" s="505" t="s">
        <v>534</v>
      </c>
      <c r="F37" s="494" t="s">
        <v>490</v>
      </c>
      <c r="G37" s="506">
        <v>0.251</v>
      </c>
      <c r="H37" s="507">
        <v>0.21335000000000001</v>
      </c>
      <c r="I37" s="939"/>
    </row>
    <row r="38" spans="1:4211" s="492" customFormat="1" ht="15" customHeight="1">
      <c r="A38" s="503"/>
      <c r="B38" s="504" t="s">
        <v>490</v>
      </c>
      <c r="C38" s="505" t="s">
        <v>535</v>
      </c>
      <c r="D38" s="505" t="s">
        <v>536</v>
      </c>
      <c r="E38" s="505" t="s">
        <v>534</v>
      </c>
      <c r="F38" s="494" t="s">
        <v>490</v>
      </c>
      <c r="G38" s="506">
        <v>0.24179999999999999</v>
      </c>
      <c r="H38" s="507">
        <v>0.20552999999999999</v>
      </c>
      <c r="I38" s="939"/>
    </row>
    <row r="39" spans="1:4211" s="492" customFormat="1" ht="15" customHeight="1">
      <c r="A39" s="948">
        <v>2024</v>
      </c>
      <c r="B39" s="508" t="s">
        <v>486</v>
      </c>
      <c r="C39" s="488" t="s">
        <v>537</v>
      </c>
      <c r="D39" s="488" t="s">
        <v>538</v>
      </c>
      <c r="E39" s="488" t="s">
        <v>523</v>
      </c>
      <c r="F39" s="494" t="s">
        <v>490</v>
      </c>
      <c r="G39" s="490">
        <v>1.7649999999999999E-2</v>
      </c>
      <c r="H39" s="491">
        <v>1.4999999999999999E-2</v>
      </c>
      <c r="I39" s="939"/>
    </row>
    <row r="40" spans="1:4211" s="492" customFormat="1" ht="15" customHeight="1">
      <c r="A40" s="948"/>
      <c r="B40" s="493" t="s">
        <v>491</v>
      </c>
      <c r="C40" s="488" t="s">
        <v>539</v>
      </c>
      <c r="D40" s="488" t="s">
        <v>540</v>
      </c>
      <c r="E40" s="488" t="s">
        <v>538</v>
      </c>
      <c r="F40" s="494" t="s">
        <v>490</v>
      </c>
      <c r="G40" s="495">
        <v>1.7649999999999999E-2</v>
      </c>
      <c r="H40" s="491">
        <v>1.4999999999999999E-2</v>
      </c>
      <c r="I40" s="939"/>
    </row>
    <row r="41" spans="1:4211" s="492" customFormat="1" ht="15" customHeight="1">
      <c r="A41" s="948"/>
      <c r="B41" s="493" t="s">
        <v>494</v>
      </c>
      <c r="C41" s="488" t="s">
        <v>541</v>
      </c>
      <c r="D41" s="488" t="s">
        <v>542</v>
      </c>
      <c r="E41" s="488" t="s">
        <v>540</v>
      </c>
      <c r="F41" s="494" t="s">
        <v>490</v>
      </c>
      <c r="G41" s="495">
        <v>1.7649999999999999E-2</v>
      </c>
      <c r="H41" s="491">
        <v>1.4999999999999999E-2</v>
      </c>
      <c r="I41" s="939"/>
    </row>
    <row r="42" spans="1:4211" s="492" customFormat="1" ht="15" customHeight="1">
      <c r="A42" s="948"/>
      <c r="B42" s="493" t="s">
        <v>497</v>
      </c>
      <c r="C42" s="488" t="s">
        <v>534</v>
      </c>
      <c r="D42" s="488" t="s">
        <v>543</v>
      </c>
      <c r="E42" s="488" t="s">
        <v>542</v>
      </c>
      <c r="F42" s="494" t="s">
        <v>490</v>
      </c>
      <c r="G42" s="495">
        <v>1.7649999999999999E-2</v>
      </c>
      <c r="H42" s="491">
        <v>1.4999999999999999E-2</v>
      </c>
      <c r="I42" s="939"/>
    </row>
    <row r="43" spans="1:4211" s="492" customFormat="1" ht="15" customHeight="1">
      <c r="A43" s="948"/>
      <c r="B43" s="493" t="s">
        <v>500</v>
      </c>
      <c r="C43" s="488" t="s">
        <v>544</v>
      </c>
      <c r="D43" s="488" t="s">
        <v>545</v>
      </c>
      <c r="E43" s="488" t="s">
        <v>546</v>
      </c>
      <c r="F43" s="494" t="s">
        <v>490</v>
      </c>
      <c r="G43" s="495">
        <v>1.7649999999999999E-2</v>
      </c>
      <c r="H43" s="491">
        <v>1.4999999999999999E-2</v>
      </c>
      <c r="I43" s="939"/>
    </row>
    <row r="44" spans="1:4211" s="492" customFormat="1" ht="15" customHeight="1">
      <c r="A44" s="948"/>
      <c r="B44" s="493" t="s">
        <v>503</v>
      </c>
      <c r="C44" s="488" t="s">
        <v>547</v>
      </c>
      <c r="D44" s="488" t="s">
        <v>548</v>
      </c>
      <c r="E44" s="488" t="s">
        <v>545</v>
      </c>
      <c r="F44" s="494" t="s">
        <v>490</v>
      </c>
      <c r="G44" s="495">
        <v>1.7649999999999999E-2</v>
      </c>
      <c r="H44" s="491">
        <v>1.4999999999999999E-2</v>
      </c>
      <c r="I44" s="939"/>
    </row>
    <row r="45" spans="1:4211" s="492" customFormat="1" ht="15" customHeight="1">
      <c r="A45" s="948"/>
      <c r="B45" s="493" t="s">
        <v>506</v>
      </c>
      <c r="C45" s="488" t="s">
        <v>549</v>
      </c>
      <c r="D45" s="488" t="s">
        <v>550</v>
      </c>
      <c r="E45" s="488" t="s">
        <v>548</v>
      </c>
      <c r="F45" s="494" t="s">
        <v>490</v>
      </c>
      <c r="G45" s="495">
        <v>1.7649999999999999E-2</v>
      </c>
      <c r="H45" s="491">
        <v>1.4999999999999999E-2</v>
      </c>
      <c r="I45" s="939"/>
    </row>
    <row r="46" spans="1:4211" s="492" customFormat="1" ht="15" customHeight="1">
      <c r="A46" s="948"/>
      <c r="B46" s="493" t="s">
        <v>509</v>
      </c>
      <c r="C46" s="488" t="s">
        <v>551</v>
      </c>
      <c r="D46" s="488" t="s">
        <v>552</v>
      </c>
      <c r="E46" s="488" t="s">
        <v>550</v>
      </c>
      <c r="F46" s="494" t="s">
        <v>490</v>
      </c>
      <c r="G46" s="495">
        <v>1.7649999999999999E-2</v>
      </c>
      <c r="H46" s="491">
        <v>1.4999999999999999E-2</v>
      </c>
      <c r="I46" s="939"/>
    </row>
    <row r="47" spans="1:4211" s="492" customFormat="1" ht="15" customHeight="1">
      <c r="A47" s="948"/>
      <c r="B47" s="496" t="s">
        <v>512</v>
      </c>
      <c r="C47" s="488" t="s">
        <v>553</v>
      </c>
      <c r="D47" s="488" t="s">
        <v>554</v>
      </c>
      <c r="E47" s="488" t="s">
        <v>555</v>
      </c>
      <c r="F47" s="494" t="s">
        <v>490</v>
      </c>
      <c r="G47" s="495">
        <v>1.7649999999999999E-2</v>
      </c>
      <c r="H47" s="491">
        <v>1.4999999999999999E-2</v>
      </c>
      <c r="I47" s="939"/>
    </row>
    <row r="48" spans="1:4211" s="492" customFormat="1" ht="15" customHeight="1">
      <c r="A48" s="948"/>
      <c r="B48" s="493" t="s">
        <v>515</v>
      </c>
      <c r="C48" s="488" t="s">
        <v>556</v>
      </c>
      <c r="D48" s="488" t="s">
        <v>557</v>
      </c>
      <c r="E48" s="488" t="s">
        <v>554</v>
      </c>
      <c r="F48" s="494" t="s">
        <v>490</v>
      </c>
      <c r="G48" s="495">
        <v>1.7649999999999999E-2</v>
      </c>
      <c r="H48" s="491">
        <v>1.4999999999999999E-2</v>
      </c>
      <c r="I48" s="939"/>
    </row>
    <row r="49" spans="1:9" s="492" customFormat="1" ht="15" customHeight="1">
      <c r="A49" s="948"/>
      <c r="B49" s="497" t="s">
        <v>518</v>
      </c>
      <c r="C49" s="488" t="s">
        <v>558</v>
      </c>
      <c r="D49" s="488" t="s">
        <v>42</v>
      </c>
      <c r="E49" s="488" t="s">
        <v>557</v>
      </c>
      <c r="F49" s="494" t="s">
        <v>490</v>
      </c>
      <c r="G49" s="495">
        <v>1.7649999999999999E-2</v>
      </c>
      <c r="H49" s="491">
        <v>1.4999999999999999E-2</v>
      </c>
      <c r="I49" s="939"/>
    </row>
    <row r="50" spans="1:9" s="492" customFormat="1" ht="15" customHeight="1" thickBot="1">
      <c r="A50" s="957"/>
      <c r="B50" s="509" t="s">
        <v>521</v>
      </c>
      <c r="C50" s="499" t="s">
        <v>559</v>
      </c>
      <c r="D50" s="499" t="s">
        <v>41</v>
      </c>
      <c r="E50" s="499" t="s">
        <v>42</v>
      </c>
      <c r="F50" s="500" t="s">
        <v>490</v>
      </c>
      <c r="G50" s="501">
        <v>1.7649999999999999E-2</v>
      </c>
      <c r="H50" s="502">
        <v>1.4999999999999999E-2</v>
      </c>
      <c r="I50" s="940"/>
    </row>
    <row r="51" spans="1:9" s="492" customFormat="1" ht="13.5" customHeight="1">
      <c r="A51" s="947">
        <v>2023</v>
      </c>
      <c r="B51" s="510" t="s">
        <v>527</v>
      </c>
      <c r="C51" s="511" t="s">
        <v>560</v>
      </c>
      <c r="D51" s="511" t="s">
        <v>561</v>
      </c>
      <c r="E51" s="511" t="s">
        <v>562</v>
      </c>
      <c r="F51" s="511" t="s">
        <v>527</v>
      </c>
      <c r="G51" s="512">
        <v>1.1251249999999999</v>
      </c>
      <c r="H51" s="507">
        <v>1.1251249999999999</v>
      </c>
      <c r="I51" s="939">
        <v>2.1932390000000015</v>
      </c>
    </row>
    <row r="52" spans="1:9" s="492" customFormat="1" ht="13.5" customHeight="1">
      <c r="A52" s="948"/>
      <c r="B52" s="510" t="s">
        <v>490</v>
      </c>
      <c r="C52" s="511" t="s">
        <v>563</v>
      </c>
      <c r="D52" s="511" t="s">
        <v>564</v>
      </c>
      <c r="E52" s="511" t="s">
        <v>562</v>
      </c>
      <c r="F52" s="494" t="s">
        <v>490</v>
      </c>
      <c r="G52" s="512">
        <v>0.24723999999999999</v>
      </c>
      <c r="H52" s="507">
        <v>0.21015400000000001</v>
      </c>
      <c r="I52" s="939"/>
    </row>
    <row r="53" spans="1:9" s="492" customFormat="1" ht="13.5" customHeight="1">
      <c r="A53" s="948"/>
      <c r="B53" s="510" t="s">
        <v>490</v>
      </c>
      <c r="C53" s="511" t="s">
        <v>565</v>
      </c>
      <c r="D53" s="511" t="s">
        <v>566</v>
      </c>
      <c r="E53" s="505" t="s">
        <v>562</v>
      </c>
      <c r="F53" s="494" t="s">
        <v>490</v>
      </c>
      <c r="G53" s="512">
        <v>0.26929999999999998</v>
      </c>
      <c r="H53" s="507">
        <v>0.228905</v>
      </c>
      <c r="I53" s="939"/>
    </row>
    <row r="54" spans="1:9" s="492" customFormat="1" ht="13.5" customHeight="1">
      <c r="A54" s="948"/>
      <c r="B54" s="510" t="s">
        <v>490</v>
      </c>
      <c r="C54" s="511" t="s">
        <v>567</v>
      </c>
      <c r="D54" s="511" t="s">
        <v>568</v>
      </c>
      <c r="E54" s="511" t="s">
        <v>569</v>
      </c>
      <c r="F54" s="494" t="s">
        <v>490</v>
      </c>
      <c r="G54" s="512">
        <v>0.26629999999999998</v>
      </c>
      <c r="H54" s="507">
        <v>0.226355</v>
      </c>
      <c r="I54" s="939"/>
    </row>
    <row r="55" spans="1:9" s="492" customFormat="1" ht="13.5" customHeight="1">
      <c r="A55" s="948"/>
      <c r="B55" s="510" t="s">
        <v>490</v>
      </c>
      <c r="C55" s="511" t="s">
        <v>570</v>
      </c>
      <c r="D55" s="511" t="s">
        <v>571</v>
      </c>
      <c r="E55" s="511" t="s">
        <v>569</v>
      </c>
      <c r="F55" s="494" t="s">
        <v>490</v>
      </c>
      <c r="G55" s="512">
        <v>0.26200000000000001</v>
      </c>
      <c r="H55" s="507">
        <v>0.22270000000000001</v>
      </c>
      <c r="I55" s="939"/>
    </row>
    <row r="56" spans="1:9" s="492" customFormat="1" ht="13.5" customHeight="1">
      <c r="A56" s="948"/>
      <c r="B56" s="493" t="s">
        <v>486</v>
      </c>
      <c r="C56" s="488" t="s">
        <v>572</v>
      </c>
      <c r="D56" s="488" t="s">
        <v>573</v>
      </c>
      <c r="E56" s="488" t="s">
        <v>41</v>
      </c>
      <c r="F56" s="494" t="s">
        <v>490</v>
      </c>
      <c r="G56" s="495">
        <v>1.7649999999999999E-2</v>
      </c>
      <c r="H56" s="491">
        <v>1.4999999999999999E-2</v>
      </c>
      <c r="I56" s="939"/>
    </row>
    <row r="57" spans="1:9" s="492" customFormat="1" ht="13.5" customHeight="1">
      <c r="A57" s="948"/>
      <c r="B57" s="493" t="s">
        <v>491</v>
      </c>
      <c r="C57" s="488" t="s">
        <v>574</v>
      </c>
      <c r="D57" s="488" t="s">
        <v>575</v>
      </c>
      <c r="E57" s="488" t="s">
        <v>573</v>
      </c>
      <c r="F57" s="494" t="s">
        <v>490</v>
      </c>
      <c r="G57" s="495">
        <v>1.7649999999999999E-2</v>
      </c>
      <c r="H57" s="491">
        <v>1.4999999999999999E-2</v>
      </c>
      <c r="I57" s="939"/>
    </row>
    <row r="58" spans="1:9" s="492" customFormat="1" ht="13.5" customHeight="1">
      <c r="A58" s="948"/>
      <c r="B58" s="493" t="s">
        <v>494</v>
      </c>
      <c r="C58" s="488" t="s">
        <v>576</v>
      </c>
      <c r="D58" s="488" t="s">
        <v>577</v>
      </c>
      <c r="E58" s="488" t="s">
        <v>575</v>
      </c>
      <c r="F58" s="494" t="s">
        <v>490</v>
      </c>
      <c r="G58" s="495">
        <v>1.7649999999999999E-2</v>
      </c>
      <c r="H58" s="491">
        <v>1.4999999999999999E-2</v>
      </c>
      <c r="I58" s="939"/>
    </row>
    <row r="59" spans="1:9" s="492" customFormat="1" ht="13.5" customHeight="1">
      <c r="A59" s="948"/>
      <c r="B59" s="493" t="s">
        <v>497</v>
      </c>
      <c r="C59" s="488" t="s">
        <v>578</v>
      </c>
      <c r="D59" s="488" t="s">
        <v>579</v>
      </c>
      <c r="E59" s="488" t="s">
        <v>577</v>
      </c>
      <c r="F59" s="494" t="s">
        <v>490</v>
      </c>
      <c r="G59" s="495">
        <v>1.7649999999999999E-2</v>
      </c>
      <c r="H59" s="491">
        <v>1.4999999999999999E-2</v>
      </c>
      <c r="I59" s="939"/>
    </row>
    <row r="60" spans="1:9" s="492" customFormat="1" ht="13.5" customHeight="1">
      <c r="A60" s="948"/>
      <c r="B60" s="493" t="s">
        <v>500</v>
      </c>
      <c r="C60" s="488" t="s">
        <v>580</v>
      </c>
      <c r="D60" s="488" t="s">
        <v>581</v>
      </c>
      <c r="E60" s="488" t="s">
        <v>579</v>
      </c>
      <c r="F60" s="494" t="s">
        <v>490</v>
      </c>
      <c r="G60" s="495">
        <v>1.7649999999999999E-2</v>
      </c>
      <c r="H60" s="491">
        <v>1.4999999999999999E-2</v>
      </c>
      <c r="I60" s="939"/>
    </row>
    <row r="61" spans="1:9" s="492" customFormat="1" ht="13.5" customHeight="1">
      <c r="A61" s="948"/>
      <c r="B61" s="493" t="s">
        <v>503</v>
      </c>
      <c r="C61" s="488" t="s">
        <v>582</v>
      </c>
      <c r="D61" s="488" t="s">
        <v>583</v>
      </c>
      <c r="E61" s="488" t="s">
        <v>581</v>
      </c>
      <c r="F61" s="494" t="s">
        <v>490</v>
      </c>
      <c r="G61" s="495">
        <v>1.7649999999999999E-2</v>
      </c>
      <c r="H61" s="491">
        <v>1.4999999999999999E-2</v>
      </c>
      <c r="I61" s="939"/>
    </row>
    <row r="62" spans="1:9" s="492" customFormat="1" ht="13.5" customHeight="1">
      <c r="A62" s="948"/>
      <c r="B62" s="493" t="s">
        <v>506</v>
      </c>
      <c r="C62" s="488" t="s">
        <v>584</v>
      </c>
      <c r="D62" s="488" t="s">
        <v>585</v>
      </c>
      <c r="E62" s="488" t="s">
        <v>583</v>
      </c>
      <c r="F62" s="494" t="s">
        <v>490</v>
      </c>
      <c r="G62" s="495">
        <v>1.7649999999999999E-2</v>
      </c>
      <c r="H62" s="491">
        <v>1.4999999999999999E-2</v>
      </c>
      <c r="I62" s="939"/>
    </row>
    <row r="63" spans="1:9" s="492" customFormat="1" ht="13.5" customHeight="1">
      <c r="A63" s="948"/>
      <c r="B63" s="493" t="s">
        <v>509</v>
      </c>
      <c r="C63" s="488" t="s">
        <v>586</v>
      </c>
      <c r="D63" s="488" t="s">
        <v>587</v>
      </c>
      <c r="E63" s="488" t="s">
        <v>585</v>
      </c>
      <c r="F63" s="494" t="s">
        <v>490</v>
      </c>
      <c r="G63" s="495">
        <v>1.7649999999999999E-2</v>
      </c>
      <c r="H63" s="491">
        <v>1.4999999999999999E-2</v>
      </c>
      <c r="I63" s="939"/>
    </row>
    <row r="64" spans="1:9" s="492" customFormat="1" ht="13.5" customHeight="1">
      <c r="A64" s="948"/>
      <c r="B64" s="496" t="s">
        <v>512</v>
      </c>
      <c r="C64" s="488" t="s">
        <v>588</v>
      </c>
      <c r="D64" s="488" t="s">
        <v>589</v>
      </c>
      <c r="E64" s="488" t="s">
        <v>587</v>
      </c>
      <c r="F64" s="494" t="s">
        <v>490</v>
      </c>
      <c r="G64" s="495">
        <v>1.7649999999999999E-2</v>
      </c>
      <c r="H64" s="491">
        <v>1.4999999999999999E-2</v>
      </c>
      <c r="I64" s="939"/>
    </row>
    <row r="65" spans="1:9" s="492" customFormat="1" ht="13.5" customHeight="1">
      <c r="A65" s="948"/>
      <c r="B65" s="493" t="s">
        <v>515</v>
      </c>
      <c r="C65" s="488" t="s">
        <v>590</v>
      </c>
      <c r="D65" s="488" t="s">
        <v>591</v>
      </c>
      <c r="E65" s="488" t="s">
        <v>589</v>
      </c>
      <c r="F65" s="494" t="s">
        <v>490</v>
      </c>
      <c r="G65" s="495">
        <v>1.7649999999999999E-2</v>
      </c>
      <c r="H65" s="491">
        <v>1.4999999999999999E-2</v>
      </c>
      <c r="I65" s="939"/>
    </row>
    <row r="66" spans="1:9" s="492" customFormat="1" ht="13.5" customHeight="1">
      <c r="A66" s="948"/>
      <c r="B66" s="497" t="s">
        <v>518</v>
      </c>
      <c r="C66" s="488" t="s">
        <v>592</v>
      </c>
      <c r="D66" s="488" t="s">
        <v>44</v>
      </c>
      <c r="E66" s="488" t="s">
        <v>591</v>
      </c>
      <c r="F66" s="494" t="s">
        <v>490</v>
      </c>
      <c r="G66" s="495">
        <v>1.7649999999999999E-2</v>
      </c>
      <c r="H66" s="491">
        <v>1.4999999999999999E-2</v>
      </c>
      <c r="I66" s="939"/>
    </row>
    <row r="67" spans="1:9" s="492" customFormat="1" ht="13.5" customHeight="1" thickBot="1">
      <c r="A67" s="949"/>
      <c r="B67" s="513" t="s">
        <v>521</v>
      </c>
      <c r="C67" s="499" t="s">
        <v>593</v>
      </c>
      <c r="D67" s="499" t="s">
        <v>43</v>
      </c>
      <c r="E67" s="499" t="s">
        <v>44</v>
      </c>
      <c r="F67" s="500" t="s">
        <v>490</v>
      </c>
      <c r="G67" s="501">
        <v>1.7649999999999999E-2</v>
      </c>
      <c r="H67" s="502">
        <v>1.4999999999999999E-2</v>
      </c>
      <c r="I67" s="940"/>
    </row>
    <row r="68" spans="1:9" s="492" customFormat="1" ht="13.5" customHeight="1">
      <c r="A68" s="947">
        <v>2022</v>
      </c>
      <c r="B68" s="514" t="s">
        <v>490</v>
      </c>
      <c r="C68" s="489" t="s">
        <v>594</v>
      </c>
      <c r="D68" s="489"/>
      <c r="E68" s="489" t="s">
        <v>595</v>
      </c>
      <c r="F68" s="489" t="s">
        <v>490</v>
      </c>
      <c r="G68" s="515">
        <v>0.48618</v>
      </c>
      <c r="H68" s="516">
        <v>0.41325299999999998</v>
      </c>
      <c r="I68" s="950">
        <v>0.85377800000000015</v>
      </c>
    </row>
    <row r="69" spans="1:9" s="492" customFormat="1" ht="13.5" customHeight="1">
      <c r="A69" s="948"/>
      <c r="B69" s="493" t="s">
        <v>486</v>
      </c>
      <c r="C69" s="517" t="s">
        <v>596</v>
      </c>
      <c r="D69" s="517"/>
      <c r="E69" s="518" t="s">
        <v>43</v>
      </c>
      <c r="F69" s="494" t="s">
        <v>490</v>
      </c>
      <c r="G69" s="495">
        <v>1.7649999999999999E-2</v>
      </c>
      <c r="H69" s="491">
        <v>1.4999999999999999E-2</v>
      </c>
      <c r="I69" s="951"/>
    </row>
    <row r="70" spans="1:9" s="492" customFormat="1" ht="11.25" customHeight="1">
      <c r="A70" s="948"/>
      <c r="B70" s="493" t="s">
        <v>491</v>
      </c>
      <c r="C70" s="518" t="s">
        <v>597</v>
      </c>
      <c r="D70" s="518"/>
      <c r="E70" s="518" t="s">
        <v>598</v>
      </c>
      <c r="F70" s="494" t="s">
        <v>490</v>
      </c>
      <c r="G70" s="495">
        <v>1.7649999999999999E-2</v>
      </c>
      <c r="H70" s="491">
        <v>1.4999999999999999E-2</v>
      </c>
      <c r="I70" s="951"/>
    </row>
    <row r="71" spans="1:9" s="492" customFormat="1" ht="11.25" customHeight="1">
      <c r="A71" s="948"/>
      <c r="B71" s="493" t="s">
        <v>494</v>
      </c>
      <c r="C71" s="518" t="s">
        <v>599</v>
      </c>
      <c r="D71" s="518"/>
      <c r="E71" s="518" t="s">
        <v>600</v>
      </c>
      <c r="F71" s="494" t="s">
        <v>490</v>
      </c>
      <c r="G71" s="495">
        <v>1.7649999999999999E-2</v>
      </c>
      <c r="H71" s="491">
        <v>1.4999999999999999E-2</v>
      </c>
      <c r="I71" s="951"/>
    </row>
    <row r="72" spans="1:9" s="492" customFormat="1" ht="11.25" customHeight="1">
      <c r="A72" s="948"/>
      <c r="B72" s="493" t="s">
        <v>497</v>
      </c>
      <c r="C72" s="518" t="s">
        <v>601</v>
      </c>
      <c r="D72" s="518"/>
      <c r="E72" s="518" t="s">
        <v>602</v>
      </c>
      <c r="F72" s="494" t="s">
        <v>490</v>
      </c>
      <c r="G72" s="495">
        <v>1.7649999999999999E-2</v>
      </c>
      <c r="H72" s="491">
        <v>1.4999999999999999E-2</v>
      </c>
      <c r="I72" s="951"/>
    </row>
    <row r="73" spans="1:9" s="492" customFormat="1" ht="11.25" customHeight="1">
      <c r="A73" s="948"/>
      <c r="B73" s="510" t="s">
        <v>490</v>
      </c>
      <c r="C73" s="519" t="s">
        <v>603</v>
      </c>
      <c r="D73" s="519"/>
      <c r="E73" s="519" t="s">
        <v>604</v>
      </c>
      <c r="F73" s="511" t="s">
        <v>490</v>
      </c>
      <c r="G73" s="520">
        <v>0.30649999999999999</v>
      </c>
      <c r="H73" s="507">
        <v>0.26052500000000001</v>
      </c>
      <c r="I73" s="951"/>
    </row>
    <row r="74" spans="1:9" s="492" customFormat="1" ht="11.25" customHeight="1">
      <c r="A74" s="948"/>
      <c r="B74" s="493" t="s">
        <v>500</v>
      </c>
      <c r="C74" s="518" t="s">
        <v>605</v>
      </c>
      <c r="D74" s="518"/>
      <c r="E74" s="518" t="s">
        <v>606</v>
      </c>
      <c r="F74" s="494" t="s">
        <v>490</v>
      </c>
      <c r="G74" s="495">
        <v>1.7649999999999999E-2</v>
      </c>
      <c r="H74" s="491">
        <v>1.4999999999999999E-2</v>
      </c>
      <c r="I74" s="951"/>
    </row>
    <row r="75" spans="1:9" s="492" customFormat="1" ht="11.25" customHeight="1">
      <c r="A75" s="948"/>
      <c r="B75" s="493" t="s">
        <v>503</v>
      </c>
      <c r="C75" s="518" t="s">
        <v>607</v>
      </c>
      <c r="D75" s="518"/>
      <c r="E75" s="518" t="s">
        <v>608</v>
      </c>
      <c r="F75" s="494" t="s">
        <v>490</v>
      </c>
      <c r="G75" s="495">
        <v>1.7649999999999999E-2</v>
      </c>
      <c r="H75" s="491">
        <v>1.4999999999999999E-2</v>
      </c>
      <c r="I75" s="951"/>
    </row>
    <row r="76" spans="1:9" s="492" customFormat="1" ht="11.25" customHeight="1">
      <c r="A76" s="948"/>
      <c r="B76" s="493" t="s">
        <v>506</v>
      </c>
      <c r="C76" s="518" t="s">
        <v>609</v>
      </c>
      <c r="D76" s="518"/>
      <c r="E76" s="518" t="s">
        <v>610</v>
      </c>
      <c r="F76" s="494" t="s">
        <v>490</v>
      </c>
      <c r="G76" s="495">
        <v>1.7649999999999999E-2</v>
      </c>
      <c r="H76" s="491">
        <v>1.4999999999999999E-2</v>
      </c>
      <c r="I76" s="951"/>
    </row>
    <row r="77" spans="1:9" s="492" customFormat="1" ht="9.75" customHeight="1">
      <c r="A77" s="948"/>
      <c r="B77" s="493" t="s">
        <v>509</v>
      </c>
      <c r="C77" s="518" t="s">
        <v>611</v>
      </c>
      <c r="D77" s="518"/>
      <c r="E77" s="518" t="s">
        <v>612</v>
      </c>
      <c r="F77" s="494" t="s">
        <v>490</v>
      </c>
      <c r="G77" s="495">
        <v>1.7649999999999999E-2</v>
      </c>
      <c r="H77" s="491">
        <v>1.4999999999999999E-2</v>
      </c>
      <c r="I77" s="951"/>
    </row>
    <row r="78" spans="1:9" s="492" customFormat="1" ht="9.75" customHeight="1">
      <c r="A78" s="948"/>
      <c r="B78" s="496" t="s">
        <v>512</v>
      </c>
      <c r="C78" s="518" t="s">
        <v>613</v>
      </c>
      <c r="D78" s="518"/>
      <c r="E78" s="518" t="s">
        <v>614</v>
      </c>
      <c r="F78" s="494" t="s">
        <v>490</v>
      </c>
      <c r="G78" s="495">
        <v>1.7649999999999999E-2</v>
      </c>
      <c r="H78" s="491">
        <v>1.4999999999999999E-2</v>
      </c>
      <c r="I78" s="951"/>
    </row>
    <row r="79" spans="1:9" s="492" customFormat="1" ht="11.25" customHeight="1">
      <c r="A79" s="948"/>
      <c r="B79" s="493" t="s">
        <v>515</v>
      </c>
      <c r="C79" s="521" t="s">
        <v>615</v>
      </c>
      <c r="D79" s="518"/>
      <c r="E79" s="518" t="s">
        <v>616</v>
      </c>
      <c r="F79" s="494" t="s">
        <v>490</v>
      </c>
      <c r="G79" s="495">
        <v>1.7649999999999999E-2</v>
      </c>
      <c r="H79" s="491">
        <v>1.4999999999999999E-2</v>
      </c>
      <c r="I79" s="951"/>
    </row>
    <row r="80" spans="1:9" s="492" customFormat="1" ht="11.25" customHeight="1">
      <c r="A80" s="948"/>
      <c r="B80" s="497" t="s">
        <v>518</v>
      </c>
      <c r="C80" s="518" t="s">
        <v>617</v>
      </c>
      <c r="D80" s="518"/>
      <c r="E80" s="518" t="s">
        <v>618</v>
      </c>
      <c r="F80" s="494" t="s">
        <v>490</v>
      </c>
      <c r="G80" s="495">
        <v>1.7649999999999999E-2</v>
      </c>
      <c r="H80" s="491">
        <v>1.4999999999999999E-2</v>
      </c>
      <c r="I80" s="951"/>
    </row>
    <row r="81" spans="1:9" s="492" customFormat="1" ht="13.5" customHeight="1" thickBot="1">
      <c r="A81" s="949"/>
      <c r="B81" s="498" t="s">
        <v>521</v>
      </c>
      <c r="C81" s="522" t="s">
        <v>619</v>
      </c>
      <c r="D81" s="522"/>
      <c r="E81" s="522" t="s">
        <v>620</v>
      </c>
      <c r="F81" s="500" t="s">
        <v>490</v>
      </c>
      <c r="G81" s="501">
        <v>1.7649999999999999E-2</v>
      </c>
      <c r="H81" s="502">
        <v>1.4999999999999999E-2</v>
      </c>
      <c r="I81" s="952"/>
    </row>
    <row r="82" spans="1:9" s="492" customFormat="1" ht="11.25" customHeight="1">
      <c r="A82" s="477"/>
      <c r="B82" s="510" t="s">
        <v>490</v>
      </c>
      <c r="C82" s="519" t="s">
        <v>621</v>
      </c>
      <c r="D82" s="519"/>
      <c r="E82" s="519" t="s">
        <v>622</v>
      </c>
      <c r="F82" s="511" t="s">
        <v>490</v>
      </c>
      <c r="G82" s="520">
        <v>1.366E-2</v>
      </c>
      <c r="H82" s="523">
        <v>1.1611E-2</v>
      </c>
      <c r="I82" s="944">
        <v>0.63722400000000012</v>
      </c>
    </row>
    <row r="83" spans="1:9" s="492" customFormat="1" ht="11.25" customHeight="1">
      <c r="A83" s="942">
        <v>2021</v>
      </c>
      <c r="B83" s="493" t="s">
        <v>486</v>
      </c>
      <c r="C83" s="517" t="s">
        <v>623</v>
      </c>
      <c r="D83" s="517"/>
      <c r="E83" s="517" t="s">
        <v>624</v>
      </c>
      <c r="F83" s="511" t="s">
        <v>490</v>
      </c>
      <c r="G83" s="495">
        <v>1.7649999999999999E-2</v>
      </c>
      <c r="H83" s="495">
        <v>1.4999999999999999E-2</v>
      </c>
      <c r="I83" s="945"/>
    </row>
    <row r="84" spans="1:9" s="492" customFormat="1" ht="11.25" customHeight="1">
      <c r="A84" s="942"/>
      <c r="B84" s="510" t="s">
        <v>490</v>
      </c>
      <c r="C84" s="519" t="s">
        <v>625</v>
      </c>
      <c r="D84" s="519"/>
      <c r="E84" s="519" t="s">
        <v>622</v>
      </c>
      <c r="F84" s="494" t="s">
        <v>490</v>
      </c>
      <c r="G84" s="520">
        <v>0.26455099999999998</v>
      </c>
      <c r="H84" s="524">
        <v>0.22486800000000001</v>
      </c>
      <c r="I84" s="945"/>
    </row>
    <row r="85" spans="1:9" s="492" customFormat="1" ht="11.25" customHeight="1">
      <c r="A85" s="942"/>
      <c r="B85" s="493" t="s">
        <v>491</v>
      </c>
      <c r="C85" s="517" t="s">
        <v>626</v>
      </c>
      <c r="D85" s="517"/>
      <c r="E85" s="517" t="s">
        <v>627</v>
      </c>
      <c r="F85" s="494" t="s">
        <v>490</v>
      </c>
      <c r="G85" s="495">
        <v>1.7649999999999999E-2</v>
      </c>
      <c r="H85" s="495">
        <v>1.4999999999999999E-2</v>
      </c>
      <c r="I85" s="945"/>
    </row>
    <row r="86" spans="1:9" s="492" customFormat="1" ht="11.25" customHeight="1">
      <c r="A86" s="942"/>
      <c r="B86" s="493" t="s">
        <v>494</v>
      </c>
      <c r="C86" s="517" t="s">
        <v>628</v>
      </c>
      <c r="D86" s="517"/>
      <c r="E86" s="517" t="s">
        <v>629</v>
      </c>
      <c r="F86" s="525" t="s">
        <v>527</v>
      </c>
      <c r="G86" s="495">
        <v>1.4999999999999999E-2</v>
      </c>
      <c r="H86" s="495">
        <v>1.4999999999999999E-2</v>
      </c>
      <c r="I86" s="945"/>
    </row>
    <row r="87" spans="1:9" s="492" customFormat="1" ht="11.25" customHeight="1">
      <c r="A87" s="942"/>
      <c r="B87" s="493" t="s">
        <v>497</v>
      </c>
      <c r="C87" s="517" t="s">
        <v>630</v>
      </c>
      <c r="D87" s="517"/>
      <c r="E87" s="517" t="s">
        <v>631</v>
      </c>
      <c r="F87" s="525" t="s">
        <v>527</v>
      </c>
      <c r="G87" s="495">
        <v>1.4999999999999999E-2</v>
      </c>
      <c r="H87" s="495">
        <v>1.4999999999999999E-2</v>
      </c>
      <c r="I87" s="945"/>
    </row>
    <row r="88" spans="1:9" s="492" customFormat="1" ht="11.25" customHeight="1">
      <c r="A88" s="942"/>
      <c r="B88" s="493" t="s">
        <v>500</v>
      </c>
      <c r="C88" s="517" t="s">
        <v>632</v>
      </c>
      <c r="D88" s="517"/>
      <c r="E88" s="517" t="s">
        <v>633</v>
      </c>
      <c r="F88" s="525" t="s">
        <v>527</v>
      </c>
      <c r="G88" s="495">
        <v>1.4999999999999999E-2</v>
      </c>
      <c r="H88" s="495">
        <v>1.4999999999999999E-2</v>
      </c>
      <c r="I88" s="945"/>
    </row>
    <row r="89" spans="1:9" s="492" customFormat="1" ht="11.25" customHeight="1">
      <c r="A89" s="942"/>
      <c r="B89" s="510" t="s">
        <v>490</v>
      </c>
      <c r="C89" s="526" t="s">
        <v>634</v>
      </c>
      <c r="D89" s="526"/>
      <c r="E89" s="527" t="s">
        <v>635</v>
      </c>
      <c r="F89" s="494" t="s">
        <v>490</v>
      </c>
      <c r="G89" s="520">
        <v>0.10384</v>
      </c>
      <c r="H89" s="523">
        <v>8.8263999999999995E-2</v>
      </c>
      <c r="I89" s="945"/>
    </row>
    <row r="90" spans="1:9" s="492" customFormat="1" ht="11.25" customHeight="1">
      <c r="A90" s="942"/>
      <c r="B90" s="528" t="s">
        <v>503</v>
      </c>
      <c r="C90" s="517" t="s">
        <v>636</v>
      </c>
      <c r="D90" s="517"/>
      <c r="E90" s="517" t="s">
        <v>637</v>
      </c>
      <c r="F90" s="529" t="s">
        <v>527</v>
      </c>
      <c r="G90" s="495">
        <v>1.4999999999999999E-2</v>
      </c>
      <c r="H90" s="530">
        <v>1.4999999999999999E-2</v>
      </c>
      <c r="I90" s="945"/>
    </row>
    <row r="91" spans="1:9" s="492" customFormat="1" ht="11.25" customHeight="1">
      <c r="A91" s="942"/>
      <c r="B91" s="528" t="s">
        <v>506</v>
      </c>
      <c r="C91" s="517" t="s">
        <v>638</v>
      </c>
      <c r="D91" s="517"/>
      <c r="E91" s="517" t="s">
        <v>639</v>
      </c>
      <c r="F91" s="529" t="s">
        <v>527</v>
      </c>
      <c r="G91" s="495">
        <v>1.4999999999999999E-2</v>
      </c>
      <c r="H91" s="530">
        <v>1.4999999999999999E-2</v>
      </c>
      <c r="I91" s="945"/>
    </row>
    <row r="92" spans="1:9" s="492" customFormat="1" ht="11.25" customHeight="1">
      <c r="A92" s="942"/>
      <c r="B92" s="510" t="s">
        <v>490</v>
      </c>
      <c r="C92" s="526" t="s">
        <v>640</v>
      </c>
      <c r="D92" s="526"/>
      <c r="E92" s="527" t="s">
        <v>635</v>
      </c>
      <c r="F92" s="494" t="s">
        <v>490</v>
      </c>
      <c r="G92" s="520">
        <v>4.8739999999999999E-2</v>
      </c>
      <c r="H92" s="523">
        <v>4.1429000000000001E-2</v>
      </c>
      <c r="I92" s="945"/>
    </row>
    <row r="93" spans="1:9" s="492" customFormat="1" ht="11.25" customHeight="1">
      <c r="A93" s="942"/>
      <c r="B93" s="528" t="s">
        <v>509</v>
      </c>
      <c r="C93" s="517" t="s">
        <v>641</v>
      </c>
      <c r="D93" s="517"/>
      <c r="E93" s="517" t="s">
        <v>642</v>
      </c>
      <c r="F93" s="529" t="s">
        <v>527</v>
      </c>
      <c r="G93" s="495">
        <v>1.4999999999999999E-2</v>
      </c>
      <c r="H93" s="530">
        <v>1.4999999999999999E-2</v>
      </c>
      <c r="I93" s="945"/>
    </row>
    <row r="94" spans="1:9" s="492" customFormat="1" ht="11.25" customHeight="1">
      <c r="A94" s="942"/>
      <c r="B94" s="510" t="s">
        <v>490</v>
      </c>
      <c r="C94" s="526" t="s">
        <v>643</v>
      </c>
      <c r="D94" s="526"/>
      <c r="E94" s="527" t="s">
        <v>635</v>
      </c>
      <c r="F94" s="494" t="s">
        <v>490</v>
      </c>
      <c r="G94" s="506">
        <v>5.6480000000000002E-2</v>
      </c>
      <c r="H94" s="506">
        <v>4.8008000000000002E-2</v>
      </c>
      <c r="I94" s="945"/>
    </row>
    <row r="95" spans="1:9" s="492" customFormat="1" ht="11.25" customHeight="1">
      <c r="A95" s="942"/>
      <c r="B95" s="528" t="s">
        <v>512</v>
      </c>
      <c r="C95" s="517" t="s">
        <v>644</v>
      </c>
      <c r="D95" s="517"/>
      <c r="E95" s="517" t="s">
        <v>645</v>
      </c>
      <c r="F95" s="529" t="s">
        <v>527</v>
      </c>
      <c r="G95" s="495">
        <v>1.4999999999999999E-2</v>
      </c>
      <c r="H95" s="530">
        <v>1.4999999999999999E-2</v>
      </c>
      <c r="I95" s="945"/>
    </row>
    <row r="96" spans="1:9" s="492" customFormat="1" ht="11.25" customHeight="1">
      <c r="A96" s="942"/>
      <c r="B96" s="510" t="s">
        <v>490</v>
      </c>
      <c r="C96" s="526" t="s">
        <v>646</v>
      </c>
      <c r="D96" s="526"/>
      <c r="E96" s="527" t="s">
        <v>635</v>
      </c>
      <c r="F96" s="494" t="s">
        <v>490</v>
      </c>
      <c r="G96" s="506">
        <v>5.0639999999999998E-2</v>
      </c>
      <c r="H96" s="506">
        <v>4.3043999999999999E-2</v>
      </c>
      <c r="I96" s="945"/>
    </row>
    <row r="97" spans="1:9" s="492" customFormat="1" ht="11.25" customHeight="1">
      <c r="A97" s="942"/>
      <c r="B97" s="528" t="s">
        <v>515</v>
      </c>
      <c r="C97" s="531" t="s">
        <v>1232</v>
      </c>
      <c r="D97" s="517"/>
      <c r="E97" s="517" t="s">
        <v>47</v>
      </c>
      <c r="F97" s="529" t="s">
        <v>527</v>
      </c>
      <c r="G97" s="495">
        <v>1.4999999999999999E-2</v>
      </c>
      <c r="H97" s="530">
        <v>1.4999999999999999E-2</v>
      </c>
      <c r="I97" s="945"/>
    </row>
    <row r="98" spans="1:9" s="492" customFormat="1" ht="11.25" customHeight="1">
      <c r="A98" s="942"/>
      <c r="B98" s="532" t="s">
        <v>518</v>
      </c>
      <c r="C98" s="531" t="s">
        <v>647</v>
      </c>
      <c r="D98" s="517"/>
      <c r="E98" s="517" t="s">
        <v>648</v>
      </c>
      <c r="F98" s="529" t="s">
        <v>527</v>
      </c>
      <c r="G98" s="495">
        <v>1.4999999999999999E-2</v>
      </c>
      <c r="H98" s="530">
        <v>1.4999999999999999E-2</v>
      </c>
      <c r="I98" s="945"/>
    </row>
    <row r="99" spans="1:9" s="492" customFormat="1" ht="13.5" customHeight="1" thickBot="1">
      <c r="A99" s="943"/>
      <c r="B99" s="533" t="s">
        <v>521</v>
      </c>
      <c r="C99" s="534" t="s">
        <v>46</v>
      </c>
      <c r="D99" s="535"/>
      <c r="E99" s="535" t="s">
        <v>649</v>
      </c>
      <c r="F99" s="536" t="s">
        <v>527</v>
      </c>
      <c r="G99" s="501">
        <v>1.4999999999999999E-2</v>
      </c>
      <c r="H99" s="537">
        <v>1.4999999999999999E-2</v>
      </c>
      <c r="I99" s="946"/>
    </row>
    <row r="100" spans="1:9" s="492" customFormat="1" ht="13.5" customHeight="1">
      <c r="A100" s="941">
        <v>2020</v>
      </c>
      <c r="B100" s="538" t="s">
        <v>650</v>
      </c>
      <c r="C100" s="519" t="s">
        <v>651</v>
      </c>
      <c r="D100" s="519"/>
      <c r="E100" s="527" t="s">
        <v>652</v>
      </c>
      <c r="F100" s="539" t="s">
        <v>650</v>
      </c>
      <c r="G100" s="520">
        <v>0.1394</v>
      </c>
      <c r="H100" s="523">
        <v>0.1394</v>
      </c>
      <c r="I100" s="944">
        <v>0.46136700000000014</v>
      </c>
    </row>
    <row r="101" spans="1:9" s="492" customFormat="1" ht="13.5" customHeight="1">
      <c r="A101" s="942"/>
      <c r="B101" s="510" t="s">
        <v>490</v>
      </c>
      <c r="C101" s="526" t="s">
        <v>653</v>
      </c>
      <c r="D101" s="526"/>
      <c r="E101" s="527" t="s">
        <v>652</v>
      </c>
      <c r="F101" s="494" t="s">
        <v>490</v>
      </c>
      <c r="G101" s="506">
        <v>5.0160000000000003E-2</v>
      </c>
      <c r="H101" s="506">
        <v>4.2636E-2</v>
      </c>
      <c r="I101" s="945"/>
    </row>
    <row r="102" spans="1:9" s="492" customFormat="1" ht="11.25" customHeight="1">
      <c r="A102" s="942"/>
      <c r="B102" s="510" t="s">
        <v>490</v>
      </c>
      <c r="C102" s="526" t="s">
        <v>654</v>
      </c>
      <c r="D102" s="526"/>
      <c r="E102" s="527" t="s">
        <v>652</v>
      </c>
      <c r="F102" s="494" t="s">
        <v>490</v>
      </c>
      <c r="G102" s="506">
        <v>6.3960000000000003E-2</v>
      </c>
      <c r="H102" s="506">
        <v>5.4365999999999998E-2</v>
      </c>
      <c r="I102" s="945"/>
    </row>
    <row r="103" spans="1:9" s="492" customFormat="1" ht="11.25" customHeight="1">
      <c r="A103" s="942"/>
      <c r="B103" s="540" t="s">
        <v>486</v>
      </c>
      <c r="C103" s="517" t="s">
        <v>655</v>
      </c>
      <c r="D103" s="517"/>
      <c r="E103" s="517" t="s">
        <v>45</v>
      </c>
      <c r="F103" s="541" t="s">
        <v>527</v>
      </c>
      <c r="G103" s="495">
        <v>1.4999999999999999E-2</v>
      </c>
      <c r="H103" s="542">
        <v>1.4999999999999999E-2</v>
      </c>
      <c r="I103" s="945"/>
    </row>
    <row r="104" spans="1:9" s="492" customFormat="1" ht="11.25" customHeight="1">
      <c r="A104" s="942"/>
      <c r="B104" s="540" t="s">
        <v>491</v>
      </c>
      <c r="C104" s="517" t="s">
        <v>656</v>
      </c>
      <c r="D104" s="517"/>
      <c r="E104" s="517" t="s">
        <v>657</v>
      </c>
      <c r="F104" s="529" t="s">
        <v>527</v>
      </c>
      <c r="G104" s="495">
        <v>1.4999999999999999E-2</v>
      </c>
      <c r="H104" s="530">
        <v>1.4999999999999999E-2</v>
      </c>
      <c r="I104" s="945"/>
    </row>
    <row r="105" spans="1:9" s="492" customFormat="1" ht="11.25" customHeight="1">
      <c r="A105" s="942"/>
      <c r="B105" s="543" t="s">
        <v>494</v>
      </c>
      <c r="C105" s="517" t="s">
        <v>658</v>
      </c>
      <c r="D105" s="517"/>
      <c r="E105" s="517" t="s">
        <v>659</v>
      </c>
      <c r="F105" s="529" t="s">
        <v>527</v>
      </c>
      <c r="G105" s="495">
        <v>1.4999999999999999E-2</v>
      </c>
      <c r="H105" s="530">
        <v>1.4999999999999999E-2</v>
      </c>
      <c r="I105" s="945"/>
    </row>
    <row r="106" spans="1:9" s="492" customFormat="1" ht="11.25" customHeight="1">
      <c r="A106" s="942"/>
      <c r="B106" s="543" t="s">
        <v>497</v>
      </c>
      <c r="C106" s="517" t="s">
        <v>660</v>
      </c>
      <c r="D106" s="517"/>
      <c r="E106" s="517" t="s">
        <v>661</v>
      </c>
      <c r="F106" s="529" t="s">
        <v>527</v>
      </c>
      <c r="G106" s="495">
        <v>1.4999999999999999E-2</v>
      </c>
      <c r="H106" s="530">
        <v>1.4999999999999999E-2</v>
      </c>
      <c r="I106" s="945"/>
    </row>
    <row r="107" spans="1:9" s="492" customFormat="1" ht="11.25" customHeight="1">
      <c r="A107" s="942"/>
      <c r="B107" s="528" t="s">
        <v>500</v>
      </c>
      <c r="C107" s="517" t="s">
        <v>662</v>
      </c>
      <c r="D107" s="517"/>
      <c r="E107" s="517" t="s">
        <v>663</v>
      </c>
      <c r="F107" s="529" t="s">
        <v>527</v>
      </c>
      <c r="G107" s="495">
        <v>1.4999999999999999E-2</v>
      </c>
      <c r="H107" s="530">
        <v>1.4999999999999999E-2</v>
      </c>
      <c r="I107" s="945"/>
    </row>
    <row r="108" spans="1:9" s="492" customFormat="1" ht="11.25" customHeight="1">
      <c r="A108" s="942"/>
      <c r="B108" s="510" t="s">
        <v>490</v>
      </c>
      <c r="C108" s="526" t="s">
        <v>664</v>
      </c>
      <c r="D108" s="526"/>
      <c r="E108" s="527" t="s">
        <v>665</v>
      </c>
      <c r="F108" s="494" t="s">
        <v>490</v>
      </c>
      <c r="G108" s="506">
        <v>5.2900000000000003E-2</v>
      </c>
      <c r="H108" s="506">
        <v>4.4964999999999998E-2</v>
      </c>
      <c r="I108" s="945"/>
    </row>
    <row r="109" spans="1:9" s="492" customFormat="1" ht="11.25" customHeight="1">
      <c r="A109" s="942"/>
      <c r="B109" s="528" t="s">
        <v>503</v>
      </c>
      <c r="C109" s="517" t="s">
        <v>666</v>
      </c>
      <c r="D109" s="517"/>
      <c r="E109" s="517" t="s">
        <v>667</v>
      </c>
      <c r="F109" s="529" t="s">
        <v>527</v>
      </c>
      <c r="G109" s="495">
        <v>1.4999999999999999E-2</v>
      </c>
      <c r="H109" s="530">
        <v>1.4999999999999999E-2</v>
      </c>
      <c r="I109" s="945"/>
    </row>
    <row r="110" spans="1:9" s="492" customFormat="1" ht="11.25" customHeight="1">
      <c r="A110" s="942"/>
      <c r="B110" s="528" t="s">
        <v>506</v>
      </c>
      <c r="C110" s="517" t="s">
        <v>668</v>
      </c>
      <c r="D110" s="517"/>
      <c r="E110" s="517" t="s">
        <v>669</v>
      </c>
      <c r="F110" s="529" t="s">
        <v>527</v>
      </c>
      <c r="G110" s="495">
        <v>1.4999999999999999E-2</v>
      </c>
      <c r="H110" s="530">
        <v>1.4999999999999999E-2</v>
      </c>
      <c r="I110" s="945"/>
    </row>
    <row r="111" spans="1:9" s="492" customFormat="1" ht="11.25" customHeight="1">
      <c r="A111" s="942"/>
      <c r="B111" s="528" t="s">
        <v>509</v>
      </c>
      <c r="C111" s="517" t="s">
        <v>670</v>
      </c>
      <c r="D111" s="517"/>
      <c r="E111" s="517" t="s">
        <v>671</v>
      </c>
      <c r="F111" s="529" t="s">
        <v>527</v>
      </c>
      <c r="G111" s="495">
        <v>1.4999999999999999E-2</v>
      </c>
      <c r="H111" s="530">
        <v>1.4999999999999999E-2</v>
      </c>
      <c r="I111" s="945"/>
    </row>
    <row r="112" spans="1:9" s="492" customFormat="1" ht="11.25" customHeight="1">
      <c r="A112" s="942"/>
      <c r="B112" s="528" t="s">
        <v>512</v>
      </c>
      <c r="C112" s="517" t="s">
        <v>672</v>
      </c>
      <c r="D112" s="517"/>
      <c r="E112" s="517" t="s">
        <v>673</v>
      </c>
      <c r="F112" s="529" t="s">
        <v>527</v>
      </c>
      <c r="G112" s="495">
        <v>1.4999999999999999E-2</v>
      </c>
      <c r="H112" s="530">
        <v>1.4999999999999999E-2</v>
      </c>
      <c r="I112" s="945"/>
    </row>
    <row r="113" spans="1:10" s="492" customFormat="1" ht="11.25" customHeight="1">
      <c r="A113" s="942"/>
      <c r="B113" s="528" t="s">
        <v>515</v>
      </c>
      <c r="C113" s="531" t="s">
        <v>674</v>
      </c>
      <c r="D113" s="517"/>
      <c r="E113" s="517" t="s">
        <v>675</v>
      </c>
      <c r="F113" s="529" t="s">
        <v>527</v>
      </c>
      <c r="G113" s="495">
        <v>1.4999999999999999E-2</v>
      </c>
      <c r="H113" s="530">
        <v>1.4999999999999999E-2</v>
      </c>
      <c r="I113" s="945"/>
    </row>
    <row r="114" spans="1:10" s="492" customFormat="1" ht="11.25" customHeight="1">
      <c r="A114" s="942"/>
      <c r="B114" s="532" t="s">
        <v>518</v>
      </c>
      <c r="C114" s="531" t="s">
        <v>676</v>
      </c>
      <c r="D114" s="517"/>
      <c r="E114" s="517" t="s">
        <v>49</v>
      </c>
      <c r="F114" s="529" t="s">
        <v>527</v>
      </c>
      <c r="G114" s="495">
        <v>1.4999999999999999E-2</v>
      </c>
      <c r="H114" s="530">
        <v>1.4999999999999999E-2</v>
      </c>
      <c r="I114" s="945"/>
    </row>
    <row r="115" spans="1:10" s="492" customFormat="1" ht="13.5" customHeight="1" thickBot="1">
      <c r="A115" s="943"/>
      <c r="B115" s="533" t="s">
        <v>521</v>
      </c>
      <c r="C115" s="544" t="s">
        <v>677</v>
      </c>
      <c r="D115" s="544"/>
      <c r="E115" s="544" t="s">
        <v>48</v>
      </c>
      <c r="F115" s="536" t="s">
        <v>527</v>
      </c>
      <c r="G115" s="501">
        <v>1.4999999999999999E-2</v>
      </c>
      <c r="H115" s="537">
        <v>1.4999999999999999E-2</v>
      </c>
      <c r="I115" s="946"/>
    </row>
    <row r="116" spans="1:10" s="484" customFormat="1" ht="13.5" customHeight="1">
      <c r="A116" s="941">
        <v>2019</v>
      </c>
      <c r="B116" s="538" t="s">
        <v>678</v>
      </c>
      <c r="C116" s="545" t="s">
        <v>679</v>
      </c>
      <c r="D116" s="545"/>
      <c r="E116" s="545" t="s">
        <v>680</v>
      </c>
      <c r="F116" s="539" t="s">
        <v>678</v>
      </c>
      <c r="G116" s="520">
        <v>0.52349999999999997</v>
      </c>
      <c r="H116" s="523">
        <v>0.44497500000000001</v>
      </c>
      <c r="I116" s="944">
        <v>1.9270009999999991</v>
      </c>
      <c r="J116" s="492"/>
    </row>
    <row r="117" spans="1:10" s="484" customFormat="1" ht="13.5" customHeight="1">
      <c r="A117" s="942"/>
      <c r="B117" s="546" t="s">
        <v>681</v>
      </c>
      <c r="C117" s="545" t="s">
        <v>679</v>
      </c>
      <c r="D117" s="545"/>
      <c r="E117" s="545" t="s">
        <v>680</v>
      </c>
      <c r="F117" s="494" t="s">
        <v>681</v>
      </c>
      <c r="G117" s="506">
        <v>0.48320000000000002</v>
      </c>
      <c r="H117" s="506">
        <v>0.48320000000000002</v>
      </c>
      <c r="I117" s="945"/>
      <c r="J117" s="492"/>
    </row>
    <row r="118" spans="1:10" s="484" customFormat="1" ht="13.5" customHeight="1">
      <c r="A118" s="942"/>
      <c r="B118" s="504" t="s">
        <v>490</v>
      </c>
      <c r="C118" s="547">
        <v>43811</v>
      </c>
      <c r="D118" s="526"/>
      <c r="E118" s="545" t="s">
        <v>680</v>
      </c>
      <c r="F118" s="548" t="s">
        <v>490</v>
      </c>
      <c r="G118" s="549">
        <v>3.7560000000000003E-2</v>
      </c>
      <c r="H118" s="550">
        <v>3.1926000000000003E-2</v>
      </c>
      <c r="I118" s="945"/>
      <c r="J118" s="492"/>
    </row>
    <row r="119" spans="1:10" s="484" customFormat="1" ht="13.5" customHeight="1">
      <c r="A119" s="942"/>
      <c r="B119" s="540" t="s">
        <v>486</v>
      </c>
      <c r="C119" s="551" t="s">
        <v>682</v>
      </c>
      <c r="D119" s="551"/>
      <c r="E119" s="551" t="s">
        <v>683</v>
      </c>
      <c r="F119" s="541" t="s">
        <v>527</v>
      </c>
      <c r="G119" s="495">
        <v>1.4999999999999999E-2</v>
      </c>
      <c r="H119" s="542">
        <v>1.4999999999999999E-2</v>
      </c>
      <c r="I119" s="945"/>
      <c r="J119" s="492"/>
    </row>
    <row r="120" spans="1:10" s="484" customFormat="1" ht="13.5" customHeight="1">
      <c r="A120" s="942"/>
      <c r="B120" s="540" t="s">
        <v>491</v>
      </c>
      <c r="C120" s="551" t="s">
        <v>684</v>
      </c>
      <c r="D120" s="551"/>
      <c r="E120" s="551" t="s">
        <v>685</v>
      </c>
      <c r="F120" s="529" t="s">
        <v>527</v>
      </c>
      <c r="G120" s="495">
        <v>1.4999999999999999E-2</v>
      </c>
      <c r="H120" s="530">
        <v>1.4999999999999999E-2</v>
      </c>
      <c r="I120" s="945"/>
      <c r="J120" s="492"/>
    </row>
    <row r="121" spans="1:10" s="484" customFormat="1" ht="13.5" customHeight="1">
      <c r="A121" s="942"/>
      <c r="B121" s="543" t="s">
        <v>494</v>
      </c>
      <c r="C121" s="551" t="s">
        <v>686</v>
      </c>
      <c r="D121" s="551"/>
      <c r="E121" s="551" t="s">
        <v>687</v>
      </c>
      <c r="F121" s="529" t="s">
        <v>527</v>
      </c>
      <c r="G121" s="495">
        <v>1.4999999999999999E-2</v>
      </c>
      <c r="H121" s="530">
        <v>1.4999999999999999E-2</v>
      </c>
      <c r="I121" s="945"/>
      <c r="J121" s="492"/>
    </row>
    <row r="122" spans="1:10" s="484" customFormat="1" ht="13.5" customHeight="1">
      <c r="A122" s="942"/>
      <c r="B122" s="543" t="s">
        <v>497</v>
      </c>
      <c r="C122" s="551" t="s">
        <v>688</v>
      </c>
      <c r="D122" s="551"/>
      <c r="E122" s="551" t="s">
        <v>689</v>
      </c>
      <c r="F122" s="529" t="s">
        <v>527</v>
      </c>
      <c r="G122" s="495">
        <v>1.4999999999999999E-2</v>
      </c>
      <c r="H122" s="530">
        <v>1.4999999999999999E-2</v>
      </c>
      <c r="I122" s="945"/>
      <c r="J122" s="492"/>
    </row>
    <row r="123" spans="1:10" s="484" customFormat="1" ht="13.5" customHeight="1">
      <c r="A123" s="942"/>
      <c r="B123" s="528" t="s">
        <v>500</v>
      </c>
      <c r="C123" s="551" t="s">
        <v>690</v>
      </c>
      <c r="D123" s="551"/>
      <c r="E123" s="551" t="s">
        <v>691</v>
      </c>
      <c r="F123" s="529" t="s">
        <v>527</v>
      </c>
      <c r="G123" s="495">
        <v>1.4999999999999999E-2</v>
      </c>
      <c r="H123" s="530">
        <v>1.4999999999999999E-2</v>
      </c>
      <c r="I123" s="945"/>
      <c r="J123" s="492"/>
    </row>
    <row r="124" spans="1:10" s="484" customFormat="1" ht="13.5" customHeight="1">
      <c r="A124" s="942"/>
      <c r="B124" s="510" t="s">
        <v>681</v>
      </c>
      <c r="C124" s="526" t="s">
        <v>692</v>
      </c>
      <c r="D124" s="526"/>
      <c r="E124" s="527" t="s">
        <v>693</v>
      </c>
      <c r="F124" s="494" t="s">
        <v>681</v>
      </c>
      <c r="G124" s="506">
        <v>0.78690000000000004</v>
      </c>
      <c r="H124" s="506">
        <v>0.78690000000000004</v>
      </c>
      <c r="I124" s="945"/>
      <c r="J124" s="492"/>
    </row>
    <row r="125" spans="1:10" s="484" customFormat="1" ht="13.5" customHeight="1">
      <c r="A125" s="942"/>
      <c r="B125" s="528" t="s">
        <v>503</v>
      </c>
      <c r="C125" s="551" t="s">
        <v>694</v>
      </c>
      <c r="D125" s="551"/>
      <c r="E125" s="551" t="s">
        <v>695</v>
      </c>
      <c r="F125" s="529" t="s">
        <v>527</v>
      </c>
      <c r="G125" s="495">
        <v>1.4999999999999999E-2</v>
      </c>
      <c r="H125" s="530">
        <v>1.4999999999999999E-2</v>
      </c>
      <c r="I125" s="945"/>
      <c r="J125" s="492"/>
    </row>
    <row r="126" spans="1:10" s="484" customFormat="1" ht="13.5" customHeight="1">
      <c r="A126" s="942"/>
      <c r="B126" s="528" t="s">
        <v>506</v>
      </c>
      <c r="C126" s="551" t="s">
        <v>696</v>
      </c>
      <c r="D126" s="551"/>
      <c r="E126" s="551" t="s">
        <v>697</v>
      </c>
      <c r="F126" s="529" t="s">
        <v>527</v>
      </c>
      <c r="G126" s="495">
        <v>1.4999999999999999E-2</v>
      </c>
      <c r="H126" s="530">
        <v>1.4999999999999999E-2</v>
      </c>
      <c r="I126" s="945"/>
      <c r="J126" s="492"/>
    </row>
    <row r="127" spans="1:10" s="484" customFormat="1" ht="13.5" customHeight="1">
      <c r="A127" s="942"/>
      <c r="B127" s="528" t="s">
        <v>509</v>
      </c>
      <c r="C127" s="551" t="s">
        <v>698</v>
      </c>
      <c r="D127" s="551"/>
      <c r="E127" s="551" t="s">
        <v>699</v>
      </c>
      <c r="F127" s="529" t="s">
        <v>527</v>
      </c>
      <c r="G127" s="495">
        <v>1.4999999999999999E-2</v>
      </c>
      <c r="H127" s="530">
        <v>1.4999999999999999E-2</v>
      </c>
      <c r="I127" s="945"/>
      <c r="J127" s="492"/>
    </row>
    <row r="128" spans="1:10" s="484" customFormat="1" ht="13.5" customHeight="1">
      <c r="A128" s="942"/>
      <c r="B128" s="528" t="s">
        <v>512</v>
      </c>
      <c r="C128" s="551" t="s">
        <v>700</v>
      </c>
      <c r="D128" s="551"/>
      <c r="E128" s="551" t="s">
        <v>701</v>
      </c>
      <c r="F128" s="529" t="s">
        <v>527</v>
      </c>
      <c r="G128" s="495">
        <v>1.4999999999999999E-2</v>
      </c>
      <c r="H128" s="530">
        <v>1.4999999999999999E-2</v>
      </c>
      <c r="I128" s="945"/>
      <c r="J128" s="492"/>
    </row>
    <row r="129" spans="1:18" s="484" customFormat="1" ht="13.5" customHeight="1">
      <c r="A129" s="942"/>
      <c r="B129" s="528" t="s">
        <v>515</v>
      </c>
      <c r="C129" s="551" t="s">
        <v>702</v>
      </c>
      <c r="D129" s="551"/>
      <c r="E129" s="551" t="s">
        <v>703</v>
      </c>
      <c r="F129" s="529" t="s">
        <v>527</v>
      </c>
      <c r="G129" s="495">
        <v>1.4999999999999999E-2</v>
      </c>
      <c r="H129" s="530">
        <v>1.4999999999999999E-2</v>
      </c>
      <c r="I129" s="945"/>
      <c r="J129" s="492"/>
    </row>
    <row r="130" spans="1:18" s="484" customFormat="1" ht="13.5" customHeight="1">
      <c r="A130" s="942"/>
      <c r="B130" s="532" t="s">
        <v>518</v>
      </c>
      <c r="C130" s="551" t="s">
        <v>704</v>
      </c>
      <c r="D130" s="551"/>
      <c r="E130" s="551" t="s">
        <v>705</v>
      </c>
      <c r="F130" s="529" t="s">
        <v>527</v>
      </c>
      <c r="G130" s="495">
        <v>1.4999999999999999E-2</v>
      </c>
      <c r="H130" s="530">
        <v>1.4999999999999999E-2</v>
      </c>
      <c r="I130" s="945"/>
      <c r="J130" s="492"/>
    </row>
    <row r="131" spans="1:18" s="484" customFormat="1" ht="13.5" customHeight="1" thickBot="1">
      <c r="A131" s="942"/>
      <c r="B131" s="533" t="s">
        <v>521</v>
      </c>
      <c r="C131" s="552" t="s">
        <v>706</v>
      </c>
      <c r="D131" s="553"/>
      <c r="E131" s="553" t="s">
        <v>707</v>
      </c>
      <c r="F131" s="536" t="s">
        <v>527</v>
      </c>
      <c r="G131" s="501">
        <v>1.4999999999999999E-2</v>
      </c>
      <c r="H131" s="537">
        <v>1.4999999999999999E-2</v>
      </c>
      <c r="I131" s="946"/>
      <c r="J131" s="492"/>
      <c r="K131" s="554"/>
      <c r="L131" s="554"/>
      <c r="M131" s="554"/>
      <c r="N131" s="554"/>
      <c r="O131" s="555"/>
      <c r="R131" s="492"/>
    </row>
    <row r="132" spans="1:18" s="484" customFormat="1" ht="15.75" customHeight="1">
      <c r="A132" s="941">
        <v>2018</v>
      </c>
      <c r="B132" s="538" t="s">
        <v>678</v>
      </c>
      <c r="C132" s="527" t="s">
        <v>708</v>
      </c>
      <c r="D132" s="527"/>
      <c r="E132" s="527" t="s">
        <v>709</v>
      </c>
      <c r="F132" s="539" t="s">
        <v>678</v>
      </c>
      <c r="G132" s="520">
        <v>0.74939999999999996</v>
      </c>
      <c r="H132" s="556">
        <v>0.63698999999999995</v>
      </c>
      <c r="I132" s="938">
        <v>2.6071200000000001</v>
      </c>
      <c r="K132" s="554"/>
      <c r="L132" s="554"/>
      <c r="M132" s="554"/>
      <c r="N132" s="554"/>
      <c r="O132" s="555"/>
      <c r="R132" s="492"/>
    </row>
    <row r="133" spans="1:18" s="484" customFormat="1" ht="13.5" customHeight="1">
      <c r="A133" s="942"/>
      <c r="B133" s="546" t="s">
        <v>681</v>
      </c>
      <c r="C133" s="527" t="s">
        <v>708</v>
      </c>
      <c r="D133" s="527"/>
      <c r="E133" s="527" t="s">
        <v>709</v>
      </c>
      <c r="F133" s="494" t="s">
        <v>681</v>
      </c>
      <c r="G133" s="506">
        <v>1.0507</v>
      </c>
      <c r="H133" s="557">
        <v>1.0507</v>
      </c>
      <c r="I133" s="939"/>
    </row>
    <row r="134" spans="1:18" s="484" customFormat="1" ht="13.5" customHeight="1">
      <c r="A134" s="942"/>
      <c r="B134" s="510" t="s">
        <v>490</v>
      </c>
      <c r="C134" s="527" t="s">
        <v>710</v>
      </c>
      <c r="D134" s="527"/>
      <c r="E134" s="527" t="s">
        <v>709</v>
      </c>
      <c r="F134" s="494" t="s">
        <v>490</v>
      </c>
      <c r="G134" s="520">
        <v>1.06E-2</v>
      </c>
      <c r="H134" s="523">
        <v>9.0100000000000006E-3</v>
      </c>
      <c r="I134" s="939"/>
    </row>
    <row r="135" spans="1:18" s="484" customFormat="1" ht="13.5" customHeight="1">
      <c r="A135" s="942"/>
      <c r="B135" s="540" t="s">
        <v>486</v>
      </c>
      <c r="C135" s="551" t="s">
        <v>711</v>
      </c>
      <c r="D135" s="551"/>
      <c r="E135" s="551" t="s">
        <v>712</v>
      </c>
      <c r="F135" s="529" t="s">
        <v>527</v>
      </c>
      <c r="G135" s="495">
        <v>1.4999999999999999E-2</v>
      </c>
      <c r="H135" s="530">
        <v>1.4999999999999999E-2</v>
      </c>
      <c r="I135" s="939"/>
    </row>
    <row r="136" spans="1:18" s="484" customFormat="1" ht="13.5" customHeight="1">
      <c r="A136" s="942"/>
      <c r="B136" s="540" t="s">
        <v>491</v>
      </c>
      <c r="C136" s="551" t="s">
        <v>713</v>
      </c>
      <c r="D136" s="551"/>
      <c r="E136" s="551" t="s">
        <v>714</v>
      </c>
      <c r="F136" s="529" t="s">
        <v>527</v>
      </c>
      <c r="G136" s="495">
        <v>1.4999999999999999E-2</v>
      </c>
      <c r="H136" s="530">
        <v>1.4999999999999999E-2</v>
      </c>
      <c r="I136" s="939"/>
    </row>
    <row r="137" spans="1:18" s="484" customFormat="1" ht="13.5" customHeight="1">
      <c r="A137" s="942"/>
      <c r="B137" s="543" t="s">
        <v>494</v>
      </c>
      <c r="C137" s="551" t="s">
        <v>715</v>
      </c>
      <c r="D137" s="551"/>
      <c r="E137" s="551" t="s">
        <v>716</v>
      </c>
      <c r="F137" s="529" t="s">
        <v>527</v>
      </c>
      <c r="G137" s="495">
        <v>1.4999999999999999E-2</v>
      </c>
      <c r="H137" s="530">
        <v>1.4999999999999999E-2</v>
      </c>
      <c r="I137" s="939"/>
    </row>
    <row r="138" spans="1:18" s="484" customFormat="1" ht="13.5" customHeight="1">
      <c r="A138" s="942"/>
      <c r="B138" s="543" t="s">
        <v>497</v>
      </c>
      <c r="C138" s="551" t="s">
        <v>717</v>
      </c>
      <c r="D138" s="551"/>
      <c r="E138" s="551" t="s">
        <v>718</v>
      </c>
      <c r="F138" s="529" t="s">
        <v>527</v>
      </c>
      <c r="G138" s="495">
        <v>1.4999999999999999E-2</v>
      </c>
      <c r="H138" s="530">
        <v>1.4999999999999999E-2</v>
      </c>
      <c r="I138" s="939"/>
    </row>
    <row r="139" spans="1:18" s="484" customFormat="1" ht="13.5" customHeight="1">
      <c r="A139" s="942"/>
      <c r="B139" s="528" t="s">
        <v>500</v>
      </c>
      <c r="C139" s="551" t="s">
        <v>719</v>
      </c>
      <c r="D139" s="551"/>
      <c r="E139" s="551" t="s">
        <v>720</v>
      </c>
      <c r="F139" s="529" t="s">
        <v>527</v>
      </c>
      <c r="G139" s="495">
        <v>1.4999999999999999E-2</v>
      </c>
      <c r="H139" s="530">
        <v>1.4999999999999999E-2</v>
      </c>
      <c r="I139" s="939"/>
    </row>
    <row r="140" spans="1:18" s="484" customFormat="1" ht="13.5" customHeight="1">
      <c r="A140" s="942"/>
      <c r="B140" s="510" t="s">
        <v>681</v>
      </c>
      <c r="C140" s="526" t="s">
        <v>721</v>
      </c>
      <c r="D140" s="526"/>
      <c r="E140" s="527" t="s">
        <v>722</v>
      </c>
      <c r="F140" s="494" t="s">
        <v>681</v>
      </c>
      <c r="G140" s="520">
        <v>0.624</v>
      </c>
      <c r="H140" s="557">
        <v>0.624</v>
      </c>
      <c r="I140" s="939"/>
    </row>
    <row r="141" spans="1:18" s="484" customFormat="1" ht="13.5" customHeight="1">
      <c r="A141" s="942"/>
      <c r="B141" s="546" t="s">
        <v>490</v>
      </c>
      <c r="C141" s="526" t="s">
        <v>721</v>
      </c>
      <c r="D141" s="526"/>
      <c r="E141" s="527" t="s">
        <v>722</v>
      </c>
      <c r="F141" s="494" t="s">
        <v>490</v>
      </c>
      <c r="G141" s="520">
        <v>0.12520000000000001</v>
      </c>
      <c r="H141" s="523">
        <v>0.10642</v>
      </c>
      <c r="I141" s="939"/>
    </row>
    <row r="142" spans="1:18" s="484" customFormat="1" ht="13.5" customHeight="1">
      <c r="A142" s="942"/>
      <c r="B142" s="528" t="s">
        <v>503</v>
      </c>
      <c r="C142" s="558" t="s">
        <v>723</v>
      </c>
      <c r="D142" s="558"/>
      <c r="E142" s="558" t="s">
        <v>724</v>
      </c>
      <c r="F142" s="529" t="s">
        <v>527</v>
      </c>
      <c r="G142" s="495">
        <v>1.4999999999999999E-2</v>
      </c>
      <c r="H142" s="530">
        <v>1.4999999999999999E-2</v>
      </c>
      <c r="I142" s="939"/>
    </row>
    <row r="143" spans="1:18" s="484" customFormat="1" ht="13.5" customHeight="1">
      <c r="A143" s="942"/>
      <c r="B143" s="528" t="s">
        <v>506</v>
      </c>
      <c r="C143" s="558" t="s">
        <v>725</v>
      </c>
      <c r="D143" s="558"/>
      <c r="E143" s="558" t="s">
        <v>726</v>
      </c>
      <c r="F143" s="529" t="s">
        <v>527</v>
      </c>
      <c r="G143" s="495">
        <v>1.4999999999999999E-2</v>
      </c>
      <c r="H143" s="530">
        <v>1.4999999999999999E-2</v>
      </c>
      <c r="I143" s="939"/>
    </row>
    <row r="144" spans="1:18" s="484" customFormat="1" ht="13.5" customHeight="1">
      <c r="A144" s="942"/>
      <c r="B144" s="528" t="s">
        <v>509</v>
      </c>
      <c r="C144" s="558" t="s">
        <v>727</v>
      </c>
      <c r="D144" s="558"/>
      <c r="E144" s="558" t="s">
        <v>728</v>
      </c>
      <c r="F144" s="529" t="s">
        <v>527</v>
      </c>
      <c r="G144" s="495">
        <v>1.4999999999999999E-2</v>
      </c>
      <c r="H144" s="530">
        <v>1.4999999999999999E-2</v>
      </c>
      <c r="I144" s="939"/>
    </row>
    <row r="145" spans="1:10" s="484" customFormat="1" ht="13.5" customHeight="1">
      <c r="A145" s="942"/>
      <c r="B145" s="528" t="s">
        <v>512</v>
      </c>
      <c r="C145" s="558" t="s">
        <v>729</v>
      </c>
      <c r="D145" s="558"/>
      <c r="E145" s="558" t="s">
        <v>730</v>
      </c>
      <c r="F145" s="529" t="s">
        <v>527</v>
      </c>
      <c r="G145" s="495">
        <v>1.4999999999999999E-2</v>
      </c>
      <c r="H145" s="530">
        <v>1.4999999999999999E-2</v>
      </c>
      <c r="I145" s="939"/>
    </row>
    <row r="146" spans="1:10" s="484" customFormat="1" ht="13.5" customHeight="1">
      <c r="A146" s="942"/>
      <c r="B146" s="528" t="s">
        <v>515</v>
      </c>
      <c r="C146" s="558" t="s">
        <v>731</v>
      </c>
      <c r="D146" s="558"/>
      <c r="E146" s="558" t="s">
        <v>732</v>
      </c>
      <c r="F146" s="529" t="s">
        <v>527</v>
      </c>
      <c r="G146" s="495">
        <v>1.4999999999999999E-2</v>
      </c>
      <c r="H146" s="530">
        <v>1.4999999999999999E-2</v>
      </c>
      <c r="I146" s="939"/>
    </row>
    <row r="147" spans="1:10" s="484" customFormat="1" ht="13.5" customHeight="1">
      <c r="A147" s="942"/>
      <c r="B147" s="532" t="s">
        <v>518</v>
      </c>
      <c r="C147" s="558" t="s">
        <v>733</v>
      </c>
      <c r="D147" s="558"/>
      <c r="E147" s="559" t="s">
        <v>734</v>
      </c>
      <c r="F147" s="529" t="s">
        <v>527</v>
      </c>
      <c r="G147" s="495">
        <v>1.4999999999999999E-2</v>
      </c>
      <c r="H147" s="530">
        <v>1.4999999999999999E-2</v>
      </c>
      <c r="I147" s="939"/>
      <c r="J147" s="554"/>
    </row>
    <row r="148" spans="1:10" s="484" customFormat="1" ht="13.5" customHeight="1" thickBot="1">
      <c r="A148" s="943"/>
      <c r="B148" s="560" t="s">
        <v>521</v>
      </c>
      <c r="C148" s="561" t="s">
        <v>735</v>
      </c>
      <c r="D148" s="561"/>
      <c r="E148" s="562" t="s">
        <v>736</v>
      </c>
      <c r="F148" s="563" t="s">
        <v>527</v>
      </c>
      <c r="G148" s="564">
        <v>1.4999999999999999E-2</v>
      </c>
      <c r="H148" s="565">
        <v>1.4999999999999999E-2</v>
      </c>
      <c r="I148" s="940"/>
      <c r="J148" s="554"/>
    </row>
    <row r="149" spans="1:10" s="484" customFormat="1" ht="13.5" customHeight="1">
      <c r="A149" s="933">
        <v>2017</v>
      </c>
      <c r="B149" s="538" t="s">
        <v>678</v>
      </c>
      <c r="C149" s="566">
        <v>43146</v>
      </c>
      <c r="D149" s="566"/>
      <c r="E149" s="567">
        <v>43166</v>
      </c>
      <c r="F149" s="539" t="s">
        <v>678</v>
      </c>
      <c r="G149" s="568">
        <v>1.1488</v>
      </c>
      <c r="H149" s="556">
        <v>0.97650000000000003</v>
      </c>
      <c r="I149" s="930">
        <v>2.7126750000000017</v>
      </c>
    </row>
    <row r="150" spans="1:10" s="484" customFormat="1" ht="13.5" customHeight="1">
      <c r="A150" s="934"/>
      <c r="B150" s="546" t="s">
        <v>681</v>
      </c>
      <c r="C150" s="526">
        <v>43146</v>
      </c>
      <c r="D150" s="526"/>
      <c r="E150" s="569">
        <v>43166</v>
      </c>
      <c r="F150" s="494" t="s">
        <v>681</v>
      </c>
      <c r="G150" s="506">
        <v>0.96379999999999999</v>
      </c>
      <c r="H150" s="570">
        <v>0.96379999999999999</v>
      </c>
      <c r="I150" s="936"/>
    </row>
    <row r="151" spans="1:10" s="484" customFormat="1" ht="13.5" customHeight="1">
      <c r="A151" s="934"/>
      <c r="B151" s="546" t="s">
        <v>527</v>
      </c>
      <c r="C151" s="526">
        <v>43146</v>
      </c>
      <c r="D151" s="571"/>
      <c r="E151" s="571">
        <v>43166</v>
      </c>
      <c r="F151" s="572" t="s">
        <v>527</v>
      </c>
      <c r="G151" s="520">
        <v>0.13039999999999999</v>
      </c>
      <c r="H151" s="557">
        <v>0.13039999999999999</v>
      </c>
      <c r="I151" s="936"/>
    </row>
    <row r="152" spans="1:10" s="484" customFormat="1" ht="13.5" customHeight="1">
      <c r="A152" s="934"/>
      <c r="B152" s="546" t="s">
        <v>490</v>
      </c>
      <c r="C152" s="526">
        <v>43083</v>
      </c>
      <c r="D152" s="526"/>
      <c r="E152" s="526">
        <v>43166</v>
      </c>
      <c r="F152" s="494" t="s">
        <v>490</v>
      </c>
      <c r="G152" s="520">
        <v>0.14449999999999999</v>
      </c>
      <c r="H152" s="523">
        <v>0.122825</v>
      </c>
      <c r="I152" s="936"/>
    </row>
    <row r="153" spans="1:10" s="484" customFormat="1" ht="13.5" customHeight="1">
      <c r="A153" s="934"/>
      <c r="B153" s="532" t="s">
        <v>486</v>
      </c>
      <c r="C153" s="573">
        <v>43069</v>
      </c>
      <c r="D153" s="573"/>
      <c r="E153" s="573">
        <v>43102</v>
      </c>
      <c r="F153" s="529" t="s">
        <v>527</v>
      </c>
      <c r="G153" s="490">
        <v>1.4999999999999999E-2</v>
      </c>
      <c r="H153" s="542">
        <v>1.4999999999999999E-2</v>
      </c>
      <c r="I153" s="936"/>
    </row>
    <row r="154" spans="1:10" s="484" customFormat="1" ht="13.5" customHeight="1">
      <c r="A154" s="934"/>
      <c r="B154" s="532" t="s">
        <v>491</v>
      </c>
      <c r="C154" s="574">
        <v>43039</v>
      </c>
      <c r="D154" s="574"/>
      <c r="E154" s="575">
        <v>43070</v>
      </c>
      <c r="F154" s="529" t="s">
        <v>527</v>
      </c>
      <c r="G154" s="495">
        <v>1.4999999999999999E-2</v>
      </c>
      <c r="H154" s="530">
        <v>1.4999999999999999E-2</v>
      </c>
      <c r="I154" s="936"/>
    </row>
    <row r="155" spans="1:10" s="484" customFormat="1" ht="13.5" customHeight="1">
      <c r="A155" s="934"/>
      <c r="B155" s="532" t="s">
        <v>494</v>
      </c>
      <c r="C155" s="574">
        <v>43007</v>
      </c>
      <c r="D155" s="574"/>
      <c r="E155" s="575">
        <v>43040</v>
      </c>
      <c r="F155" s="529" t="s">
        <v>527</v>
      </c>
      <c r="G155" s="495">
        <v>1.4999999999999999E-2</v>
      </c>
      <c r="H155" s="530">
        <v>1.4999999999999999E-2</v>
      </c>
      <c r="I155" s="936"/>
    </row>
    <row r="156" spans="1:10" s="484" customFormat="1" ht="13.5" customHeight="1">
      <c r="A156" s="934"/>
      <c r="B156" s="532" t="s">
        <v>497</v>
      </c>
      <c r="C156" s="574">
        <v>42978</v>
      </c>
      <c r="D156" s="574"/>
      <c r="E156" s="575">
        <v>43010</v>
      </c>
      <c r="F156" s="529" t="s">
        <v>527</v>
      </c>
      <c r="G156" s="495">
        <v>1.4999999999999999E-2</v>
      </c>
      <c r="H156" s="542">
        <v>1.4999999999999999E-2</v>
      </c>
      <c r="I156" s="936"/>
    </row>
    <row r="157" spans="1:10" s="484" customFormat="1" ht="13.5" customHeight="1">
      <c r="A157" s="934"/>
      <c r="B157" s="546" t="s">
        <v>678</v>
      </c>
      <c r="C157" s="526">
        <v>42961</v>
      </c>
      <c r="D157" s="526"/>
      <c r="E157" s="569">
        <v>42972</v>
      </c>
      <c r="F157" s="494" t="s">
        <v>678</v>
      </c>
      <c r="G157" s="520">
        <v>0.39900000000000002</v>
      </c>
      <c r="H157" s="523">
        <v>0.33915000000000001</v>
      </c>
      <c r="I157" s="936"/>
    </row>
    <row r="158" spans="1:10" s="484" customFormat="1" ht="13.5" customHeight="1">
      <c r="A158" s="934"/>
      <c r="B158" s="528" t="s">
        <v>500</v>
      </c>
      <c r="C158" s="573">
        <v>42947</v>
      </c>
      <c r="D158" s="573"/>
      <c r="E158" s="573">
        <v>42979</v>
      </c>
      <c r="F158" s="529" t="s">
        <v>527</v>
      </c>
      <c r="G158" s="490">
        <v>1.4999999999999999E-2</v>
      </c>
      <c r="H158" s="542">
        <v>1.4999999999999999E-2</v>
      </c>
      <c r="I158" s="936"/>
    </row>
    <row r="159" spans="1:10" s="484" customFormat="1" ht="13.5" customHeight="1">
      <c r="A159" s="934"/>
      <c r="B159" s="528" t="s">
        <v>503</v>
      </c>
      <c r="C159" s="573">
        <v>42916</v>
      </c>
      <c r="D159" s="573"/>
      <c r="E159" s="573">
        <v>42948</v>
      </c>
      <c r="F159" s="529" t="s">
        <v>527</v>
      </c>
      <c r="G159" s="490">
        <v>1.4999999999999999E-2</v>
      </c>
      <c r="H159" s="542">
        <v>1.4999999999999999E-2</v>
      </c>
      <c r="I159" s="936"/>
    </row>
    <row r="160" spans="1:10" s="484" customFormat="1" ht="13.5" customHeight="1">
      <c r="A160" s="934"/>
      <c r="B160" s="528" t="s">
        <v>506</v>
      </c>
      <c r="C160" s="573">
        <v>42886</v>
      </c>
      <c r="D160" s="573"/>
      <c r="E160" s="573">
        <v>42919</v>
      </c>
      <c r="F160" s="529" t="s">
        <v>527</v>
      </c>
      <c r="G160" s="490">
        <v>1.4999999999999999E-2</v>
      </c>
      <c r="H160" s="542">
        <v>1.4999999999999999E-2</v>
      </c>
      <c r="I160" s="936"/>
    </row>
    <row r="161" spans="1:10" s="484" customFormat="1" ht="13.5" customHeight="1">
      <c r="A161" s="934"/>
      <c r="B161" s="528" t="s">
        <v>509</v>
      </c>
      <c r="C161" s="573">
        <v>42853</v>
      </c>
      <c r="D161" s="573"/>
      <c r="E161" s="573">
        <v>42887</v>
      </c>
      <c r="F161" s="529" t="s">
        <v>527</v>
      </c>
      <c r="G161" s="490">
        <v>1.4999999999999999E-2</v>
      </c>
      <c r="H161" s="542">
        <v>1.4999999999999999E-2</v>
      </c>
      <c r="I161" s="936"/>
    </row>
    <row r="162" spans="1:10" s="484" customFormat="1" ht="13.5" customHeight="1">
      <c r="A162" s="934"/>
      <c r="B162" s="528" t="s">
        <v>512</v>
      </c>
      <c r="C162" s="573">
        <v>42825</v>
      </c>
      <c r="D162" s="573"/>
      <c r="E162" s="573">
        <v>42771</v>
      </c>
      <c r="F162" s="529" t="s">
        <v>527</v>
      </c>
      <c r="G162" s="490">
        <v>1.4999999999999999E-2</v>
      </c>
      <c r="H162" s="542">
        <v>1.4999999999999999E-2</v>
      </c>
      <c r="I162" s="936"/>
    </row>
    <row r="163" spans="1:10" s="484" customFormat="1" ht="13.5" customHeight="1">
      <c r="A163" s="934"/>
      <c r="B163" s="528" t="s">
        <v>515</v>
      </c>
      <c r="C163" s="573">
        <v>43093</v>
      </c>
      <c r="D163" s="573"/>
      <c r="E163" s="573">
        <v>42798</v>
      </c>
      <c r="F163" s="529" t="s">
        <v>527</v>
      </c>
      <c r="G163" s="490">
        <v>1.4999999999999999E-2</v>
      </c>
      <c r="H163" s="542">
        <v>1.4999999999999999E-2</v>
      </c>
      <c r="I163" s="936"/>
    </row>
    <row r="164" spans="1:10" s="484" customFormat="1" ht="13.5" customHeight="1">
      <c r="A164" s="934"/>
      <c r="B164" s="528" t="s">
        <v>518</v>
      </c>
      <c r="C164" s="573">
        <v>42766</v>
      </c>
      <c r="D164" s="573"/>
      <c r="E164" s="573">
        <v>42738</v>
      </c>
      <c r="F164" s="529" t="s">
        <v>527</v>
      </c>
      <c r="G164" s="490">
        <v>1.4999999999999999E-2</v>
      </c>
      <c r="H164" s="542">
        <v>1.4999999999999999E-2</v>
      </c>
      <c r="I164" s="936"/>
    </row>
    <row r="165" spans="1:10" s="484" customFormat="1" ht="13.5" customHeight="1" thickBot="1">
      <c r="A165" s="935"/>
      <c r="B165" s="533" t="s">
        <v>521</v>
      </c>
      <c r="C165" s="576">
        <v>42733</v>
      </c>
      <c r="D165" s="576"/>
      <c r="E165" s="576">
        <v>42767</v>
      </c>
      <c r="F165" s="577" t="s">
        <v>527</v>
      </c>
      <c r="G165" s="501">
        <v>1.4999999999999999E-2</v>
      </c>
      <c r="H165" s="537">
        <v>1.4999999999999999E-2</v>
      </c>
      <c r="I165" s="937"/>
    </row>
    <row r="166" spans="1:10" s="484" customFormat="1" ht="13.5" customHeight="1">
      <c r="A166" s="933">
        <v>2016</v>
      </c>
      <c r="B166" s="546" t="s">
        <v>678</v>
      </c>
      <c r="C166" s="526">
        <v>42786</v>
      </c>
      <c r="D166" s="526"/>
      <c r="E166" s="569">
        <v>42797</v>
      </c>
      <c r="F166" s="494" t="s">
        <v>678</v>
      </c>
      <c r="G166" s="520">
        <v>0.77539999999999998</v>
      </c>
      <c r="H166" s="523">
        <v>0.65908999999999995</v>
      </c>
      <c r="I166" s="938">
        <v>1.5789</v>
      </c>
    </row>
    <row r="167" spans="1:10" s="484" customFormat="1" ht="13.5" customHeight="1">
      <c r="A167" s="934"/>
      <c r="B167" s="546" t="s">
        <v>490</v>
      </c>
      <c r="C167" s="526">
        <v>42726</v>
      </c>
      <c r="D167" s="526"/>
      <c r="E167" s="526">
        <v>42797</v>
      </c>
      <c r="F167" s="494" t="s">
        <v>490</v>
      </c>
      <c r="G167" s="506">
        <v>0.47139999999999999</v>
      </c>
      <c r="H167" s="520">
        <v>0.40068999999999999</v>
      </c>
      <c r="I167" s="939"/>
    </row>
    <row r="168" spans="1:10" s="483" customFormat="1" ht="13.5" customHeight="1">
      <c r="A168" s="934"/>
      <c r="B168" s="532" t="s">
        <v>486</v>
      </c>
      <c r="C168" s="573">
        <v>42704</v>
      </c>
      <c r="D168" s="573"/>
      <c r="E168" s="573">
        <v>42737</v>
      </c>
      <c r="F168" s="529" t="s">
        <v>527</v>
      </c>
      <c r="G168" s="490">
        <v>1.4999999999999999E-2</v>
      </c>
      <c r="H168" s="490">
        <v>1.4999999999999999E-2</v>
      </c>
      <c r="I168" s="939"/>
      <c r="J168" s="484"/>
    </row>
    <row r="169" spans="1:10" s="483" customFormat="1" ht="13.5" customHeight="1">
      <c r="A169" s="934"/>
      <c r="B169" s="532" t="s">
        <v>491</v>
      </c>
      <c r="C169" s="573">
        <v>42674</v>
      </c>
      <c r="D169" s="573"/>
      <c r="E169" s="573">
        <v>42705</v>
      </c>
      <c r="F169" s="529" t="s">
        <v>527</v>
      </c>
      <c r="G169" s="490">
        <v>1.4999999999999999E-2</v>
      </c>
      <c r="H169" s="490">
        <v>1.4999999999999999E-2</v>
      </c>
      <c r="I169" s="939"/>
      <c r="J169" s="484"/>
    </row>
    <row r="170" spans="1:10" s="483" customFormat="1" ht="13.5" customHeight="1">
      <c r="A170" s="934"/>
      <c r="B170" s="532" t="s">
        <v>494</v>
      </c>
      <c r="C170" s="573" t="s">
        <v>737</v>
      </c>
      <c r="D170" s="573"/>
      <c r="E170" s="573">
        <v>42675</v>
      </c>
      <c r="F170" s="529" t="s">
        <v>527</v>
      </c>
      <c r="G170" s="490">
        <v>1.4999999999999999E-2</v>
      </c>
      <c r="H170" s="490">
        <v>1.4999999999999999E-2</v>
      </c>
      <c r="I170" s="939"/>
      <c r="J170" s="484"/>
    </row>
    <row r="171" spans="1:10" s="483" customFormat="1" ht="13.5" customHeight="1">
      <c r="A171" s="934"/>
      <c r="B171" s="532" t="s">
        <v>497</v>
      </c>
      <c r="C171" s="573" t="s">
        <v>738</v>
      </c>
      <c r="D171" s="573"/>
      <c r="E171" s="573">
        <v>42646</v>
      </c>
      <c r="F171" s="529" t="s">
        <v>527</v>
      </c>
      <c r="G171" s="490">
        <v>1.4999999999999999E-2</v>
      </c>
      <c r="H171" s="490">
        <v>1.4999999999999999E-2</v>
      </c>
      <c r="I171" s="939"/>
      <c r="J171" s="484"/>
    </row>
    <row r="172" spans="1:10" s="483" customFormat="1" ht="13.5" customHeight="1">
      <c r="A172" s="934"/>
      <c r="B172" s="546" t="s">
        <v>678</v>
      </c>
      <c r="C172" s="526">
        <v>42594</v>
      </c>
      <c r="D172" s="526"/>
      <c r="E172" s="526">
        <v>42607</v>
      </c>
      <c r="F172" s="494" t="s">
        <v>678</v>
      </c>
      <c r="G172" s="506">
        <v>0.39900000000000002</v>
      </c>
      <c r="H172" s="520">
        <v>0.33915000000000001</v>
      </c>
      <c r="I172" s="939"/>
      <c r="J172" s="484"/>
    </row>
    <row r="173" spans="1:10" s="483" customFormat="1" ht="13.5" customHeight="1">
      <c r="A173" s="934"/>
      <c r="B173" s="528" t="s">
        <v>500</v>
      </c>
      <c r="C173" s="573">
        <v>42582</v>
      </c>
      <c r="D173" s="573"/>
      <c r="E173" s="573">
        <v>42614</v>
      </c>
      <c r="F173" s="529" t="s">
        <v>527</v>
      </c>
      <c r="G173" s="490">
        <v>1.4999999999999999E-2</v>
      </c>
      <c r="H173" s="490">
        <v>1.4999999999999999E-2</v>
      </c>
      <c r="I173" s="939"/>
      <c r="J173" s="484"/>
    </row>
    <row r="174" spans="1:10" s="483" customFormat="1" ht="13.5" customHeight="1">
      <c r="A174" s="934"/>
      <c r="B174" s="528" t="s">
        <v>503</v>
      </c>
      <c r="C174" s="573">
        <v>42551</v>
      </c>
      <c r="D174" s="573"/>
      <c r="E174" s="573">
        <v>42583</v>
      </c>
      <c r="F174" s="529" t="s">
        <v>527</v>
      </c>
      <c r="G174" s="490">
        <v>1.4999999999999999E-2</v>
      </c>
      <c r="H174" s="490">
        <v>1.4999999999999999E-2</v>
      </c>
      <c r="I174" s="939"/>
      <c r="J174" s="484"/>
    </row>
    <row r="175" spans="1:10" s="483" customFormat="1" ht="13.5" customHeight="1">
      <c r="A175" s="934"/>
      <c r="B175" s="528" t="s">
        <v>506</v>
      </c>
      <c r="C175" s="573">
        <v>42521</v>
      </c>
      <c r="D175" s="573"/>
      <c r="E175" s="573">
        <v>42552</v>
      </c>
      <c r="F175" s="529" t="s">
        <v>527</v>
      </c>
      <c r="G175" s="490">
        <v>1.4999999999999999E-2</v>
      </c>
      <c r="H175" s="490">
        <v>1.4999999999999999E-2</v>
      </c>
      <c r="I175" s="939"/>
      <c r="J175" s="484"/>
    </row>
    <row r="176" spans="1:10" s="484" customFormat="1" ht="12.75" customHeight="1">
      <c r="A176" s="934"/>
      <c r="B176" s="528" t="s">
        <v>509</v>
      </c>
      <c r="C176" s="573">
        <v>42489</v>
      </c>
      <c r="D176" s="573"/>
      <c r="E176" s="573">
        <v>42522</v>
      </c>
      <c r="F176" s="529" t="s">
        <v>527</v>
      </c>
      <c r="G176" s="490">
        <v>1.4999999999999999E-2</v>
      </c>
      <c r="H176" s="490">
        <v>1.4999999999999999E-2</v>
      </c>
      <c r="I176" s="939"/>
    </row>
    <row r="177" spans="1:10" s="484" customFormat="1" ht="12.75" customHeight="1">
      <c r="A177" s="934"/>
      <c r="B177" s="528" t="s">
        <v>512</v>
      </c>
      <c r="C177" s="573">
        <v>42460</v>
      </c>
      <c r="D177" s="573"/>
      <c r="E177" s="573">
        <v>42494</v>
      </c>
      <c r="F177" s="529" t="s">
        <v>527</v>
      </c>
      <c r="G177" s="490">
        <v>1.4999999999999999E-2</v>
      </c>
      <c r="H177" s="490">
        <v>1.4999999999999999E-2</v>
      </c>
      <c r="I177" s="939"/>
    </row>
    <row r="178" spans="1:10" s="484" customFormat="1" ht="12.75" customHeight="1">
      <c r="A178" s="934"/>
      <c r="B178" s="528" t="s">
        <v>515</v>
      </c>
      <c r="C178" s="573">
        <v>42429</v>
      </c>
      <c r="D178" s="573"/>
      <c r="E178" s="573">
        <v>42461</v>
      </c>
      <c r="F178" s="529" t="s">
        <v>527</v>
      </c>
      <c r="G178" s="490">
        <v>1.4999999999999999E-2</v>
      </c>
      <c r="H178" s="490">
        <v>1.4999999999999999E-2</v>
      </c>
      <c r="I178" s="939"/>
    </row>
    <row r="179" spans="1:10" s="484" customFormat="1" ht="12.75" customHeight="1">
      <c r="A179" s="934"/>
      <c r="B179" s="528" t="s">
        <v>518</v>
      </c>
      <c r="C179" s="573">
        <v>42398</v>
      </c>
      <c r="D179" s="573"/>
      <c r="E179" s="573">
        <v>42430</v>
      </c>
      <c r="F179" s="529" t="s">
        <v>527</v>
      </c>
      <c r="G179" s="490">
        <v>1.4999999999999999E-2</v>
      </c>
      <c r="H179" s="490">
        <v>1.4999999999999999E-2</v>
      </c>
      <c r="I179" s="939"/>
    </row>
    <row r="180" spans="1:10" s="484" customFormat="1" ht="12.75" customHeight="1" thickBot="1">
      <c r="A180" s="935"/>
      <c r="B180" s="533" t="s">
        <v>521</v>
      </c>
      <c r="C180" s="576">
        <v>42368</v>
      </c>
      <c r="D180" s="576"/>
      <c r="E180" s="576">
        <v>42401</v>
      </c>
      <c r="F180" s="577" t="s">
        <v>527</v>
      </c>
      <c r="G180" s="578">
        <v>1.4999999999999999E-2</v>
      </c>
      <c r="H180" s="578">
        <v>1.4999999999999999E-2</v>
      </c>
      <c r="I180" s="940"/>
    </row>
    <row r="181" spans="1:10" s="484" customFormat="1" ht="12.75" customHeight="1">
      <c r="A181" s="919">
        <v>2015</v>
      </c>
      <c r="B181" s="546" t="s">
        <v>678</v>
      </c>
      <c r="C181" s="526" t="s">
        <v>739</v>
      </c>
      <c r="D181" s="526"/>
      <c r="E181" s="567" t="s">
        <v>740</v>
      </c>
      <c r="F181" s="494" t="s">
        <v>678</v>
      </c>
      <c r="G181" s="512">
        <v>0.45639999999999997</v>
      </c>
      <c r="H181" s="520">
        <v>0.38794000000000001</v>
      </c>
      <c r="I181" s="925">
        <v>1.2376</v>
      </c>
    </row>
    <row r="182" spans="1:10" s="484" customFormat="1" ht="12" customHeight="1">
      <c r="A182" s="920"/>
      <c r="B182" s="546" t="s">
        <v>681</v>
      </c>
      <c r="C182" s="547" t="s">
        <v>739</v>
      </c>
      <c r="D182" s="547"/>
      <c r="E182" s="579" t="s">
        <v>740</v>
      </c>
      <c r="F182" s="494" t="s">
        <v>681</v>
      </c>
      <c r="G182" s="506">
        <v>0.19800000000000001</v>
      </c>
      <c r="H182" s="520">
        <v>0.19800000000000001</v>
      </c>
      <c r="I182" s="922"/>
    </row>
    <row r="183" spans="1:10" s="484" customFormat="1" ht="12" customHeight="1">
      <c r="A183" s="920"/>
      <c r="B183" s="546" t="s">
        <v>490</v>
      </c>
      <c r="C183" s="547">
        <v>42259</v>
      </c>
      <c r="D183" s="547"/>
      <c r="E183" s="547" t="s">
        <v>740</v>
      </c>
      <c r="F183" s="494" t="s">
        <v>490</v>
      </c>
      <c r="G183" s="506">
        <v>0.20899999999999999</v>
      </c>
      <c r="H183" s="520">
        <v>0.17765</v>
      </c>
      <c r="I183" s="922"/>
    </row>
    <row r="184" spans="1:10" s="484" customFormat="1" ht="12" customHeight="1">
      <c r="A184" s="920"/>
      <c r="B184" s="540" t="s">
        <v>486</v>
      </c>
      <c r="C184" s="580" t="s">
        <v>741</v>
      </c>
      <c r="D184" s="580"/>
      <c r="E184" s="580">
        <v>42373</v>
      </c>
      <c r="F184" s="581" t="s">
        <v>527</v>
      </c>
      <c r="G184" s="490">
        <v>1.4999999999999999E-2</v>
      </c>
      <c r="H184" s="582">
        <v>1.4999999999999999E-2</v>
      </c>
      <c r="I184" s="922"/>
      <c r="J184" s="483"/>
    </row>
    <row r="185" spans="1:10" s="484" customFormat="1" ht="12" customHeight="1">
      <c r="A185" s="920"/>
      <c r="B185" s="540" t="s">
        <v>491</v>
      </c>
      <c r="C185" s="580" t="s">
        <v>742</v>
      </c>
      <c r="D185" s="580"/>
      <c r="E185" s="580">
        <v>42339</v>
      </c>
      <c r="F185" s="581" t="s">
        <v>527</v>
      </c>
      <c r="G185" s="490">
        <v>1.4999999999999999E-2</v>
      </c>
      <c r="H185" s="582">
        <v>1.4999999999999999E-2</v>
      </c>
      <c r="I185" s="922"/>
      <c r="J185" s="483"/>
    </row>
    <row r="186" spans="1:10" s="484" customFormat="1" ht="12" customHeight="1">
      <c r="A186" s="920"/>
      <c r="B186" s="543" t="s">
        <v>494</v>
      </c>
      <c r="C186" s="580" t="s">
        <v>743</v>
      </c>
      <c r="D186" s="580"/>
      <c r="E186" s="580">
        <v>42311</v>
      </c>
      <c r="F186" s="581" t="s">
        <v>527</v>
      </c>
      <c r="G186" s="582">
        <v>1.4999999999999999E-2</v>
      </c>
      <c r="H186" s="583">
        <v>1.4999999999999999E-2</v>
      </c>
      <c r="I186" s="922"/>
      <c r="J186" s="483"/>
    </row>
    <row r="187" spans="1:10" s="484" customFormat="1" ht="12" customHeight="1">
      <c r="A187" s="920"/>
      <c r="B187" s="543" t="s">
        <v>497</v>
      </c>
      <c r="C187" s="580" t="s">
        <v>744</v>
      </c>
      <c r="D187" s="580"/>
      <c r="E187" s="580">
        <v>42278</v>
      </c>
      <c r="F187" s="581" t="s">
        <v>527</v>
      </c>
      <c r="G187" s="582">
        <v>1.4999999999999999E-2</v>
      </c>
      <c r="H187" s="583">
        <v>1.4999999999999999E-2</v>
      </c>
      <c r="I187" s="922"/>
      <c r="J187" s="483"/>
    </row>
    <row r="188" spans="1:10" s="484" customFormat="1" ht="12" customHeight="1">
      <c r="A188" s="920"/>
      <c r="B188" s="546" t="s">
        <v>678</v>
      </c>
      <c r="C188" s="526">
        <v>42228</v>
      </c>
      <c r="D188" s="571"/>
      <c r="E188" s="571">
        <v>42241</v>
      </c>
      <c r="F188" s="572" t="s">
        <v>678</v>
      </c>
      <c r="G188" s="520">
        <v>0.34599999999999997</v>
      </c>
      <c r="H188" s="584">
        <v>0.29409999999999997</v>
      </c>
      <c r="I188" s="922"/>
      <c r="J188" s="483"/>
    </row>
    <row r="189" spans="1:10" s="484" customFormat="1" ht="12" customHeight="1">
      <c r="A189" s="920"/>
      <c r="B189" s="540" t="s">
        <v>500</v>
      </c>
      <c r="C189" s="580">
        <v>42216</v>
      </c>
      <c r="D189" s="580"/>
      <c r="E189" s="580">
        <v>42248</v>
      </c>
      <c r="F189" s="581" t="s">
        <v>527</v>
      </c>
      <c r="G189" s="582">
        <v>1.4999999999999999E-2</v>
      </c>
      <c r="H189" s="583">
        <v>1.4999999999999999E-2</v>
      </c>
      <c r="I189" s="922"/>
      <c r="J189" s="483"/>
    </row>
    <row r="190" spans="1:10" s="484" customFormat="1" ht="12" customHeight="1">
      <c r="A190" s="920"/>
      <c r="B190" s="540" t="s">
        <v>503</v>
      </c>
      <c r="C190" s="580">
        <v>42185</v>
      </c>
      <c r="D190" s="580"/>
      <c r="E190" s="580">
        <v>42219</v>
      </c>
      <c r="F190" s="581" t="s">
        <v>527</v>
      </c>
      <c r="G190" s="582">
        <v>1.4999999999999999E-2</v>
      </c>
      <c r="H190" s="583">
        <v>1.4999999999999999E-2</v>
      </c>
      <c r="I190" s="922"/>
      <c r="J190" s="483"/>
    </row>
    <row r="191" spans="1:10" s="484" customFormat="1" ht="12" customHeight="1">
      <c r="A191" s="920"/>
      <c r="B191" s="540" t="s">
        <v>506</v>
      </c>
      <c r="C191" s="580">
        <v>42153</v>
      </c>
      <c r="D191" s="580"/>
      <c r="E191" s="580">
        <v>42186</v>
      </c>
      <c r="F191" s="581" t="s">
        <v>527</v>
      </c>
      <c r="G191" s="582">
        <v>1.4999999999999999E-2</v>
      </c>
      <c r="H191" s="583">
        <v>1.4999999999999999E-2</v>
      </c>
      <c r="I191" s="922"/>
      <c r="J191" s="483"/>
    </row>
    <row r="192" spans="1:10" s="484" customFormat="1" ht="12" customHeight="1">
      <c r="A192" s="920"/>
      <c r="B192" s="540" t="s">
        <v>509</v>
      </c>
      <c r="C192" s="580">
        <v>42124</v>
      </c>
      <c r="D192" s="580"/>
      <c r="E192" s="580">
        <v>42156</v>
      </c>
      <c r="F192" s="581" t="s">
        <v>527</v>
      </c>
      <c r="G192" s="582">
        <v>1.4999999999999999E-2</v>
      </c>
      <c r="H192" s="583">
        <v>1.4999999999999999E-2</v>
      </c>
      <c r="I192" s="922"/>
    </row>
    <row r="193" spans="1:9" s="484" customFormat="1" ht="12" customHeight="1">
      <c r="A193" s="920"/>
      <c r="B193" s="540" t="s">
        <v>512</v>
      </c>
      <c r="C193" s="580">
        <v>42094</v>
      </c>
      <c r="D193" s="580"/>
      <c r="E193" s="580">
        <v>42128</v>
      </c>
      <c r="F193" s="581" t="s">
        <v>527</v>
      </c>
      <c r="G193" s="582">
        <v>1.4999999999999999E-2</v>
      </c>
      <c r="H193" s="583">
        <v>1.4999999999999999E-2</v>
      </c>
      <c r="I193" s="922"/>
    </row>
    <row r="194" spans="1:9" s="484" customFormat="1" ht="12" customHeight="1">
      <c r="A194" s="920"/>
      <c r="B194" s="540" t="s">
        <v>515</v>
      </c>
      <c r="C194" s="580">
        <v>42062</v>
      </c>
      <c r="D194" s="580"/>
      <c r="E194" s="580">
        <v>42095</v>
      </c>
      <c r="F194" s="581" t="s">
        <v>527</v>
      </c>
      <c r="G194" s="582">
        <v>1.4999999999999999E-2</v>
      </c>
      <c r="H194" s="583">
        <v>1.4999999999999999E-2</v>
      </c>
      <c r="I194" s="922"/>
    </row>
    <row r="195" spans="1:9" s="484" customFormat="1" ht="12" customHeight="1">
      <c r="A195" s="920"/>
      <c r="B195" s="540" t="s">
        <v>518</v>
      </c>
      <c r="C195" s="580">
        <v>42034</v>
      </c>
      <c r="D195" s="580"/>
      <c r="E195" s="580">
        <v>42065</v>
      </c>
      <c r="F195" s="581" t="s">
        <v>527</v>
      </c>
      <c r="G195" s="582">
        <v>1.4999999999999999E-2</v>
      </c>
      <c r="H195" s="583">
        <v>1.4999999999999999E-2</v>
      </c>
      <c r="I195" s="922"/>
    </row>
    <row r="196" spans="1:9" s="484" customFormat="1" ht="12" customHeight="1" thickBot="1">
      <c r="A196" s="921"/>
      <c r="B196" s="585" t="s">
        <v>521</v>
      </c>
      <c r="C196" s="586">
        <v>42368</v>
      </c>
      <c r="D196" s="587"/>
      <c r="E196" s="587">
        <v>42037</v>
      </c>
      <c r="F196" s="581" t="s">
        <v>527</v>
      </c>
      <c r="G196" s="588">
        <v>1.4999999999999999E-2</v>
      </c>
      <c r="H196" s="502">
        <v>1.4999999999999999E-2</v>
      </c>
      <c r="I196" s="929"/>
    </row>
    <row r="197" spans="1:9" s="484" customFormat="1" ht="12" customHeight="1">
      <c r="A197" s="926">
        <v>2014</v>
      </c>
      <c r="B197" s="546" t="s">
        <v>678</v>
      </c>
      <c r="C197" s="526">
        <v>42045</v>
      </c>
      <c r="D197" s="571"/>
      <c r="E197" s="571">
        <v>42061</v>
      </c>
      <c r="F197" s="589" t="s">
        <v>678</v>
      </c>
      <c r="G197" s="520">
        <v>0.53800000000000003</v>
      </c>
      <c r="H197" s="584">
        <v>0.45729999999999998</v>
      </c>
      <c r="I197" s="925">
        <v>1.2203999999999999</v>
      </c>
    </row>
    <row r="198" spans="1:9" s="484" customFormat="1" ht="12" customHeight="1">
      <c r="A198" s="927"/>
      <c r="B198" s="546" t="s">
        <v>527</v>
      </c>
      <c r="C198" s="526">
        <v>42045</v>
      </c>
      <c r="D198" s="571"/>
      <c r="E198" s="571">
        <v>42061</v>
      </c>
      <c r="F198" s="572" t="s">
        <v>527</v>
      </c>
      <c r="G198" s="520">
        <v>0.30630000000000002</v>
      </c>
      <c r="H198" s="584">
        <v>0.30630000000000002</v>
      </c>
      <c r="I198" s="922"/>
    </row>
    <row r="199" spans="1:9" s="484" customFormat="1" ht="12" customHeight="1">
      <c r="A199" s="927"/>
      <c r="B199" s="543" t="s">
        <v>486</v>
      </c>
      <c r="C199" s="580">
        <v>41971</v>
      </c>
      <c r="D199" s="580"/>
      <c r="E199" s="580">
        <v>41641</v>
      </c>
      <c r="F199" s="581" t="s">
        <v>527</v>
      </c>
      <c r="G199" s="590">
        <v>1.4999999999999999E-2</v>
      </c>
      <c r="H199" s="583">
        <v>1.4999999999999999E-2</v>
      </c>
      <c r="I199" s="922"/>
    </row>
    <row r="200" spans="1:9" s="484" customFormat="1" ht="12" customHeight="1">
      <c r="A200" s="927"/>
      <c r="B200" s="543" t="s">
        <v>491</v>
      </c>
      <c r="C200" s="580">
        <v>41943</v>
      </c>
      <c r="D200" s="580"/>
      <c r="E200" s="580">
        <v>41974</v>
      </c>
      <c r="F200" s="581" t="s">
        <v>527</v>
      </c>
      <c r="G200" s="590">
        <v>1.4999999999999999E-2</v>
      </c>
      <c r="H200" s="583">
        <v>1.4999999999999999E-2</v>
      </c>
      <c r="I200" s="922"/>
    </row>
    <row r="201" spans="1:9" s="484" customFormat="1" ht="12" customHeight="1">
      <c r="A201" s="927"/>
      <c r="B201" s="543" t="s">
        <v>494</v>
      </c>
      <c r="C201" s="580">
        <v>41912</v>
      </c>
      <c r="D201" s="580"/>
      <c r="E201" s="580">
        <v>41946</v>
      </c>
      <c r="F201" s="581" t="s">
        <v>527</v>
      </c>
      <c r="G201" s="590">
        <v>1.4999999999999999E-2</v>
      </c>
      <c r="H201" s="583">
        <v>1.4999999999999999E-2</v>
      </c>
      <c r="I201" s="922"/>
    </row>
    <row r="202" spans="1:9" s="484" customFormat="1" ht="12" customHeight="1">
      <c r="A202" s="927"/>
      <c r="B202" s="543" t="s">
        <v>497</v>
      </c>
      <c r="C202" s="580">
        <v>41880</v>
      </c>
      <c r="D202" s="580"/>
      <c r="E202" s="580">
        <v>41913</v>
      </c>
      <c r="F202" s="581" t="s">
        <v>527</v>
      </c>
      <c r="G202" s="590">
        <v>1.4999999999999999E-2</v>
      </c>
      <c r="H202" s="583">
        <v>1.4999999999999999E-2</v>
      </c>
      <c r="I202" s="922"/>
    </row>
    <row r="203" spans="1:9" s="484" customFormat="1" ht="12" customHeight="1">
      <c r="A203" s="927"/>
      <c r="B203" s="504" t="s">
        <v>678</v>
      </c>
      <c r="C203" s="547">
        <v>41864</v>
      </c>
      <c r="D203" s="547"/>
      <c r="E203" s="547">
        <v>41876</v>
      </c>
      <c r="F203" s="548" t="s">
        <v>678</v>
      </c>
      <c r="G203" s="591">
        <v>0.32556000000000002</v>
      </c>
      <c r="H203" s="584">
        <v>0.27672600000000003</v>
      </c>
      <c r="I203" s="922"/>
    </row>
    <row r="204" spans="1:9" s="484" customFormat="1" ht="12" customHeight="1">
      <c r="A204" s="927"/>
      <c r="B204" s="540" t="s">
        <v>500</v>
      </c>
      <c r="C204" s="592">
        <v>41851</v>
      </c>
      <c r="D204" s="592"/>
      <c r="E204" s="592">
        <v>41883</v>
      </c>
      <c r="F204" s="593" t="s">
        <v>527</v>
      </c>
      <c r="G204" s="582">
        <v>1.4999999999999999E-2</v>
      </c>
      <c r="H204" s="583">
        <v>1.4999999999999999E-2</v>
      </c>
      <c r="I204" s="922"/>
    </row>
    <row r="205" spans="1:9" s="484" customFormat="1" ht="12" customHeight="1">
      <c r="A205" s="927"/>
      <c r="B205" s="540" t="s">
        <v>503</v>
      </c>
      <c r="C205" s="592">
        <v>41818</v>
      </c>
      <c r="D205" s="592"/>
      <c r="E205" s="592">
        <v>41852</v>
      </c>
      <c r="F205" s="593" t="s">
        <v>527</v>
      </c>
      <c r="G205" s="582">
        <v>1.4999999999999999E-2</v>
      </c>
      <c r="H205" s="583">
        <v>1.4999999999999999E-2</v>
      </c>
      <c r="I205" s="922"/>
    </row>
    <row r="206" spans="1:9" s="484" customFormat="1" ht="12" customHeight="1">
      <c r="A206" s="927"/>
      <c r="B206" s="540" t="s">
        <v>506</v>
      </c>
      <c r="C206" s="592">
        <v>41789</v>
      </c>
      <c r="D206" s="592"/>
      <c r="E206" s="592">
        <v>41821</v>
      </c>
      <c r="F206" s="593" t="s">
        <v>527</v>
      </c>
      <c r="G206" s="582">
        <v>1.4999999999999999E-2</v>
      </c>
      <c r="H206" s="583">
        <v>1.4999999999999999E-2</v>
      </c>
      <c r="I206" s="922"/>
    </row>
    <row r="207" spans="1:9" s="484" customFormat="1" ht="12" customHeight="1">
      <c r="A207" s="927"/>
      <c r="B207" s="540" t="s">
        <v>509</v>
      </c>
      <c r="C207" s="592">
        <v>41759</v>
      </c>
      <c r="D207" s="592"/>
      <c r="E207" s="592">
        <v>41792</v>
      </c>
      <c r="F207" s="593" t="s">
        <v>527</v>
      </c>
      <c r="G207" s="582">
        <v>1.4999999999999999E-2</v>
      </c>
      <c r="H207" s="583">
        <v>1.4999999999999999E-2</v>
      </c>
      <c r="I207" s="922"/>
    </row>
    <row r="208" spans="1:9" s="484" customFormat="1" ht="12" customHeight="1">
      <c r="A208" s="927"/>
      <c r="B208" s="540" t="s">
        <v>512</v>
      </c>
      <c r="C208" s="592">
        <v>41729</v>
      </c>
      <c r="D208" s="592"/>
      <c r="E208" s="592">
        <v>41761</v>
      </c>
      <c r="F208" s="593" t="s">
        <v>527</v>
      </c>
      <c r="G208" s="582">
        <v>1.4999999999999999E-2</v>
      </c>
      <c r="H208" s="583">
        <v>1.4999999999999999E-2</v>
      </c>
      <c r="I208" s="922"/>
    </row>
    <row r="209" spans="1:9" s="484" customFormat="1" ht="12" customHeight="1">
      <c r="A209" s="927"/>
      <c r="B209" s="540" t="s">
        <v>515</v>
      </c>
      <c r="C209" s="592">
        <v>41698</v>
      </c>
      <c r="D209" s="592"/>
      <c r="E209" s="592">
        <v>41730</v>
      </c>
      <c r="F209" s="593" t="s">
        <v>527</v>
      </c>
      <c r="G209" s="582">
        <v>1.4999999999999999E-2</v>
      </c>
      <c r="H209" s="583">
        <v>1.4999999999999999E-2</v>
      </c>
      <c r="I209" s="922"/>
    </row>
    <row r="210" spans="1:9" s="484" customFormat="1" ht="12" customHeight="1">
      <c r="A210" s="927"/>
      <c r="B210" s="540" t="s">
        <v>518</v>
      </c>
      <c r="C210" s="592">
        <v>41670</v>
      </c>
      <c r="D210" s="592"/>
      <c r="E210" s="592">
        <v>41701</v>
      </c>
      <c r="F210" s="593" t="s">
        <v>527</v>
      </c>
      <c r="G210" s="582">
        <v>1.4999999999999999E-2</v>
      </c>
      <c r="H210" s="583">
        <v>1.4999999999999999E-2</v>
      </c>
      <c r="I210" s="922"/>
    </row>
    <row r="211" spans="1:9" s="484" customFormat="1" ht="12" customHeight="1" thickBot="1">
      <c r="A211" s="928"/>
      <c r="B211" s="585" t="s">
        <v>521</v>
      </c>
      <c r="C211" s="594">
        <v>41639</v>
      </c>
      <c r="D211" s="594"/>
      <c r="E211" s="594">
        <v>41673</v>
      </c>
      <c r="F211" s="593" t="s">
        <v>527</v>
      </c>
      <c r="G211" s="588">
        <v>1.4999999999999999E-2</v>
      </c>
      <c r="H211" s="502">
        <v>1.4999999999999999E-2</v>
      </c>
      <c r="I211" s="929"/>
    </row>
    <row r="212" spans="1:9" s="484" customFormat="1" ht="12" customHeight="1">
      <c r="A212" s="919">
        <v>2013</v>
      </c>
      <c r="B212" s="538" t="s">
        <v>678</v>
      </c>
      <c r="C212" s="566">
        <v>41688</v>
      </c>
      <c r="D212" s="566"/>
      <c r="E212" s="566">
        <v>41698</v>
      </c>
      <c r="F212" s="539" t="s">
        <v>678</v>
      </c>
      <c r="G212" s="568">
        <v>0.52359999999999995</v>
      </c>
      <c r="H212" s="556">
        <v>0.44506000000000001</v>
      </c>
      <c r="I212" s="925">
        <v>1.03392</v>
      </c>
    </row>
    <row r="213" spans="1:9" s="484" customFormat="1" ht="12" customHeight="1">
      <c r="A213" s="920"/>
      <c r="B213" s="546" t="s">
        <v>490</v>
      </c>
      <c r="C213" s="526">
        <v>41628</v>
      </c>
      <c r="D213" s="526"/>
      <c r="E213" s="526">
        <v>41698</v>
      </c>
      <c r="F213" s="494" t="s">
        <v>490</v>
      </c>
      <c r="G213" s="520">
        <v>0.2036</v>
      </c>
      <c r="H213" s="557">
        <v>0.17305999999999999</v>
      </c>
      <c r="I213" s="923"/>
    </row>
    <row r="214" spans="1:9" s="484" customFormat="1" ht="12" customHeight="1">
      <c r="A214" s="920"/>
      <c r="B214" s="540" t="s">
        <v>486</v>
      </c>
      <c r="C214" s="592">
        <v>41607</v>
      </c>
      <c r="D214" s="592"/>
      <c r="E214" s="592">
        <v>41641</v>
      </c>
      <c r="F214" s="593" t="s">
        <v>527</v>
      </c>
      <c r="G214" s="582">
        <v>1.4999999999999999E-2</v>
      </c>
      <c r="H214" s="542">
        <v>1.4999999999999999E-2</v>
      </c>
      <c r="I214" s="923"/>
    </row>
    <row r="215" spans="1:9" s="484" customFormat="1" ht="12" customHeight="1">
      <c r="A215" s="920"/>
      <c r="B215" s="540" t="s">
        <v>491</v>
      </c>
      <c r="C215" s="592">
        <v>41578</v>
      </c>
      <c r="D215" s="592"/>
      <c r="E215" s="592">
        <v>41610</v>
      </c>
      <c r="F215" s="593" t="s">
        <v>527</v>
      </c>
      <c r="G215" s="582">
        <v>1.4999999999999999E-2</v>
      </c>
      <c r="H215" s="542">
        <v>1.4999999999999999E-2</v>
      </c>
      <c r="I215" s="923"/>
    </row>
    <row r="216" spans="1:9" s="484" customFormat="1" ht="12" customHeight="1">
      <c r="A216" s="920"/>
      <c r="B216" s="540" t="s">
        <v>494</v>
      </c>
      <c r="C216" s="592">
        <v>41547</v>
      </c>
      <c r="D216" s="592"/>
      <c r="E216" s="592">
        <v>41579</v>
      </c>
      <c r="F216" s="593" t="s">
        <v>527</v>
      </c>
      <c r="G216" s="582">
        <v>1.4999999999999999E-2</v>
      </c>
      <c r="H216" s="542">
        <v>1.4999999999999999E-2</v>
      </c>
      <c r="I216" s="923"/>
    </row>
    <row r="217" spans="1:9" s="484" customFormat="1" ht="12" customHeight="1">
      <c r="A217" s="920"/>
      <c r="B217" s="540" t="s">
        <v>497</v>
      </c>
      <c r="C217" s="592">
        <v>41516</v>
      </c>
      <c r="D217" s="592"/>
      <c r="E217" s="592">
        <v>41548</v>
      </c>
      <c r="F217" s="593" t="s">
        <v>527</v>
      </c>
      <c r="G217" s="582">
        <v>1.4999999999999999E-2</v>
      </c>
      <c r="H217" s="542">
        <v>1.4999999999999999E-2</v>
      </c>
      <c r="I217" s="923"/>
    </row>
    <row r="218" spans="1:9" s="484" customFormat="1" ht="12" customHeight="1">
      <c r="A218" s="920"/>
      <c r="B218" s="546" t="s">
        <v>678</v>
      </c>
      <c r="C218" s="526">
        <v>41492</v>
      </c>
      <c r="D218" s="526"/>
      <c r="E218" s="526">
        <v>41507</v>
      </c>
      <c r="F218" s="494" t="s">
        <v>678</v>
      </c>
      <c r="G218" s="520">
        <v>0.27739999999999998</v>
      </c>
      <c r="H218" s="557">
        <v>0.23580000000000001</v>
      </c>
      <c r="I218" s="923"/>
    </row>
    <row r="219" spans="1:9" s="484" customFormat="1" ht="12" customHeight="1">
      <c r="A219" s="920"/>
      <c r="B219" s="540" t="s">
        <v>500</v>
      </c>
      <c r="C219" s="592">
        <v>41486</v>
      </c>
      <c r="D219" s="592"/>
      <c r="E219" s="592">
        <v>41519</v>
      </c>
      <c r="F219" s="593" t="s">
        <v>527</v>
      </c>
      <c r="G219" s="582">
        <v>1.4999999999999999E-2</v>
      </c>
      <c r="H219" s="542">
        <v>1.4999999999999999E-2</v>
      </c>
      <c r="I219" s="923"/>
    </row>
    <row r="220" spans="1:9" s="484" customFormat="1" ht="12" customHeight="1">
      <c r="A220" s="920"/>
      <c r="B220" s="540" t="s">
        <v>503</v>
      </c>
      <c r="C220" s="592">
        <v>41453</v>
      </c>
      <c r="D220" s="592"/>
      <c r="E220" s="592">
        <v>41487</v>
      </c>
      <c r="F220" s="593" t="s">
        <v>527</v>
      </c>
      <c r="G220" s="582">
        <v>1.4999999999999999E-2</v>
      </c>
      <c r="H220" s="542">
        <v>1.4999999999999999E-2</v>
      </c>
      <c r="I220" s="923"/>
    </row>
    <row r="221" spans="1:9" s="484" customFormat="1" ht="12" customHeight="1">
      <c r="A221" s="920"/>
      <c r="B221" s="540" t="s">
        <v>506</v>
      </c>
      <c r="C221" s="592">
        <v>41425</v>
      </c>
      <c r="D221" s="592"/>
      <c r="E221" s="592">
        <v>41456</v>
      </c>
      <c r="F221" s="593" t="s">
        <v>527</v>
      </c>
      <c r="G221" s="582">
        <v>1.4999999999999999E-2</v>
      </c>
      <c r="H221" s="542">
        <v>1.4999999999999999E-2</v>
      </c>
      <c r="I221" s="923"/>
    </row>
    <row r="222" spans="1:9" s="484" customFormat="1" ht="12" customHeight="1">
      <c r="A222" s="920"/>
      <c r="B222" s="540" t="s">
        <v>509</v>
      </c>
      <c r="C222" s="592">
        <v>41394</v>
      </c>
      <c r="D222" s="592"/>
      <c r="E222" s="592">
        <v>41428</v>
      </c>
      <c r="F222" s="593" t="s">
        <v>527</v>
      </c>
      <c r="G222" s="582">
        <v>1.4999999999999999E-2</v>
      </c>
      <c r="H222" s="542">
        <v>1.4999999999999999E-2</v>
      </c>
      <c r="I222" s="923"/>
    </row>
    <row r="223" spans="1:9" s="484" customFormat="1" ht="12" customHeight="1">
      <c r="A223" s="920"/>
      <c r="B223" s="540" t="s">
        <v>512</v>
      </c>
      <c r="C223" s="592">
        <v>41361</v>
      </c>
      <c r="D223" s="592"/>
      <c r="E223" s="592">
        <v>41395</v>
      </c>
      <c r="F223" s="593" t="s">
        <v>527</v>
      </c>
      <c r="G223" s="582">
        <v>1.4999999999999999E-2</v>
      </c>
      <c r="H223" s="542">
        <v>1.4999999999999999E-2</v>
      </c>
      <c r="I223" s="923"/>
    </row>
    <row r="224" spans="1:9" s="484" customFormat="1" ht="12" customHeight="1">
      <c r="A224" s="920"/>
      <c r="B224" s="540" t="s">
        <v>515</v>
      </c>
      <c r="C224" s="592">
        <v>41333</v>
      </c>
      <c r="D224" s="592"/>
      <c r="E224" s="592">
        <v>41365</v>
      </c>
      <c r="F224" s="593" t="s">
        <v>527</v>
      </c>
      <c r="G224" s="582">
        <v>1.4999999999999999E-2</v>
      </c>
      <c r="H224" s="542">
        <v>1.4999999999999999E-2</v>
      </c>
      <c r="I224" s="923"/>
    </row>
    <row r="225" spans="1:9" s="484" customFormat="1" ht="12" customHeight="1">
      <c r="A225" s="920"/>
      <c r="B225" s="540" t="s">
        <v>518</v>
      </c>
      <c r="C225" s="592">
        <v>41305</v>
      </c>
      <c r="D225" s="592"/>
      <c r="E225" s="592">
        <v>41334</v>
      </c>
      <c r="F225" s="593" t="s">
        <v>527</v>
      </c>
      <c r="G225" s="582">
        <v>1.4999999999999999E-2</v>
      </c>
      <c r="H225" s="542">
        <v>1.4999999999999999E-2</v>
      </c>
      <c r="I225" s="923"/>
    </row>
    <row r="226" spans="1:9" s="484" customFormat="1" ht="12" customHeight="1" thickBot="1">
      <c r="A226" s="921"/>
      <c r="B226" s="585" t="s">
        <v>521</v>
      </c>
      <c r="C226" s="595">
        <v>41271</v>
      </c>
      <c r="D226" s="595"/>
      <c r="E226" s="595">
        <v>41306</v>
      </c>
      <c r="F226" s="593" t="s">
        <v>527</v>
      </c>
      <c r="G226" s="596">
        <v>1.4999999999999999E-2</v>
      </c>
      <c r="H226" s="597">
        <v>1.4999999999999999E-2</v>
      </c>
      <c r="I226" s="924"/>
    </row>
    <row r="227" spans="1:9" s="484" customFormat="1" ht="12" customHeight="1">
      <c r="A227" s="926">
        <v>2012</v>
      </c>
      <c r="B227" s="538" t="s">
        <v>678</v>
      </c>
      <c r="C227" s="567">
        <v>41338</v>
      </c>
      <c r="D227" s="567"/>
      <c r="E227" s="567" t="s">
        <v>745</v>
      </c>
      <c r="F227" s="589" t="s">
        <v>678</v>
      </c>
      <c r="G227" s="515">
        <v>0.38240000000000002</v>
      </c>
      <c r="H227" s="556">
        <v>0.32500000000000001</v>
      </c>
      <c r="I227" s="930">
        <v>1.0000000000000002</v>
      </c>
    </row>
    <row r="228" spans="1:9" s="484" customFormat="1" ht="12" customHeight="1">
      <c r="A228" s="927"/>
      <c r="B228" s="504" t="s">
        <v>490</v>
      </c>
      <c r="C228" s="579">
        <v>41264</v>
      </c>
      <c r="D228" s="579"/>
      <c r="E228" s="579" t="s">
        <v>745</v>
      </c>
      <c r="F228" s="598" t="s">
        <v>490</v>
      </c>
      <c r="G228" s="506">
        <v>0.312</v>
      </c>
      <c r="H228" s="557">
        <v>0.26519999999999999</v>
      </c>
      <c r="I228" s="931"/>
    </row>
    <row r="229" spans="1:9" s="484" customFormat="1" ht="12" customHeight="1">
      <c r="A229" s="927"/>
      <c r="B229" s="540" t="s">
        <v>486</v>
      </c>
      <c r="C229" s="599">
        <v>41243</v>
      </c>
      <c r="D229" s="599"/>
      <c r="E229" s="599">
        <v>41276</v>
      </c>
      <c r="F229" s="593" t="s">
        <v>527</v>
      </c>
      <c r="G229" s="490">
        <v>1.4999999999999999E-2</v>
      </c>
      <c r="H229" s="542">
        <v>1.4999999999999999E-2</v>
      </c>
      <c r="I229" s="931"/>
    </row>
    <row r="230" spans="1:9" s="484" customFormat="1" ht="12" customHeight="1">
      <c r="A230" s="927"/>
      <c r="B230" s="540" t="s">
        <v>491</v>
      </c>
      <c r="C230" s="599">
        <v>41213</v>
      </c>
      <c r="D230" s="599"/>
      <c r="E230" s="599">
        <v>41246</v>
      </c>
      <c r="F230" s="593" t="s">
        <v>527</v>
      </c>
      <c r="G230" s="490">
        <v>1.4999999999999999E-2</v>
      </c>
      <c r="H230" s="542">
        <v>1.4999999999999999E-2</v>
      </c>
      <c r="I230" s="931"/>
    </row>
    <row r="231" spans="1:9" s="484" customFormat="1" ht="12" customHeight="1">
      <c r="A231" s="927"/>
      <c r="B231" s="540" t="s">
        <v>494</v>
      </c>
      <c r="C231" s="599">
        <v>41180</v>
      </c>
      <c r="D231" s="599"/>
      <c r="E231" s="599">
        <v>41214</v>
      </c>
      <c r="F231" s="593" t="s">
        <v>527</v>
      </c>
      <c r="G231" s="490">
        <v>1.4999999999999999E-2</v>
      </c>
      <c r="H231" s="542">
        <v>1.4999999999999999E-2</v>
      </c>
      <c r="I231" s="931"/>
    </row>
    <row r="232" spans="1:9" s="484" customFormat="1" ht="12" customHeight="1">
      <c r="A232" s="927"/>
      <c r="B232" s="540" t="s">
        <v>497</v>
      </c>
      <c r="C232" s="599">
        <v>41152</v>
      </c>
      <c r="D232" s="599"/>
      <c r="E232" s="599">
        <v>41183</v>
      </c>
      <c r="F232" s="593" t="s">
        <v>527</v>
      </c>
      <c r="G232" s="490">
        <v>1.4999999999999999E-2</v>
      </c>
      <c r="H232" s="542">
        <v>1.4999999999999999E-2</v>
      </c>
      <c r="I232" s="931"/>
    </row>
    <row r="233" spans="1:9" s="484" customFormat="1" ht="12" customHeight="1">
      <c r="A233" s="927"/>
      <c r="B233" s="543" t="s">
        <v>500</v>
      </c>
      <c r="C233" s="599">
        <v>41121</v>
      </c>
      <c r="D233" s="599"/>
      <c r="E233" s="599">
        <v>41155</v>
      </c>
      <c r="F233" s="593" t="s">
        <v>527</v>
      </c>
      <c r="G233" s="490">
        <v>1.4999999999999999E-2</v>
      </c>
      <c r="H233" s="542">
        <v>1.4999999999999999E-2</v>
      </c>
      <c r="I233" s="931"/>
    </row>
    <row r="234" spans="1:9" s="484" customFormat="1" ht="12" customHeight="1">
      <c r="A234" s="927"/>
      <c r="B234" s="504" t="s">
        <v>678</v>
      </c>
      <c r="C234" s="579">
        <v>41122</v>
      </c>
      <c r="D234" s="579"/>
      <c r="E234" s="579">
        <v>41136</v>
      </c>
      <c r="F234" s="598" t="s">
        <v>678</v>
      </c>
      <c r="G234" s="506">
        <v>0.27739999999999998</v>
      </c>
      <c r="H234" s="557">
        <v>0.23580000000000001</v>
      </c>
      <c r="I234" s="931"/>
    </row>
    <row r="235" spans="1:9" s="484" customFormat="1" ht="12" customHeight="1">
      <c r="A235" s="927"/>
      <c r="B235" s="540" t="s">
        <v>503</v>
      </c>
      <c r="C235" s="599">
        <v>41089</v>
      </c>
      <c r="D235" s="599"/>
      <c r="E235" s="599">
        <v>41122</v>
      </c>
      <c r="F235" s="593" t="s">
        <v>527</v>
      </c>
      <c r="G235" s="490">
        <v>1.4999999999999999E-2</v>
      </c>
      <c r="H235" s="542">
        <v>1.4999999999999999E-2</v>
      </c>
      <c r="I235" s="931"/>
    </row>
    <row r="236" spans="1:9" s="484" customFormat="1" ht="14.5">
      <c r="A236" s="927"/>
      <c r="B236" s="540" t="s">
        <v>506</v>
      </c>
      <c r="C236" s="599">
        <v>41060</v>
      </c>
      <c r="D236" s="599"/>
      <c r="E236" s="599">
        <v>41092</v>
      </c>
      <c r="F236" s="593" t="s">
        <v>527</v>
      </c>
      <c r="G236" s="490">
        <v>1.4999999999999999E-2</v>
      </c>
      <c r="H236" s="542">
        <v>1.4999999999999999E-2</v>
      </c>
      <c r="I236" s="931"/>
    </row>
    <row r="237" spans="1:9" s="484" customFormat="1" ht="14.5">
      <c r="A237" s="927"/>
      <c r="B237" s="540" t="s">
        <v>509</v>
      </c>
      <c r="C237" s="599">
        <v>41029</v>
      </c>
      <c r="D237" s="599"/>
      <c r="E237" s="599">
        <v>41061</v>
      </c>
      <c r="F237" s="593" t="s">
        <v>527</v>
      </c>
      <c r="G237" s="490">
        <v>1.4999999999999999E-2</v>
      </c>
      <c r="H237" s="542">
        <v>1.4999999999999999E-2</v>
      </c>
      <c r="I237" s="931"/>
    </row>
    <row r="238" spans="1:9" s="484" customFormat="1" ht="14.5">
      <c r="A238" s="927"/>
      <c r="B238" s="540" t="s">
        <v>512</v>
      </c>
      <c r="C238" s="599">
        <v>40998</v>
      </c>
      <c r="D238" s="599"/>
      <c r="E238" s="599">
        <v>41031</v>
      </c>
      <c r="F238" s="593" t="s">
        <v>527</v>
      </c>
      <c r="G238" s="490">
        <v>1.4999999999999999E-2</v>
      </c>
      <c r="H238" s="542">
        <v>1.4999999999999999E-2</v>
      </c>
      <c r="I238" s="931"/>
    </row>
    <row r="239" spans="1:9" s="484" customFormat="1" ht="14.5">
      <c r="A239" s="927"/>
      <c r="B239" s="540" t="s">
        <v>515</v>
      </c>
      <c r="C239" s="599">
        <v>40968</v>
      </c>
      <c r="D239" s="592"/>
      <c r="E239" s="599">
        <v>40943</v>
      </c>
      <c r="F239" s="593" t="s">
        <v>527</v>
      </c>
      <c r="G239" s="490">
        <v>1.4999999999999999E-2</v>
      </c>
      <c r="H239" s="542">
        <v>1.4999999999999999E-2</v>
      </c>
      <c r="I239" s="931"/>
    </row>
    <row r="240" spans="1:9" s="484" customFormat="1" ht="14.5">
      <c r="A240" s="927"/>
      <c r="B240" s="540" t="s">
        <v>518</v>
      </c>
      <c r="C240" s="599">
        <v>40939</v>
      </c>
      <c r="D240" s="599"/>
      <c r="E240" s="599">
        <v>40969</v>
      </c>
      <c r="F240" s="593" t="s">
        <v>527</v>
      </c>
      <c r="G240" s="490">
        <v>1.2E-2</v>
      </c>
      <c r="H240" s="542">
        <v>1.2E-2</v>
      </c>
      <c r="I240" s="931"/>
    </row>
    <row r="241" spans="1:9" s="484" customFormat="1" ht="15" thickBot="1">
      <c r="A241" s="928"/>
      <c r="B241" s="585" t="s">
        <v>521</v>
      </c>
      <c r="C241" s="586">
        <v>40906</v>
      </c>
      <c r="D241" s="586"/>
      <c r="E241" s="586">
        <v>40940</v>
      </c>
      <c r="F241" s="600" t="s">
        <v>527</v>
      </c>
      <c r="G241" s="501">
        <v>1.2E-2</v>
      </c>
      <c r="H241" s="537">
        <v>1.2E-2</v>
      </c>
      <c r="I241" s="932"/>
    </row>
    <row r="242" spans="1:9" s="484" customFormat="1" ht="14.5">
      <c r="A242" s="919">
        <v>2011</v>
      </c>
      <c r="B242" s="546" t="s">
        <v>678</v>
      </c>
      <c r="C242" s="526">
        <v>40968</v>
      </c>
      <c r="D242" s="526"/>
      <c r="E242" s="526">
        <v>40981</v>
      </c>
      <c r="F242" s="494" t="s">
        <v>678</v>
      </c>
      <c r="G242" s="520">
        <v>0.41639999999999999</v>
      </c>
      <c r="H242" s="523">
        <v>0.35393999999999998</v>
      </c>
      <c r="I242" s="922">
        <v>0.97275</v>
      </c>
    </row>
    <row r="243" spans="1:9" s="484" customFormat="1" ht="14.5">
      <c r="A243" s="920"/>
      <c r="B243" s="546" t="s">
        <v>490</v>
      </c>
      <c r="C243" s="526">
        <v>40903</v>
      </c>
      <c r="D243" s="526"/>
      <c r="E243" s="526">
        <v>40981</v>
      </c>
      <c r="F243" s="494" t="s">
        <v>490</v>
      </c>
      <c r="G243" s="520">
        <v>0.28799999999999998</v>
      </c>
      <c r="H243" s="557">
        <v>0.24479999999999999</v>
      </c>
      <c r="I243" s="923"/>
    </row>
    <row r="244" spans="1:9" s="484" customFormat="1" ht="14.5">
      <c r="A244" s="920"/>
      <c r="B244" s="540" t="s">
        <v>486</v>
      </c>
      <c r="C244" s="592">
        <v>40877</v>
      </c>
      <c r="D244" s="592"/>
      <c r="E244" s="592">
        <v>40910</v>
      </c>
      <c r="F244" s="593" t="s">
        <v>527</v>
      </c>
      <c r="G244" s="582">
        <v>1.2E-2</v>
      </c>
      <c r="H244" s="542">
        <v>1.2E-2</v>
      </c>
      <c r="I244" s="923"/>
    </row>
    <row r="245" spans="1:9" s="484" customFormat="1" ht="14.5">
      <c r="A245" s="920"/>
      <c r="B245" s="540" t="s">
        <v>491</v>
      </c>
      <c r="C245" s="592">
        <v>40847</v>
      </c>
      <c r="D245" s="592"/>
      <c r="E245" s="592">
        <v>40878</v>
      </c>
      <c r="F245" s="593" t="s">
        <v>527</v>
      </c>
      <c r="G245" s="582">
        <v>1.2E-2</v>
      </c>
      <c r="H245" s="542">
        <v>1.2E-2</v>
      </c>
      <c r="I245" s="923"/>
    </row>
    <row r="246" spans="1:9" s="484" customFormat="1" ht="14.5">
      <c r="A246" s="920"/>
      <c r="B246" s="540" t="s">
        <v>494</v>
      </c>
      <c r="C246" s="592">
        <v>40816</v>
      </c>
      <c r="D246" s="592"/>
      <c r="E246" s="592">
        <v>40848</v>
      </c>
      <c r="F246" s="593" t="s">
        <v>527</v>
      </c>
      <c r="G246" s="582">
        <v>1.2E-2</v>
      </c>
      <c r="H246" s="542">
        <v>1.2E-2</v>
      </c>
      <c r="I246" s="923"/>
    </row>
    <row r="247" spans="1:9" s="484" customFormat="1" ht="14.5">
      <c r="A247" s="920"/>
      <c r="B247" s="540" t="s">
        <v>497</v>
      </c>
      <c r="C247" s="592">
        <v>40786</v>
      </c>
      <c r="D247" s="592"/>
      <c r="E247" s="592">
        <v>40817</v>
      </c>
      <c r="F247" s="593" t="s">
        <v>527</v>
      </c>
      <c r="G247" s="582">
        <v>1.2E-2</v>
      </c>
      <c r="H247" s="542">
        <v>1.2E-2</v>
      </c>
      <c r="I247" s="923"/>
    </row>
    <row r="248" spans="1:9" s="484" customFormat="1" ht="14.5">
      <c r="A248" s="920"/>
      <c r="B248" s="540" t="s">
        <v>500</v>
      </c>
      <c r="C248" s="592">
        <v>40754</v>
      </c>
      <c r="D248" s="592"/>
      <c r="E248" s="592">
        <v>40787</v>
      </c>
      <c r="F248" s="593" t="s">
        <v>527</v>
      </c>
      <c r="G248" s="582">
        <v>1.2E-2</v>
      </c>
      <c r="H248" s="542">
        <v>1.2E-2</v>
      </c>
      <c r="I248" s="923"/>
    </row>
    <row r="249" spans="1:9" s="484" customFormat="1" ht="14.5">
      <c r="A249" s="920"/>
      <c r="B249" s="546" t="s">
        <v>678</v>
      </c>
      <c r="C249" s="526">
        <v>40764</v>
      </c>
      <c r="D249" s="526"/>
      <c r="E249" s="526">
        <v>40777</v>
      </c>
      <c r="F249" s="494" t="s">
        <v>678</v>
      </c>
      <c r="G249" s="520">
        <v>0.27060000000000001</v>
      </c>
      <c r="H249" s="557">
        <v>0.23000999999999999</v>
      </c>
      <c r="I249" s="923"/>
    </row>
    <row r="250" spans="1:9" s="484" customFormat="1" ht="12.75" customHeight="1">
      <c r="A250" s="920"/>
      <c r="B250" s="540" t="s">
        <v>503</v>
      </c>
      <c r="C250" s="592">
        <v>40724</v>
      </c>
      <c r="D250" s="592"/>
      <c r="E250" s="592">
        <v>40756</v>
      </c>
      <c r="F250" s="593" t="s">
        <v>527</v>
      </c>
      <c r="G250" s="582">
        <v>1.2E-2</v>
      </c>
      <c r="H250" s="542">
        <v>1.2E-2</v>
      </c>
      <c r="I250" s="923"/>
    </row>
    <row r="251" spans="1:9" s="484" customFormat="1" ht="11.25" customHeight="1">
      <c r="A251" s="920"/>
      <c r="B251" s="540" t="s">
        <v>506</v>
      </c>
      <c r="C251" s="592">
        <v>40694</v>
      </c>
      <c r="D251" s="592"/>
      <c r="E251" s="592">
        <v>40725</v>
      </c>
      <c r="F251" s="593" t="s">
        <v>527</v>
      </c>
      <c r="G251" s="582">
        <v>1.2E-2</v>
      </c>
      <c r="H251" s="542">
        <v>1.2E-2</v>
      </c>
      <c r="I251" s="923"/>
    </row>
    <row r="252" spans="1:9" s="484" customFormat="1" ht="11.25" customHeight="1">
      <c r="A252" s="920"/>
      <c r="B252" s="540" t="s">
        <v>509</v>
      </c>
      <c r="C252" s="592">
        <v>40663</v>
      </c>
      <c r="D252" s="592"/>
      <c r="E252" s="592">
        <v>40695</v>
      </c>
      <c r="F252" s="593" t="s">
        <v>527</v>
      </c>
      <c r="G252" s="582">
        <v>1.2E-2</v>
      </c>
      <c r="H252" s="542">
        <v>1.2E-2</v>
      </c>
      <c r="I252" s="923"/>
    </row>
    <row r="253" spans="1:9" s="484" customFormat="1" ht="11.25" customHeight="1">
      <c r="A253" s="920"/>
      <c r="B253" s="540" t="s">
        <v>512</v>
      </c>
      <c r="C253" s="592">
        <v>40633</v>
      </c>
      <c r="D253" s="592"/>
      <c r="E253" s="592">
        <v>40664</v>
      </c>
      <c r="F253" s="593" t="s">
        <v>527</v>
      </c>
      <c r="G253" s="582">
        <v>1.2E-2</v>
      </c>
      <c r="H253" s="542">
        <v>1.2E-2</v>
      </c>
      <c r="I253" s="923"/>
    </row>
    <row r="254" spans="1:9" s="484" customFormat="1" ht="11.25" customHeight="1">
      <c r="A254" s="920"/>
      <c r="B254" s="540" t="s">
        <v>515</v>
      </c>
      <c r="C254" s="592">
        <v>40602</v>
      </c>
      <c r="D254" s="592"/>
      <c r="E254" s="592">
        <v>40634</v>
      </c>
      <c r="F254" s="593" t="s">
        <v>527</v>
      </c>
      <c r="G254" s="582">
        <v>1.2E-2</v>
      </c>
      <c r="H254" s="542">
        <v>1.2E-2</v>
      </c>
      <c r="I254" s="923"/>
    </row>
    <row r="255" spans="1:9" s="484" customFormat="1" ht="11.25" customHeight="1">
      <c r="A255" s="920"/>
      <c r="B255" s="540" t="s">
        <v>518</v>
      </c>
      <c r="C255" s="592">
        <v>40574</v>
      </c>
      <c r="D255" s="592"/>
      <c r="E255" s="592">
        <v>40603</v>
      </c>
      <c r="F255" s="593" t="s">
        <v>527</v>
      </c>
      <c r="G255" s="582">
        <v>1.2E-2</v>
      </c>
      <c r="H255" s="542">
        <v>1.2E-2</v>
      </c>
      <c r="I255" s="923"/>
    </row>
    <row r="256" spans="1:9" s="484" customFormat="1" ht="11.25" customHeight="1" thickBot="1">
      <c r="A256" s="921"/>
      <c r="B256" s="585" t="s">
        <v>521</v>
      </c>
      <c r="C256" s="594">
        <v>40543</v>
      </c>
      <c r="D256" s="594"/>
      <c r="E256" s="594">
        <v>40575</v>
      </c>
      <c r="F256" s="593" t="s">
        <v>527</v>
      </c>
      <c r="G256" s="588">
        <v>1.2E-2</v>
      </c>
      <c r="H256" s="537">
        <v>1.2E-2</v>
      </c>
      <c r="I256" s="924"/>
    </row>
    <row r="257" spans="1:9" s="484" customFormat="1" ht="11.25" customHeight="1">
      <c r="A257" s="919">
        <v>2010</v>
      </c>
      <c r="B257" s="538" t="s">
        <v>678</v>
      </c>
      <c r="C257" s="566">
        <v>40606</v>
      </c>
      <c r="D257" s="566"/>
      <c r="E257" s="566">
        <v>40619</v>
      </c>
      <c r="F257" s="539" t="s">
        <v>678</v>
      </c>
      <c r="G257" s="568">
        <v>0.38179999999999997</v>
      </c>
      <c r="H257" s="556">
        <v>0.32452999999999999</v>
      </c>
      <c r="I257" s="925">
        <v>0.86081000000000008</v>
      </c>
    </row>
    <row r="258" spans="1:9" s="484" customFormat="1" ht="11.25" customHeight="1">
      <c r="A258" s="920"/>
      <c r="B258" s="546" t="s">
        <v>490</v>
      </c>
      <c r="C258" s="526">
        <v>40542</v>
      </c>
      <c r="D258" s="526"/>
      <c r="E258" s="526">
        <v>40619</v>
      </c>
      <c r="F258" s="494" t="s">
        <v>490</v>
      </c>
      <c r="G258" s="520">
        <v>0.215</v>
      </c>
      <c r="H258" s="557">
        <v>0.18275</v>
      </c>
      <c r="I258" s="923"/>
    </row>
    <row r="259" spans="1:9" s="484" customFormat="1" ht="11.25" customHeight="1">
      <c r="A259" s="920"/>
      <c r="B259" s="540" t="s">
        <v>486</v>
      </c>
      <c r="C259" s="592">
        <v>40512</v>
      </c>
      <c r="D259" s="592"/>
      <c r="E259" s="592">
        <v>40544</v>
      </c>
      <c r="F259" s="593" t="s">
        <v>527</v>
      </c>
      <c r="G259" s="582">
        <v>1.2E-2</v>
      </c>
      <c r="H259" s="542">
        <v>1.2E-2</v>
      </c>
      <c r="I259" s="923"/>
    </row>
    <row r="260" spans="1:9" s="484" customFormat="1" ht="11.25" customHeight="1">
      <c r="A260" s="920"/>
      <c r="B260" s="540" t="s">
        <v>491</v>
      </c>
      <c r="C260" s="592">
        <v>40482</v>
      </c>
      <c r="D260" s="592"/>
      <c r="E260" s="592">
        <v>40513</v>
      </c>
      <c r="F260" s="593" t="s">
        <v>527</v>
      </c>
      <c r="G260" s="582">
        <v>1.2E-2</v>
      </c>
      <c r="H260" s="542">
        <v>1.2E-2</v>
      </c>
      <c r="I260" s="923"/>
    </row>
    <row r="261" spans="1:9" s="484" customFormat="1" ht="11.25" customHeight="1">
      <c r="A261" s="920"/>
      <c r="B261" s="540" t="s">
        <v>494</v>
      </c>
      <c r="C261" s="592">
        <v>40451</v>
      </c>
      <c r="D261" s="592"/>
      <c r="E261" s="592">
        <v>40483</v>
      </c>
      <c r="F261" s="593" t="s">
        <v>527</v>
      </c>
      <c r="G261" s="582">
        <v>1.2E-2</v>
      </c>
      <c r="H261" s="542">
        <v>1.2E-2</v>
      </c>
      <c r="I261" s="923"/>
    </row>
    <row r="262" spans="1:9" s="484" customFormat="1" ht="11.25" customHeight="1">
      <c r="A262" s="920"/>
      <c r="B262" s="540" t="s">
        <v>497</v>
      </c>
      <c r="C262" s="592">
        <v>40421</v>
      </c>
      <c r="D262" s="592"/>
      <c r="E262" s="592">
        <v>40452</v>
      </c>
      <c r="F262" s="593" t="s">
        <v>527</v>
      </c>
      <c r="G262" s="582">
        <v>1.2E-2</v>
      </c>
      <c r="H262" s="542">
        <v>1.2E-2</v>
      </c>
      <c r="I262" s="923"/>
    </row>
    <row r="263" spans="1:9" s="484" customFormat="1" ht="11.25" customHeight="1">
      <c r="A263" s="920"/>
      <c r="B263" s="546" t="s">
        <v>678</v>
      </c>
      <c r="C263" s="526">
        <v>40400</v>
      </c>
      <c r="D263" s="526"/>
      <c r="E263" s="526">
        <v>40410</v>
      </c>
      <c r="F263" s="494" t="s">
        <v>678</v>
      </c>
      <c r="G263" s="520">
        <v>0.2465</v>
      </c>
      <c r="H263" s="557">
        <v>0.20952999999999999</v>
      </c>
      <c r="I263" s="923"/>
    </row>
    <row r="264" spans="1:9" s="484" customFormat="1" ht="11.25" customHeight="1">
      <c r="A264" s="920"/>
      <c r="B264" s="540" t="s">
        <v>500</v>
      </c>
      <c r="C264" s="592">
        <v>40389</v>
      </c>
      <c r="D264" s="592"/>
      <c r="E264" s="592">
        <v>40422</v>
      </c>
      <c r="F264" s="593" t="s">
        <v>527</v>
      </c>
      <c r="G264" s="582">
        <v>1.2E-2</v>
      </c>
      <c r="H264" s="542">
        <v>1.2E-2</v>
      </c>
      <c r="I264" s="923"/>
    </row>
    <row r="265" spans="1:9" s="484" customFormat="1" ht="12.75" customHeight="1">
      <c r="A265" s="920"/>
      <c r="B265" s="540" t="s">
        <v>503</v>
      </c>
      <c r="C265" s="592">
        <v>40359</v>
      </c>
      <c r="D265" s="592"/>
      <c r="E265" s="592">
        <v>40392</v>
      </c>
      <c r="F265" s="593" t="s">
        <v>527</v>
      </c>
      <c r="G265" s="582">
        <v>1.2E-2</v>
      </c>
      <c r="H265" s="542">
        <v>1.2E-2</v>
      </c>
      <c r="I265" s="923"/>
    </row>
    <row r="266" spans="1:9" s="484" customFormat="1" ht="12.75" customHeight="1">
      <c r="A266" s="920"/>
      <c r="B266" s="540" t="s">
        <v>506</v>
      </c>
      <c r="C266" s="592">
        <v>40329</v>
      </c>
      <c r="D266" s="592"/>
      <c r="E266" s="592">
        <v>40360</v>
      </c>
      <c r="F266" s="593" t="s">
        <v>527</v>
      </c>
      <c r="G266" s="582">
        <v>1.2E-2</v>
      </c>
      <c r="H266" s="542">
        <v>1.2E-2</v>
      </c>
      <c r="I266" s="923"/>
    </row>
    <row r="267" spans="1:9" s="484" customFormat="1" ht="14.5">
      <c r="A267" s="920"/>
      <c r="B267" s="540" t="s">
        <v>509</v>
      </c>
      <c r="C267" s="592">
        <v>40298</v>
      </c>
      <c r="D267" s="592"/>
      <c r="E267" s="592">
        <v>40330</v>
      </c>
      <c r="F267" s="593" t="s">
        <v>527</v>
      </c>
      <c r="G267" s="582">
        <v>1.2E-2</v>
      </c>
      <c r="H267" s="542">
        <v>1.2E-2</v>
      </c>
      <c r="I267" s="923"/>
    </row>
    <row r="268" spans="1:9" s="484" customFormat="1" ht="14.5">
      <c r="A268" s="920"/>
      <c r="B268" s="540" t="s">
        <v>512</v>
      </c>
      <c r="C268" s="592">
        <v>40268</v>
      </c>
      <c r="D268" s="592"/>
      <c r="E268" s="592">
        <v>40301</v>
      </c>
      <c r="F268" s="593" t="s">
        <v>527</v>
      </c>
      <c r="G268" s="582">
        <v>1.2E-2</v>
      </c>
      <c r="H268" s="542">
        <v>1.2E-2</v>
      </c>
      <c r="I268" s="923"/>
    </row>
    <row r="269" spans="1:9" s="484" customFormat="1" ht="14.5">
      <c r="A269" s="920"/>
      <c r="B269" s="540" t="s">
        <v>515</v>
      </c>
      <c r="C269" s="592">
        <v>40235</v>
      </c>
      <c r="D269" s="592"/>
      <c r="E269" s="592">
        <v>40269</v>
      </c>
      <c r="F269" s="593" t="s">
        <v>527</v>
      </c>
      <c r="G269" s="582">
        <v>1.2E-2</v>
      </c>
      <c r="H269" s="542">
        <v>1.2E-2</v>
      </c>
      <c r="I269" s="923"/>
    </row>
    <row r="270" spans="1:9" s="484" customFormat="1" ht="14.5">
      <c r="A270" s="920"/>
      <c r="B270" s="540" t="s">
        <v>518</v>
      </c>
      <c r="C270" s="592">
        <v>40209</v>
      </c>
      <c r="D270" s="592"/>
      <c r="E270" s="592">
        <v>40238</v>
      </c>
      <c r="F270" s="593" t="s">
        <v>527</v>
      </c>
      <c r="G270" s="582">
        <v>1.2E-2</v>
      </c>
      <c r="H270" s="542">
        <v>1.2E-2</v>
      </c>
      <c r="I270" s="923"/>
    </row>
    <row r="271" spans="1:9" s="484" customFormat="1" ht="15" thickBot="1">
      <c r="A271" s="921"/>
      <c r="B271" s="585" t="s">
        <v>521</v>
      </c>
      <c r="C271" s="594">
        <v>40178</v>
      </c>
      <c r="D271" s="594"/>
      <c r="E271" s="594">
        <v>40210</v>
      </c>
      <c r="F271" s="593" t="s">
        <v>527</v>
      </c>
      <c r="G271" s="501">
        <v>1.2E-2</v>
      </c>
      <c r="H271" s="537">
        <v>1.2E-2</v>
      </c>
      <c r="I271" s="924"/>
    </row>
    <row r="272" spans="1:9" s="484" customFormat="1" ht="14.5">
      <c r="A272" s="919">
        <v>2009</v>
      </c>
      <c r="B272" s="538" t="s">
        <v>678</v>
      </c>
      <c r="C272" s="566">
        <v>40228</v>
      </c>
      <c r="D272" s="566"/>
      <c r="E272" s="566">
        <v>40238</v>
      </c>
      <c r="F272" s="539" t="s">
        <v>678</v>
      </c>
      <c r="G272" s="568">
        <v>0.38440000000000002</v>
      </c>
      <c r="H272" s="556">
        <v>0.32673999999999997</v>
      </c>
      <c r="I272" s="925">
        <v>0.79170000000000018</v>
      </c>
    </row>
    <row r="273" spans="1:9" s="484" customFormat="1" ht="14.5">
      <c r="A273" s="920"/>
      <c r="B273" s="546" t="s">
        <v>490</v>
      </c>
      <c r="C273" s="526">
        <v>40177</v>
      </c>
      <c r="D273" s="526"/>
      <c r="E273" s="526">
        <v>40238</v>
      </c>
      <c r="F273" s="494" t="s">
        <v>490</v>
      </c>
      <c r="G273" s="506">
        <v>0.17760000000000001</v>
      </c>
      <c r="H273" s="557">
        <v>0.15096000000000001</v>
      </c>
      <c r="I273" s="923"/>
    </row>
    <row r="274" spans="1:9" s="484" customFormat="1" ht="14.5">
      <c r="A274" s="920"/>
      <c r="B274" s="540" t="s">
        <v>486</v>
      </c>
      <c r="C274" s="592">
        <v>40147</v>
      </c>
      <c r="D274" s="592"/>
      <c r="E274" s="592">
        <v>40182</v>
      </c>
      <c r="F274" s="593" t="s">
        <v>527</v>
      </c>
      <c r="G274" s="490">
        <v>1.2E-2</v>
      </c>
      <c r="H274" s="601">
        <v>1.2E-2</v>
      </c>
      <c r="I274" s="923"/>
    </row>
    <row r="275" spans="1:9" s="484" customFormat="1" ht="14.5">
      <c r="A275" s="920"/>
      <c r="B275" s="540" t="s">
        <v>491</v>
      </c>
      <c r="C275" s="592">
        <v>40116</v>
      </c>
      <c r="D275" s="592"/>
      <c r="E275" s="592">
        <v>40148</v>
      </c>
      <c r="F275" s="593" t="s">
        <v>527</v>
      </c>
      <c r="G275" s="490">
        <v>1.2E-2</v>
      </c>
      <c r="H275" s="601">
        <v>1.2E-2</v>
      </c>
      <c r="I275" s="923"/>
    </row>
    <row r="276" spans="1:9" s="484" customFormat="1" ht="14.5">
      <c r="A276" s="920"/>
      <c r="B276" s="540" t="s">
        <v>494</v>
      </c>
      <c r="C276" s="592">
        <v>40086</v>
      </c>
      <c r="D276" s="592"/>
      <c r="E276" s="592">
        <v>40120</v>
      </c>
      <c r="F276" s="593" t="s">
        <v>527</v>
      </c>
      <c r="G276" s="490">
        <v>1.2E-2</v>
      </c>
      <c r="H276" s="601">
        <v>1.2E-2</v>
      </c>
      <c r="I276" s="923"/>
    </row>
    <row r="277" spans="1:9" s="484" customFormat="1" ht="14.5">
      <c r="A277" s="920"/>
      <c r="B277" s="540" t="s">
        <v>497</v>
      </c>
      <c r="C277" s="574">
        <v>40056</v>
      </c>
      <c r="D277" s="574"/>
      <c r="E277" s="574">
        <v>40087</v>
      </c>
      <c r="F277" s="593" t="s">
        <v>527</v>
      </c>
      <c r="G277" s="490">
        <v>1.2E-2</v>
      </c>
      <c r="H277" s="601">
        <v>1.2E-2</v>
      </c>
      <c r="I277" s="923"/>
    </row>
    <row r="278" spans="1:9" s="484" customFormat="1" ht="14.5">
      <c r="A278" s="920"/>
      <c r="B278" s="504" t="s">
        <v>678</v>
      </c>
      <c r="C278" s="526">
        <v>40046</v>
      </c>
      <c r="D278" s="526"/>
      <c r="E278" s="526">
        <v>40056</v>
      </c>
      <c r="F278" s="494" t="s">
        <v>678</v>
      </c>
      <c r="G278" s="506">
        <v>0.2</v>
      </c>
      <c r="H278" s="557">
        <v>0.17</v>
      </c>
      <c r="I278" s="923"/>
    </row>
    <row r="279" spans="1:9" s="484" customFormat="1" ht="14.5">
      <c r="A279" s="920"/>
      <c r="B279" s="540" t="s">
        <v>500</v>
      </c>
      <c r="C279" s="574">
        <v>40025</v>
      </c>
      <c r="D279" s="574"/>
      <c r="E279" s="574">
        <v>40057</v>
      </c>
      <c r="F279" s="593" t="s">
        <v>527</v>
      </c>
      <c r="G279" s="490">
        <v>1.2E-2</v>
      </c>
      <c r="H279" s="601">
        <v>1.2E-2</v>
      </c>
      <c r="I279" s="923"/>
    </row>
    <row r="280" spans="1:9" s="484" customFormat="1" ht="14.5">
      <c r="A280" s="920"/>
      <c r="B280" s="540" t="s">
        <v>503</v>
      </c>
      <c r="C280" s="574">
        <v>39994</v>
      </c>
      <c r="D280" s="574"/>
      <c r="E280" s="574">
        <v>40028</v>
      </c>
      <c r="F280" s="593" t="s">
        <v>527</v>
      </c>
      <c r="G280" s="490">
        <v>1.2E-2</v>
      </c>
      <c r="H280" s="601">
        <v>1.2E-2</v>
      </c>
      <c r="I280" s="923"/>
    </row>
    <row r="281" spans="1:9" s="484" customFormat="1" ht="14.5">
      <c r="A281" s="920"/>
      <c r="B281" s="540" t="s">
        <v>506</v>
      </c>
      <c r="C281" s="574">
        <v>39962</v>
      </c>
      <c r="D281" s="574"/>
      <c r="E281" s="574">
        <v>39995</v>
      </c>
      <c r="F281" s="593" t="s">
        <v>527</v>
      </c>
      <c r="G281" s="490">
        <v>1.2E-2</v>
      </c>
      <c r="H281" s="601">
        <v>1.2E-2</v>
      </c>
      <c r="I281" s="923"/>
    </row>
    <row r="282" spans="1:9" s="484" customFormat="1" ht="14.5">
      <c r="A282" s="920"/>
      <c r="B282" s="540" t="s">
        <v>509</v>
      </c>
      <c r="C282" s="574">
        <v>39933</v>
      </c>
      <c r="D282" s="574"/>
      <c r="E282" s="574">
        <v>39965</v>
      </c>
      <c r="F282" s="593" t="s">
        <v>527</v>
      </c>
      <c r="G282" s="490">
        <v>1.2E-2</v>
      </c>
      <c r="H282" s="601">
        <v>1.2E-2</v>
      </c>
      <c r="I282" s="923"/>
    </row>
    <row r="283" spans="1:9" s="484" customFormat="1" ht="14.5">
      <c r="A283" s="920"/>
      <c r="B283" s="540" t="s">
        <v>512</v>
      </c>
      <c r="C283" s="592">
        <v>39903</v>
      </c>
      <c r="D283" s="592"/>
      <c r="E283" s="592" t="s">
        <v>746</v>
      </c>
      <c r="F283" s="593" t="s">
        <v>527</v>
      </c>
      <c r="G283" s="602">
        <v>1.2E-2</v>
      </c>
      <c r="H283" s="601">
        <v>1.2E-2</v>
      </c>
      <c r="I283" s="923"/>
    </row>
    <row r="284" spans="1:9" s="484" customFormat="1" ht="14.5">
      <c r="A284" s="920"/>
      <c r="B284" s="540" t="s">
        <v>515</v>
      </c>
      <c r="C284" s="592">
        <v>39871</v>
      </c>
      <c r="D284" s="592"/>
      <c r="E284" s="592" t="s">
        <v>747</v>
      </c>
      <c r="F284" s="593" t="s">
        <v>527</v>
      </c>
      <c r="G284" s="602">
        <v>1.2E-2</v>
      </c>
      <c r="H284" s="601">
        <v>1.2E-2</v>
      </c>
      <c r="I284" s="923"/>
    </row>
    <row r="285" spans="1:9" s="484" customFormat="1" ht="14.5">
      <c r="A285" s="920"/>
      <c r="B285" s="540" t="s">
        <v>518</v>
      </c>
      <c r="C285" s="592">
        <v>39843</v>
      </c>
      <c r="D285" s="592"/>
      <c r="E285" s="592" t="s">
        <v>748</v>
      </c>
      <c r="F285" s="593" t="s">
        <v>527</v>
      </c>
      <c r="G285" s="602">
        <v>1.2E-2</v>
      </c>
      <c r="H285" s="601">
        <v>1.2E-2</v>
      </c>
      <c r="I285" s="923"/>
    </row>
    <row r="286" spans="1:9" s="484" customFormat="1" ht="15" thickBot="1">
      <c r="A286" s="921"/>
      <c r="B286" s="585" t="s">
        <v>521</v>
      </c>
      <c r="C286" s="594">
        <v>39813</v>
      </c>
      <c r="D286" s="594"/>
      <c r="E286" s="594" t="s">
        <v>749</v>
      </c>
      <c r="F286" s="600" t="s">
        <v>527</v>
      </c>
      <c r="G286" s="603">
        <v>1.2E-2</v>
      </c>
      <c r="H286" s="604">
        <v>1.2E-2</v>
      </c>
      <c r="I286" s="924"/>
    </row>
    <row r="287" spans="1:9">
      <c r="A287" s="420" t="s">
        <v>750</v>
      </c>
      <c r="B287" s="420"/>
      <c r="C287" s="421"/>
      <c r="D287" s="421"/>
      <c r="E287" s="420"/>
      <c r="F287" s="420"/>
      <c r="G287" s="420"/>
      <c r="H287" s="420"/>
      <c r="I287" s="420"/>
    </row>
    <row r="288" spans="1:9">
      <c r="A288" s="918" t="s">
        <v>751</v>
      </c>
      <c r="B288" s="918"/>
      <c r="C288" s="918"/>
      <c r="D288" s="918"/>
      <c r="E288" s="918"/>
      <c r="F288" s="918"/>
      <c r="G288" s="918"/>
      <c r="H288" s="918"/>
      <c r="I288" s="918"/>
    </row>
    <row r="289" spans="1:9">
      <c r="A289" s="420" t="s">
        <v>1064</v>
      </c>
      <c r="B289" s="420"/>
      <c r="C289" s="421"/>
      <c r="D289" s="421"/>
      <c r="E289" s="420"/>
      <c r="F289" s="420"/>
      <c r="G289" s="420"/>
      <c r="H289" s="420"/>
      <c r="I289" s="420"/>
    </row>
  </sheetData>
  <mergeCells count="44">
    <mergeCell ref="G2:H2"/>
    <mergeCell ref="I2:I3"/>
    <mergeCell ref="I33:I50"/>
    <mergeCell ref="A39:A50"/>
    <mergeCell ref="A2:A3"/>
    <mergeCell ref="B2:B3"/>
    <mergeCell ref="C2:C3"/>
    <mergeCell ref="D2:D3"/>
    <mergeCell ref="E2:E3"/>
    <mergeCell ref="F2:F3"/>
    <mergeCell ref="I17:I32"/>
    <mergeCell ref="A17:A32"/>
    <mergeCell ref="A4:A16"/>
    <mergeCell ref="A51:A67"/>
    <mergeCell ref="I51:I67"/>
    <mergeCell ref="A68:A81"/>
    <mergeCell ref="I68:I81"/>
    <mergeCell ref="I82:I99"/>
    <mergeCell ref="A83:A99"/>
    <mergeCell ref="A100:A115"/>
    <mergeCell ref="I100:I115"/>
    <mergeCell ref="A116:A131"/>
    <mergeCell ref="I116:I131"/>
    <mergeCell ref="A132:A148"/>
    <mergeCell ref="I132:I148"/>
    <mergeCell ref="A149:A165"/>
    <mergeCell ref="I149:I165"/>
    <mergeCell ref="A166:A180"/>
    <mergeCell ref="I166:I180"/>
    <mergeCell ref="A181:A196"/>
    <mergeCell ref="I181:I196"/>
    <mergeCell ref="A197:A211"/>
    <mergeCell ref="I197:I211"/>
    <mergeCell ref="A212:A226"/>
    <mergeCell ref="I212:I226"/>
    <mergeCell ref="A227:A241"/>
    <mergeCell ref="I227:I241"/>
    <mergeCell ref="A288:I288"/>
    <mergeCell ref="A242:A256"/>
    <mergeCell ref="I242:I256"/>
    <mergeCell ref="A257:A271"/>
    <mergeCell ref="I257:I271"/>
    <mergeCell ref="A272:A286"/>
    <mergeCell ref="I272:I286"/>
  </mergeCells>
  <printOptions horizontalCentered="1" verticalCentered="1"/>
  <pageMargins left="0.19685039370078741" right="0.19685039370078741" top="0.19685039370078741" bottom="0.19685039370078741" header="0.19685039370078741" footer="0.19685039370078741"/>
  <pageSetup paperSize="8" scale="1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94D4-695B-4844-9022-242E28F18FCD}">
  <sheetPr codeName="Planilha18">
    <tabColor rgb="FFFF6600"/>
    <pageSetUpPr fitToPage="1"/>
  </sheetPr>
  <dimension ref="A1:G90"/>
  <sheetViews>
    <sheetView zoomScaleNormal="100" workbookViewId="0"/>
  </sheetViews>
  <sheetFormatPr defaultColWidth="9.453125" defaultRowHeight="12.75" customHeight="1"/>
  <cols>
    <col min="1" max="1" width="48.453125" style="24" bestFit="1" customWidth="1"/>
    <col min="2" max="2" width="22" style="24" bestFit="1" customWidth="1"/>
    <col min="3" max="3" width="34" style="24" bestFit="1" customWidth="1"/>
    <col min="4" max="4" width="36.54296875" style="24" bestFit="1" customWidth="1"/>
    <col min="5" max="16384" width="9.453125" style="24"/>
  </cols>
  <sheetData>
    <row r="1" spans="1:4" s="484" customFormat="1" ht="38.25" customHeight="1" thickBot="1">
      <c r="A1" s="612" t="s">
        <v>1053</v>
      </c>
      <c r="B1" s="479"/>
      <c r="C1" s="479"/>
      <c r="D1" s="479"/>
    </row>
    <row r="2" spans="1:4" s="484" customFormat="1" ht="10.5" customHeight="1">
      <c r="A2" s="614"/>
      <c r="B2" s="614"/>
      <c r="C2" s="614"/>
      <c r="D2" s="614"/>
    </row>
    <row r="3" spans="1:4" s="484" customFormat="1" ht="41.25" customHeight="1">
      <c r="A3" s="865" t="s">
        <v>478</v>
      </c>
      <c r="B3" s="866" t="s">
        <v>752</v>
      </c>
      <c r="C3" s="866" t="s">
        <v>753</v>
      </c>
      <c r="D3" s="866" t="s">
        <v>754</v>
      </c>
    </row>
    <row r="4" spans="1:4" s="484" customFormat="1" ht="11.25" customHeight="1">
      <c r="A4" s="627">
        <v>2025</v>
      </c>
      <c r="B4" s="628">
        <v>46829921.512422077</v>
      </c>
      <c r="C4" s="628">
        <v>31648124</v>
      </c>
      <c r="D4" s="629">
        <v>0.67580988773609274</v>
      </c>
    </row>
    <row r="5" spans="1:4" s="484" customFormat="1" ht="11.25" customHeight="1">
      <c r="A5" s="623">
        <v>2024</v>
      </c>
      <c r="B5" s="624">
        <v>41402619.705395907</v>
      </c>
      <c r="C5" s="625">
        <v>25722876</v>
      </c>
      <c r="D5" s="626">
        <v>0.62128619355570869</v>
      </c>
    </row>
    <row r="6" spans="1:4" s="484" customFormat="1" ht="11.25" customHeight="1">
      <c r="A6" s="627">
        <v>2023</v>
      </c>
      <c r="B6" s="628">
        <v>35617916.745889276</v>
      </c>
      <c r="C6" s="628">
        <v>21468373</v>
      </c>
      <c r="D6" s="629">
        <v>0.60274083835848435</v>
      </c>
    </row>
    <row r="7" spans="1:4" s="484" customFormat="1" ht="11.25" customHeight="1">
      <c r="A7" s="630">
        <v>2022</v>
      </c>
      <c r="B7" s="631">
        <v>30785539.269464757</v>
      </c>
      <c r="C7" s="631">
        <v>8367377</v>
      </c>
      <c r="D7" s="632">
        <v>0.27179569364566392</v>
      </c>
    </row>
    <row r="8" spans="1:4" s="484" customFormat="1" ht="11.25" customHeight="1">
      <c r="A8" s="627">
        <v>2021</v>
      </c>
      <c r="B8" s="628">
        <v>26879499</v>
      </c>
      <c r="C8" s="628">
        <v>6231210</v>
      </c>
      <c r="D8" s="629">
        <v>0.23200000000000001</v>
      </c>
    </row>
    <row r="9" spans="1:4" s="484" customFormat="1" ht="11.25" customHeight="1">
      <c r="A9" s="630">
        <v>2020</v>
      </c>
      <c r="B9" s="631">
        <v>18535945</v>
      </c>
      <c r="C9" s="631">
        <v>4503255</v>
      </c>
      <c r="D9" s="632">
        <f>C9/B9</f>
        <v>0.24294714944395876</v>
      </c>
    </row>
    <row r="10" spans="1:4" s="484" customFormat="1" ht="11.25" customHeight="1">
      <c r="A10" s="627">
        <v>2019</v>
      </c>
      <c r="B10" s="628">
        <v>28362570</v>
      </c>
      <c r="C10" s="628">
        <v>18777003</v>
      </c>
      <c r="D10" s="629">
        <v>0.66203461110893691</v>
      </c>
    </row>
    <row r="11" spans="1:4" s="484" customFormat="1" ht="11.25" customHeight="1">
      <c r="A11" s="633">
        <v>2018</v>
      </c>
      <c r="B11" s="631">
        <v>25732850</v>
      </c>
      <c r="C11" s="631">
        <v>22437426</v>
      </c>
      <c r="D11" s="632">
        <v>0.87193707653835462</v>
      </c>
    </row>
    <row r="12" spans="1:4" s="484" customFormat="1" ht="12.75" customHeight="1">
      <c r="A12" s="627">
        <v>2017</v>
      </c>
      <c r="B12" s="628">
        <v>24878893</v>
      </c>
      <c r="C12" s="628">
        <v>17557262</v>
      </c>
      <c r="D12" s="629">
        <v>0.70570913263705104</v>
      </c>
    </row>
    <row r="13" spans="1:4" s="484" customFormat="1" ht="12.75" customHeight="1">
      <c r="A13" s="634">
        <v>2016</v>
      </c>
      <c r="B13" s="635">
        <v>22149579.618773136</v>
      </c>
      <c r="C13" s="635">
        <v>10000363</v>
      </c>
      <c r="D13" s="636">
        <v>0.45002186801886729</v>
      </c>
    </row>
    <row r="14" spans="1:4" s="484" customFormat="1" ht="12.75" customHeight="1">
      <c r="A14" s="627">
        <v>2015</v>
      </c>
      <c r="B14" s="628">
        <v>23816051.52836898</v>
      </c>
      <c r="C14" s="628">
        <v>7304529</v>
      </c>
      <c r="D14" s="629">
        <v>0.30649459231891391</v>
      </c>
    </row>
    <row r="15" spans="1:4" s="484" customFormat="1" ht="12.75" customHeight="1">
      <c r="A15" s="634">
        <v>2014</v>
      </c>
      <c r="B15" s="635">
        <v>20618724</v>
      </c>
      <c r="C15" s="635">
        <v>6635128</v>
      </c>
      <c r="D15" s="636">
        <v>0.3218010969058997</v>
      </c>
    </row>
    <row r="16" spans="1:4" s="484" customFormat="1" ht="12.75" customHeight="1">
      <c r="A16" s="627">
        <v>2013</v>
      </c>
      <c r="B16" s="628">
        <v>15835820</v>
      </c>
      <c r="C16" s="628">
        <v>5095080</v>
      </c>
      <c r="D16" s="629">
        <v>0.32174399557458977</v>
      </c>
    </row>
    <row r="17" spans="1:7" s="484" customFormat="1" ht="12.75" customHeight="1">
      <c r="A17" s="634">
        <v>2012</v>
      </c>
      <c r="B17" s="635">
        <v>14042701</v>
      </c>
      <c r="C17" s="635">
        <v>4517978</v>
      </c>
      <c r="D17" s="636">
        <v>0.32173141050286552</v>
      </c>
    </row>
    <row r="18" spans="1:7" s="484" customFormat="1" ht="12.75" customHeight="1">
      <c r="A18" s="627">
        <v>2011</v>
      </c>
      <c r="B18" s="628">
        <v>14640990</v>
      </c>
      <c r="C18" s="628">
        <v>4393807</v>
      </c>
      <c r="D18" s="629">
        <v>0.30010313510220277</v>
      </c>
    </row>
    <row r="19" spans="1:7" s="484" customFormat="1" ht="12.75" customHeight="1">
      <c r="A19" s="634">
        <v>2010</v>
      </c>
      <c r="B19" s="635">
        <v>13022648</v>
      </c>
      <c r="C19" s="635">
        <v>3908114</v>
      </c>
      <c r="D19" s="636">
        <v>0.30010133115784132</v>
      </c>
    </row>
    <row r="20" spans="1:7" s="484" customFormat="1" ht="12.75" customHeight="1">
      <c r="A20" s="867">
        <v>2009</v>
      </c>
      <c r="B20" s="868">
        <v>10490611</v>
      </c>
      <c r="C20" s="868">
        <v>3472459</v>
      </c>
      <c r="D20" s="869">
        <v>0.3310063636903513</v>
      </c>
    </row>
    <row r="21" spans="1:7" s="484" customFormat="1" ht="15" thickBot="1"/>
    <row r="22" spans="1:7" s="484" customFormat="1" ht="17" thickBot="1">
      <c r="A22" s="613" t="s">
        <v>1214</v>
      </c>
      <c r="B22" s="615"/>
      <c r="C22" s="615"/>
      <c r="D22" s="616"/>
    </row>
    <row r="23" spans="1:7" s="484" customFormat="1" ht="15" thickBot="1">
      <c r="A23" s="965"/>
      <c r="B23" s="965"/>
      <c r="C23" s="965"/>
      <c r="D23" s="965"/>
    </row>
    <row r="24" spans="1:7" s="484" customFormat="1" ht="14.5">
      <c r="A24" s="617" t="s">
        <v>478</v>
      </c>
      <c r="B24" s="618" t="s">
        <v>755</v>
      </c>
      <c r="C24" s="618" t="s">
        <v>756</v>
      </c>
      <c r="D24" s="619" t="s">
        <v>36</v>
      </c>
    </row>
    <row r="25" spans="1:7" s="484" customFormat="1" ht="14.5">
      <c r="A25" s="639" t="s">
        <v>1194</v>
      </c>
      <c r="B25" s="640">
        <v>5408781553</v>
      </c>
      <c r="C25" s="640">
        <v>5617742977</v>
      </c>
      <c r="D25" s="641">
        <v>11026524530</v>
      </c>
    </row>
    <row r="26" spans="1:7" s="492" customFormat="1" ht="14.5">
      <c r="A26" s="805" t="s">
        <v>293</v>
      </c>
      <c r="B26" s="637">
        <v>4817814156</v>
      </c>
      <c r="C26" s="637">
        <v>4958290359</v>
      </c>
      <c r="D26" s="638">
        <v>9776104515</v>
      </c>
      <c r="E26" s="484"/>
      <c r="F26" s="484"/>
      <c r="G26" s="484"/>
    </row>
    <row r="27" spans="1:7" s="484" customFormat="1" ht="14.5">
      <c r="A27" s="639" t="s">
        <v>289</v>
      </c>
      <c r="B27" s="640">
        <v>4845408318</v>
      </c>
      <c r="C27" s="640">
        <v>4958290359</v>
      </c>
      <c r="D27" s="641">
        <v>9803698677</v>
      </c>
    </row>
    <row r="28" spans="1:7" s="484" customFormat="1" ht="14.5">
      <c r="A28" s="805" t="s">
        <v>285</v>
      </c>
      <c r="B28" s="642">
        <v>4842576301</v>
      </c>
      <c r="C28" s="642">
        <v>4958290359</v>
      </c>
      <c r="D28" s="643">
        <v>9800866660</v>
      </c>
    </row>
    <row r="29" spans="1:7" s="484" customFormat="1" ht="14.5">
      <c r="A29" s="803" t="s">
        <v>1180</v>
      </c>
      <c r="B29" s="640">
        <v>4821600264</v>
      </c>
      <c r="C29" s="640">
        <v>4958290359</v>
      </c>
      <c r="D29" s="641">
        <v>9779890623</v>
      </c>
    </row>
    <row r="30" spans="1:7" s="484" customFormat="1" ht="14.5">
      <c r="A30" s="802" t="s">
        <v>1148</v>
      </c>
      <c r="B30" s="642">
        <v>4804166537</v>
      </c>
      <c r="C30" s="642">
        <v>4958290359</v>
      </c>
      <c r="D30" s="643">
        <v>9762456896</v>
      </c>
    </row>
    <row r="31" spans="1:7" s="484" customFormat="1" ht="14.5">
      <c r="A31" s="803" t="s">
        <v>1149</v>
      </c>
      <c r="B31" s="640">
        <v>4787311404</v>
      </c>
      <c r="C31" s="640">
        <v>4958290359</v>
      </c>
      <c r="D31" s="641">
        <v>9745601763</v>
      </c>
    </row>
    <row r="32" spans="1:7" s="484" customFormat="1" ht="14.5">
      <c r="A32" s="802" t="s">
        <v>1150</v>
      </c>
      <c r="B32" s="642">
        <v>4762230563</v>
      </c>
      <c r="C32" s="642">
        <v>4958290359</v>
      </c>
      <c r="D32" s="643">
        <v>9720520922</v>
      </c>
    </row>
    <row r="33" spans="1:4" s="484" customFormat="1" ht="14.5">
      <c r="A33" s="803" t="s">
        <v>1181</v>
      </c>
      <c r="B33" s="640">
        <v>3159103612</v>
      </c>
      <c r="C33" s="640">
        <v>3305526906</v>
      </c>
      <c r="D33" s="641">
        <v>6464630518</v>
      </c>
    </row>
    <row r="34" spans="1:4" s="484" customFormat="1" ht="14.5">
      <c r="A34" s="802" t="s">
        <v>1182</v>
      </c>
      <c r="B34" s="642" t="s">
        <v>50</v>
      </c>
      <c r="C34" s="642">
        <v>3351741143</v>
      </c>
      <c r="D34" s="643">
        <v>6512700007</v>
      </c>
    </row>
    <row r="35" spans="1:4" s="484" customFormat="1" ht="14.5">
      <c r="A35" s="803" t="s">
        <v>1183</v>
      </c>
      <c r="B35" s="640">
        <v>2874313101</v>
      </c>
      <c r="C35" s="640">
        <v>3047037403</v>
      </c>
      <c r="D35" s="641">
        <v>5921350504</v>
      </c>
    </row>
    <row r="36" spans="1:4" s="484" customFormat="1" ht="14.5">
      <c r="A36" s="802" t="s">
        <v>1184</v>
      </c>
      <c r="B36" s="642">
        <v>2706967586</v>
      </c>
      <c r="C36" s="642">
        <v>2770034003</v>
      </c>
      <c r="D36" s="643">
        <v>5477001589</v>
      </c>
    </row>
    <row r="37" spans="1:4" s="484" customFormat="1" ht="14.5">
      <c r="A37" s="803" t="s">
        <v>1185</v>
      </c>
      <c r="B37" s="640">
        <v>2440947660</v>
      </c>
      <c r="C37" s="640">
        <v>2518212730</v>
      </c>
      <c r="D37" s="641">
        <v>4959160390</v>
      </c>
    </row>
    <row r="38" spans="1:4" s="484" customFormat="1" ht="14.5">
      <c r="A38" s="802" t="s">
        <v>1186</v>
      </c>
      <c r="B38" s="642">
        <v>2229095461</v>
      </c>
      <c r="C38" s="642">
        <v>2289284300</v>
      </c>
      <c r="D38" s="643">
        <v>4518379761</v>
      </c>
    </row>
    <row r="39" spans="1:4" s="484" customFormat="1" ht="14.5">
      <c r="A39" s="803" t="s">
        <v>1187</v>
      </c>
      <c r="B39" s="640">
        <v>2224355729</v>
      </c>
      <c r="C39" s="640">
        <v>2289284300</v>
      </c>
      <c r="D39" s="641">
        <v>4513640029</v>
      </c>
    </row>
    <row r="40" spans="1:4" s="484" customFormat="1" ht="14.5">
      <c r="A40" s="802" t="s">
        <v>1188</v>
      </c>
      <c r="B40" s="642">
        <v>2289284273</v>
      </c>
      <c r="C40" s="642">
        <v>2255083729</v>
      </c>
      <c r="D40" s="643">
        <v>4544368002</v>
      </c>
    </row>
    <row r="41" spans="1:4" s="484" customFormat="1" ht="12.75" customHeight="1">
      <c r="A41" s="804" t="s">
        <v>1189</v>
      </c>
      <c r="B41" s="644">
        <v>2238061437</v>
      </c>
      <c r="C41" s="644">
        <v>2289284273</v>
      </c>
      <c r="D41" s="645">
        <v>4527345710</v>
      </c>
    </row>
    <row r="42" spans="1:4" s="484" customFormat="1" ht="12.75" customHeight="1">
      <c r="A42" s="620"/>
      <c r="B42" s="621"/>
      <c r="C42" s="621"/>
      <c r="D42" s="621"/>
    </row>
    <row r="43" spans="1:4" s="484" customFormat="1" ht="10.5" customHeight="1" thickBot="1"/>
    <row r="44" spans="1:4" s="484" customFormat="1" ht="12.75" customHeight="1" thickBot="1">
      <c r="A44" s="613" t="s">
        <v>757</v>
      </c>
      <c r="B44" s="615"/>
      <c r="C44" s="615"/>
      <c r="D44" s="616"/>
    </row>
    <row r="45" spans="1:4" s="484" customFormat="1" ht="12.75" customHeight="1" thickBot="1">
      <c r="A45" s="966"/>
      <c r="B45" s="966"/>
      <c r="C45" s="966"/>
      <c r="D45" s="966"/>
    </row>
    <row r="46" spans="1:4" s="484" customFormat="1" ht="14.5">
      <c r="A46" s="617" t="s">
        <v>758</v>
      </c>
      <c r="B46" s="618" t="s">
        <v>759</v>
      </c>
      <c r="C46" s="618" t="s">
        <v>483</v>
      </c>
      <c r="D46" s="622" t="s">
        <v>760</v>
      </c>
    </row>
    <row r="47" spans="1:4" s="484" customFormat="1" ht="12.75" customHeight="1">
      <c r="A47" s="856">
        <v>46009</v>
      </c>
      <c r="B47" s="857">
        <v>46017</v>
      </c>
      <c r="C47" s="648" t="s">
        <v>1216</v>
      </c>
      <c r="D47" s="649" t="s">
        <v>1217</v>
      </c>
    </row>
    <row r="48" spans="1:4" s="484" customFormat="1" ht="12.75" customHeight="1">
      <c r="A48" s="858">
        <v>45693</v>
      </c>
      <c r="B48" s="859">
        <v>45734</v>
      </c>
      <c r="C48" s="646" t="s">
        <v>761</v>
      </c>
      <c r="D48" s="647" t="s">
        <v>762</v>
      </c>
    </row>
    <row r="49" spans="1:4" s="484" customFormat="1" ht="12.75" customHeight="1">
      <c r="A49" s="856">
        <v>44470</v>
      </c>
      <c r="B49" s="857">
        <v>44473</v>
      </c>
      <c r="C49" s="648" t="s">
        <v>763</v>
      </c>
      <c r="D49" s="649" t="s">
        <v>764</v>
      </c>
    </row>
    <row r="50" spans="1:4" s="484" customFormat="1" ht="12.75" customHeight="1">
      <c r="A50" s="858">
        <v>43404</v>
      </c>
      <c r="B50" s="859">
        <v>43425</v>
      </c>
      <c r="C50" s="650" t="s">
        <v>765</v>
      </c>
      <c r="D50" s="647" t="s">
        <v>766</v>
      </c>
    </row>
    <row r="51" spans="1:4" s="484" customFormat="1" ht="12.75" customHeight="1">
      <c r="A51" s="856">
        <v>42583</v>
      </c>
      <c r="B51" s="857">
        <v>42661</v>
      </c>
      <c r="C51" s="648" t="s">
        <v>761</v>
      </c>
      <c r="D51" s="649" t="s">
        <v>762</v>
      </c>
    </row>
    <row r="52" spans="1:4" s="484" customFormat="1" ht="12.75" customHeight="1">
      <c r="A52" s="858">
        <v>42186</v>
      </c>
      <c r="B52" s="859">
        <v>42199</v>
      </c>
      <c r="C52" s="650" t="s">
        <v>761</v>
      </c>
      <c r="D52" s="647" t="s">
        <v>762</v>
      </c>
    </row>
    <row r="53" spans="1:4" s="484" customFormat="1" ht="12.75" customHeight="1">
      <c r="A53" s="856">
        <v>41782</v>
      </c>
      <c r="B53" s="857">
        <v>41796</v>
      </c>
      <c r="C53" s="648" t="s">
        <v>761</v>
      </c>
      <c r="D53" s="649" t="s">
        <v>762</v>
      </c>
    </row>
    <row r="54" spans="1:4" s="484" customFormat="1" ht="12.75" customHeight="1">
      <c r="A54" s="858">
        <v>41402</v>
      </c>
      <c r="B54" s="859">
        <v>41415</v>
      </c>
      <c r="C54" s="650" t="s">
        <v>761</v>
      </c>
      <c r="D54" s="647" t="s">
        <v>762</v>
      </c>
    </row>
    <row r="55" spans="1:4" s="484" customFormat="1" ht="12.75" customHeight="1">
      <c r="A55" s="856">
        <v>40787</v>
      </c>
      <c r="B55" s="857">
        <v>40847</v>
      </c>
      <c r="C55" s="648" t="s">
        <v>769</v>
      </c>
      <c r="D55" s="649" t="s">
        <v>768</v>
      </c>
    </row>
    <row r="56" spans="1:4" s="484" customFormat="1" ht="12.75" customHeight="1">
      <c r="A56" s="858">
        <v>40787</v>
      </c>
      <c r="B56" s="859">
        <v>40847</v>
      </c>
      <c r="C56" s="650" t="s">
        <v>767</v>
      </c>
      <c r="D56" s="647" t="s">
        <v>770</v>
      </c>
    </row>
    <row r="57" spans="1:4" s="484" customFormat="1" ht="12.75" customHeight="1">
      <c r="A57" s="856">
        <v>40042</v>
      </c>
      <c r="B57" s="857">
        <v>40054</v>
      </c>
      <c r="C57" s="648" t="s">
        <v>761</v>
      </c>
      <c r="D57" s="649" t="s">
        <v>762</v>
      </c>
    </row>
    <row r="58" spans="1:4" s="484" customFormat="1" ht="12.75" customHeight="1">
      <c r="A58" s="860">
        <v>39584</v>
      </c>
      <c r="B58" s="861">
        <v>39600</v>
      </c>
      <c r="C58" s="651" t="s">
        <v>771</v>
      </c>
      <c r="D58" s="652" t="s">
        <v>772</v>
      </c>
    </row>
    <row r="59" spans="1:4" ht="12.75" customHeight="1">
      <c r="A59" s="422" t="s">
        <v>773</v>
      </c>
      <c r="B59" s="423"/>
    </row>
    <row r="60" spans="1:4" ht="12.75" customHeight="1">
      <c r="A60" s="424" t="s">
        <v>774</v>
      </c>
      <c r="B60" s="423"/>
    </row>
    <row r="61" spans="1:4" ht="12.75" customHeight="1">
      <c r="A61" s="424" t="s">
        <v>775</v>
      </c>
      <c r="B61" s="423"/>
    </row>
    <row r="62" spans="1:4" ht="12.75" customHeight="1">
      <c r="A62" s="420" t="s">
        <v>1064</v>
      </c>
      <c r="B62" s="423"/>
    </row>
    <row r="63" spans="1:4" ht="12.75" customHeight="1">
      <c r="A63" s="838" t="s">
        <v>1215</v>
      </c>
      <c r="B63" s="423"/>
    </row>
    <row r="64" spans="1:4" ht="12.75" customHeight="1">
      <c r="B64" s="423"/>
    </row>
    <row r="65" spans="2:2" ht="12.75" customHeight="1">
      <c r="B65" s="423"/>
    </row>
    <row r="66" spans="2:2" ht="12.75" customHeight="1">
      <c r="B66" s="423"/>
    </row>
    <row r="67" spans="2:2" ht="12.75" customHeight="1">
      <c r="B67" s="423"/>
    </row>
    <row r="68" spans="2:2" ht="12.75" customHeight="1">
      <c r="B68" s="423"/>
    </row>
    <row r="69" spans="2:2" ht="12.75" customHeight="1">
      <c r="B69" s="423"/>
    </row>
    <row r="78" spans="2:2" ht="12.75" customHeight="1">
      <c r="B78" s="26"/>
    </row>
    <row r="79" spans="2:2" ht="12.75" customHeight="1">
      <c r="B79" s="26"/>
    </row>
    <row r="80" spans="2:2" ht="12.75" customHeight="1">
      <c r="B80" s="27"/>
    </row>
    <row r="81" spans="2:4" ht="12.75" customHeight="1">
      <c r="B81" s="26"/>
    </row>
    <row r="82" spans="2:4" ht="12.75" customHeight="1">
      <c r="B82" s="28"/>
    </row>
    <row r="83" spans="2:4" ht="12.75" customHeight="1">
      <c r="B83" s="26"/>
    </row>
    <row r="84" spans="2:4" ht="12.75" customHeight="1">
      <c r="B84" s="28"/>
    </row>
    <row r="85" spans="2:4" ht="12.75" customHeight="1">
      <c r="B85" s="28"/>
    </row>
    <row r="86" spans="2:4" ht="12.75" customHeight="1">
      <c r="B86" s="28"/>
    </row>
    <row r="87" spans="2:4" ht="12.75" customHeight="1">
      <c r="B87" s="28"/>
    </row>
    <row r="88" spans="2:4" ht="12.75" customHeight="1">
      <c r="B88" s="28"/>
    </row>
    <row r="89" spans="2:4" ht="12.75" customHeight="1">
      <c r="B89" s="28"/>
    </row>
    <row r="90" spans="2:4" ht="12.75" customHeight="1">
      <c r="B90" s="29"/>
      <c r="C90" s="30"/>
      <c r="D90" s="30"/>
    </row>
  </sheetData>
  <mergeCells count="2">
    <mergeCell ref="A23:D23"/>
    <mergeCell ref="A45:D45"/>
  </mergeCells>
  <printOptions horizontalCentered="1"/>
  <pageMargins left="0.7" right="0.7" top="0.75" bottom="0.75" header="0.3" footer="0.3"/>
  <pageSetup paperSize="9" scale="54" orientation="landscape"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10A7-7F69-4C52-A9E7-15A57ED2E46E}">
  <sheetPr codeName="Planilha19">
    <tabColor rgb="FFFF6600"/>
    <pageSetUpPr fitToPage="1"/>
  </sheetPr>
  <dimension ref="A1:G46"/>
  <sheetViews>
    <sheetView zoomScaleNormal="100" workbookViewId="0">
      <pane xSplit="6" ySplit="2" topLeftCell="G3" activePane="bottomRight" state="frozen"/>
      <selection activeCell="G1" sqref="G1"/>
      <selection pane="topRight" activeCell="G1" sqref="G1"/>
      <selection pane="bottomLeft" activeCell="G1" sqref="G1"/>
      <selection pane="bottomRight"/>
    </sheetView>
  </sheetViews>
  <sheetFormatPr defaultColWidth="9.453125" defaultRowHeight="13"/>
  <cols>
    <col min="1" max="1" width="20.54296875" style="28" customWidth="1"/>
    <col min="2" max="2" width="37.453125" style="28" customWidth="1"/>
    <col min="3" max="6" width="20.54296875" style="28" customWidth="1"/>
    <col min="7" max="16384" width="9.453125" style="28"/>
  </cols>
  <sheetData>
    <row r="1" spans="1:7" s="656" customFormat="1" ht="39.75" customHeight="1">
      <c r="A1" s="653" t="s">
        <v>1056</v>
      </c>
      <c r="B1" s="654"/>
      <c r="C1" s="654"/>
      <c r="D1" s="654"/>
      <c r="E1" s="654"/>
      <c r="F1" s="655"/>
    </row>
    <row r="2" spans="1:7" s="656" customFormat="1" ht="13.5" customHeight="1" thickBot="1">
      <c r="A2" s="657" t="s">
        <v>776</v>
      </c>
      <c r="B2" s="658" t="s">
        <v>777</v>
      </c>
      <c r="C2" s="658" t="s">
        <v>778</v>
      </c>
      <c r="D2" s="658" t="s">
        <v>779</v>
      </c>
      <c r="E2" s="658" t="s">
        <v>780</v>
      </c>
      <c r="F2" s="659" t="s">
        <v>781</v>
      </c>
    </row>
    <row r="3" spans="1:7" s="656" customFormat="1" ht="13.5" customHeight="1">
      <c r="A3" s="664" t="s">
        <v>1266</v>
      </c>
      <c r="B3" s="665" t="s">
        <v>51</v>
      </c>
      <c r="C3" s="666">
        <v>36555258</v>
      </c>
      <c r="D3" s="667">
        <v>45.38</v>
      </c>
      <c r="E3" s="667">
        <v>48.11</v>
      </c>
      <c r="F3" s="667">
        <v>49.65</v>
      </c>
    </row>
    <row r="4" spans="1:7" s="656" customFormat="1" ht="13.5" customHeight="1">
      <c r="A4" s="662" t="s">
        <v>1213</v>
      </c>
      <c r="B4" s="669" t="s">
        <v>51</v>
      </c>
      <c r="C4" s="628">
        <v>14001155</v>
      </c>
      <c r="D4" s="670">
        <v>39.549999999999997</v>
      </c>
      <c r="E4" s="670">
        <v>40.35</v>
      </c>
      <c r="F4" s="663">
        <v>41.36</v>
      </c>
    </row>
    <row r="5" spans="1:7" s="656" customFormat="1" ht="13.5" customHeight="1">
      <c r="A5" s="664" t="s">
        <v>1212</v>
      </c>
      <c r="B5" s="665" t="s">
        <v>51</v>
      </c>
      <c r="C5" s="666">
        <v>16654004</v>
      </c>
      <c r="D5" s="667">
        <v>36.97</v>
      </c>
      <c r="E5" s="667">
        <v>37.54</v>
      </c>
      <c r="F5" s="668">
        <v>39.35</v>
      </c>
      <c r="G5" s="660"/>
    </row>
    <row r="6" spans="1:7" s="656" customFormat="1" ht="13.5" customHeight="1">
      <c r="A6" s="662" t="s">
        <v>1170</v>
      </c>
      <c r="B6" s="669" t="s">
        <v>51</v>
      </c>
      <c r="C6" s="628">
        <v>20491811</v>
      </c>
      <c r="D6" s="670">
        <v>37.270000000000003</v>
      </c>
      <c r="E6" s="670">
        <v>38.340000000000003</v>
      </c>
      <c r="F6" s="663">
        <v>39.39</v>
      </c>
    </row>
    <row r="7" spans="1:7" s="656" customFormat="1" ht="13.5" customHeight="1">
      <c r="A7" s="664" t="s">
        <v>1169</v>
      </c>
      <c r="B7" s="665" t="s">
        <v>51</v>
      </c>
      <c r="C7" s="666">
        <v>27665070</v>
      </c>
      <c r="D7" s="667">
        <v>35.93</v>
      </c>
      <c r="E7" s="667">
        <v>36.700000000000003</v>
      </c>
      <c r="F7" s="667">
        <v>38.71</v>
      </c>
    </row>
    <row r="8" spans="1:7" s="656" customFormat="1" ht="16.5" customHeight="1">
      <c r="A8" s="662" t="s">
        <v>1071</v>
      </c>
      <c r="B8" s="669" t="s">
        <v>51</v>
      </c>
      <c r="C8" s="628">
        <v>2500000</v>
      </c>
      <c r="D8" s="670">
        <v>32.81</v>
      </c>
      <c r="E8" s="670">
        <v>33.08</v>
      </c>
      <c r="F8" s="663">
        <v>33.29</v>
      </c>
    </row>
    <row r="9" spans="1:7" s="656" customFormat="1" ht="13.5" customHeight="1">
      <c r="A9" s="664" t="s">
        <v>782</v>
      </c>
      <c r="B9" s="665" t="s">
        <v>51</v>
      </c>
      <c r="C9" s="666">
        <v>17000000</v>
      </c>
      <c r="D9" s="667">
        <v>31.83</v>
      </c>
      <c r="E9" s="667">
        <v>32.57</v>
      </c>
      <c r="F9" s="668">
        <v>33.1</v>
      </c>
    </row>
    <row r="10" spans="1:7" s="656" customFormat="1" ht="13.5" customHeight="1">
      <c r="A10" s="662" t="s">
        <v>783</v>
      </c>
      <c r="B10" s="669" t="s">
        <v>51</v>
      </c>
      <c r="C10" s="628">
        <v>10000000</v>
      </c>
      <c r="D10" s="670">
        <v>31.42</v>
      </c>
      <c r="E10" s="670">
        <v>31.9</v>
      </c>
      <c r="F10" s="663">
        <v>32.6</v>
      </c>
    </row>
    <row r="11" spans="1:7" s="656" customFormat="1" ht="13.5" customHeight="1">
      <c r="A11" s="664" t="s">
        <v>784</v>
      </c>
      <c r="B11" s="665" t="s">
        <v>51</v>
      </c>
      <c r="C11" s="666">
        <v>27000000</v>
      </c>
      <c r="D11" s="667">
        <v>32.9</v>
      </c>
      <c r="E11" s="667">
        <v>33.340000000000003</v>
      </c>
      <c r="F11" s="668">
        <v>33.659999999999997</v>
      </c>
      <c r="G11" s="660"/>
    </row>
    <row r="12" spans="1:7" s="656" customFormat="1" ht="13.5" customHeight="1">
      <c r="A12" s="662" t="s">
        <v>785</v>
      </c>
      <c r="B12" s="669" t="s">
        <v>51</v>
      </c>
      <c r="C12" s="628">
        <v>26000000</v>
      </c>
      <c r="D12" s="670">
        <v>25.52</v>
      </c>
      <c r="E12" s="670">
        <v>26.49</v>
      </c>
      <c r="F12" s="663">
        <v>27.13</v>
      </c>
    </row>
    <row r="13" spans="1:7" s="656" customFormat="1" ht="13.5" customHeight="1">
      <c r="A13" s="664" t="s">
        <v>786</v>
      </c>
      <c r="B13" s="665" t="s">
        <v>51</v>
      </c>
      <c r="C13" s="666">
        <v>13100000</v>
      </c>
      <c r="D13" s="667">
        <v>37.39</v>
      </c>
      <c r="E13" s="667">
        <v>38.89</v>
      </c>
      <c r="F13" s="668">
        <v>40</v>
      </c>
    </row>
    <row r="14" spans="1:7" s="656" customFormat="1" ht="13.5" customHeight="1">
      <c r="A14" s="662" t="s">
        <v>787</v>
      </c>
      <c r="B14" s="669" t="s">
        <v>52</v>
      </c>
      <c r="C14" s="628">
        <v>46214237</v>
      </c>
      <c r="D14" s="670">
        <v>37</v>
      </c>
      <c r="E14" s="670">
        <v>37</v>
      </c>
      <c r="F14" s="663">
        <v>37</v>
      </c>
    </row>
    <row r="15" spans="1:7" s="656" customFormat="1" ht="13.5" customHeight="1">
      <c r="A15" s="664" t="s">
        <v>788</v>
      </c>
      <c r="B15" s="665" t="s">
        <v>51</v>
      </c>
      <c r="C15" s="666">
        <v>2600000</v>
      </c>
      <c r="D15" s="667">
        <v>35.97</v>
      </c>
      <c r="E15" s="667">
        <v>36.369999999999997</v>
      </c>
      <c r="F15" s="668">
        <v>37</v>
      </c>
    </row>
    <row r="16" spans="1:7" s="656" customFormat="1" ht="13.5" customHeight="1">
      <c r="A16" s="662" t="s">
        <v>789</v>
      </c>
      <c r="B16" s="669" t="s">
        <v>51</v>
      </c>
      <c r="C16" s="628">
        <v>6985000</v>
      </c>
      <c r="D16" s="670">
        <v>35.14</v>
      </c>
      <c r="E16" s="670">
        <v>35.85</v>
      </c>
      <c r="F16" s="663">
        <v>36.590000000000003</v>
      </c>
    </row>
    <row r="17" spans="1:6" s="656" customFormat="1" ht="13.5" customHeight="1">
      <c r="A17" s="664" t="s">
        <v>790</v>
      </c>
      <c r="B17" s="665" t="s">
        <v>51</v>
      </c>
      <c r="C17" s="666">
        <v>12960000</v>
      </c>
      <c r="D17" s="667">
        <v>34.35</v>
      </c>
      <c r="E17" s="667">
        <v>35.51</v>
      </c>
      <c r="F17" s="668">
        <v>36.409999999999997</v>
      </c>
    </row>
    <row r="18" spans="1:6" s="656" customFormat="1" ht="13.5" customHeight="1">
      <c r="A18" s="662" t="s">
        <v>791</v>
      </c>
      <c r="B18" s="669" t="s">
        <v>51</v>
      </c>
      <c r="C18" s="628">
        <v>7461900</v>
      </c>
      <c r="D18" s="670">
        <v>37.29</v>
      </c>
      <c r="E18" s="670">
        <v>38.14</v>
      </c>
      <c r="F18" s="663">
        <v>38.5</v>
      </c>
    </row>
    <row r="19" spans="1:6" s="656" customFormat="1" ht="13.5" customHeight="1">
      <c r="A19" s="664" t="s">
        <v>792</v>
      </c>
      <c r="B19" s="665" t="s">
        <v>51</v>
      </c>
      <c r="C19" s="666">
        <v>1626000</v>
      </c>
      <c r="D19" s="667">
        <v>37.729999999999997</v>
      </c>
      <c r="E19" s="667">
        <v>38.200000000000003</v>
      </c>
      <c r="F19" s="668">
        <v>38.5</v>
      </c>
    </row>
    <row r="20" spans="1:6" s="656" customFormat="1" ht="13.5" customHeight="1">
      <c r="A20" s="662" t="s">
        <v>793</v>
      </c>
      <c r="B20" s="669" t="s">
        <v>51</v>
      </c>
      <c r="C20" s="628">
        <v>6350000</v>
      </c>
      <c r="D20" s="670">
        <v>33.43</v>
      </c>
      <c r="E20" s="670">
        <v>35.159999999999997</v>
      </c>
      <c r="F20" s="663">
        <v>36</v>
      </c>
    </row>
    <row r="21" spans="1:6" s="656" customFormat="1" ht="13.5" customHeight="1">
      <c r="A21" s="664" t="s">
        <v>794</v>
      </c>
      <c r="B21" s="665" t="s">
        <v>51</v>
      </c>
      <c r="C21" s="666">
        <v>21650000</v>
      </c>
      <c r="D21" s="667">
        <v>31.09</v>
      </c>
      <c r="E21" s="667">
        <v>32.81</v>
      </c>
      <c r="F21" s="668">
        <v>34.69</v>
      </c>
    </row>
    <row r="22" spans="1:6" s="656" customFormat="1" ht="13.5" customHeight="1">
      <c r="A22" s="662" t="s">
        <v>795</v>
      </c>
      <c r="B22" s="669" t="s">
        <v>51</v>
      </c>
      <c r="C22" s="628">
        <v>1000000</v>
      </c>
      <c r="D22" s="670">
        <v>35.21</v>
      </c>
      <c r="E22" s="670">
        <v>35.65</v>
      </c>
      <c r="F22" s="663">
        <v>35.99</v>
      </c>
    </row>
    <row r="23" spans="1:6" s="656" customFormat="1" ht="13.5" customHeight="1">
      <c r="A23" s="664" t="s">
        <v>796</v>
      </c>
      <c r="B23" s="665" t="s">
        <v>51</v>
      </c>
      <c r="C23" s="666">
        <v>7990000</v>
      </c>
      <c r="D23" s="667">
        <v>23.79</v>
      </c>
      <c r="E23" s="667">
        <v>25.06</v>
      </c>
      <c r="F23" s="668">
        <v>25.98</v>
      </c>
    </row>
    <row r="24" spans="1:6" s="656" customFormat="1" ht="13.5" customHeight="1">
      <c r="A24" s="662" t="s">
        <v>797</v>
      </c>
      <c r="B24" s="669" t="s">
        <v>51</v>
      </c>
      <c r="C24" s="628">
        <v>20200000</v>
      </c>
      <c r="D24" s="670">
        <v>26.35</v>
      </c>
      <c r="E24" s="670">
        <v>27.85</v>
      </c>
      <c r="F24" s="663">
        <v>29.04</v>
      </c>
    </row>
    <row r="25" spans="1:6" s="656" customFormat="1" ht="13.5" customHeight="1">
      <c r="A25" s="664" t="s">
        <v>798</v>
      </c>
      <c r="B25" s="665" t="s">
        <v>51</v>
      </c>
      <c r="C25" s="666">
        <v>8540000</v>
      </c>
      <c r="D25" s="667">
        <v>27.26</v>
      </c>
      <c r="E25" s="667">
        <v>28.31</v>
      </c>
      <c r="F25" s="668">
        <v>29.04</v>
      </c>
    </row>
    <row r="26" spans="1:6" s="656" customFormat="1" ht="13.5" customHeight="1">
      <c r="A26" s="662" t="s">
        <v>799</v>
      </c>
      <c r="B26" s="669" t="s">
        <v>51</v>
      </c>
      <c r="C26" s="628">
        <v>13250000</v>
      </c>
      <c r="D26" s="670">
        <v>25.94</v>
      </c>
      <c r="E26" s="670">
        <v>27.25</v>
      </c>
      <c r="F26" s="663">
        <v>29.49</v>
      </c>
    </row>
    <row r="27" spans="1:6" s="656" customFormat="1" ht="13.5" customHeight="1">
      <c r="A27" s="664" t="s">
        <v>800</v>
      </c>
      <c r="B27" s="665" t="s">
        <v>51</v>
      </c>
      <c r="C27" s="666">
        <v>30380000</v>
      </c>
      <c r="D27" s="667">
        <v>24.96</v>
      </c>
      <c r="E27" s="667">
        <v>27.11</v>
      </c>
      <c r="F27" s="668">
        <v>29.37</v>
      </c>
    </row>
    <row r="28" spans="1:6" s="656" customFormat="1" ht="13.5" customHeight="1">
      <c r="A28" s="662" t="s">
        <v>801</v>
      </c>
      <c r="B28" s="669" t="s">
        <v>51</v>
      </c>
      <c r="C28" s="628">
        <v>2568200</v>
      </c>
      <c r="D28" s="670">
        <v>33.340000000000003</v>
      </c>
      <c r="E28" s="670">
        <v>34.11</v>
      </c>
      <c r="F28" s="663">
        <v>34.35</v>
      </c>
    </row>
    <row r="29" spans="1:6" s="656" customFormat="1" ht="13.5" customHeight="1">
      <c r="A29" s="664" t="s">
        <v>802</v>
      </c>
      <c r="B29" s="665" t="s">
        <v>51</v>
      </c>
      <c r="C29" s="666">
        <v>19990000</v>
      </c>
      <c r="D29" s="667">
        <v>32.58</v>
      </c>
      <c r="E29" s="667">
        <v>33.96</v>
      </c>
      <c r="F29" s="668">
        <v>35.049999999999997</v>
      </c>
    </row>
    <row r="30" spans="1:6" s="661" customFormat="1" ht="13.5" customHeight="1">
      <c r="A30" s="662" t="s">
        <v>803</v>
      </c>
      <c r="B30" s="669" t="s">
        <v>51</v>
      </c>
      <c r="C30" s="628">
        <v>2000000</v>
      </c>
      <c r="D30" s="670">
        <v>33.64</v>
      </c>
      <c r="E30" s="670">
        <v>34.07</v>
      </c>
      <c r="F30" s="663">
        <v>34.409999999999997</v>
      </c>
    </row>
    <row r="31" spans="1:6" s="661" customFormat="1" ht="13.5" customHeight="1">
      <c r="A31" s="664" t="s">
        <v>804</v>
      </c>
      <c r="B31" s="665" t="s">
        <v>51</v>
      </c>
      <c r="C31" s="666">
        <v>3596600</v>
      </c>
      <c r="D31" s="667">
        <v>33.89</v>
      </c>
      <c r="E31" s="667">
        <v>34.68</v>
      </c>
      <c r="F31" s="668">
        <v>35.049999999999997</v>
      </c>
    </row>
    <row r="32" spans="1:6" s="661" customFormat="1" ht="13.5" customHeight="1">
      <c r="A32" s="662" t="s">
        <v>805</v>
      </c>
      <c r="B32" s="669" t="s">
        <v>51</v>
      </c>
      <c r="C32" s="628">
        <v>11000000</v>
      </c>
      <c r="D32" s="670">
        <v>33.119999999999997</v>
      </c>
      <c r="E32" s="670">
        <v>34.130000000000003</v>
      </c>
      <c r="F32" s="663">
        <v>34.81</v>
      </c>
    </row>
    <row r="33" spans="1:6" s="656" customFormat="1" ht="13.5" customHeight="1">
      <c r="A33" s="664" t="s">
        <v>806</v>
      </c>
      <c r="B33" s="665" t="s">
        <v>51</v>
      </c>
      <c r="C33" s="666">
        <v>1000000</v>
      </c>
      <c r="D33" s="667">
        <v>34.130000000000003</v>
      </c>
      <c r="E33" s="667">
        <v>34.75</v>
      </c>
      <c r="F33" s="668">
        <v>35.07</v>
      </c>
    </row>
    <row r="34" spans="1:6" s="656" customFormat="1" ht="14.5">
      <c r="A34" s="662" t="s">
        <v>807</v>
      </c>
      <c r="B34" s="669" t="s">
        <v>51</v>
      </c>
      <c r="C34" s="628">
        <v>1000000</v>
      </c>
      <c r="D34" s="670">
        <v>28.97</v>
      </c>
      <c r="E34" s="670">
        <v>29.17</v>
      </c>
      <c r="F34" s="663">
        <v>29.54</v>
      </c>
    </row>
    <row r="35" spans="1:6" s="656" customFormat="1" ht="14.5">
      <c r="A35" s="664" t="s">
        <v>808</v>
      </c>
      <c r="B35" s="665" t="s">
        <v>51</v>
      </c>
      <c r="C35" s="666">
        <v>7000000</v>
      </c>
      <c r="D35" s="667">
        <v>27.98</v>
      </c>
      <c r="E35" s="667">
        <v>28.75</v>
      </c>
      <c r="F35" s="668">
        <v>29.55</v>
      </c>
    </row>
    <row r="36" spans="1:6" s="656" customFormat="1" ht="14.5">
      <c r="A36" s="662" t="s">
        <v>809</v>
      </c>
      <c r="B36" s="669" t="s">
        <v>51</v>
      </c>
      <c r="C36" s="628">
        <v>6500000</v>
      </c>
      <c r="D36" s="670">
        <v>25.91</v>
      </c>
      <c r="E36" s="670">
        <v>27.06</v>
      </c>
      <c r="F36" s="663">
        <v>28.32</v>
      </c>
    </row>
    <row r="37" spans="1:6" s="656" customFormat="1" ht="14.5">
      <c r="A37" s="664" t="s">
        <v>810</v>
      </c>
      <c r="B37" s="665" t="s">
        <v>51</v>
      </c>
      <c r="C37" s="666">
        <v>9000000</v>
      </c>
      <c r="D37" s="667">
        <v>27.42</v>
      </c>
      <c r="E37" s="667">
        <v>28.43</v>
      </c>
      <c r="F37" s="668">
        <v>29.15</v>
      </c>
    </row>
    <row r="38" spans="1:6" s="656" customFormat="1" ht="14.5">
      <c r="A38" s="662" t="s">
        <v>811</v>
      </c>
      <c r="B38" s="669" t="s">
        <v>51</v>
      </c>
      <c r="C38" s="628">
        <v>800000</v>
      </c>
      <c r="D38" s="670">
        <v>28.61</v>
      </c>
      <c r="E38" s="670">
        <v>29.11</v>
      </c>
      <c r="F38" s="663">
        <v>29.57</v>
      </c>
    </row>
    <row r="39" spans="1:6" s="656" customFormat="1" ht="14.5">
      <c r="A39" s="664" t="s">
        <v>812</v>
      </c>
      <c r="B39" s="665" t="s">
        <v>51</v>
      </c>
      <c r="C39" s="666">
        <v>3500000</v>
      </c>
      <c r="D39" s="667">
        <v>26.91</v>
      </c>
      <c r="E39" s="667">
        <v>28.3</v>
      </c>
      <c r="F39" s="668">
        <v>29</v>
      </c>
    </row>
    <row r="40" spans="1:6" s="656" customFormat="1" ht="14.5">
      <c r="A40" s="662" t="s">
        <v>813</v>
      </c>
      <c r="B40" s="669" t="s">
        <v>51</v>
      </c>
      <c r="C40" s="628">
        <v>18470900</v>
      </c>
      <c r="D40" s="670">
        <v>25.5</v>
      </c>
      <c r="E40" s="670">
        <v>27.72</v>
      </c>
      <c r="F40" s="663">
        <v>29.82</v>
      </c>
    </row>
    <row r="41" spans="1:6" s="656" customFormat="1" ht="14.5">
      <c r="A41" s="664" t="s">
        <v>814</v>
      </c>
      <c r="B41" s="665" t="s">
        <v>51</v>
      </c>
      <c r="C41" s="666">
        <v>7000000</v>
      </c>
      <c r="D41" s="667">
        <v>31.45</v>
      </c>
      <c r="E41" s="667">
        <v>32.869999999999997</v>
      </c>
      <c r="F41" s="668">
        <v>35.82</v>
      </c>
    </row>
    <row r="42" spans="1:6" s="656" customFormat="1" ht="14.5">
      <c r="A42" s="662" t="s">
        <v>815</v>
      </c>
      <c r="B42" s="669" t="s">
        <v>51</v>
      </c>
      <c r="C42" s="628">
        <v>5000000</v>
      </c>
      <c r="D42" s="670">
        <v>34.75</v>
      </c>
      <c r="E42" s="670">
        <v>35.299999999999997</v>
      </c>
      <c r="F42" s="663">
        <v>36.01</v>
      </c>
    </row>
    <row r="43" spans="1:6" s="656" customFormat="1" ht="14.5">
      <c r="A43" s="664" t="s">
        <v>816</v>
      </c>
      <c r="B43" s="665" t="s">
        <v>51</v>
      </c>
      <c r="C43" s="666">
        <v>6500000</v>
      </c>
      <c r="D43" s="667">
        <v>34.18</v>
      </c>
      <c r="E43" s="667">
        <v>35.6</v>
      </c>
      <c r="F43" s="668">
        <v>36.86</v>
      </c>
    </row>
    <row r="44" spans="1:6" s="656" customFormat="1" ht="15" thickBot="1">
      <c r="A44" s="671" t="s">
        <v>817</v>
      </c>
      <c r="B44" s="672" t="s">
        <v>51</v>
      </c>
      <c r="C44" s="673">
        <v>4000000</v>
      </c>
      <c r="D44" s="674">
        <v>36.4</v>
      </c>
      <c r="E44" s="674">
        <v>37.04</v>
      </c>
      <c r="F44" s="675">
        <v>37.4</v>
      </c>
    </row>
    <row r="45" spans="1:6" ht="14.25" customHeight="1">
      <c r="A45" s="425" t="s">
        <v>818</v>
      </c>
    </row>
    <row r="46" spans="1:6">
      <c r="A46" s="420" t="s">
        <v>1064</v>
      </c>
    </row>
  </sheetData>
  <pageMargins left="0.27" right="0.25" top="0.984251969" bottom="0.984251969" header="0.49212598499999999" footer="0.49212598499999999"/>
  <pageSetup paperSize="9" scale="73"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E010-2774-47C5-926D-EAE2A40DFF1F}">
  <sheetPr codeName="Planilha2">
    <tabColor rgb="FFFF6200"/>
  </sheetPr>
  <dimension ref="A1:J38"/>
  <sheetViews>
    <sheetView showGridLines="0" zoomScale="80" zoomScaleNormal="80" workbookViewId="0">
      <pane xSplit="4" topLeftCell="E1" activePane="topRight" state="frozen"/>
      <selection activeCell="K7" sqref="K7"/>
      <selection pane="topRight" sqref="A1:C2"/>
    </sheetView>
  </sheetViews>
  <sheetFormatPr defaultRowHeight="14.5"/>
  <cols>
    <col min="1" max="2" width="1.54296875" style="2" customWidth="1"/>
    <col min="3" max="3" width="65.453125" style="2" customWidth="1"/>
    <col min="4" max="4" width="5.54296875" customWidth="1"/>
    <col min="5" max="5" width="11.54296875" bestFit="1" customWidth="1"/>
    <col min="6" max="8" width="11.453125" customWidth="1"/>
    <col min="9" max="10" width="10.81640625" bestFit="1" customWidth="1"/>
  </cols>
  <sheetData>
    <row r="1" spans="1:10">
      <c r="A1" s="885" t="s">
        <v>819</v>
      </c>
      <c r="B1" s="885"/>
      <c r="C1" s="885"/>
      <c r="D1" s="455"/>
      <c r="E1" s="886" t="s">
        <v>1078</v>
      </c>
      <c r="F1" s="884" t="s">
        <v>294</v>
      </c>
      <c r="G1" s="884" t="s">
        <v>1136</v>
      </c>
      <c r="H1" s="884" t="s">
        <v>1164</v>
      </c>
      <c r="I1" s="884" t="s">
        <v>1194</v>
      </c>
      <c r="J1" s="884" t="s">
        <v>1252</v>
      </c>
    </row>
    <row r="2" spans="1:10" ht="28.5" customHeight="1">
      <c r="A2" s="885"/>
      <c r="B2" s="885"/>
      <c r="C2" s="885"/>
      <c r="D2" s="456"/>
      <c r="E2" s="884"/>
      <c r="F2" s="884"/>
      <c r="G2" s="884"/>
      <c r="H2" s="884"/>
      <c r="I2" s="884"/>
      <c r="J2" s="884"/>
    </row>
    <row r="3" spans="1:10">
      <c r="A3" s="1" t="s">
        <v>820</v>
      </c>
      <c r="D3" s="2"/>
      <c r="E3" s="717">
        <v>2851314</v>
      </c>
      <c r="F3" s="717">
        <v>2786081</v>
      </c>
      <c r="G3" s="717">
        <v>2863268</v>
      </c>
      <c r="H3" s="717">
        <v>2961627</v>
      </c>
      <c r="I3" s="717">
        <v>3061050</v>
      </c>
      <c r="J3" s="717">
        <v>3162262</v>
      </c>
    </row>
    <row r="4" spans="1:10">
      <c r="B4" s="1" t="s">
        <v>295</v>
      </c>
      <c r="D4" s="2"/>
      <c r="E4" s="717">
        <v>36127</v>
      </c>
      <c r="F4" s="717">
        <v>38893</v>
      </c>
      <c r="G4" s="717">
        <v>32177</v>
      </c>
      <c r="H4" s="717">
        <v>34369</v>
      </c>
      <c r="I4" s="717">
        <v>37144</v>
      </c>
      <c r="J4" s="717">
        <v>39723</v>
      </c>
    </row>
    <row r="5" spans="1:10">
      <c r="B5" s="1" t="s">
        <v>821</v>
      </c>
      <c r="D5" s="2"/>
      <c r="E5" s="717">
        <v>302560</v>
      </c>
      <c r="F5" s="717">
        <v>240627</v>
      </c>
      <c r="G5" s="717">
        <v>278452</v>
      </c>
      <c r="H5" s="717">
        <v>334802</v>
      </c>
      <c r="I5" s="717">
        <v>340388</v>
      </c>
      <c r="J5" s="717">
        <v>357134</v>
      </c>
    </row>
    <row r="6" spans="1:10">
      <c r="C6" s="3" t="s">
        <v>299</v>
      </c>
      <c r="D6" s="2"/>
      <c r="E6" s="718">
        <v>233209</v>
      </c>
      <c r="F6" s="718">
        <v>186187</v>
      </c>
      <c r="G6" s="718">
        <v>214094</v>
      </c>
      <c r="H6" s="718">
        <v>264696</v>
      </c>
      <c r="I6" s="718">
        <v>269780</v>
      </c>
      <c r="J6" s="718">
        <v>292779</v>
      </c>
    </row>
    <row r="7" spans="1:10">
      <c r="C7" s="3" t="s">
        <v>234</v>
      </c>
      <c r="D7" s="2"/>
      <c r="E7" s="718">
        <v>66752</v>
      </c>
      <c r="F7" s="718">
        <v>52216</v>
      </c>
      <c r="G7" s="718">
        <v>60427</v>
      </c>
      <c r="H7" s="718">
        <v>65278</v>
      </c>
      <c r="I7" s="718">
        <v>65544</v>
      </c>
      <c r="J7" s="718">
        <v>57691</v>
      </c>
    </row>
    <row r="8" spans="1:10">
      <c r="C8" s="3" t="s">
        <v>822</v>
      </c>
      <c r="D8" s="2"/>
      <c r="E8" s="718">
        <v>2626</v>
      </c>
      <c r="F8" s="718">
        <v>2258</v>
      </c>
      <c r="G8" s="718">
        <v>3978</v>
      </c>
      <c r="H8" s="718">
        <v>4862</v>
      </c>
      <c r="I8" s="718">
        <v>5093</v>
      </c>
      <c r="J8" s="718">
        <v>6689</v>
      </c>
    </row>
    <row r="9" spans="1:10">
      <c r="C9" s="3" t="s">
        <v>823</v>
      </c>
      <c r="D9" s="2"/>
      <c r="E9" s="718">
        <v>-27</v>
      </c>
      <c r="F9" s="718">
        <v>-34</v>
      </c>
      <c r="G9" s="718">
        <v>-47</v>
      </c>
      <c r="H9" s="718">
        <v>-34</v>
      </c>
      <c r="I9" s="718">
        <v>-29</v>
      </c>
      <c r="J9" s="718">
        <v>-25</v>
      </c>
    </row>
    <row r="10" spans="1:10">
      <c r="B10" s="1" t="s">
        <v>300</v>
      </c>
      <c r="D10" s="2"/>
      <c r="E10" s="717">
        <v>835714</v>
      </c>
      <c r="F10" s="717">
        <v>883812</v>
      </c>
      <c r="G10" s="717">
        <v>910522</v>
      </c>
      <c r="H10" s="717">
        <v>922587</v>
      </c>
      <c r="I10" s="717">
        <v>925416</v>
      </c>
      <c r="J10" s="717">
        <v>968035</v>
      </c>
    </row>
    <row r="11" spans="1:10">
      <c r="C11" s="3" t="s">
        <v>824</v>
      </c>
      <c r="D11" s="2"/>
      <c r="E11" s="718">
        <v>226461</v>
      </c>
      <c r="F11" s="718">
        <v>287203</v>
      </c>
      <c r="G11" s="718">
        <v>289118</v>
      </c>
      <c r="H11" s="718">
        <v>270288</v>
      </c>
      <c r="I11" s="718">
        <v>355614</v>
      </c>
      <c r="J11" s="718">
        <v>283972</v>
      </c>
    </row>
    <row r="12" spans="1:10">
      <c r="C12" s="3" t="s">
        <v>825</v>
      </c>
      <c r="D12" s="2"/>
      <c r="E12" s="718">
        <v>301936</v>
      </c>
      <c r="F12" s="718">
        <v>278110</v>
      </c>
      <c r="G12" s="718">
        <v>290020</v>
      </c>
      <c r="H12" s="718">
        <v>309891</v>
      </c>
      <c r="I12" s="718">
        <v>215242</v>
      </c>
      <c r="J12" s="718">
        <v>321511</v>
      </c>
    </row>
    <row r="13" spans="1:10">
      <c r="C13" s="3" t="s">
        <v>822</v>
      </c>
      <c r="D13" s="2"/>
      <c r="E13" s="718">
        <v>308623</v>
      </c>
      <c r="F13" s="718">
        <v>319839</v>
      </c>
      <c r="G13" s="718">
        <v>332579</v>
      </c>
      <c r="H13" s="718">
        <v>343285</v>
      </c>
      <c r="I13" s="718">
        <v>355296</v>
      </c>
      <c r="J13" s="718">
        <v>363252</v>
      </c>
    </row>
    <row r="14" spans="1:10">
      <c r="C14" s="3" t="s">
        <v>823</v>
      </c>
      <c r="D14" s="2"/>
      <c r="E14" s="718">
        <v>-1306</v>
      </c>
      <c r="F14" s="718">
        <v>-1340</v>
      </c>
      <c r="G14" s="718">
        <v>-1195</v>
      </c>
      <c r="H14" s="718">
        <v>-877</v>
      </c>
      <c r="I14" s="718">
        <v>-736</v>
      </c>
      <c r="J14" s="718">
        <v>-700</v>
      </c>
    </row>
    <row r="15" spans="1:10">
      <c r="B15" s="1" t="s">
        <v>305</v>
      </c>
      <c r="D15" s="2"/>
      <c r="E15" s="717">
        <v>96488</v>
      </c>
      <c r="F15" s="717">
        <v>78467</v>
      </c>
      <c r="G15" s="717">
        <v>73536</v>
      </c>
      <c r="H15" s="717">
        <v>80790</v>
      </c>
      <c r="I15" s="717">
        <v>73311</v>
      </c>
      <c r="J15" s="717">
        <v>93624</v>
      </c>
    </row>
    <row r="16" spans="1:10">
      <c r="B16" s="1" t="s">
        <v>826</v>
      </c>
      <c r="D16" s="2"/>
      <c r="E16" s="717">
        <v>1157247</v>
      </c>
      <c r="F16" s="717">
        <v>1138645</v>
      </c>
      <c r="G16" s="717">
        <v>1147354</v>
      </c>
      <c r="H16" s="717">
        <v>1159187</v>
      </c>
      <c r="I16" s="717">
        <v>1229943</v>
      </c>
      <c r="J16" s="717">
        <v>1219313</v>
      </c>
    </row>
    <row r="17" spans="1:10">
      <c r="B17" s="1"/>
      <c r="C17" s="3" t="s">
        <v>827</v>
      </c>
      <c r="D17" s="2"/>
      <c r="E17" s="718">
        <v>1022078</v>
      </c>
      <c r="F17" s="718">
        <v>1002453</v>
      </c>
      <c r="G17" s="718">
        <v>1011835</v>
      </c>
      <c r="H17" s="718">
        <v>1022135</v>
      </c>
      <c r="I17" s="718">
        <v>1084014</v>
      </c>
      <c r="J17" s="718">
        <v>1071165</v>
      </c>
    </row>
    <row r="18" spans="1:10">
      <c r="C18" s="3" t="s">
        <v>300</v>
      </c>
      <c r="D18" s="2"/>
      <c r="E18" s="718">
        <v>188540</v>
      </c>
      <c r="F18" s="718">
        <v>189706</v>
      </c>
      <c r="G18" s="718">
        <v>188268</v>
      </c>
      <c r="H18" s="718">
        <v>189930</v>
      </c>
      <c r="I18" s="718">
        <v>197424</v>
      </c>
      <c r="J18" s="718">
        <v>199198</v>
      </c>
    </row>
    <row r="19" spans="1:10">
      <c r="C19" s="3" t="s">
        <v>823</v>
      </c>
      <c r="D19" s="2"/>
      <c r="E19" s="718">
        <v>-53371</v>
      </c>
      <c r="F19" s="718">
        <v>-53514</v>
      </c>
      <c r="G19" s="718">
        <v>-52749</v>
      </c>
      <c r="H19" s="718">
        <v>-52878</v>
      </c>
      <c r="I19" s="718">
        <v>-51495</v>
      </c>
      <c r="J19" s="718">
        <v>-51050</v>
      </c>
    </row>
    <row r="20" spans="1:10">
      <c r="B20" s="1" t="s">
        <v>828</v>
      </c>
      <c r="D20" s="2"/>
      <c r="E20" s="717">
        <v>246261</v>
      </c>
      <c r="F20" s="717">
        <v>248131</v>
      </c>
      <c r="G20" s="717">
        <v>255829</v>
      </c>
      <c r="H20" s="717">
        <v>259431</v>
      </c>
      <c r="I20" s="717">
        <v>282008</v>
      </c>
      <c r="J20" s="717">
        <v>296771</v>
      </c>
    </row>
    <row r="21" spans="1:10">
      <c r="B21" s="1" t="s">
        <v>829</v>
      </c>
      <c r="D21" s="2"/>
      <c r="E21" s="717">
        <v>85470</v>
      </c>
      <c r="F21" s="717">
        <v>83768</v>
      </c>
      <c r="G21" s="717">
        <v>87955</v>
      </c>
      <c r="H21" s="717">
        <v>90811</v>
      </c>
      <c r="I21" s="717">
        <v>92994</v>
      </c>
      <c r="J21" s="717">
        <v>93261</v>
      </c>
    </row>
    <row r="22" spans="1:10">
      <c r="C22" s="3" t="s">
        <v>830</v>
      </c>
      <c r="D22" s="2"/>
      <c r="E22" s="718">
        <v>16735</v>
      </c>
      <c r="F22" s="718">
        <v>15063</v>
      </c>
      <c r="G22" s="718">
        <v>16074</v>
      </c>
      <c r="H22" s="718">
        <v>17771</v>
      </c>
      <c r="I22" s="718">
        <v>18669</v>
      </c>
      <c r="J22" s="718">
        <v>17959</v>
      </c>
    </row>
    <row r="23" spans="1:10">
      <c r="C23" s="3" t="s">
        <v>831</v>
      </c>
      <c r="D23" s="2"/>
      <c r="E23" s="718">
        <v>68735</v>
      </c>
      <c r="F23" s="718">
        <v>68705</v>
      </c>
      <c r="G23" s="718">
        <v>71881</v>
      </c>
      <c r="H23" s="718">
        <v>73040</v>
      </c>
      <c r="I23" s="718">
        <v>74325</v>
      </c>
      <c r="J23" s="718">
        <v>75302</v>
      </c>
    </row>
    <row r="24" spans="1:10">
      <c r="B24" s="1" t="s">
        <v>310</v>
      </c>
      <c r="D24" s="2"/>
      <c r="E24" s="717">
        <v>91447</v>
      </c>
      <c r="F24" s="717">
        <v>73738</v>
      </c>
      <c r="G24" s="717">
        <v>77443</v>
      </c>
      <c r="H24" s="717">
        <v>79650</v>
      </c>
      <c r="I24" s="717">
        <v>79846</v>
      </c>
      <c r="J24" s="717">
        <v>94401</v>
      </c>
    </row>
    <row r="25" spans="1:10">
      <c r="A25" s="1" t="s">
        <v>832</v>
      </c>
      <c r="D25" s="2"/>
      <c r="E25" s="717">
        <v>34793</v>
      </c>
      <c r="F25" s="717">
        <v>34845</v>
      </c>
      <c r="G25" s="717">
        <v>34782</v>
      </c>
      <c r="H25" s="717">
        <v>34836</v>
      </c>
      <c r="I25" s="717">
        <v>35227</v>
      </c>
      <c r="J25" s="717">
        <v>37430</v>
      </c>
    </row>
    <row r="26" spans="1:10">
      <c r="B26" s="1" t="s">
        <v>833</v>
      </c>
      <c r="D26" s="2"/>
      <c r="E26" s="717">
        <v>8527</v>
      </c>
      <c r="F26" s="717">
        <v>8436</v>
      </c>
      <c r="G26" s="717">
        <v>8591</v>
      </c>
      <c r="H26" s="717">
        <v>8846</v>
      </c>
      <c r="I26" s="717">
        <v>9047</v>
      </c>
      <c r="J26" s="717">
        <v>8948</v>
      </c>
    </row>
    <row r="27" spans="1:10">
      <c r="C27" s="3" t="s">
        <v>834</v>
      </c>
      <c r="D27" s="2"/>
      <c r="E27" s="718">
        <v>8362</v>
      </c>
      <c r="F27" s="718">
        <v>8427</v>
      </c>
      <c r="G27" s="718">
        <v>8582</v>
      </c>
      <c r="H27" s="718">
        <v>8749</v>
      </c>
      <c r="I27" s="718">
        <v>8949</v>
      </c>
      <c r="J27" s="718">
        <v>8810</v>
      </c>
    </row>
    <row r="28" spans="1:10">
      <c r="C28" s="3" t="s">
        <v>835</v>
      </c>
      <c r="D28" s="2"/>
      <c r="E28" s="718">
        <v>165</v>
      </c>
      <c r="F28" s="718">
        <v>9</v>
      </c>
      <c r="G28" s="718">
        <v>9</v>
      </c>
      <c r="H28" s="718">
        <v>97</v>
      </c>
      <c r="I28" s="718">
        <v>98</v>
      </c>
      <c r="J28" s="718">
        <v>138</v>
      </c>
    </row>
    <row r="29" spans="1:10">
      <c r="B29" s="1" t="s">
        <v>836</v>
      </c>
      <c r="D29" s="2"/>
      <c r="E29" s="717">
        <v>9080</v>
      </c>
      <c r="F29" s="717">
        <v>9265</v>
      </c>
      <c r="G29" s="717">
        <v>9064</v>
      </c>
      <c r="H29" s="717">
        <v>9212</v>
      </c>
      <c r="I29" s="717">
        <v>9595</v>
      </c>
      <c r="J29" s="717">
        <v>9765</v>
      </c>
    </row>
    <row r="30" spans="1:10">
      <c r="C30" s="3" t="s">
        <v>837</v>
      </c>
      <c r="D30" s="2"/>
      <c r="E30" s="718">
        <v>6932</v>
      </c>
      <c r="F30" s="718">
        <v>9485</v>
      </c>
      <c r="G30" s="718">
        <v>9430</v>
      </c>
      <c r="H30" s="718">
        <v>9593</v>
      </c>
      <c r="I30" s="718">
        <v>9941</v>
      </c>
      <c r="J30" s="718">
        <v>9938</v>
      </c>
    </row>
    <row r="31" spans="1:10">
      <c r="C31" s="3" t="s">
        <v>838</v>
      </c>
      <c r="D31" s="2"/>
      <c r="E31" s="718">
        <v>18137</v>
      </c>
      <c r="F31" s="718">
        <v>15847</v>
      </c>
      <c r="G31" s="718">
        <v>15738</v>
      </c>
      <c r="H31" s="718">
        <v>15925</v>
      </c>
      <c r="I31" s="718">
        <v>16299</v>
      </c>
      <c r="J31" s="718">
        <v>16656</v>
      </c>
    </row>
    <row r="32" spans="1:10">
      <c r="C32" s="3" t="s">
        <v>839</v>
      </c>
      <c r="D32" s="2"/>
      <c r="E32" s="718">
        <v>-15989</v>
      </c>
      <c r="F32" s="718">
        <v>-16067</v>
      </c>
      <c r="G32" s="718">
        <v>-16104</v>
      </c>
      <c r="H32" s="718">
        <v>-16306</v>
      </c>
      <c r="I32" s="718">
        <v>-16645</v>
      </c>
      <c r="J32" s="718">
        <v>-16829</v>
      </c>
    </row>
    <row r="33" spans="1:10">
      <c r="B33" s="1" t="s">
        <v>840</v>
      </c>
      <c r="D33" s="2"/>
      <c r="E33" s="717">
        <v>17186</v>
      </c>
      <c r="F33" s="717">
        <v>17144</v>
      </c>
      <c r="G33" s="717">
        <v>17127</v>
      </c>
      <c r="H33" s="717">
        <v>16778</v>
      </c>
      <c r="I33" s="717">
        <v>16585</v>
      </c>
      <c r="J33" s="717">
        <v>18717</v>
      </c>
    </row>
    <row r="34" spans="1:10">
      <c r="C34" s="3" t="s">
        <v>841</v>
      </c>
      <c r="D34" s="2"/>
      <c r="E34" s="718">
        <v>865</v>
      </c>
      <c r="F34" s="718">
        <v>802</v>
      </c>
      <c r="G34" s="718">
        <v>812</v>
      </c>
      <c r="H34" s="718">
        <v>765</v>
      </c>
      <c r="I34" s="718">
        <v>718</v>
      </c>
      <c r="J34" s="718">
        <v>667</v>
      </c>
    </row>
    <row r="35" spans="1:10">
      <c r="C35" s="3" t="s">
        <v>842</v>
      </c>
      <c r="D35" s="2"/>
      <c r="E35" s="718">
        <v>47755</v>
      </c>
      <c r="F35" s="718">
        <v>48779</v>
      </c>
      <c r="G35" s="718">
        <v>49865</v>
      </c>
      <c r="H35" s="718">
        <v>50576</v>
      </c>
      <c r="I35" s="718">
        <v>52697</v>
      </c>
      <c r="J35" s="718">
        <v>55595</v>
      </c>
    </row>
    <row r="36" spans="1:10">
      <c r="C36" s="3" t="s">
        <v>843</v>
      </c>
      <c r="D36" s="2"/>
      <c r="E36" s="718">
        <v>-31434</v>
      </c>
      <c r="F36" s="718">
        <v>-32437</v>
      </c>
      <c r="G36" s="718">
        <v>-33550</v>
      </c>
      <c r="H36" s="718">
        <v>-34563</v>
      </c>
      <c r="I36" s="718">
        <v>-36830</v>
      </c>
      <c r="J36" s="718">
        <v>-37545</v>
      </c>
    </row>
    <row r="37" spans="1:10" ht="15" thickBot="1">
      <c r="A37" s="436" t="s">
        <v>84</v>
      </c>
      <c r="B37" s="434"/>
      <c r="C37" s="434"/>
      <c r="D37" s="434"/>
      <c r="E37" s="719">
        <v>2886107</v>
      </c>
      <c r="F37" s="719">
        <v>2820926</v>
      </c>
      <c r="G37" s="719">
        <v>2898050</v>
      </c>
      <c r="H37" s="719">
        <v>2996463</v>
      </c>
      <c r="I37" s="719">
        <v>3096277</v>
      </c>
      <c r="J37" s="719">
        <v>3199692</v>
      </c>
    </row>
    <row r="38" spans="1:10">
      <c r="A38" s="188" t="s">
        <v>1077</v>
      </c>
    </row>
  </sheetData>
  <mergeCells count="7">
    <mergeCell ref="J1:J2"/>
    <mergeCell ref="I1:I2"/>
    <mergeCell ref="A1:C2"/>
    <mergeCell ref="E1:E2"/>
    <mergeCell ref="F1:F2"/>
    <mergeCell ref="G1:G2"/>
    <mergeCell ref="H1:H2"/>
  </mergeCells>
  <pageMargins left="0.511811024" right="0.511811024" top="0.78740157499999996" bottom="0.78740157499999996" header="0.31496062000000002" footer="0.31496062000000002"/>
  <headerFooter>
    <oddFooter>&amp;L_x000D_&amp;1#&amp;"Calibri"&amp;9&amp;K000000 Corporativo | Interno</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813B-792A-4F2C-A625-D13C516BA144}">
  <sheetPr codeName="Planilha20">
    <tabColor rgb="FF008817"/>
    <pageSetUpPr fitToPage="1"/>
  </sheetPr>
  <dimension ref="A1:U29"/>
  <sheetViews>
    <sheetView showGridLines="0" zoomScaleNormal="100" workbookViewId="0">
      <pane xSplit="3" ySplit="2" topLeftCell="L3" activePane="bottomRight" state="frozen"/>
      <selection pane="topRight"/>
      <selection pane="bottomLeft"/>
      <selection pane="bottomRight"/>
    </sheetView>
  </sheetViews>
  <sheetFormatPr defaultRowHeight="14.5"/>
  <cols>
    <col min="1" max="2" width="1.54296875" customWidth="1"/>
    <col min="3" max="3" width="49.453125" customWidth="1"/>
    <col min="4" max="4" width="15.453125" customWidth="1"/>
    <col min="5" max="7" width="13.54296875" customWidth="1"/>
    <col min="8" max="8" width="10.54296875" bestFit="1" customWidth="1"/>
    <col min="9" max="17" width="10.54296875" customWidth="1"/>
  </cols>
  <sheetData>
    <row r="1" spans="1:21" ht="6" customHeight="1">
      <c r="A1" s="173"/>
      <c r="B1" s="174"/>
      <c r="C1" s="175"/>
      <c r="D1" s="967" t="s">
        <v>285</v>
      </c>
      <c r="E1" s="967" t="s">
        <v>286</v>
      </c>
      <c r="F1" s="967" t="s">
        <v>287</v>
      </c>
      <c r="G1" s="967" t="s">
        <v>288</v>
      </c>
      <c r="H1" s="967" t="s">
        <v>289</v>
      </c>
      <c r="I1" s="967" t="s">
        <v>290</v>
      </c>
      <c r="J1" s="967" t="s">
        <v>291</v>
      </c>
      <c r="K1" s="967" t="s">
        <v>292</v>
      </c>
      <c r="L1" s="967" t="s">
        <v>293</v>
      </c>
      <c r="M1" s="967" t="s">
        <v>294</v>
      </c>
      <c r="N1" s="967" t="s">
        <v>1136</v>
      </c>
      <c r="O1" s="967" t="s">
        <v>1164</v>
      </c>
      <c r="P1" s="967" t="s">
        <v>1194</v>
      </c>
      <c r="Q1" s="967" t="s">
        <v>1252</v>
      </c>
    </row>
    <row r="2" spans="1:21" ht="38.25" customHeight="1">
      <c r="A2" s="173"/>
      <c r="B2" s="174" t="s">
        <v>284</v>
      </c>
      <c r="C2" s="757"/>
      <c r="D2" s="967"/>
      <c r="E2" s="967"/>
      <c r="F2" s="967"/>
      <c r="G2" s="967"/>
      <c r="H2" s="967"/>
      <c r="I2" s="967"/>
      <c r="J2" s="967"/>
      <c r="K2" s="967"/>
      <c r="L2" s="967"/>
      <c r="M2" s="967"/>
      <c r="N2" s="967"/>
      <c r="O2" s="967"/>
      <c r="P2" s="967"/>
      <c r="Q2" s="967"/>
    </row>
    <row r="3" spans="1:21" ht="15" customHeight="1">
      <c r="A3" s="969" t="s">
        <v>295</v>
      </c>
      <c r="B3" s="969"/>
      <c r="C3" s="969"/>
      <c r="D3" s="176">
        <v>35381</v>
      </c>
      <c r="E3" s="176">
        <v>33007</v>
      </c>
      <c r="F3" s="176">
        <v>30636</v>
      </c>
      <c r="G3" s="176">
        <v>33672</v>
      </c>
      <c r="H3" s="176">
        <v>32001</v>
      </c>
      <c r="I3" s="176">
        <v>34344</v>
      </c>
      <c r="J3" s="176">
        <v>33862</v>
      </c>
      <c r="K3" s="176">
        <v>37868</v>
      </c>
      <c r="L3" s="176">
        <v>36127</v>
      </c>
      <c r="M3" s="176">
        <v>38893</v>
      </c>
      <c r="N3" s="176">
        <v>32177</v>
      </c>
      <c r="O3" s="176">
        <v>34369</v>
      </c>
      <c r="P3" s="176">
        <v>37144</v>
      </c>
      <c r="Q3" s="176">
        <v>39723</v>
      </c>
    </row>
    <row r="4" spans="1:21" s="21" customFormat="1" ht="15" customHeight="1">
      <c r="A4" s="970" t="s">
        <v>296</v>
      </c>
      <c r="B4" s="970"/>
      <c r="C4" s="970"/>
      <c r="D4" s="177">
        <v>2170219</v>
      </c>
      <c r="E4" s="177">
        <v>2234723</v>
      </c>
      <c r="F4" s="177">
        <v>2281671</v>
      </c>
      <c r="G4" s="177">
        <v>2350062</v>
      </c>
      <c r="H4" s="177">
        <v>2384618</v>
      </c>
      <c r="I4" s="177">
        <v>2442357</v>
      </c>
      <c r="J4" s="177">
        <v>2553407</v>
      </c>
      <c r="K4" s="177">
        <v>2604774</v>
      </c>
      <c r="L4" s="177">
        <v>2673301</v>
      </c>
      <c r="M4" s="177">
        <v>2620833</v>
      </c>
      <c r="N4" s="177">
        <v>2696898</v>
      </c>
      <c r="O4" s="177">
        <v>2785733</v>
      </c>
      <c r="P4" s="177">
        <v>2880511</v>
      </c>
      <c r="Q4" s="177">
        <v>2979186</v>
      </c>
      <c r="R4"/>
      <c r="S4"/>
      <c r="T4"/>
      <c r="U4"/>
    </row>
    <row r="5" spans="1:21" s="21" customFormat="1" ht="15" customHeight="1">
      <c r="A5" s="178"/>
      <c r="B5" s="971" t="s">
        <v>297</v>
      </c>
      <c r="C5" s="971"/>
      <c r="D5" s="177">
        <v>1578789</v>
      </c>
      <c r="E5" s="177">
        <v>1618424</v>
      </c>
      <c r="F5" s="177">
        <v>1606250</v>
      </c>
      <c r="G5" s="177">
        <v>1684906</v>
      </c>
      <c r="H5" s="177">
        <v>1686225</v>
      </c>
      <c r="I5" s="177">
        <v>1720577</v>
      </c>
      <c r="J5" s="177">
        <v>1801061</v>
      </c>
      <c r="K5" s="177">
        <v>1902896</v>
      </c>
      <c r="L5" s="177">
        <v>1912804</v>
      </c>
      <c r="M5" s="177">
        <v>1807781</v>
      </c>
      <c r="N5" s="177">
        <v>1863703</v>
      </c>
      <c r="O5" s="177">
        <v>1935023</v>
      </c>
      <c r="P5" s="177">
        <v>2042788</v>
      </c>
      <c r="Q5" s="177">
        <v>2126497</v>
      </c>
      <c r="R5"/>
      <c r="S5"/>
      <c r="T5"/>
      <c r="U5"/>
    </row>
    <row r="6" spans="1:21" ht="15" customHeight="1">
      <c r="A6" s="179"/>
      <c r="B6" s="95"/>
      <c r="C6" s="95" t="s">
        <v>298</v>
      </c>
      <c r="D6" s="176">
        <v>115748</v>
      </c>
      <c r="E6" s="176">
        <v>125785</v>
      </c>
      <c r="F6" s="176">
        <v>136749</v>
      </c>
      <c r="G6" s="176">
        <v>146139</v>
      </c>
      <c r="H6" s="176">
        <v>145404</v>
      </c>
      <c r="I6" s="176">
        <v>142426</v>
      </c>
      <c r="J6" s="176">
        <v>155766</v>
      </c>
      <c r="K6" s="176">
        <v>153030</v>
      </c>
      <c r="L6" s="176">
        <v>160698</v>
      </c>
      <c r="M6" s="176">
        <v>163583</v>
      </c>
      <c r="N6" s="176">
        <v>165517</v>
      </c>
      <c r="O6" s="176">
        <v>164192</v>
      </c>
      <c r="P6" s="176">
        <v>167275</v>
      </c>
      <c r="Q6" s="176">
        <v>175704</v>
      </c>
    </row>
    <row r="7" spans="1:21">
      <c r="A7" s="95"/>
      <c r="B7" s="95"/>
      <c r="C7" s="95" t="s">
        <v>234</v>
      </c>
      <c r="D7" s="176">
        <v>59592</v>
      </c>
      <c r="E7" s="176">
        <v>55106</v>
      </c>
      <c r="F7" s="176">
        <v>53326</v>
      </c>
      <c r="G7" s="176">
        <v>45931</v>
      </c>
      <c r="H7" s="176">
        <v>51007</v>
      </c>
      <c r="I7" s="176">
        <v>51190</v>
      </c>
      <c r="J7" s="176">
        <v>59021</v>
      </c>
      <c r="K7" s="176">
        <v>54931</v>
      </c>
      <c r="L7" s="176">
        <v>66931</v>
      </c>
      <c r="M7" s="176">
        <v>52523</v>
      </c>
      <c r="N7" s="176">
        <v>60714</v>
      </c>
      <c r="O7" s="176">
        <v>65753</v>
      </c>
      <c r="P7" s="176">
        <v>66195</v>
      </c>
      <c r="Q7" s="176">
        <v>58186</v>
      </c>
    </row>
    <row r="8" spans="1:21">
      <c r="A8" s="95"/>
      <c r="B8" s="95"/>
      <c r="C8" s="95" t="s">
        <v>299</v>
      </c>
      <c r="D8" s="176">
        <v>221779</v>
      </c>
      <c r="E8" s="176">
        <v>242027</v>
      </c>
      <c r="F8" s="176">
        <v>216959</v>
      </c>
      <c r="G8" s="176">
        <v>269751</v>
      </c>
      <c r="H8" s="176">
        <v>238321</v>
      </c>
      <c r="I8" s="176">
        <v>268818</v>
      </c>
      <c r="J8" s="176">
        <v>248566</v>
      </c>
      <c r="K8" s="176">
        <v>346346</v>
      </c>
      <c r="L8" s="176">
        <v>243220</v>
      </c>
      <c r="M8" s="176">
        <v>195142</v>
      </c>
      <c r="N8" s="176">
        <v>224247</v>
      </c>
      <c r="O8" s="176">
        <v>275438</v>
      </c>
      <c r="P8" s="176">
        <v>280595</v>
      </c>
      <c r="Q8" s="176">
        <v>303146</v>
      </c>
    </row>
    <row r="9" spans="1:21">
      <c r="A9" s="95"/>
      <c r="B9" s="95"/>
      <c r="C9" s="95" t="s">
        <v>300</v>
      </c>
      <c r="D9" s="176">
        <v>213026</v>
      </c>
      <c r="E9" s="176">
        <v>221856</v>
      </c>
      <c r="F9" s="176">
        <v>236011</v>
      </c>
      <c r="G9" s="176">
        <v>253515</v>
      </c>
      <c r="H9" s="176">
        <v>260743</v>
      </c>
      <c r="I9" s="176">
        <v>273091</v>
      </c>
      <c r="J9" s="176">
        <v>304728</v>
      </c>
      <c r="K9" s="176">
        <v>303347</v>
      </c>
      <c r="L9" s="176">
        <v>327507</v>
      </c>
      <c r="M9" s="176">
        <v>313034</v>
      </c>
      <c r="N9" s="176">
        <v>314794</v>
      </c>
      <c r="O9" s="176">
        <v>314215</v>
      </c>
      <c r="P9" s="176">
        <v>329965</v>
      </c>
      <c r="Q9" s="176">
        <v>384632</v>
      </c>
    </row>
    <row r="10" spans="1:21">
      <c r="A10" s="180"/>
      <c r="B10" s="180"/>
      <c r="C10" s="180" t="s">
        <v>301</v>
      </c>
      <c r="D10" s="176">
        <v>909422</v>
      </c>
      <c r="E10" s="176">
        <v>916231</v>
      </c>
      <c r="F10" s="176">
        <v>901185</v>
      </c>
      <c r="G10" s="176">
        <v>905804</v>
      </c>
      <c r="H10" s="176">
        <v>910590</v>
      </c>
      <c r="I10" s="176">
        <v>905096</v>
      </c>
      <c r="J10" s="176">
        <v>948279</v>
      </c>
      <c r="K10" s="176">
        <v>965404</v>
      </c>
      <c r="L10" s="176">
        <v>1025493</v>
      </c>
      <c r="M10" s="176">
        <v>1001976</v>
      </c>
      <c r="N10" s="176">
        <v>1011474</v>
      </c>
      <c r="O10" s="176">
        <v>1021844</v>
      </c>
      <c r="P10" s="176">
        <v>1083798</v>
      </c>
      <c r="Q10" s="176">
        <v>1071008</v>
      </c>
    </row>
    <row r="11" spans="1:21">
      <c r="A11" s="95"/>
      <c r="B11" s="95"/>
      <c r="C11" s="95" t="s">
        <v>302</v>
      </c>
      <c r="D11" s="176">
        <v>109909</v>
      </c>
      <c r="E11" s="176">
        <v>108657</v>
      </c>
      <c r="F11" s="176">
        <v>113957</v>
      </c>
      <c r="G11" s="176">
        <v>115963</v>
      </c>
      <c r="H11" s="176">
        <v>127699</v>
      </c>
      <c r="I11" s="176">
        <v>127072</v>
      </c>
      <c r="J11" s="176">
        <v>132408</v>
      </c>
      <c r="K11" s="176">
        <v>124486</v>
      </c>
      <c r="L11" s="176">
        <v>136713</v>
      </c>
      <c r="M11" s="176">
        <v>131882</v>
      </c>
      <c r="N11" s="176">
        <v>137625</v>
      </c>
      <c r="O11" s="176">
        <v>144277</v>
      </c>
      <c r="P11" s="176">
        <v>164029</v>
      </c>
      <c r="Q11" s="176">
        <v>182672</v>
      </c>
    </row>
    <row r="12" spans="1:21">
      <c r="A12" s="180"/>
      <c r="B12" s="180"/>
      <c r="C12" s="180" t="s">
        <v>1230</v>
      </c>
      <c r="D12" s="176">
        <v>-50687</v>
      </c>
      <c r="E12" s="176">
        <v>-51238</v>
      </c>
      <c r="F12" s="176">
        <v>-51937</v>
      </c>
      <c r="G12" s="176">
        <v>-52197</v>
      </c>
      <c r="H12" s="176">
        <v>-47539</v>
      </c>
      <c r="I12" s="176">
        <v>-47116</v>
      </c>
      <c r="J12" s="176">
        <v>-47707</v>
      </c>
      <c r="K12" s="176">
        <v>-44648</v>
      </c>
      <c r="L12" s="176">
        <v>-47758</v>
      </c>
      <c r="M12" s="176">
        <v>-50359</v>
      </c>
      <c r="N12" s="176">
        <v>-50668</v>
      </c>
      <c r="O12" s="176">
        <v>-50696</v>
      </c>
      <c r="P12" s="176">
        <v>-49069</v>
      </c>
      <c r="Q12" s="176">
        <v>-48851</v>
      </c>
    </row>
    <row r="13" spans="1:21" s="21" customFormat="1" ht="15" customHeight="1">
      <c r="A13" s="95"/>
      <c r="B13" s="971" t="s">
        <v>303</v>
      </c>
      <c r="C13" s="971"/>
      <c r="D13" s="177">
        <v>126748</v>
      </c>
      <c r="E13" s="177">
        <v>133797</v>
      </c>
      <c r="F13" s="177">
        <v>134347</v>
      </c>
      <c r="G13" s="177">
        <v>140422</v>
      </c>
      <c r="H13" s="177">
        <v>130039</v>
      </c>
      <c r="I13" s="177">
        <v>131869</v>
      </c>
      <c r="J13" s="177">
        <v>136226</v>
      </c>
      <c r="K13" s="177">
        <v>104863</v>
      </c>
      <c r="L13" s="177">
        <v>106303</v>
      </c>
      <c r="M13" s="177">
        <v>116152</v>
      </c>
      <c r="N13" s="177">
        <v>117285</v>
      </c>
      <c r="O13" s="177">
        <v>130105</v>
      </c>
      <c r="P13" s="177">
        <v>132473</v>
      </c>
      <c r="Q13" s="177">
        <v>138428</v>
      </c>
      <c r="R13"/>
      <c r="S13"/>
      <c r="T13"/>
      <c r="U13"/>
    </row>
    <row r="14" spans="1:21">
      <c r="B14" s="972" t="s">
        <v>300</v>
      </c>
      <c r="C14" s="972"/>
      <c r="D14" s="176">
        <v>126748</v>
      </c>
      <c r="E14" s="176">
        <v>133797</v>
      </c>
      <c r="F14" s="176">
        <v>134347</v>
      </c>
      <c r="G14" s="176">
        <v>140422</v>
      </c>
      <c r="H14" s="176">
        <v>130039</v>
      </c>
      <c r="I14" s="176">
        <v>131869</v>
      </c>
      <c r="J14" s="176">
        <v>136226</v>
      </c>
      <c r="K14" s="176">
        <v>104863</v>
      </c>
      <c r="L14" s="176">
        <v>106303</v>
      </c>
      <c r="M14" s="176">
        <v>116152</v>
      </c>
      <c r="N14" s="176">
        <v>117285</v>
      </c>
      <c r="O14" s="176">
        <v>130105</v>
      </c>
      <c r="P14" s="176">
        <v>132473</v>
      </c>
      <c r="Q14" s="176">
        <v>138428</v>
      </c>
    </row>
    <row r="15" spans="1:21" s="21" customFormat="1">
      <c r="A15" s="95"/>
      <c r="B15" s="971" t="s">
        <v>304</v>
      </c>
      <c r="C15" s="971"/>
      <c r="D15" s="177">
        <v>464682</v>
      </c>
      <c r="E15" s="177">
        <v>482502</v>
      </c>
      <c r="F15" s="177">
        <v>541074</v>
      </c>
      <c r="G15" s="177">
        <v>524734</v>
      </c>
      <c r="H15" s="177">
        <v>568354</v>
      </c>
      <c r="I15" s="177">
        <v>589911</v>
      </c>
      <c r="J15" s="177">
        <v>616120</v>
      </c>
      <c r="K15" s="177">
        <v>597015</v>
      </c>
      <c r="L15" s="177">
        <v>654194</v>
      </c>
      <c r="M15" s="177">
        <v>696900</v>
      </c>
      <c r="N15" s="177">
        <v>715910</v>
      </c>
      <c r="O15" s="177">
        <v>720605</v>
      </c>
      <c r="P15" s="177">
        <v>705250</v>
      </c>
      <c r="Q15" s="177">
        <v>714261</v>
      </c>
      <c r="R15"/>
      <c r="S15"/>
      <c r="T15"/>
      <c r="U15"/>
    </row>
    <row r="16" spans="1:21" ht="15" customHeight="1">
      <c r="A16" s="95"/>
      <c r="C16" s="95" t="s">
        <v>1154</v>
      </c>
      <c r="D16" s="176">
        <v>385099</v>
      </c>
      <c r="E16" s="176">
        <v>392500</v>
      </c>
      <c r="F16" s="176">
        <v>466567</v>
      </c>
      <c r="G16" s="176">
        <v>454638</v>
      </c>
      <c r="H16" s="176">
        <v>511752</v>
      </c>
      <c r="I16" s="176">
        <v>516940</v>
      </c>
      <c r="J16" s="176">
        <v>544649</v>
      </c>
      <c r="K16" s="176">
        <v>523284</v>
      </c>
      <c r="L16" s="176">
        <v>560143</v>
      </c>
      <c r="M16" s="176">
        <v>618136</v>
      </c>
      <c r="N16" s="176">
        <v>640031</v>
      </c>
      <c r="O16" s="176">
        <v>636861</v>
      </c>
      <c r="P16" s="176">
        <v>628774</v>
      </c>
      <c r="Q16" s="176">
        <v>617318</v>
      </c>
    </row>
    <row r="17" spans="1:21">
      <c r="A17" s="95"/>
      <c r="C17" s="95" t="s">
        <v>305</v>
      </c>
      <c r="D17" s="176">
        <v>78208</v>
      </c>
      <c r="E17" s="176">
        <v>88374</v>
      </c>
      <c r="F17" s="176">
        <v>72845</v>
      </c>
      <c r="G17" s="176">
        <v>68481</v>
      </c>
      <c r="H17" s="176">
        <v>55251</v>
      </c>
      <c r="I17" s="176">
        <v>71187</v>
      </c>
      <c r="J17" s="176">
        <v>69627</v>
      </c>
      <c r="K17" s="176">
        <v>70743</v>
      </c>
      <c r="L17" s="176">
        <v>92439</v>
      </c>
      <c r="M17" s="176">
        <v>78239</v>
      </c>
      <c r="N17" s="176">
        <v>73542</v>
      </c>
      <c r="O17" s="176">
        <v>81036</v>
      </c>
      <c r="P17" s="176">
        <v>73384</v>
      </c>
      <c r="Q17" s="176">
        <v>94060</v>
      </c>
    </row>
    <row r="18" spans="1:21">
      <c r="A18" s="95"/>
      <c r="C18" s="95" t="s">
        <v>302</v>
      </c>
      <c r="D18" s="176">
        <v>1375</v>
      </c>
      <c r="E18" s="176">
        <v>1628</v>
      </c>
      <c r="F18" s="176">
        <v>1662</v>
      </c>
      <c r="G18" s="176">
        <v>1615</v>
      </c>
      <c r="H18" s="176">
        <v>1351</v>
      </c>
      <c r="I18" s="176">
        <v>1784</v>
      </c>
      <c r="J18" s="176">
        <v>1844</v>
      </c>
      <c r="K18" s="176">
        <v>2988</v>
      </c>
      <c r="L18" s="176">
        <v>1612</v>
      </c>
      <c r="M18" s="176">
        <v>525</v>
      </c>
      <c r="N18" s="176">
        <v>2337</v>
      </c>
      <c r="O18" s="176">
        <v>2708</v>
      </c>
      <c r="P18" s="176">
        <v>3092</v>
      </c>
      <c r="Q18" s="176">
        <v>2883</v>
      </c>
    </row>
    <row r="19" spans="1:21" s="21" customFormat="1" ht="15" customHeight="1">
      <c r="A19" s="969" t="s">
        <v>306</v>
      </c>
      <c r="B19" s="969"/>
      <c r="C19" s="969"/>
      <c r="D19" s="176">
        <v>23</v>
      </c>
      <c r="E19" s="176">
        <v>52</v>
      </c>
      <c r="F19" s="176">
        <v>86</v>
      </c>
      <c r="G19" s="176">
        <v>96</v>
      </c>
      <c r="H19" s="176">
        <v>141</v>
      </c>
      <c r="I19" s="176">
        <v>106</v>
      </c>
      <c r="J19" s="176">
        <v>81</v>
      </c>
      <c r="K19" s="176">
        <v>73</v>
      </c>
      <c r="L19" s="176">
        <v>66</v>
      </c>
      <c r="M19" s="176">
        <v>80</v>
      </c>
      <c r="N19" s="176">
        <v>119</v>
      </c>
      <c r="O19" s="176">
        <v>157</v>
      </c>
      <c r="P19" s="176">
        <v>212</v>
      </c>
      <c r="Q19" s="176">
        <v>263</v>
      </c>
      <c r="R19"/>
      <c r="S19"/>
      <c r="T19"/>
      <c r="U19"/>
    </row>
    <row r="20" spans="1:21" ht="15" customHeight="1">
      <c r="A20" s="181" t="s">
        <v>307</v>
      </c>
      <c r="B20" s="181"/>
      <c r="D20" s="177">
        <v>59645</v>
      </c>
      <c r="E20" s="177">
        <v>60800</v>
      </c>
      <c r="F20" s="177">
        <v>62357</v>
      </c>
      <c r="G20" s="177">
        <v>65050</v>
      </c>
      <c r="H20" s="177">
        <v>64521</v>
      </c>
      <c r="I20" s="177">
        <v>65775</v>
      </c>
      <c r="J20" s="177">
        <v>68505</v>
      </c>
      <c r="K20" s="177">
        <v>71295</v>
      </c>
      <c r="L20" s="177">
        <v>72653</v>
      </c>
      <c r="M20" s="177">
        <v>73576</v>
      </c>
      <c r="N20" s="177">
        <v>77954</v>
      </c>
      <c r="O20" s="177">
        <v>79265</v>
      </c>
      <c r="P20" s="177">
        <v>79103</v>
      </c>
      <c r="Q20" s="177">
        <v>81909</v>
      </c>
    </row>
    <row r="21" spans="1:21">
      <c r="A21" s="182"/>
      <c r="B21" s="182" t="s">
        <v>308</v>
      </c>
      <c r="D21" s="176">
        <v>1647</v>
      </c>
      <c r="E21" s="176">
        <v>2481</v>
      </c>
      <c r="F21" s="176">
        <v>1242</v>
      </c>
      <c r="G21" s="176">
        <v>1253</v>
      </c>
      <c r="H21" s="176">
        <v>993</v>
      </c>
      <c r="I21" s="176">
        <v>3269</v>
      </c>
      <c r="J21" s="176">
        <v>2075</v>
      </c>
      <c r="K21" s="176">
        <v>2765</v>
      </c>
      <c r="L21" s="176">
        <v>2576</v>
      </c>
      <c r="M21" s="176">
        <v>3639</v>
      </c>
      <c r="N21" s="176">
        <v>4058</v>
      </c>
      <c r="O21" s="176">
        <v>3512</v>
      </c>
      <c r="P21" s="176">
        <v>3027</v>
      </c>
      <c r="Q21" s="176">
        <v>5665</v>
      </c>
    </row>
    <row r="22" spans="1:21">
      <c r="A22" s="182"/>
      <c r="B22" s="182" t="s">
        <v>309</v>
      </c>
      <c r="D22" s="176">
        <v>51634</v>
      </c>
      <c r="E22" s="176">
        <v>52568</v>
      </c>
      <c r="F22" s="176">
        <v>54044</v>
      </c>
      <c r="G22" s="176">
        <v>55731</v>
      </c>
      <c r="H22" s="176">
        <v>53691</v>
      </c>
      <c r="I22" s="176">
        <v>54609</v>
      </c>
      <c r="J22" s="176">
        <v>57752</v>
      </c>
      <c r="K22" s="176">
        <v>59033</v>
      </c>
      <c r="L22" s="176">
        <v>58859</v>
      </c>
      <c r="M22" s="176">
        <v>60084</v>
      </c>
      <c r="N22" s="176">
        <v>63398</v>
      </c>
      <c r="O22" s="176">
        <v>64025</v>
      </c>
      <c r="P22" s="176">
        <v>63486</v>
      </c>
      <c r="Q22" s="176">
        <v>64761</v>
      </c>
    </row>
    <row r="23" spans="1:21" ht="15" customHeight="1">
      <c r="A23" s="179"/>
      <c r="B23" s="182" t="s">
        <v>86</v>
      </c>
      <c r="D23" s="176">
        <v>6364</v>
      </c>
      <c r="E23" s="176">
        <v>5751</v>
      </c>
      <c r="F23" s="176">
        <v>7071</v>
      </c>
      <c r="G23" s="176">
        <v>8066</v>
      </c>
      <c r="H23" s="176">
        <v>9837</v>
      </c>
      <c r="I23" s="176">
        <v>7897</v>
      </c>
      <c r="J23" s="176">
        <v>8678</v>
      </c>
      <c r="K23" s="176">
        <v>9497</v>
      </c>
      <c r="L23" s="176">
        <v>11218</v>
      </c>
      <c r="M23" s="176">
        <v>9853</v>
      </c>
      <c r="N23" s="176">
        <v>10498</v>
      </c>
      <c r="O23" s="176">
        <v>11728</v>
      </c>
      <c r="P23" s="176">
        <v>12590</v>
      </c>
      <c r="Q23" s="176">
        <v>11483</v>
      </c>
    </row>
    <row r="24" spans="1:21">
      <c r="A24" s="183" t="s">
        <v>310</v>
      </c>
      <c r="B24" s="183"/>
      <c r="D24" s="176">
        <v>17474</v>
      </c>
      <c r="E24" s="176">
        <v>20450</v>
      </c>
      <c r="F24" s="176">
        <v>19719</v>
      </c>
      <c r="G24" s="176">
        <v>20465</v>
      </c>
      <c r="H24" s="176">
        <v>20027</v>
      </c>
      <c r="I24" s="176">
        <v>24506</v>
      </c>
      <c r="J24" s="176">
        <v>24168</v>
      </c>
      <c r="K24" s="176">
        <v>26187</v>
      </c>
      <c r="L24" s="176">
        <v>24994</v>
      </c>
      <c r="M24" s="176">
        <v>22180</v>
      </c>
      <c r="N24" s="176">
        <v>23163</v>
      </c>
      <c r="O24" s="176">
        <v>23003</v>
      </c>
      <c r="P24" s="176">
        <v>21625</v>
      </c>
      <c r="Q24" s="176">
        <v>20878</v>
      </c>
    </row>
    <row r="25" spans="1:21" ht="15" customHeight="1">
      <c r="A25" s="180" t="s">
        <v>311</v>
      </c>
      <c r="B25" s="180"/>
      <c r="D25" s="176">
        <v>7443</v>
      </c>
      <c r="E25" s="176">
        <v>7590</v>
      </c>
      <c r="F25" s="176">
        <v>7880</v>
      </c>
      <c r="G25" s="176">
        <v>8807</v>
      </c>
      <c r="H25" s="176">
        <v>9293</v>
      </c>
      <c r="I25" s="176">
        <v>9454</v>
      </c>
      <c r="J25" s="176">
        <v>9674</v>
      </c>
      <c r="K25" s="176">
        <v>10007</v>
      </c>
      <c r="L25" s="176">
        <v>10074</v>
      </c>
      <c r="M25" s="176">
        <v>10184</v>
      </c>
      <c r="N25" s="176">
        <v>10384</v>
      </c>
      <c r="O25" s="176">
        <v>10598</v>
      </c>
      <c r="P25" s="176">
        <v>10840</v>
      </c>
      <c r="Q25" s="176">
        <v>10630</v>
      </c>
    </row>
    <row r="26" spans="1:21" ht="15" customHeight="1">
      <c r="A26" s="180" t="s">
        <v>312</v>
      </c>
      <c r="B26" s="180"/>
      <c r="D26" s="176">
        <v>7767</v>
      </c>
      <c r="E26" s="176">
        <v>7864</v>
      </c>
      <c r="F26" s="176">
        <v>7938</v>
      </c>
      <c r="G26" s="176">
        <v>7463</v>
      </c>
      <c r="H26" s="176">
        <v>9135</v>
      </c>
      <c r="I26" s="176">
        <v>9099</v>
      </c>
      <c r="J26" s="176">
        <v>9216</v>
      </c>
      <c r="K26" s="176">
        <v>9210</v>
      </c>
      <c r="L26" s="176">
        <v>13263</v>
      </c>
      <c r="M26" s="176">
        <v>13012</v>
      </c>
      <c r="N26" s="176">
        <v>12571</v>
      </c>
      <c r="O26" s="176">
        <v>12402</v>
      </c>
      <c r="P26" s="176">
        <v>12635</v>
      </c>
      <c r="Q26" s="176">
        <v>12450</v>
      </c>
    </row>
    <row r="27" spans="1:21" ht="15" customHeight="1">
      <c r="A27" s="180" t="s">
        <v>313</v>
      </c>
      <c r="B27" s="180"/>
      <c r="D27" s="176">
        <v>23114</v>
      </c>
      <c r="E27" s="176">
        <v>24006</v>
      </c>
      <c r="F27" s="176">
        <v>23921</v>
      </c>
      <c r="G27" s="176">
        <v>23502</v>
      </c>
      <c r="H27" s="176">
        <v>23364</v>
      </c>
      <c r="I27" s="176">
        <v>23054</v>
      </c>
      <c r="J27" s="176">
        <v>23807</v>
      </c>
      <c r="K27" s="176">
        <v>24017</v>
      </c>
      <c r="L27" s="176">
        <v>23997</v>
      </c>
      <c r="M27" s="176">
        <v>24054</v>
      </c>
      <c r="N27" s="176">
        <v>24154</v>
      </c>
      <c r="O27" s="176">
        <v>23824</v>
      </c>
      <c r="P27" s="176">
        <v>24099</v>
      </c>
      <c r="Q27" s="176">
        <v>26162</v>
      </c>
    </row>
    <row r="28" spans="1:21" ht="15" thickBot="1">
      <c r="A28" s="968" t="s">
        <v>314</v>
      </c>
      <c r="B28" s="968"/>
      <c r="C28" s="968"/>
      <c r="D28" s="416">
        <v>2321066</v>
      </c>
      <c r="E28" s="416">
        <v>2388492</v>
      </c>
      <c r="F28" s="416">
        <v>2434208</v>
      </c>
      <c r="G28" s="416">
        <v>2509117</v>
      </c>
      <c r="H28" s="416">
        <v>2543100</v>
      </c>
      <c r="I28" s="416">
        <v>2608695</v>
      </c>
      <c r="J28" s="416">
        <v>2722720</v>
      </c>
      <c r="K28" s="416">
        <v>2783431</v>
      </c>
      <c r="L28" s="416">
        <v>2854475</v>
      </c>
      <c r="M28" s="416">
        <v>2802812</v>
      </c>
      <c r="N28" s="416">
        <v>2877420</v>
      </c>
      <c r="O28" s="416">
        <v>2969351</v>
      </c>
      <c r="P28" s="416">
        <v>3066169</v>
      </c>
      <c r="Q28" s="416">
        <v>3171201</v>
      </c>
    </row>
    <row r="29" spans="1:21">
      <c r="A29" s="184" t="s">
        <v>115</v>
      </c>
    </row>
  </sheetData>
  <mergeCells count="22">
    <mergeCell ref="Q1:Q2"/>
    <mergeCell ref="A28:C28"/>
    <mergeCell ref="A3:C3"/>
    <mergeCell ref="A4:C4"/>
    <mergeCell ref="B5:C5"/>
    <mergeCell ref="B13:C13"/>
    <mergeCell ref="B14:C14"/>
    <mergeCell ref="B15:C15"/>
    <mergeCell ref="A19:C19"/>
    <mergeCell ref="P1:P2"/>
    <mergeCell ref="D1:D2"/>
    <mergeCell ref="H1:H2"/>
    <mergeCell ref="O1:O2"/>
    <mergeCell ref="G1:G2"/>
    <mergeCell ref="F1:F2"/>
    <mergeCell ref="E1:E2"/>
    <mergeCell ref="I1:I2"/>
    <mergeCell ref="N1:N2"/>
    <mergeCell ref="M1:M2"/>
    <mergeCell ref="L1:L2"/>
    <mergeCell ref="K1:K2"/>
    <mergeCell ref="J1:J2"/>
  </mergeCells>
  <pageMargins left="0.511811024" right="0.511811024" top="0.78740157499999996" bottom="0.78740157499999996" header="0.31496062000000002" footer="0.31496062000000002"/>
  <pageSetup paperSize="9" scale="50" orientation="portrait" verticalDpi="597"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5311-2111-46E8-8745-A8C20537B1E3}">
  <sheetPr codeName="Planilha21">
    <tabColor rgb="FF008817"/>
    <pageSetUpPr fitToPage="1"/>
  </sheetPr>
  <dimension ref="A1:U32"/>
  <sheetViews>
    <sheetView showGridLines="0" workbookViewId="0">
      <pane xSplit="3" ySplit="1" topLeftCell="L2" activePane="bottomRight" state="frozen"/>
      <selection pane="topRight"/>
      <selection pane="bottomLeft"/>
      <selection pane="bottomRight"/>
    </sheetView>
  </sheetViews>
  <sheetFormatPr defaultRowHeight="14.5"/>
  <cols>
    <col min="1" max="2" width="1.54296875" customWidth="1"/>
    <col min="3" max="3" width="73.54296875" customWidth="1"/>
    <col min="4" max="7" width="11.54296875" customWidth="1"/>
    <col min="8" max="8" width="10.453125" customWidth="1"/>
    <col min="9" max="17" width="10.54296875" bestFit="1" customWidth="1"/>
  </cols>
  <sheetData>
    <row r="1" spans="1:21" ht="33.75" customHeight="1">
      <c r="A1" s="731"/>
      <c r="B1" s="731"/>
      <c r="C1" s="185" t="s">
        <v>315</v>
      </c>
      <c r="D1" s="733" t="s">
        <v>285</v>
      </c>
      <c r="E1" s="733" t="s">
        <v>286</v>
      </c>
      <c r="F1" s="733" t="s">
        <v>287</v>
      </c>
      <c r="G1" s="733" t="s">
        <v>288</v>
      </c>
      <c r="H1" s="733" t="s">
        <v>289</v>
      </c>
      <c r="I1" s="733" t="s">
        <v>290</v>
      </c>
      <c r="J1" s="733" t="s">
        <v>291</v>
      </c>
      <c r="K1" s="733" t="s">
        <v>292</v>
      </c>
      <c r="L1" s="733" t="s">
        <v>293</v>
      </c>
      <c r="M1" s="733" t="s">
        <v>294</v>
      </c>
      <c r="N1" s="733" t="s">
        <v>1136</v>
      </c>
      <c r="O1" s="733" t="s">
        <v>1164</v>
      </c>
      <c r="P1" s="733" t="s">
        <v>1194</v>
      </c>
      <c r="Q1" s="733" t="s">
        <v>1252</v>
      </c>
    </row>
    <row r="2" spans="1:21" s="21" customFormat="1" ht="15" customHeight="1">
      <c r="A2" s="974" t="s">
        <v>316</v>
      </c>
      <c r="B2" s="974"/>
      <c r="C2" s="974"/>
      <c r="D2" s="690">
        <v>1836690</v>
      </c>
      <c r="E2" s="690">
        <v>1889669</v>
      </c>
      <c r="F2" s="690">
        <v>1912522</v>
      </c>
      <c r="G2" s="690">
        <v>1975442</v>
      </c>
      <c r="H2" s="690">
        <v>2001691</v>
      </c>
      <c r="I2" s="690">
        <v>2054455</v>
      </c>
      <c r="J2" s="690">
        <v>2147636</v>
      </c>
      <c r="K2" s="690">
        <v>2175745</v>
      </c>
      <c r="L2" s="690">
        <v>2239979</v>
      </c>
      <c r="M2" s="690">
        <v>2188679</v>
      </c>
      <c r="N2" s="690">
        <v>2238485</v>
      </c>
      <c r="O2" s="690">
        <v>2317762</v>
      </c>
      <c r="P2" s="690">
        <v>2424121</v>
      </c>
      <c r="Q2" s="690">
        <v>2506261</v>
      </c>
    </row>
    <row r="3" spans="1:21" s="21" customFormat="1" ht="15" customHeight="1">
      <c r="A3" s="22"/>
      <c r="B3" s="974" t="s">
        <v>297</v>
      </c>
      <c r="C3" s="974"/>
      <c r="D3" s="690">
        <v>1755498</v>
      </c>
      <c r="E3" s="690">
        <v>1801332</v>
      </c>
      <c r="F3" s="690">
        <v>1840419</v>
      </c>
      <c r="G3" s="690">
        <v>1908530</v>
      </c>
      <c r="H3" s="690">
        <v>1944162</v>
      </c>
      <c r="I3" s="690">
        <v>1979093</v>
      </c>
      <c r="J3" s="690">
        <v>2075229</v>
      </c>
      <c r="K3" s="690">
        <v>2099872</v>
      </c>
      <c r="L3" s="690">
        <v>2148776</v>
      </c>
      <c r="M3" s="690">
        <v>2116119</v>
      </c>
      <c r="N3" s="690">
        <v>2161919</v>
      </c>
      <c r="O3" s="690">
        <v>2236838</v>
      </c>
      <c r="P3" s="690">
        <v>2350901</v>
      </c>
      <c r="Q3" s="690">
        <v>2413006</v>
      </c>
    </row>
    <row r="4" spans="1:21">
      <c r="A4" s="734"/>
      <c r="B4" s="734"/>
      <c r="C4" s="734" t="s">
        <v>178</v>
      </c>
      <c r="D4" s="689">
        <v>871438</v>
      </c>
      <c r="E4" s="689">
        <v>914834</v>
      </c>
      <c r="F4" s="689">
        <v>923281</v>
      </c>
      <c r="G4" s="689">
        <v>932284</v>
      </c>
      <c r="H4" s="689">
        <v>951352</v>
      </c>
      <c r="I4" s="689">
        <v>965331</v>
      </c>
      <c r="J4" s="689">
        <v>1017165</v>
      </c>
      <c r="K4" s="689">
        <v>1020490</v>
      </c>
      <c r="L4" s="689">
        <v>1054741</v>
      </c>
      <c r="M4" s="689">
        <v>1019413</v>
      </c>
      <c r="N4" s="689">
        <v>1019760</v>
      </c>
      <c r="O4" s="689">
        <v>1039562</v>
      </c>
      <c r="P4" s="689">
        <v>1114482</v>
      </c>
      <c r="Q4" s="689">
        <v>1099998</v>
      </c>
      <c r="R4" s="21"/>
      <c r="S4" s="21"/>
      <c r="T4" s="21"/>
      <c r="U4" s="21"/>
    </row>
    <row r="5" spans="1:21">
      <c r="A5" s="734"/>
      <c r="B5" s="734"/>
      <c r="C5" s="734" t="s">
        <v>317</v>
      </c>
      <c r="D5" s="689">
        <v>293440</v>
      </c>
      <c r="E5" s="689">
        <v>294095</v>
      </c>
      <c r="F5" s="689">
        <v>319099</v>
      </c>
      <c r="G5" s="689">
        <v>357682</v>
      </c>
      <c r="H5" s="689">
        <v>362786</v>
      </c>
      <c r="I5" s="689">
        <v>370050</v>
      </c>
      <c r="J5" s="689">
        <v>400021</v>
      </c>
      <c r="K5" s="689">
        <v>418461</v>
      </c>
      <c r="L5" s="689">
        <v>388787</v>
      </c>
      <c r="M5" s="689">
        <v>390153</v>
      </c>
      <c r="N5" s="689">
        <v>411923</v>
      </c>
      <c r="O5" s="689">
        <v>455396</v>
      </c>
      <c r="P5" s="689">
        <v>434607</v>
      </c>
      <c r="Q5" s="689">
        <v>503280</v>
      </c>
      <c r="R5" s="21"/>
      <c r="S5" s="21"/>
      <c r="T5" s="21"/>
      <c r="U5" s="21"/>
    </row>
    <row r="6" spans="1:21">
      <c r="A6" s="734"/>
      <c r="B6" s="734"/>
      <c r="C6" s="734" t="s">
        <v>318</v>
      </c>
      <c r="D6" s="689">
        <v>294587</v>
      </c>
      <c r="E6" s="689">
        <v>306233</v>
      </c>
      <c r="F6" s="689">
        <v>318382</v>
      </c>
      <c r="G6" s="689">
        <v>331693</v>
      </c>
      <c r="H6" s="689">
        <v>328645</v>
      </c>
      <c r="I6" s="689">
        <v>338295</v>
      </c>
      <c r="J6" s="689">
        <v>341022</v>
      </c>
      <c r="K6" s="689">
        <v>341768</v>
      </c>
      <c r="L6" s="689">
        <v>372294</v>
      </c>
      <c r="M6" s="689">
        <v>363192</v>
      </c>
      <c r="N6" s="689">
        <v>367161</v>
      </c>
      <c r="O6" s="689">
        <v>379666</v>
      </c>
      <c r="P6" s="689">
        <v>406170</v>
      </c>
      <c r="Q6" s="689">
        <v>405961</v>
      </c>
      <c r="R6" s="21"/>
      <c r="S6" s="21"/>
      <c r="T6" s="21"/>
      <c r="U6" s="21"/>
    </row>
    <row r="7" spans="1:21">
      <c r="A7" s="734"/>
      <c r="B7" s="734"/>
      <c r="C7" s="734" t="s">
        <v>319</v>
      </c>
      <c r="D7" s="689">
        <v>129382</v>
      </c>
      <c r="E7" s="689">
        <v>129365</v>
      </c>
      <c r="F7" s="689">
        <v>118689</v>
      </c>
      <c r="G7" s="689">
        <v>117076</v>
      </c>
      <c r="H7" s="689">
        <v>119591</v>
      </c>
      <c r="I7" s="689">
        <v>121340</v>
      </c>
      <c r="J7" s="689">
        <v>133673</v>
      </c>
      <c r="K7" s="689">
        <v>140099</v>
      </c>
      <c r="L7" s="689">
        <v>140547</v>
      </c>
      <c r="M7" s="689">
        <v>148325</v>
      </c>
      <c r="N7" s="689">
        <v>154960</v>
      </c>
      <c r="O7" s="689">
        <v>143258</v>
      </c>
      <c r="P7" s="689">
        <v>154194</v>
      </c>
      <c r="Q7" s="689">
        <v>151691</v>
      </c>
      <c r="R7" s="21"/>
      <c r="S7" s="21"/>
      <c r="T7" s="21"/>
      <c r="U7" s="21"/>
    </row>
    <row r="8" spans="1:21">
      <c r="A8" s="734"/>
      <c r="B8" s="734"/>
      <c r="C8" s="734" t="s">
        <v>320</v>
      </c>
      <c r="D8" s="689">
        <v>166651</v>
      </c>
      <c r="E8" s="689">
        <v>156805</v>
      </c>
      <c r="F8" s="689">
        <v>160968</v>
      </c>
      <c r="G8" s="689">
        <v>169795</v>
      </c>
      <c r="H8" s="689">
        <v>181788</v>
      </c>
      <c r="I8" s="689">
        <v>184077</v>
      </c>
      <c r="J8" s="689">
        <v>183348</v>
      </c>
      <c r="K8" s="689">
        <v>179054</v>
      </c>
      <c r="L8" s="689">
        <v>192407</v>
      </c>
      <c r="M8" s="689">
        <v>195036</v>
      </c>
      <c r="N8" s="689">
        <v>208115</v>
      </c>
      <c r="O8" s="689">
        <v>218956</v>
      </c>
      <c r="P8" s="689">
        <v>241448</v>
      </c>
      <c r="Q8" s="689">
        <v>252076</v>
      </c>
      <c r="R8" s="21"/>
      <c r="S8" s="21"/>
      <c r="T8" s="21"/>
      <c r="U8" s="21"/>
    </row>
    <row r="9" spans="1:21" s="21" customFormat="1" ht="15" customHeight="1">
      <c r="A9" s="735"/>
      <c r="B9" s="974" t="s">
        <v>304</v>
      </c>
      <c r="C9" s="974"/>
      <c r="D9" s="690">
        <v>77508</v>
      </c>
      <c r="E9" s="690">
        <v>84406</v>
      </c>
      <c r="F9" s="690">
        <v>68231</v>
      </c>
      <c r="G9" s="690">
        <v>62977</v>
      </c>
      <c r="H9" s="690">
        <v>53331</v>
      </c>
      <c r="I9" s="690">
        <v>70903</v>
      </c>
      <c r="J9" s="690">
        <v>67706</v>
      </c>
      <c r="K9" s="690">
        <v>70978</v>
      </c>
      <c r="L9" s="690">
        <v>86275</v>
      </c>
      <c r="M9" s="690">
        <v>71207</v>
      </c>
      <c r="N9" s="690">
        <v>75053</v>
      </c>
      <c r="O9" s="690">
        <v>79336</v>
      </c>
      <c r="P9" s="690">
        <v>71427</v>
      </c>
      <c r="Q9" s="690">
        <v>90941</v>
      </c>
    </row>
    <row r="10" spans="1:21">
      <c r="A10" s="734"/>
      <c r="B10" s="736"/>
      <c r="C10" s="734" t="s">
        <v>305</v>
      </c>
      <c r="D10" s="689">
        <v>76861</v>
      </c>
      <c r="E10" s="689">
        <v>83572</v>
      </c>
      <c r="F10" s="689">
        <v>67326</v>
      </c>
      <c r="G10" s="689">
        <v>62160</v>
      </c>
      <c r="H10" s="689">
        <v>52475</v>
      </c>
      <c r="I10" s="689">
        <v>69813</v>
      </c>
      <c r="J10" s="689">
        <v>66410</v>
      </c>
      <c r="K10" s="689">
        <v>68585</v>
      </c>
      <c r="L10" s="689">
        <v>85413</v>
      </c>
      <c r="M10" s="689">
        <v>70927</v>
      </c>
      <c r="N10" s="689">
        <v>74810</v>
      </c>
      <c r="O10" s="689">
        <v>79084</v>
      </c>
      <c r="P10" s="689">
        <v>69741</v>
      </c>
      <c r="Q10" s="689">
        <v>89480</v>
      </c>
      <c r="R10" s="21"/>
      <c r="S10" s="21"/>
      <c r="T10" s="21"/>
      <c r="U10" s="21"/>
    </row>
    <row r="11" spans="1:21">
      <c r="A11" s="734"/>
      <c r="B11" s="736"/>
      <c r="C11" s="734" t="s">
        <v>321</v>
      </c>
      <c r="D11" s="689">
        <v>64</v>
      </c>
      <c r="E11" s="689">
        <v>61</v>
      </c>
      <c r="F11" s="689">
        <v>86</v>
      </c>
      <c r="G11" s="689">
        <v>98</v>
      </c>
      <c r="H11" s="689">
        <v>296</v>
      </c>
      <c r="I11" s="689">
        <v>322</v>
      </c>
      <c r="J11" s="689">
        <v>339</v>
      </c>
      <c r="K11" s="689">
        <v>316</v>
      </c>
      <c r="L11" s="689">
        <v>318</v>
      </c>
      <c r="M11" s="689">
        <v>223</v>
      </c>
      <c r="N11" s="689">
        <v>243</v>
      </c>
      <c r="O11" s="689">
        <v>252</v>
      </c>
      <c r="P11" s="689">
        <v>57</v>
      </c>
      <c r="Q11" s="689">
        <v>55</v>
      </c>
      <c r="R11" s="21"/>
      <c r="S11" s="21"/>
      <c r="T11" s="21"/>
      <c r="U11" s="21"/>
    </row>
    <row r="12" spans="1:21">
      <c r="A12" s="734"/>
      <c r="B12" s="736"/>
      <c r="C12" s="734" t="s">
        <v>1159</v>
      </c>
      <c r="D12" s="689">
        <v>583</v>
      </c>
      <c r="E12" s="689">
        <v>773</v>
      </c>
      <c r="F12" s="689">
        <v>819</v>
      </c>
      <c r="G12" s="689">
        <v>719</v>
      </c>
      <c r="H12" s="689">
        <v>560</v>
      </c>
      <c r="I12" s="689">
        <v>768</v>
      </c>
      <c r="J12" s="689">
        <v>957</v>
      </c>
      <c r="K12" s="689">
        <v>2077</v>
      </c>
      <c r="L12" s="689">
        <v>544</v>
      </c>
      <c r="M12" s="689">
        <v>57</v>
      </c>
      <c r="N12" s="689">
        <v>0</v>
      </c>
      <c r="O12" s="689">
        <v>0</v>
      </c>
      <c r="P12" s="689">
        <v>1629</v>
      </c>
      <c r="Q12" s="689">
        <v>1406</v>
      </c>
      <c r="R12" s="21"/>
      <c r="S12" s="21"/>
      <c r="T12" s="21"/>
      <c r="U12" s="21"/>
    </row>
    <row r="13" spans="1:21" s="21" customFormat="1" ht="15" customHeight="1">
      <c r="A13" s="737"/>
      <c r="B13" s="976" t="s">
        <v>861</v>
      </c>
      <c r="C13" s="976"/>
      <c r="D13" s="690">
        <v>3684</v>
      </c>
      <c r="E13" s="690">
        <v>3931</v>
      </c>
      <c r="F13" s="690">
        <v>3872</v>
      </c>
      <c r="G13" s="690">
        <v>3935</v>
      </c>
      <c r="H13" s="690">
        <v>4198</v>
      </c>
      <c r="I13" s="690">
        <v>4459</v>
      </c>
      <c r="J13" s="690">
        <v>4701</v>
      </c>
      <c r="K13" s="690">
        <v>4895</v>
      </c>
      <c r="L13" s="690">
        <v>4928</v>
      </c>
      <c r="M13" s="690">
        <v>1353</v>
      </c>
      <c r="N13" s="690">
        <v>1513</v>
      </c>
      <c r="O13" s="690">
        <v>1588</v>
      </c>
      <c r="P13" s="690">
        <v>1793</v>
      </c>
      <c r="Q13" s="690">
        <v>2314</v>
      </c>
    </row>
    <row r="14" spans="1:21" ht="15" customHeight="1">
      <c r="A14" s="11" t="s">
        <v>322</v>
      </c>
      <c r="B14" s="11"/>
      <c r="C14" s="2"/>
      <c r="D14" s="689">
        <v>233126</v>
      </c>
      <c r="E14" s="689">
        <v>239232</v>
      </c>
      <c r="F14" s="689">
        <v>249769</v>
      </c>
      <c r="G14" s="689">
        <v>258651</v>
      </c>
      <c r="H14" s="689">
        <v>271546</v>
      </c>
      <c r="I14" s="689">
        <v>278526</v>
      </c>
      <c r="J14" s="689">
        <v>287477</v>
      </c>
      <c r="K14" s="689">
        <v>299209</v>
      </c>
      <c r="L14" s="689">
        <v>306899</v>
      </c>
      <c r="M14" s="689">
        <v>317465</v>
      </c>
      <c r="N14" s="689">
        <v>329811</v>
      </c>
      <c r="O14" s="689">
        <v>341023</v>
      </c>
      <c r="P14" s="689">
        <v>353253</v>
      </c>
      <c r="Q14" s="689">
        <v>363459</v>
      </c>
      <c r="R14" s="21"/>
      <c r="S14" s="21"/>
      <c r="T14" s="21"/>
      <c r="U14" s="21"/>
    </row>
    <row r="15" spans="1:21" ht="15" customHeight="1">
      <c r="A15" s="11" t="s">
        <v>323</v>
      </c>
      <c r="B15" s="11"/>
      <c r="C15" s="2"/>
      <c r="D15" s="689">
        <v>19475</v>
      </c>
      <c r="E15" s="689">
        <v>19598</v>
      </c>
      <c r="F15" s="689">
        <v>20140</v>
      </c>
      <c r="G15" s="689">
        <v>20151</v>
      </c>
      <c r="H15" s="689">
        <v>19744</v>
      </c>
      <c r="I15" s="689">
        <v>20059</v>
      </c>
      <c r="J15" s="689">
        <v>18646</v>
      </c>
      <c r="K15" s="689">
        <v>18972</v>
      </c>
      <c r="L15" s="689">
        <v>19209</v>
      </c>
      <c r="M15" s="689">
        <v>19424</v>
      </c>
      <c r="N15" s="689">
        <v>18706</v>
      </c>
      <c r="O15" s="689">
        <v>18610</v>
      </c>
      <c r="P15" s="689">
        <v>17791</v>
      </c>
      <c r="Q15" s="689">
        <v>18625</v>
      </c>
      <c r="R15" s="21"/>
      <c r="S15" s="21"/>
      <c r="T15" s="21"/>
      <c r="U15" s="21"/>
    </row>
    <row r="16" spans="1:21" s="21" customFormat="1" ht="15" customHeight="1">
      <c r="A16" s="974" t="s">
        <v>324</v>
      </c>
      <c r="B16" s="974"/>
      <c r="C16" s="974"/>
      <c r="D16" s="690">
        <v>6773</v>
      </c>
      <c r="E16" s="690">
        <v>6802</v>
      </c>
      <c r="F16" s="690">
        <v>7360</v>
      </c>
      <c r="G16" s="690">
        <v>10139</v>
      </c>
      <c r="H16" s="690">
        <v>9202</v>
      </c>
      <c r="I16" s="690">
        <v>9366</v>
      </c>
      <c r="J16" s="690">
        <v>9457</v>
      </c>
      <c r="K16" s="690">
        <v>11465</v>
      </c>
      <c r="L16" s="690">
        <v>11345</v>
      </c>
      <c r="M16" s="690">
        <v>10179</v>
      </c>
      <c r="N16" s="690">
        <v>11735</v>
      </c>
      <c r="O16" s="690">
        <v>13176</v>
      </c>
      <c r="P16" s="690">
        <v>11582</v>
      </c>
      <c r="Q16" s="690">
        <v>10370</v>
      </c>
    </row>
    <row r="17" spans="1:21">
      <c r="A17" s="738"/>
      <c r="B17" s="738" t="s">
        <v>308</v>
      </c>
      <c r="C17" s="2"/>
      <c r="D17" s="689">
        <v>2950</v>
      </c>
      <c r="E17" s="689">
        <v>1246</v>
      </c>
      <c r="F17" s="689">
        <v>2826</v>
      </c>
      <c r="G17" s="689">
        <v>5305</v>
      </c>
      <c r="H17" s="689">
        <v>3970</v>
      </c>
      <c r="I17" s="689">
        <v>2214</v>
      </c>
      <c r="J17" s="689">
        <v>3742</v>
      </c>
      <c r="K17" s="689">
        <v>5292</v>
      </c>
      <c r="L17" s="689">
        <v>4364</v>
      </c>
      <c r="M17" s="689">
        <v>4048</v>
      </c>
      <c r="N17" s="689">
        <v>5508</v>
      </c>
      <c r="O17" s="689">
        <v>7558</v>
      </c>
      <c r="P17" s="689">
        <v>6436</v>
      </c>
      <c r="Q17" s="689">
        <v>4185</v>
      </c>
      <c r="R17" s="21"/>
      <c r="S17" s="21"/>
      <c r="T17" s="21"/>
      <c r="U17" s="21"/>
    </row>
    <row r="18" spans="1:21">
      <c r="A18" s="739"/>
      <c r="B18" s="739" t="s">
        <v>309</v>
      </c>
      <c r="C18" s="2"/>
      <c r="D18" s="689">
        <v>345</v>
      </c>
      <c r="E18" s="689">
        <v>419</v>
      </c>
      <c r="F18" s="689">
        <v>494</v>
      </c>
      <c r="G18" s="689">
        <v>477</v>
      </c>
      <c r="H18" s="689">
        <v>560</v>
      </c>
      <c r="I18" s="689">
        <v>527</v>
      </c>
      <c r="J18" s="689">
        <v>664</v>
      </c>
      <c r="K18" s="689">
        <v>565</v>
      </c>
      <c r="L18" s="689">
        <v>603</v>
      </c>
      <c r="M18" s="689">
        <v>573</v>
      </c>
      <c r="N18" s="689">
        <v>472</v>
      </c>
      <c r="O18" s="689">
        <v>554</v>
      </c>
      <c r="P18" s="689">
        <v>491</v>
      </c>
      <c r="Q18" s="689">
        <v>450</v>
      </c>
      <c r="R18" s="21"/>
      <c r="S18" s="21"/>
      <c r="T18" s="21"/>
      <c r="U18" s="21"/>
    </row>
    <row r="19" spans="1:21">
      <c r="A19" s="739"/>
      <c r="B19" s="739" t="s">
        <v>86</v>
      </c>
      <c r="C19" s="2"/>
      <c r="D19" s="689">
        <v>3478</v>
      </c>
      <c r="E19" s="689">
        <v>5137</v>
      </c>
      <c r="F19" s="689">
        <v>4040</v>
      </c>
      <c r="G19" s="689">
        <v>4357</v>
      </c>
      <c r="H19" s="689">
        <v>4672</v>
      </c>
      <c r="I19" s="689">
        <v>6625</v>
      </c>
      <c r="J19" s="689">
        <v>5051</v>
      </c>
      <c r="K19" s="689">
        <v>5608</v>
      </c>
      <c r="L19" s="689">
        <v>6378</v>
      </c>
      <c r="M19" s="689">
        <v>5558</v>
      </c>
      <c r="N19" s="689">
        <v>5755</v>
      </c>
      <c r="O19" s="689">
        <v>5064</v>
      </c>
      <c r="P19" s="689">
        <v>4655</v>
      </c>
      <c r="Q19" s="689">
        <v>5735</v>
      </c>
      <c r="R19" s="21"/>
      <c r="S19" s="21"/>
      <c r="T19" s="21"/>
      <c r="U19" s="21"/>
    </row>
    <row r="20" spans="1:21" ht="15" customHeight="1">
      <c r="A20" s="11" t="s">
        <v>325</v>
      </c>
      <c r="B20" s="740"/>
      <c r="C20" s="2"/>
      <c r="D20" s="689">
        <v>47895</v>
      </c>
      <c r="E20" s="689">
        <v>51672</v>
      </c>
      <c r="F20" s="689">
        <v>55476</v>
      </c>
      <c r="G20" s="689">
        <v>52060</v>
      </c>
      <c r="H20" s="689">
        <v>41867</v>
      </c>
      <c r="I20" s="689">
        <v>52612</v>
      </c>
      <c r="J20" s="689">
        <v>56771</v>
      </c>
      <c r="K20" s="689">
        <v>67053</v>
      </c>
      <c r="L20" s="689">
        <v>55759</v>
      </c>
      <c r="M20" s="689">
        <v>56043</v>
      </c>
      <c r="N20" s="689">
        <v>60232</v>
      </c>
      <c r="O20" s="689">
        <v>54073</v>
      </c>
      <c r="P20" s="689">
        <v>44346</v>
      </c>
      <c r="Q20" s="689">
        <v>52469</v>
      </c>
      <c r="R20" s="21"/>
      <c r="S20" s="21"/>
      <c r="T20" s="21"/>
      <c r="U20" s="21"/>
    </row>
    <row r="21" spans="1:21">
      <c r="A21" s="977" t="s">
        <v>326</v>
      </c>
      <c r="B21" s="977"/>
      <c r="C21" s="977"/>
      <c r="D21" s="690">
        <v>2143959</v>
      </c>
      <c r="E21" s="690">
        <v>2206973</v>
      </c>
      <c r="F21" s="690">
        <v>2245267</v>
      </c>
      <c r="G21" s="690">
        <v>2316443</v>
      </c>
      <c r="H21" s="690">
        <v>2344050</v>
      </c>
      <c r="I21" s="690">
        <v>2415018</v>
      </c>
      <c r="J21" s="690">
        <v>2519987</v>
      </c>
      <c r="K21" s="690">
        <v>2572444</v>
      </c>
      <c r="L21" s="690">
        <v>2633191</v>
      </c>
      <c r="M21" s="690">
        <v>2591790</v>
      </c>
      <c r="N21" s="690">
        <v>2658969</v>
      </c>
      <c r="O21" s="690">
        <v>2744644</v>
      </c>
      <c r="P21" s="690">
        <v>2851093</v>
      </c>
      <c r="Q21" s="690">
        <v>2951184</v>
      </c>
      <c r="R21" s="21"/>
      <c r="S21" s="21"/>
      <c r="T21" s="21"/>
      <c r="U21" s="21"/>
    </row>
    <row r="22" spans="1:21" s="21" customFormat="1" ht="16.5" customHeight="1">
      <c r="A22" s="973" t="s">
        <v>327</v>
      </c>
      <c r="B22" s="973"/>
      <c r="C22" s="973"/>
      <c r="D22" s="690">
        <v>167717</v>
      </c>
      <c r="E22" s="690">
        <v>171550</v>
      </c>
      <c r="F22" s="690">
        <v>178853</v>
      </c>
      <c r="G22" s="690">
        <v>183636</v>
      </c>
      <c r="H22" s="690">
        <v>190177</v>
      </c>
      <c r="I22" s="690">
        <v>185547</v>
      </c>
      <c r="J22" s="690">
        <v>193749</v>
      </c>
      <c r="K22" s="690">
        <v>201365</v>
      </c>
      <c r="L22" s="690">
        <v>211090</v>
      </c>
      <c r="M22" s="690">
        <v>201140</v>
      </c>
      <c r="N22" s="690">
        <v>208547</v>
      </c>
      <c r="O22" s="690">
        <v>214918</v>
      </c>
      <c r="P22" s="690">
        <v>204501</v>
      </c>
      <c r="Q22" s="690">
        <v>209705</v>
      </c>
    </row>
    <row r="23" spans="1:21" ht="15" customHeight="1">
      <c r="A23" s="740"/>
      <c r="B23" s="739" t="s">
        <v>328</v>
      </c>
      <c r="C23" s="2"/>
      <c r="D23" s="689">
        <v>90729</v>
      </c>
      <c r="E23" s="689">
        <v>90729</v>
      </c>
      <c r="F23" s="689">
        <v>90729</v>
      </c>
      <c r="G23" s="689">
        <v>90729</v>
      </c>
      <c r="H23" s="689">
        <v>90729</v>
      </c>
      <c r="I23" s="689">
        <v>90729</v>
      </c>
      <c r="J23" s="689">
        <v>90729</v>
      </c>
      <c r="K23" s="689">
        <v>90729</v>
      </c>
      <c r="L23" s="689">
        <v>90729</v>
      </c>
      <c r="M23" s="689">
        <v>124063</v>
      </c>
      <c r="N23" s="689">
        <v>124063</v>
      </c>
      <c r="O23" s="689">
        <v>124063</v>
      </c>
      <c r="P23" s="689">
        <v>136910</v>
      </c>
      <c r="Q23" s="689">
        <v>136910</v>
      </c>
      <c r="R23" s="21"/>
      <c r="S23" s="21"/>
      <c r="T23" s="21"/>
      <c r="U23" s="21"/>
    </row>
    <row r="24" spans="1:21" ht="15" customHeight="1">
      <c r="A24" s="741"/>
      <c r="B24" s="739" t="s">
        <v>329</v>
      </c>
      <c r="C24" s="2"/>
      <c r="D24" s="689">
        <v>-71</v>
      </c>
      <c r="E24" s="689">
        <v>-118</v>
      </c>
      <c r="F24" s="689">
        <v>-109</v>
      </c>
      <c r="G24" s="689">
        <v>-33</v>
      </c>
      <c r="H24" s="689">
        <v>-11</v>
      </c>
      <c r="I24" s="689">
        <v>-68</v>
      </c>
      <c r="J24" s="689">
        <v>-376</v>
      </c>
      <c r="K24" s="689">
        <v>-368</v>
      </c>
      <c r="L24" s="689">
        <v>-909</v>
      </c>
      <c r="M24" s="689">
        <v>-30</v>
      </c>
      <c r="N24" s="689">
        <v>-18</v>
      </c>
      <c r="O24" s="689">
        <v>-1822</v>
      </c>
      <c r="P24" s="689">
        <v>-13</v>
      </c>
      <c r="Q24" s="689">
        <v>-265</v>
      </c>
      <c r="R24" s="21"/>
      <c r="S24" s="21"/>
      <c r="T24" s="21"/>
      <c r="U24" s="21"/>
    </row>
    <row r="25" spans="1:21" ht="15" customHeight="1">
      <c r="A25" s="740"/>
      <c r="B25" s="739" t="s">
        <v>330</v>
      </c>
      <c r="C25" s="2"/>
      <c r="D25" s="689">
        <v>2480</v>
      </c>
      <c r="E25" s="689">
        <v>2067</v>
      </c>
      <c r="F25" s="689">
        <v>2273</v>
      </c>
      <c r="G25" s="689">
        <v>2426</v>
      </c>
      <c r="H25" s="689">
        <v>2620</v>
      </c>
      <c r="I25" s="689">
        <v>2058</v>
      </c>
      <c r="J25" s="689">
        <v>2325</v>
      </c>
      <c r="K25" s="689">
        <v>2491</v>
      </c>
      <c r="L25" s="689">
        <v>2732</v>
      </c>
      <c r="M25" s="689">
        <v>2041</v>
      </c>
      <c r="N25" s="689">
        <v>2331</v>
      </c>
      <c r="O25" s="689">
        <v>2600</v>
      </c>
      <c r="P25" s="689">
        <v>2876</v>
      </c>
      <c r="Q25" s="689">
        <v>1766</v>
      </c>
      <c r="R25" s="21"/>
      <c r="S25" s="21"/>
      <c r="T25" s="21"/>
      <c r="U25" s="21"/>
    </row>
    <row r="26" spans="1:21" ht="15" customHeight="1">
      <c r="A26" s="740"/>
      <c r="B26" s="739" t="s">
        <v>331</v>
      </c>
      <c r="C26" s="2"/>
      <c r="D26" s="689">
        <v>86209</v>
      </c>
      <c r="E26" s="689">
        <v>90688</v>
      </c>
      <c r="F26" s="689">
        <v>96273</v>
      </c>
      <c r="G26" s="689">
        <v>98543</v>
      </c>
      <c r="H26" s="689">
        <v>104465</v>
      </c>
      <c r="I26" s="689">
        <v>100239</v>
      </c>
      <c r="J26" s="689">
        <v>107247</v>
      </c>
      <c r="K26" s="689">
        <v>114206</v>
      </c>
      <c r="L26" s="689">
        <v>121428</v>
      </c>
      <c r="M26" s="689">
        <v>80005</v>
      </c>
      <c r="N26" s="689">
        <v>87543</v>
      </c>
      <c r="O26" s="689">
        <v>95904</v>
      </c>
      <c r="P26" s="689">
        <v>67711</v>
      </c>
      <c r="Q26" s="689">
        <v>76431</v>
      </c>
      <c r="R26" s="21"/>
      <c r="S26" s="21"/>
      <c r="T26" s="21"/>
      <c r="U26" s="21"/>
    </row>
    <row r="27" spans="1:21" ht="15" customHeight="1">
      <c r="A27" s="740"/>
      <c r="B27" s="739" t="s">
        <v>332</v>
      </c>
      <c r="C27" s="2"/>
      <c r="D27" s="689">
        <v>-11630</v>
      </c>
      <c r="E27" s="689">
        <v>-11816</v>
      </c>
      <c r="F27" s="689">
        <v>-10313</v>
      </c>
      <c r="G27" s="689">
        <v>-8029</v>
      </c>
      <c r="H27" s="689">
        <v>-7626</v>
      </c>
      <c r="I27" s="689">
        <v>-7411</v>
      </c>
      <c r="J27" s="689">
        <v>-6176</v>
      </c>
      <c r="K27" s="689">
        <v>-5693</v>
      </c>
      <c r="L27" s="689">
        <v>-2890</v>
      </c>
      <c r="M27" s="689">
        <v>-4939</v>
      </c>
      <c r="N27" s="689">
        <v>-5372</v>
      </c>
      <c r="O27" s="689">
        <v>-5827</v>
      </c>
      <c r="P27" s="689">
        <v>-2983</v>
      </c>
      <c r="Q27" s="689">
        <v>-5137</v>
      </c>
      <c r="R27" s="21"/>
      <c r="S27" s="21"/>
      <c r="T27" s="21"/>
      <c r="U27" s="21"/>
    </row>
    <row r="28" spans="1:21" ht="15" customHeight="1">
      <c r="A28" s="974" t="s">
        <v>333</v>
      </c>
      <c r="B28" s="974"/>
      <c r="C28" s="974"/>
      <c r="D28" s="690">
        <v>9390</v>
      </c>
      <c r="E28" s="690">
        <v>9969</v>
      </c>
      <c r="F28" s="690">
        <v>10088</v>
      </c>
      <c r="G28" s="690">
        <v>9038</v>
      </c>
      <c r="H28" s="690">
        <v>8873</v>
      </c>
      <c r="I28" s="690">
        <v>8130</v>
      </c>
      <c r="J28" s="690">
        <v>8984</v>
      </c>
      <c r="K28" s="690">
        <v>9622</v>
      </c>
      <c r="L28" s="690">
        <v>10194</v>
      </c>
      <c r="M28" s="690">
        <v>9882</v>
      </c>
      <c r="N28" s="690">
        <v>9904</v>
      </c>
      <c r="O28" s="690">
        <v>9789</v>
      </c>
      <c r="P28" s="690">
        <v>10575</v>
      </c>
      <c r="Q28" s="690">
        <v>10312</v>
      </c>
      <c r="R28" s="21"/>
      <c r="S28" s="21"/>
      <c r="T28" s="21"/>
      <c r="U28" s="21"/>
    </row>
    <row r="29" spans="1:21" s="21" customFormat="1" ht="15" customHeight="1">
      <c r="A29" s="974" t="s">
        <v>334</v>
      </c>
      <c r="B29" s="974"/>
      <c r="C29" s="974"/>
      <c r="D29" s="690">
        <v>177107</v>
      </c>
      <c r="E29" s="690">
        <v>181519</v>
      </c>
      <c r="F29" s="690">
        <v>188941</v>
      </c>
      <c r="G29" s="690">
        <v>192674</v>
      </c>
      <c r="H29" s="690">
        <v>199050</v>
      </c>
      <c r="I29" s="690">
        <v>193677</v>
      </c>
      <c r="J29" s="690">
        <v>202733</v>
      </c>
      <c r="K29" s="690">
        <v>210987</v>
      </c>
      <c r="L29" s="690">
        <v>221284</v>
      </c>
      <c r="M29" s="690">
        <v>211022</v>
      </c>
      <c r="N29" s="690">
        <v>218451</v>
      </c>
      <c r="O29" s="690">
        <v>224707</v>
      </c>
      <c r="P29" s="690">
        <v>215076</v>
      </c>
      <c r="Q29" s="690">
        <v>220017</v>
      </c>
    </row>
    <row r="30" spans="1:21" ht="15" customHeight="1" thickBot="1">
      <c r="A30" s="975" t="s">
        <v>335</v>
      </c>
      <c r="B30" s="975"/>
      <c r="C30" s="975"/>
      <c r="D30" s="742">
        <v>2321066</v>
      </c>
      <c r="E30" s="742">
        <v>2388492</v>
      </c>
      <c r="F30" s="742">
        <v>2434208</v>
      </c>
      <c r="G30" s="742">
        <v>2509117</v>
      </c>
      <c r="H30" s="742">
        <v>2543100</v>
      </c>
      <c r="I30" s="742">
        <v>2608695</v>
      </c>
      <c r="J30" s="742">
        <v>2722720</v>
      </c>
      <c r="K30" s="742">
        <v>2783431</v>
      </c>
      <c r="L30" s="742">
        <v>2854475</v>
      </c>
      <c r="M30" s="742">
        <v>2802812</v>
      </c>
      <c r="N30" s="742">
        <v>2877420</v>
      </c>
      <c r="O30" s="742">
        <v>2969351</v>
      </c>
      <c r="P30" s="742">
        <v>3066169</v>
      </c>
      <c r="Q30" s="742">
        <v>3171201</v>
      </c>
      <c r="R30" s="21"/>
      <c r="S30" s="21"/>
      <c r="T30" s="21"/>
      <c r="U30" s="21"/>
    </row>
    <row r="31" spans="1:21" ht="15.75" customHeight="1">
      <c r="A31" s="188" t="s">
        <v>115</v>
      </c>
      <c r="B31" s="356"/>
      <c r="C31" s="356"/>
      <c r="H31" s="21"/>
      <c r="I31" s="21"/>
      <c r="J31" s="21"/>
      <c r="K31" s="21"/>
      <c r="L31" s="21"/>
      <c r="M31" s="21"/>
      <c r="N31" s="21"/>
      <c r="O31" s="21"/>
      <c r="P31" s="21"/>
      <c r="Q31" s="21"/>
      <c r="R31" s="21"/>
      <c r="S31" s="21"/>
      <c r="T31" s="21"/>
      <c r="U31" s="21"/>
    </row>
    <row r="32" spans="1:21">
      <c r="I32" s="21"/>
      <c r="J32" s="21"/>
      <c r="K32" s="21"/>
      <c r="L32" s="21"/>
      <c r="M32" s="21"/>
      <c r="N32" s="21"/>
      <c r="O32" s="21"/>
      <c r="P32" s="21"/>
      <c r="Q32" s="21"/>
    </row>
  </sheetData>
  <mergeCells count="10">
    <mergeCell ref="A22:C22"/>
    <mergeCell ref="A28:C28"/>
    <mergeCell ref="A29:C29"/>
    <mergeCell ref="A30:C30"/>
    <mergeCell ref="A2:C2"/>
    <mergeCell ref="B3:C3"/>
    <mergeCell ref="B9:C9"/>
    <mergeCell ref="B13:C13"/>
    <mergeCell ref="A16:C16"/>
    <mergeCell ref="A21:C21"/>
  </mergeCells>
  <pageMargins left="0.511811024" right="0.511811024" top="0.78740157499999996" bottom="0.78740157499999996" header="0.31496062000000002" footer="0.31496062000000002"/>
  <pageSetup paperSize="9" scale="73" orientation="landscape" verticalDpi="597"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138B-04EC-450E-876E-B6D9AA20D11D}">
  <sheetPr codeName="Planilha22">
    <tabColor rgb="FF008817"/>
    <pageSetUpPr fitToPage="1"/>
  </sheetPr>
  <dimension ref="A1:Y40"/>
  <sheetViews>
    <sheetView showGridLines="0" zoomScale="82" zoomScaleNormal="82" workbookViewId="0">
      <pane xSplit="3" ySplit="1" topLeftCell="O2" activePane="bottomRight" state="frozen"/>
      <selection pane="topRight"/>
      <selection pane="bottomLeft"/>
      <selection pane="bottomRight"/>
    </sheetView>
  </sheetViews>
  <sheetFormatPr defaultRowHeight="14.5"/>
  <cols>
    <col min="1" max="1" width="2.453125" customWidth="1"/>
    <col min="2" max="2" width="3" customWidth="1"/>
    <col min="3" max="3" width="101.453125" customWidth="1"/>
    <col min="4" max="14" width="20.7265625" bestFit="1" customWidth="1"/>
    <col min="15" max="20" width="15.08984375" bestFit="1" customWidth="1"/>
    <col min="21" max="21" width="14.453125" customWidth="1"/>
    <col min="22" max="22" width="14.453125" bestFit="1" customWidth="1"/>
    <col min="23" max="30" width="14.453125" customWidth="1"/>
  </cols>
  <sheetData>
    <row r="1" spans="1:25" ht="36" customHeight="1">
      <c r="A1" s="731"/>
      <c r="B1" s="731"/>
      <c r="C1" s="746" t="s">
        <v>336</v>
      </c>
      <c r="D1" s="747" t="s">
        <v>56</v>
      </c>
      <c r="E1" s="748" t="s">
        <v>57</v>
      </c>
      <c r="F1" s="748" t="s">
        <v>58</v>
      </c>
      <c r="G1" s="748" t="s">
        <v>1243</v>
      </c>
      <c r="H1" s="748" t="s">
        <v>59</v>
      </c>
      <c r="I1" s="748" t="s">
        <v>60</v>
      </c>
      <c r="J1" s="748" t="s">
        <v>61</v>
      </c>
      <c r="K1" s="748" t="s">
        <v>1244</v>
      </c>
      <c r="L1" s="748" t="s">
        <v>62</v>
      </c>
      <c r="M1" s="748" t="s">
        <v>63</v>
      </c>
      <c r="N1" s="748" t="s">
        <v>64</v>
      </c>
      <c r="O1" s="748" t="s">
        <v>65</v>
      </c>
      <c r="P1" s="748" t="s">
        <v>66</v>
      </c>
      <c r="Q1" s="748" t="s">
        <v>1137</v>
      </c>
      <c r="R1" s="748" t="s">
        <v>1167</v>
      </c>
      <c r="S1" s="748" t="s">
        <v>1197</v>
      </c>
      <c r="T1" s="748" t="s">
        <v>1251</v>
      </c>
    </row>
    <row r="2" spans="1:25" ht="17.25" customHeight="1">
      <c r="A2" s="978" t="s">
        <v>119</v>
      </c>
      <c r="B2" s="978"/>
      <c r="C2" s="978"/>
      <c r="D2" s="690">
        <v>34565</v>
      </c>
      <c r="E2" s="690">
        <v>35446</v>
      </c>
      <c r="F2" s="690">
        <v>36032</v>
      </c>
      <c r="G2" s="690">
        <v>36236</v>
      </c>
      <c r="H2" s="690">
        <v>36051</v>
      </c>
      <c r="I2" s="690">
        <v>40122</v>
      </c>
      <c r="J2" s="690">
        <v>40402</v>
      </c>
      <c r="K2" s="690">
        <v>38396</v>
      </c>
      <c r="L2" s="690">
        <v>42056</v>
      </c>
      <c r="M2" s="690">
        <v>42413</v>
      </c>
      <c r="N2" s="690">
        <v>40644</v>
      </c>
      <c r="O2" s="690">
        <v>42937</v>
      </c>
      <c r="P2" s="690">
        <v>45016</v>
      </c>
      <c r="Q2" s="690">
        <v>39362</v>
      </c>
      <c r="R2" s="690">
        <v>43402</v>
      </c>
      <c r="S2" s="690">
        <v>40000</v>
      </c>
      <c r="T2" s="690">
        <v>43700</v>
      </c>
    </row>
    <row r="3" spans="1:25" ht="14.25" customHeight="1">
      <c r="A3" s="2"/>
      <c r="B3" s="979" t="s">
        <v>337</v>
      </c>
      <c r="C3" s="979"/>
      <c r="D3" s="689">
        <v>36879</v>
      </c>
      <c r="E3" s="689">
        <v>47248</v>
      </c>
      <c r="F3" s="689">
        <v>51769</v>
      </c>
      <c r="G3" s="689">
        <v>53269</v>
      </c>
      <c r="H3" s="689">
        <v>57246</v>
      </c>
      <c r="I3" s="689">
        <v>54303</v>
      </c>
      <c r="J3" s="689">
        <v>60045</v>
      </c>
      <c r="K3" s="689">
        <v>50791</v>
      </c>
      <c r="L3" s="689">
        <v>57007</v>
      </c>
      <c r="M3" s="689">
        <v>63976</v>
      </c>
      <c r="N3" s="689">
        <v>53942</v>
      </c>
      <c r="O3" s="689">
        <v>67333</v>
      </c>
      <c r="P3" s="689">
        <v>61970</v>
      </c>
      <c r="Q3" s="689">
        <v>64762</v>
      </c>
      <c r="R3" s="689">
        <v>71181</v>
      </c>
      <c r="S3" s="689">
        <v>56877</v>
      </c>
      <c r="T3" s="689">
        <v>70055</v>
      </c>
    </row>
    <row r="4" spans="1:25" ht="14.25" customHeight="1">
      <c r="A4" s="2"/>
      <c r="B4" s="2" t="s">
        <v>338</v>
      </c>
      <c r="C4" s="2"/>
      <c r="D4" s="689">
        <v>-24482</v>
      </c>
      <c r="E4" s="689">
        <v>-21543</v>
      </c>
      <c r="F4" s="689">
        <v>-32381</v>
      </c>
      <c r="G4" s="689">
        <v>-38341</v>
      </c>
      <c r="H4" s="689">
        <v>-39653</v>
      </c>
      <c r="I4" s="689">
        <v>-41923</v>
      </c>
      <c r="J4" s="689">
        <v>-39978</v>
      </c>
      <c r="K4" s="689">
        <v>-36696</v>
      </c>
      <c r="L4" s="689">
        <v>-37912</v>
      </c>
      <c r="M4" s="689">
        <v>-43776</v>
      </c>
      <c r="N4" s="689">
        <v>-37291</v>
      </c>
      <c r="O4" s="689">
        <v>-48299</v>
      </c>
      <c r="P4" s="689">
        <v>-52474</v>
      </c>
      <c r="Q4" s="689">
        <v>-63399</v>
      </c>
      <c r="R4" s="689">
        <v>-53987</v>
      </c>
      <c r="S4" s="689">
        <v>-49478</v>
      </c>
      <c r="T4" s="689">
        <v>-55345</v>
      </c>
    </row>
    <row r="5" spans="1:25">
      <c r="A5" s="2"/>
      <c r="B5" s="2" t="s">
        <v>339</v>
      </c>
      <c r="C5" s="2"/>
      <c r="D5" s="689">
        <v>-3598</v>
      </c>
      <c r="E5" s="689">
        <v>8477</v>
      </c>
      <c r="F5" s="689">
        <v>8554</v>
      </c>
      <c r="G5" s="689">
        <v>-108</v>
      </c>
      <c r="H5" s="689">
        <v>3112</v>
      </c>
      <c r="I5" s="689">
        <v>8805</v>
      </c>
      <c r="J5" s="689">
        <v>10928</v>
      </c>
      <c r="K5" s="689">
        <v>6300</v>
      </c>
      <c r="L5" s="689">
        <v>7134</v>
      </c>
      <c r="M5" s="689">
        <v>8523</v>
      </c>
      <c r="N5" s="689">
        <v>5340</v>
      </c>
      <c r="O5" s="689">
        <v>11014</v>
      </c>
      <c r="P5" s="689">
        <v>12708</v>
      </c>
      <c r="Q5" s="689">
        <v>14104</v>
      </c>
      <c r="R5" s="689">
        <v>13628</v>
      </c>
      <c r="S5" s="689">
        <v>17614</v>
      </c>
      <c r="T5" s="689">
        <v>11044</v>
      </c>
    </row>
    <row r="6" spans="1:25">
      <c r="A6" s="2"/>
      <c r="B6" s="2" t="s">
        <v>340</v>
      </c>
      <c r="C6" s="2"/>
      <c r="D6" s="689">
        <v>12435</v>
      </c>
      <c r="E6" s="689">
        <v>-12084</v>
      </c>
      <c r="F6" s="689">
        <v>-5979</v>
      </c>
      <c r="G6" s="689">
        <v>6908</v>
      </c>
      <c r="H6" s="689">
        <v>1275</v>
      </c>
      <c r="I6" s="689">
        <v>4567</v>
      </c>
      <c r="J6" s="689">
        <v>-5058</v>
      </c>
      <c r="K6" s="689">
        <v>3648</v>
      </c>
      <c r="L6" s="689">
        <v>-585</v>
      </c>
      <c r="M6" s="689">
        <v>-2056</v>
      </c>
      <c r="N6" s="689">
        <v>1423</v>
      </c>
      <c r="O6" s="689">
        <v>-1925</v>
      </c>
      <c r="P6" s="689">
        <v>8218</v>
      </c>
      <c r="Q6" s="689">
        <v>12905</v>
      </c>
      <c r="R6" s="689">
        <v>-3073</v>
      </c>
      <c r="S6" s="689">
        <v>1168</v>
      </c>
      <c r="T6" s="689">
        <v>2621</v>
      </c>
    </row>
    <row r="7" spans="1:25">
      <c r="A7" s="2"/>
      <c r="B7" s="2" t="s">
        <v>341</v>
      </c>
      <c r="C7" s="2"/>
      <c r="D7" s="689">
        <v>10676</v>
      </c>
      <c r="E7" s="689">
        <v>11282</v>
      </c>
      <c r="F7" s="689">
        <v>11347</v>
      </c>
      <c r="G7" s="689">
        <v>11261</v>
      </c>
      <c r="H7" s="689">
        <v>11055</v>
      </c>
      <c r="I7" s="689">
        <v>11174</v>
      </c>
      <c r="J7" s="689">
        <v>11607</v>
      </c>
      <c r="K7" s="689">
        <v>11895</v>
      </c>
      <c r="L7" s="689">
        <v>11295</v>
      </c>
      <c r="M7" s="689">
        <v>11875</v>
      </c>
      <c r="N7" s="689">
        <v>11636</v>
      </c>
      <c r="O7" s="689">
        <v>12265</v>
      </c>
      <c r="P7" s="689">
        <v>11633</v>
      </c>
      <c r="Q7" s="689">
        <v>11071</v>
      </c>
      <c r="R7" s="689">
        <v>11681</v>
      </c>
      <c r="S7" s="689">
        <v>12612</v>
      </c>
      <c r="T7" s="689">
        <v>11950</v>
      </c>
    </row>
    <row r="8" spans="1:25" s="21" customFormat="1">
      <c r="A8" s="22"/>
      <c r="B8" s="22" t="s">
        <v>1145</v>
      </c>
      <c r="C8" s="22"/>
      <c r="D8" s="690">
        <v>1245</v>
      </c>
      <c r="E8" s="690">
        <v>1213</v>
      </c>
      <c r="F8" s="690">
        <v>1343</v>
      </c>
      <c r="G8" s="690">
        <v>1606</v>
      </c>
      <c r="H8" s="690">
        <v>1733</v>
      </c>
      <c r="I8" s="690">
        <v>1698</v>
      </c>
      <c r="J8" s="690">
        <v>1717</v>
      </c>
      <c r="K8" s="690">
        <v>1465</v>
      </c>
      <c r="L8" s="690">
        <v>1665</v>
      </c>
      <c r="M8" s="690">
        <v>1684</v>
      </c>
      <c r="N8" s="690">
        <v>1809</v>
      </c>
      <c r="O8" s="690">
        <v>1824</v>
      </c>
      <c r="P8" s="690">
        <v>2003</v>
      </c>
      <c r="Q8" s="690">
        <v>2298</v>
      </c>
      <c r="R8" s="690">
        <v>2425</v>
      </c>
      <c r="S8" s="690">
        <v>2005</v>
      </c>
      <c r="T8" s="690">
        <v>2334</v>
      </c>
      <c r="U8"/>
      <c r="V8"/>
      <c r="W8"/>
      <c r="X8"/>
      <c r="Y8"/>
    </row>
    <row r="9" spans="1:25" ht="15" customHeight="1">
      <c r="A9" s="2"/>
      <c r="B9" s="2"/>
      <c r="C9" s="2" t="s">
        <v>1146</v>
      </c>
      <c r="D9" s="689">
        <v>1395</v>
      </c>
      <c r="E9" s="689">
        <v>1335</v>
      </c>
      <c r="F9" s="689">
        <v>1288</v>
      </c>
      <c r="G9" s="689">
        <v>1310</v>
      </c>
      <c r="H9" s="689">
        <v>1534</v>
      </c>
      <c r="I9" s="689">
        <v>1620</v>
      </c>
      <c r="J9" s="689">
        <v>1602</v>
      </c>
      <c r="K9" s="689">
        <v>1376</v>
      </c>
      <c r="L9" s="689">
        <v>1568</v>
      </c>
      <c r="M9" s="689">
        <v>1603</v>
      </c>
      <c r="N9" s="689">
        <v>1703</v>
      </c>
      <c r="O9" s="689">
        <v>1662</v>
      </c>
      <c r="P9" s="689">
        <v>1707</v>
      </c>
      <c r="Q9" s="689">
        <v>2003</v>
      </c>
      <c r="R9" s="689">
        <v>2012</v>
      </c>
      <c r="S9" s="689">
        <v>1847</v>
      </c>
      <c r="T9" s="689">
        <v>2043</v>
      </c>
    </row>
    <row r="10" spans="1:25">
      <c r="A10" s="2"/>
      <c r="B10" s="738"/>
      <c r="C10" s="2" t="s">
        <v>1147</v>
      </c>
      <c r="D10" s="689">
        <v>-5887</v>
      </c>
      <c r="E10" s="689">
        <v>-3622</v>
      </c>
      <c r="F10" s="689">
        <v>-7197</v>
      </c>
      <c r="G10" s="689">
        <v>-5167</v>
      </c>
      <c r="H10" s="689">
        <v>-5756</v>
      </c>
      <c r="I10" s="689">
        <v>-8234</v>
      </c>
      <c r="J10" s="689">
        <v>-5892</v>
      </c>
      <c r="K10" s="689">
        <v>-8703</v>
      </c>
      <c r="L10" s="689">
        <v>-5552</v>
      </c>
      <c r="M10" s="689">
        <v>-4581</v>
      </c>
      <c r="N10" s="689">
        <v>-8056</v>
      </c>
      <c r="O10" s="689">
        <v>-5490</v>
      </c>
      <c r="P10" s="689">
        <v>-8672</v>
      </c>
      <c r="Q10" s="689">
        <v>-11613</v>
      </c>
      <c r="R10" s="689">
        <v>-10582</v>
      </c>
      <c r="S10" s="689">
        <v>-11283</v>
      </c>
      <c r="T10" s="689">
        <v>-9076</v>
      </c>
    </row>
    <row r="11" spans="1:25">
      <c r="A11" s="2"/>
      <c r="B11" s="738"/>
      <c r="C11" s="2" t="s">
        <v>342</v>
      </c>
      <c r="D11" s="689">
        <v>5737</v>
      </c>
      <c r="E11" s="689">
        <v>3500</v>
      </c>
      <c r="F11" s="689">
        <v>7252</v>
      </c>
      <c r="G11" s="689">
        <v>5463</v>
      </c>
      <c r="H11" s="689">
        <v>5955</v>
      </c>
      <c r="I11" s="689">
        <v>8312</v>
      </c>
      <c r="J11" s="689">
        <v>6007</v>
      </c>
      <c r="K11" s="689">
        <v>8792</v>
      </c>
      <c r="L11" s="689">
        <v>5649</v>
      </c>
      <c r="M11" s="689">
        <v>4662</v>
      </c>
      <c r="N11" s="689">
        <v>8162</v>
      </c>
      <c r="O11" s="689">
        <v>5652</v>
      </c>
      <c r="P11" s="689">
        <v>8968</v>
      </c>
      <c r="Q11" s="689">
        <v>11908</v>
      </c>
      <c r="R11" s="689">
        <v>10995</v>
      </c>
      <c r="S11" s="689">
        <v>11441</v>
      </c>
      <c r="T11" s="689">
        <v>9367</v>
      </c>
    </row>
    <row r="12" spans="1:25">
      <c r="A12" s="2"/>
      <c r="B12" s="980" t="s">
        <v>1240</v>
      </c>
      <c r="C12" s="980"/>
      <c r="D12" s="689">
        <v>1410</v>
      </c>
      <c r="E12" s="689">
        <v>853</v>
      </c>
      <c r="F12" s="689">
        <v>1379</v>
      </c>
      <c r="G12" s="689">
        <v>1641</v>
      </c>
      <c r="H12" s="689">
        <v>1283</v>
      </c>
      <c r="I12" s="689">
        <v>1498</v>
      </c>
      <c r="J12" s="689">
        <v>1141</v>
      </c>
      <c r="K12" s="689">
        <v>993</v>
      </c>
      <c r="L12" s="689">
        <v>3452</v>
      </c>
      <c r="M12" s="689">
        <v>2187</v>
      </c>
      <c r="N12" s="689">
        <v>3785</v>
      </c>
      <c r="O12" s="689">
        <v>725</v>
      </c>
      <c r="P12" s="689">
        <v>958</v>
      </c>
      <c r="Q12" s="689">
        <v>-2379</v>
      </c>
      <c r="R12" s="689">
        <v>1547</v>
      </c>
      <c r="S12" s="689">
        <v>-798</v>
      </c>
      <c r="T12" s="689">
        <v>1041</v>
      </c>
    </row>
    <row r="13" spans="1:25">
      <c r="A13" s="978" t="s">
        <v>1176</v>
      </c>
      <c r="B13" s="978"/>
      <c r="C13" s="978"/>
      <c r="D13" s="690">
        <v>-6216</v>
      </c>
      <c r="E13" s="690">
        <v>-7019</v>
      </c>
      <c r="F13" s="690">
        <v>-7000</v>
      </c>
      <c r="G13" s="690">
        <v>-7502</v>
      </c>
      <c r="H13" s="690">
        <v>-8172</v>
      </c>
      <c r="I13" s="690">
        <v>-7857</v>
      </c>
      <c r="J13" s="690">
        <v>-7994</v>
      </c>
      <c r="K13" s="690">
        <v>-6422</v>
      </c>
      <c r="L13" s="690">
        <v>-8718</v>
      </c>
      <c r="M13" s="690">
        <v>-7799</v>
      </c>
      <c r="N13" s="690">
        <v>-5324</v>
      </c>
      <c r="O13" s="690">
        <v>-10470</v>
      </c>
      <c r="P13" s="690">
        <v>-9558</v>
      </c>
      <c r="Q13" s="690">
        <v>-7831</v>
      </c>
      <c r="R13" s="690">
        <v>-7490</v>
      </c>
      <c r="S13" s="690">
        <v>-3954</v>
      </c>
      <c r="T13" s="690">
        <v>-9003</v>
      </c>
    </row>
    <row r="14" spans="1:25">
      <c r="A14" s="11"/>
      <c r="B14" s="981" t="s">
        <v>1177</v>
      </c>
      <c r="C14" s="981"/>
      <c r="D14" s="689">
        <v>-6693</v>
      </c>
      <c r="E14" s="689">
        <v>-7023</v>
      </c>
      <c r="F14" s="689">
        <v>-7091</v>
      </c>
      <c r="G14" s="689">
        <v>-7343</v>
      </c>
      <c r="H14" s="689">
        <v>-8082</v>
      </c>
      <c r="I14" s="689">
        <v>-8204</v>
      </c>
      <c r="J14" s="689">
        <v>-7793</v>
      </c>
      <c r="K14" s="689">
        <v>-7484</v>
      </c>
      <c r="L14" s="689">
        <v>-8912</v>
      </c>
      <c r="M14" s="689">
        <v>-7688</v>
      </c>
      <c r="N14" s="689">
        <v>-4894</v>
      </c>
      <c r="O14" s="689">
        <v>-7974</v>
      </c>
      <c r="P14" s="689">
        <v>-8692</v>
      </c>
      <c r="Q14" s="689">
        <v>-8259</v>
      </c>
      <c r="R14" s="689">
        <v>-7959</v>
      </c>
      <c r="S14" s="689">
        <v>-7707</v>
      </c>
      <c r="T14" s="689">
        <v>-8284</v>
      </c>
    </row>
    <row r="15" spans="1:25">
      <c r="A15" s="11"/>
      <c r="B15" s="981" t="s">
        <v>1178</v>
      </c>
      <c r="C15" s="981"/>
      <c r="D15" s="689">
        <v>477</v>
      </c>
      <c r="E15" s="689">
        <v>4</v>
      </c>
      <c r="F15" s="689">
        <v>91</v>
      </c>
      <c r="G15" s="689">
        <v>-159</v>
      </c>
      <c r="H15" s="689">
        <v>-90</v>
      </c>
      <c r="I15" s="689">
        <v>347</v>
      </c>
      <c r="J15" s="689">
        <v>-201</v>
      </c>
      <c r="K15" s="689">
        <v>1062</v>
      </c>
      <c r="L15" s="689">
        <v>194</v>
      </c>
      <c r="M15" s="689">
        <v>-111</v>
      </c>
      <c r="N15" s="689">
        <v>-430</v>
      </c>
      <c r="O15" s="689">
        <v>-2496</v>
      </c>
      <c r="P15" s="689">
        <v>-866</v>
      </c>
      <c r="Q15" s="689">
        <v>428</v>
      </c>
      <c r="R15" s="689">
        <v>469</v>
      </c>
      <c r="S15" s="689">
        <v>3753</v>
      </c>
      <c r="T15" s="689">
        <v>-719</v>
      </c>
    </row>
    <row r="16" spans="1:25" s="21" customFormat="1">
      <c r="A16" s="978" t="s">
        <v>343</v>
      </c>
      <c r="B16" s="978"/>
      <c r="C16" s="978"/>
      <c r="D16" s="690">
        <v>28349</v>
      </c>
      <c r="E16" s="690">
        <v>28427</v>
      </c>
      <c r="F16" s="690">
        <v>29032</v>
      </c>
      <c r="G16" s="690">
        <v>28734</v>
      </c>
      <c r="H16" s="690">
        <v>27879</v>
      </c>
      <c r="I16" s="690">
        <v>32265</v>
      </c>
      <c r="J16" s="690">
        <v>32408</v>
      </c>
      <c r="K16" s="690">
        <v>31974</v>
      </c>
      <c r="L16" s="690">
        <v>33338</v>
      </c>
      <c r="M16" s="690">
        <v>34614</v>
      </c>
      <c r="N16" s="690">
        <v>35320</v>
      </c>
      <c r="O16" s="690">
        <v>32467</v>
      </c>
      <c r="P16" s="690">
        <v>35458</v>
      </c>
      <c r="Q16" s="690">
        <v>31531</v>
      </c>
      <c r="R16" s="690">
        <v>35912</v>
      </c>
      <c r="S16" s="690">
        <v>36046</v>
      </c>
      <c r="T16" s="690">
        <v>34697</v>
      </c>
      <c r="U16"/>
      <c r="V16"/>
      <c r="W16"/>
      <c r="X16"/>
      <c r="Y16"/>
    </row>
    <row r="17" spans="1:20">
      <c r="A17" s="978" t="s">
        <v>344</v>
      </c>
      <c r="B17" s="978"/>
      <c r="C17" s="978"/>
      <c r="D17" s="690">
        <v>-19187</v>
      </c>
      <c r="E17" s="690">
        <v>-18535</v>
      </c>
      <c r="F17" s="690">
        <v>-19450</v>
      </c>
      <c r="G17" s="690">
        <v>-20676</v>
      </c>
      <c r="H17" s="690">
        <v>-19642</v>
      </c>
      <c r="I17" s="690">
        <v>-21358</v>
      </c>
      <c r="J17" s="690">
        <v>-21935</v>
      </c>
      <c r="K17" s="690">
        <v>-21891</v>
      </c>
      <c r="L17" s="690">
        <v>-21131</v>
      </c>
      <c r="M17" s="690">
        <v>-22353</v>
      </c>
      <c r="N17" s="690">
        <v>-25312</v>
      </c>
      <c r="O17" s="690">
        <v>-19387</v>
      </c>
      <c r="P17" s="690">
        <v>-22573</v>
      </c>
      <c r="Q17" s="690">
        <v>-21873</v>
      </c>
      <c r="R17" s="690">
        <v>-22193</v>
      </c>
      <c r="S17" s="690">
        <v>-22058</v>
      </c>
      <c r="T17" s="690">
        <v>-21989</v>
      </c>
    </row>
    <row r="18" spans="1:20">
      <c r="A18" s="2"/>
      <c r="B18" s="982" t="s">
        <v>345</v>
      </c>
      <c r="C18" s="982"/>
      <c r="D18" s="689">
        <v>-16820</v>
      </c>
      <c r="E18" s="689">
        <v>-16409</v>
      </c>
      <c r="F18" s="689">
        <v>-17256</v>
      </c>
      <c r="G18" s="689">
        <v>-18445</v>
      </c>
      <c r="H18" s="689">
        <v>-17330</v>
      </c>
      <c r="I18" s="689">
        <v>-18968</v>
      </c>
      <c r="J18" s="689">
        <v>-19939</v>
      </c>
      <c r="K18" s="689">
        <v>-19522</v>
      </c>
      <c r="L18" s="689">
        <v>-18975</v>
      </c>
      <c r="M18" s="689">
        <v>-20209</v>
      </c>
      <c r="N18" s="689">
        <v>-23058</v>
      </c>
      <c r="O18" s="689">
        <v>-17174</v>
      </c>
      <c r="P18" s="689">
        <v>-19994</v>
      </c>
      <c r="Q18" s="689">
        <v>-19393</v>
      </c>
      <c r="R18" s="689">
        <v>-19848</v>
      </c>
      <c r="S18" s="689">
        <v>-19941</v>
      </c>
      <c r="T18" s="689">
        <v>-20590</v>
      </c>
    </row>
    <row r="19" spans="1:20">
      <c r="A19" s="2"/>
      <c r="B19" s="981" t="s">
        <v>346</v>
      </c>
      <c r="C19" s="981"/>
      <c r="D19" s="689">
        <v>-2532</v>
      </c>
      <c r="E19" s="689">
        <v>-2257</v>
      </c>
      <c r="F19" s="689">
        <v>-2336</v>
      </c>
      <c r="G19" s="689">
        <v>-2465</v>
      </c>
      <c r="H19" s="689">
        <v>-2459</v>
      </c>
      <c r="I19" s="689">
        <v>-2635</v>
      </c>
      <c r="J19" s="689">
        <v>-2291</v>
      </c>
      <c r="K19" s="689">
        <v>-2602</v>
      </c>
      <c r="L19" s="689">
        <v>-2406</v>
      </c>
      <c r="M19" s="689">
        <v>-2386</v>
      </c>
      <c r="N19" s="689">
        <v>-2583</v>
      </c>
      <c r="O19" s="689">
        <v>-2439</v>
      </c>
      <c r="P19" s="689">
        <v>-2903</v>
      </c>
      <c r="Q19" s="689">
        <v>-2849</v>
      </c>
      <c r="R19" s="689">
        <v>-2727</v>
      </c>
      <c r="S19" s="689">
        <v>-2459</v>
      </c>
      <c r="T19" s="689">
        <v>-2905</v>
      </c>
    </row>
    <row r="20" spans="1:20" ht="16.5" customHeight="1">
      <c r="A20" s="2" t="s">
        <v>347</v>
      </c>
      <c r="B20" s="2"/>
      <c r="C20" s="2"/>
      <c r="D20" s="689">
        <v>165</v>
      </c>
      <c r="E20" s="689">
        <v>131</v>
      </c>
      <c r="F20" s="689">
        <v>142</v>
      </c>
      <c r="G20" s="689">
        <v>234</v>
      </c>
      <c r="H20" s="689">
        <v>147</v>
      </c>
      <c r="I20" s="689">
        <v>245</v>
      </c>
      <c r="J20" s="689">
        <v>295</v>
      </c>
      <c r="K20" s="689">
        <v>233</v>
      </c>
      <c r="L20" s="689">
        <v>250</v>
      </c>
      <c r="M20" s="689">
        <v>242</v>
      </c>
      <c r="N20" s="689">
        <v>329</v>
      </c>
      <c r="O20" s="689">
        <v>226</v>
      </c>
      <c r="P20" s="689">
        <v>324</v>
      </c>
      <c r="Q20" s="689">
        <v>369</v>
      </c>
      <c r="R20" s="689">
        <v>382</v>
      </c>
      <c r="S20" s="689">
        <v>342</v>
      </c>
      <c r="T20" s="689">
        <v>1506</v>
      </c>
    </row>
    <row r="21" spans="1:20">
      <c r="A21" s="978" t="s">
        <v>348</v>
      </c>
      <c r="B21" s="978"/>
      <c r="C21" s="978"/>
      <c r="D21" s="690">
        <v>9162</v>
      </c>
      <c r="E21" s="690">
        <v>9892</v>
      </c>
      <c r="F21" s="690">
        <v>9582</v>
      </c>
      <c r="G21" s="690">
        <v>8058</v>
      </c>
      <c r="H21" s="690">
        <v>8237</v>
      </c>
      <c r="I21" s="690">
        <v>10907</v>
      </c>
      <c r="J21" s="690">
        <v>10473</v>
      </c>
      <c r="K21" s="690">
        <v>10083</v>
      </c>
      <c r="L21" s="690">
        <v>12207</v>
      </c>
      <c r="M21" s="690">
        <v>12261</v>
      </c>
      <c r="N21" s="690">
        <v>10008</v>
      </c>
      <c r="O21" s="690">
        <v>13080</v>
      </c>
      <c r="P21" s="690">
        <v>12885</v>
      </c>
      <c r="Q21" s="690">
        <v>9658</v>
      </c>
      <c r="R21" s="690">
        <v>13719</v>
      </c>
      <c r="S21" s="690">
        <v>13988</v>
      </c>
      <c r="T21" s="690">
        <v>12708</v>
      </c>
    </row>
    <row r="22" spans="1:20">
      <c r="A22" s="2" t="s">
        <v>349</v>
      </c>
      <c r="B22" s="739"/>
      <c r="C22" s="739"/>
      <c r="D22" s="689">
        <v>-2135</v>
      </c>
      <c r="E22" s="689">
        <v>-2634</v>
      </c>
      <c r="F22" s="689">
        <v>-2046</v>
      </c>
      <c r="G22" s="689">
        <v>220</v>
      </c>
      <c r="H22" s="689">
        <v>-2245</v>
      </c>
      <c r="I22" s="689">
        <v>-3587</v>
      </c>
      <c r="J22" s="689">
        <v>-3226</v>
      </c>
      <c r="K22" s="689">
        <v>373</v>
      </c>
      <c r="L22" s="689">
        <v>-3010</v>
      </c>
      <c r="M22" s="689">
        <v>-3925</v>
      </c>
      <c r="N22" s="689">
        <v>-1673</v>
      </c>
      <c r="O22" s="689">
        <v>-825</v>
      </c>
      <c r="P22" s="689">
        <v>-2295</v>
      </c>
      <c r="Q22" s="689">
        <v>-3300</v>
      </c>
      <c r="R22" s="689">
        <v>-3866</v>
      </c>
      <c r="S22" s="689">
        <v>-1234</v>
      </c>
      <c r="T22" s="689">
        <v>-3061</v>
      </c>
    </row>
    <row r="23" spans="1:20">
      <c r="A23" s="2" t="s">
        <v>350</v>
      </c>
      <c r="B23" s="739"/>
      <c r="C23" s="739"/>
      <c r="D23" s="689">
        <v>-75</v>
      </c>
      <c r="E23" s="689">
        <v>352</v>
      </c>
      <c r="F23" s="689">
        <v>582</v>
      </c>
      <c r="G23" s="689">
        <v>-716</v>
      </c>
      <c r="H23" s="689">
        <v>1542</v>
      </c>
      <c r="I23" s="689">
        <v>1609</v>
      </c>
      <c r="J23" s="689">
        <v>1222</v>
      </c>
      <c r="K23" s="689">
        <v>-1511</v>
      </c>
      <c r="L23" s="689">
        <v>843</v>
      </c>
      <c r="M23" s="689">
        <v>2034</v>
      </c>
      <c r="N23" s="689">
        <v>2260</v>
      </c>
      <c r="O23" s="689">
        <v>-1132</v>
      </c>
      <c r="P23" s="689">
        <v>117</v>
      </c>
      <c r="Q23" s="689">
        <v>5040</v>
      </c>
      <c r="R23" s="689">
        <v>1747</v>
      </c>
      <c r="S23" s="689">
        <v>-610</v>
      </c>
      <c r="T23" s="689">
        <v>2228</v>
      </c>
    </row>
    <row r="24" spans="1:20">
      <c r="A24" s="978" t="s">
        <v>351</v>
      </c>
      <c r="B24" s="978"/>
      <c r="C24" s="978"/>
      <c r="D24" s="690">
        <v>6952</v>
      </c>
      <c r="E24" s="690">
        <v>7610</v>
      </c>
      <c r="F24" s="690">
        <v>8118</v>
      </c>
      <c r="G24" s="690">
        <v>7562</v>
      </c>
      <c r="H24" s="690">
        <v>7534</v>
      </c>
      <c r="I24" s="690">
        <v>8929</v>
      </c>
      <c r="J24" s="690">
        <v>8469</v>
      </c>
      <c r="K24" s="690">
        <v>8945</v>
      </c>
      <c r="L24" s="690">
        <v>10040</v>
      </c>
      <c r="M24" s="690">
        <v>10370</v>
      </c>
      <c r="N24" s="690">
        <v>10595</v>
      </c>
      <c r="O24" s="690">
        <v>11123</v>
      </c>
      <c r="P24" s="690">
        <v>10707</v>
      </c>
      <c r="Q24" s="690">
        <v>11398</v>
      </c>
      <c r="R24" s="690">
        <v>11600</v>
      </c>
      <c r="S24" s="690">
        <v>12144</v>
      </c>
      <c r="T24" s="690">
        <v>11875</v>
      </c>
    </row>
    <row r="25" spans="1:20">
      <c r="A25" s="11"/>
      <c r="B25" s="982" t="s">
        <v>352</v>
      </c>
      <c r="C25" s="982"/>
      <c r="D25" s="689">
        <v>6668</v>
      </c>
      <c r="E25" s="689">
        <v>7298</v>
      </c>
      <c r="F25" s="689">
        <v>7949</v>
      </c>
      <c r="G25" s="689">
        <v>7292</v>
      </c>
      <c r="H25" s="689">
        <v>7355</v>
      </c>
      <c r="I25" s="689">
        <v>8619</v>
      </c>
      <c r="J25" s="689">
        <v>8358</v>
      </c>
      <c r="K25" s="689">
        <v>8773</v>
      </c>
      <c r="L25" s="689">
        <v>9811</v>
      </c>
      <c r="M25" s="689">
        <v>10073</v>
      </c>
      <c r="N25" s="689">
        <v>10366</v>
      </c>
      <c r="O25" s="689">
        <v>10835</v>
      </c>
      <c r="P25" s="689">
        <v>10507</v>
      </c>
      <c r="Q25" s="689">
        <v>11137</v>
      </c>
      <c r="R25" s="689">
        <v>11306</v>
      </c>
      <c r="S25" s="689">
        <v>11907</v>
      </c>
      <c r="T25" s="689">
        <v>11636</v>
      </c>
    </row>
    <row r="26" spans="1:20">
      <c r="A26" s="11"/>
      <c r="B26" s="982" t="s">
        <v>353</v>
      </c>
      <c r="C26" s="982"/>
      <c r="D26" s="689">
        <v>284</v>
      </c>
      <c r="E26" s="689">
        <v>312</v>
      </c>
      <c r="F26" s="689">
        <v>169</v>
      </c>
      <c r="G26" s="689">
        <v>270</v>
      </c>
      <c r="H26" s="689">
        <v>179</v>
      </c>
      <c r="I26" s="689">
        <v>310</v>
      </c>
      <c r="J26" s="689">
        <v>111</v>
      </c>
      <c r="K26" s="689">
        <v>172</v>
      </c>
      <c r="L26" s="689">
        <v>229</v>
      </c>
      <c r="M26" s="689">
        <v>297</v>
      </c>
      <c r="N26" s="689">
        <v>229</v>
      </c>
      <c r="O26" s="689">
        <v>288</v>
      </c>
      <c r="P26" s="689">
        <v>200</v>
      </c>
      <c r="Q26" s="689">
        <v>261</v>
      </c>
      <c r="R26" s="689">
        <v>294</v>
      </c>
      <c r="S26" s="689">
        <v>237</v>
      </c>
      <c r="T26" s="689">
        <v>239</v>
      </c>
    </row>
    <row r="27" spans="1:20" ht="14.25" customHeight="1">
      <c r="A27" s="745" t="s">
        <v>1241</v>
      </c>
      <c r="B27" s="745"/>
      <c r="C27" s="745"/>
      <c r="D27" s="845">
        <v>0.60116113449867636</v>
      </c>
      <c r="E27" s="845">
        <v>0.65753083476201291</v>
      </c>
      <c r="F27" s="845">
        <v>0.71617627618705837</v>
      </c>
      <c r="G27" s="845">
        <v>0.6569827130064988</v>
      </c>
      <c r="H27" s="845">
        <v>0.6632022692354872</v>
      </c>
      <c r="I27" s="845">
        <v>0.77660513167081546</v>
      </c>
      <c r="J27" s="845">
        <v>0.75299719974206725</v>
      </c>
      <c r="K27" s="845">
        <v>0.7902138069517709</v>
      </c>
      <c r="L27" s="845">
        <v>0.88518811636517059</v>
      </c>
      <c r="M27" s="845">
        <v>0.90822969384736818</v>
      </c>
      <c r="N27" s="845">
        <v>0.93464035755544772</v>
      </c>
      <c r="O27" s="845">
        <v>0.97737702825002004</v>
      </c>
      <c r="P27" s="845">
        <v>0.94720885711998959</v>
      </c>
      <c r="Q27" s="845">
        <v>1.0031564500702224</v>
      </c>
      <c r="R27" s="845">
        <v>1.0206919357083131</v>
      </c>
      <c r="S27" s="845">
        <v>1.0795983422831859</v>
      </c>
      <c r="T27" s="845">
        <v>1.06</v>
      </c>
    </row>
    <row r="28" spans="1:20" hidden="1">
      <c r="A28" s="22"/>
      <c r="B28" s="982"/>
      <c r="C28" s="982"/>
      <c r="D28" s="846"/>
      <c r="E28" s="846"/>
      <c r="F28" s="846"/>
      <c r="G28" s="846"/>
      <c r="H28" s="846"/>
      <c r="I28" s="846"/>
      <c r="J28" s="846"/>
      <c r="K28" s="846"/>
      <c r="L28" s="846"/>
      <c r="M28" s="846"/>
      <c r="N28" s="846"/>
      <c r="O28" s="846"/>
      <c r="P28" s="846"/>
      <c r="Q28" s="846"/>
      <c r="R28" s="846"/>
      <c r="S28" s="846"/>
      <c r="T28" s="846"/>
    </row>
    <row r="29" spans="1:20" hidden="1">
      <c r="A29" s="2"/>
      <c r="B29" s="982"/>
      <c r="C29" s="982"/>
      <c r="D29" s="847"/>
      <c r="E29" s="847"/>
      <c r="F29" s="847"/>
      <c r="G29" s="847"/>
      <c r="H29" s="847"/>
      <c r="I29" s="847"/>
      <c r="J29" s="847"/>
      <c r="K29" s="847"/>
      <c r="L29" s="847"/>
      <c r="M29" s="847"/>
      <c r="N29" s="847"/>
      <c r="O29" s="847"/>
      <c r="P29" s="847"/>
      <c r="Q29" s="847"/>
      <c r="R29" s="847"/>
      <c r="S29" s="847"/>
      <c r="T29" s="847"/>
    </row>
    <row r="30" spans="1:20" ht="15" hidden="1" customHeight="1">
      <c r="A30" s="745"/>
      <c r="B30" s="745"/>
      <c r="C30" s="745"/>
      <c r="D30" s="847"/>
      <c r="E30" s="847"/>
      <c r="F30" s="847"/>
      <c r="G30" s="847"/>
      <c r="H30" s="847"/>
      <c r="I30" s="847"/>
      <c r="J30" s="847"/>
      <c r="K30" s="847"/>
      <c r="L30" s="847"/>
      <c r="M30" s="847"/>
      <c r="N30" s="847"/>
      <c r="O30" s="847"/>
      <c r="P30" s="847"/>
      <c r="Q30" s="847"/>
      <c r="R30" s="847"/>
      <c r="S30" s="847"/>
      <c r="T30" s="847"/>
    </row>
    <row r="31" spans="1:20" hidden="1">
      <c r="A31" s="31"/>
      <c r="B31" s="985"/>
      <c r="C31" s="985"/>
      <c r="D31" s="847"/>
      <c r="E31" s="847"/>
      <c r="F31" s="847"/>
      <c r="G31" s="847"/>
      <c r="H31" s="847"/>
      <c r="I31" s="847"/>
      <c r="J31" s="847"/>
      <c r="K31" s="847"/>
      <c r="L31" s="847"/>
      <c r="M31" s="847"/>
      <c r="N31" s="847"/>
      <c r="O31" s="847"/>
      <c r="P31" s="847"/>
      <c r="Q31" s="847"/>
      <c r="R31" s="847"/>
      <c r="S31" s="847"/>
      <c r="T31" s="847"/>
    </row>
    <row r="32" spans="1:20" hidden="1">
      <c r="A32" s="11"/>
      <c r="B32" s="982"/>
      <c r="C32" s="982"/>
      <c r="D32" s="847"/>
      <c r="E32" s="847"/>
      <c r="F32" s="847"/>
      <c r="G32" s="847"/>
      <c r="H32" s="847"/>
      <c r="I32" s="847"/>
      <c r="J32" s="847"/>
      <c r="K32" s="847"/>
      <c r="L32" s="847"/>
      <c r="M32" s="847"/>
      <c r="N32" s="847"/>
      <c r="O32" s="847"/>
      <c r="P32" s="847"/>
      <c r="Q32" s="847"/>
      <c r="R32" s="847"/>
      <c r="S32" s="847"/>
      <c r="T32" s="847"/>
    </row>
    <row r="33" spans="1:20" ht="15" customHeight="1" thickBot="1">
      <c r="A33" s="843" t="s">
        <v>1242</v>
      </c>
      <c r="B33" s="843"/>
      <c r="C33" s="843"/>
      <c r="D33" s="844">
        <v>11091868082.191668</v>
      </c>
      <c r="E33" s="844">
        <v>11099099257.666666</v>
      </c>
      <c r="F33" s="844">
        <v>11099222725.333334</v>
      </c>
      <c r="G33" s="844">
        <v>11099226594</v>
      </c>
      <c r="H33" s="844">
        <v>11090130931.666666</v>
      </c>
      <c r="I33" s="844">
        <v>11098304207</v>
      </c>
      <c r="J33" s="844">
        <v>11099642871</v>
      </c>
      <c r="K33" s="844">
        <v>11102058611</v>
      </c>
      <c r="L33" s="844">
        <v>11083519783.666666</v>
      </c>
      <c r="M33" s="844">
        <v>11090806729</v>
      </c>
      <c r="N33" s="844">
        <v>11090897066.666666</v>
      </c>
      <c r="O33" s="844">
        <v>11085793595.333334</v>
      </c>
      <c r="P33" s="844">
        <v>11092590531.666666</v>
      </c>
      <c r="Q33" s="844">
        <v>11101957226.333334</v>
      </c>
      <c r="R33" s="844">
        <v>11076799575.333334</v>
      </c>
      <c r="S33" s="844">
        <v>11029101781.333334</v>
      </c>
      <c r="T33" s="844">
        <v>11023069978</v>
      </c>
    </row>
    <row r="34" spans="1:20" hidden="1">
      <c r="A34" s="31"/>
      <c r="B34" s="981"/>
      <c r="C34" s="981"/>
      <c r="D34" s="689"/>
      <c r="E34" s="689"/>
      <c r="F34" s="689"/>
      <c r="G34" s="689"/>
      <c r="H34" s="689"/>
      <c r="I34" s="689"/>
      <c r="J34" s="689"/>
      <c r="K34" s="689"/>
      <c r="L34" s="689"/>
      <c r="M34" s="689"/>
      <c r="N34" s="689"/>
      <c r="O34" s="689"/>
      <c r="P34" s="689"/>
      <c r="Q34" s="689"/>
      <c r="R34" s="689"/>
      <c r="S34" s="689"/>
      <c r="T34" s="689"/>
    </row>
    <row r="35" spans="1:20" hidden="1">
      <c r="A35" s="11"/>
      <c r="B35" s="981"/>
      <c r="C35" s="981"/>
      <c r="D35" s="689"/>
      <c r="E35" s="689"/>
      <c r="F35" s="689"/>
      <c r="G35" s="689"/>
      <c r="H35" s="689"/>
      <c r="I35" s="689"/>
      <c r="J35" s="689"/>
      <c r="K35" s="689"/>
      <c r="L35" s="689"/>
      <c r="M35" s="689"/>
      <c r="N35" s="689"/>
      <c r="O35" s="689"/>
      <c r="P35" s="689"/>
      <c r="Q35" s="689"/>
      <c r="R35" s="689"/>
      <c r="S35" s="689"/>
      <c r="T35" s="689"/>
    </row>
    <row r="36" spans="1:20" ht="15" hidden="1" customHeight="1">
      <c r="A36" s="745"/>
      <c r="B36" s="745"/>
      <c r="C36" s="745"/>
      <c r="D36" s="689"/>
      <c r="E36" s="689"/>
      <c r="F36" s="689"/>
      <c r="G36" s="689"/>
      <c r="H36" s="689"/>
      <c r="I36" s="689"/>
      <c r="J36" s="689"/>
      <c r="K36" s="689"/>
      <c r="L36" s="689"/>
      <c r="M36" s="689"/>
      <c r="N36" s="689"/>
      <c r="O36" s="689"/>
      <c r="P36" s="689"/>
      <c r="Q36" s="689"/>
      <c r="R36" s="689"/>
      <c r="S36" s="689"/>
      <c r="T36" s="689"/>
    </row>
    <row r="37" spans="1:20" hidden="1">
      <c r="A37" s="31"/>
      <c r="B37" s="983"/>
      <c r="C37" s="983"/>
      <c r="D37" s="689"/>
      <c r="E37" s="689"/>
      <c r="F37" s="689"/>
      <c r="G37" s="689"/>
      <c r="H37" s="689"/>
      <c r="I37" s="689"/>
      <c r="J37" s="689"/>
      <c r="K37" s="689"/>
      <c r="L37" s="689"/>
      <c r="M37" s="689"/>
      <c r="N37" s="689"/>
      <c r="O37" s="689"/>
      <c r="P37" s="689"/>
      <c r="Q37" s="689"/>
      <c r="R37" s="689"/>
      <c r="S37" s="689"/>
      <c r="T37" s="689"/>
    </row>
    <row r="38" spans="1:20" ht="15" hidden="1" thickBot="1">
      <c r="A38" s="848"/>
      <c r="B38" s="984"/>
      <c r="C38" s="984"/>
      <c r="D38" s="849"/>
      <c r="E38" s="849"/>
      <c r="F38" s="849"/>
      <c r="G38" s="849"/>
      <c r="H38" s="849"/>
      <c r="I38" s="849"/>
      <c r="J38" s="849"/>
      <c r="K38" s="849"/>
      <c r="L38" s="849"/>
      <c r="M38" s="849"/>
      <c r="N38" s="849"/>
      <c r="O38" s="849"/>
      <c r="P38" s="850"/>
      <c r="Q38" s="850"/>
      <c r="R38" s="850"/>
      <c r="S38" s="850"/>
      <c r="T38" s="850"/>
    </row>
    <row r="39" spans="1:20">
      <c r="A39" s="357" t="s">
        <v>115</v>
      </c>
    </row>
    <row r="40" spans="1:20" ht="30.75" customHeight="1">
      <c r="A40" s="889" t="s">
        <v>1270</v>
      </c>
      <c r="B40" s="889"/>
      <c r="C40" s="889"/>
    </row>
  </sheetData>
  <mergeCells count="23">
    <mergeCell ref="B38:C38"/>
    <mergeCell ref="B25:C25"/>
    <mergeCell ref="B26:C26"/>
    <mergeCell ref="B28:C28"/>
    <mergeCell ref="B29:C29"/>
    <mergeCell ref="B31:C31"/>
    <mergeCell ref="B32:C32"/>
    <mergeCell ref="A40:C40"/>
    <mergeCell ref="A24:C24"/>
    <mergeCell ref="A2:C2"/>
    <mergeCell ref="B3:C3"/>
    <mergeCell ref="B12:C12"/>
    <mergeCell ref="A13:C13"/>
    <mergeCell ref="B14:C14"/>
    <mergeCell ref="B15:C15"/>
    <mergeCell ref="A16:C16"/>
    <mergeCell ref="A17:C17"/>
    <mergeCell ref="B18:C18"/>
    <mergeCell ref="B19:C19"/>
    <mergeCell ref="A21:C21"/>
    <mergeCell ref="B34:C34"/>
    <mergeCell ref="B35:C35"/>
    <mergeCell ref="B37:C37"/>
  </mergeCells>
  <pageMargins left="0.511811024" right="0.511811024" top="0.78740157499999996" bottom="0.78740157499999996" header="0.31496062000000002" footer="0.31496062000000002"/>
  <pageSetup paperSize="9" scale="46" orientation="landscape" verticalDpi="597"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7330-34F1-4BBB-8520-ECDAB587B20E}">
  <sheetPr codeName="Planilha23">
    <tabColor rgb="FF008817"/>
    <pageSetUpPr fitToPage="1"/>
  </sheetPr>
  <dimension ref="A1:Y28"/>
  <sheetViews>
    <sheetView showGridLines="0" zoomScaleNormal="100" workbookViewId="0">
      <pane xSplit="3" ySplit="1" topLeftCell="P2" activePane="bottomRight" state="frozen"/>
      <selection pane="topRight"/>
      <selection pane="bottomLeft"/>
      <selection pane="bottomRight"/>
    </sheetView>
  </sheetViews>
  <sheetFormatPr defaultRowHeight="14.5"/>
  <cols>
    <col min="1" max="1" width="3.453125" style="35" customWidth="1"/>
    <col min="2" max="2" width="3" style="35" customWidth="1"/>
    <col min="3" max="3" width="71.453125" style="35" customWidth="1"/>
    <col min="4" max="5" width="11.1796875" style="35" bestFit="1" customWidth="1"/>
    <col min="6" max="7" width="11.1796875" bestFit="1" customWidth="1"/>
    <col min="8" max="10" width="11.1796875" style="35" bestFit="1" customWidth="1"/>
    <col min="11" max="20" width="11.1796875" bestFit="1" customWidth="1"/>
  </cols>
  <sheetData>
    <row r="1" spans="1:25" ht="32.25" customHeight="1">
      <c r="A1" s="731"/>
      <c r="B1" s="731"/>
      <c r="C1" s="732" t="s">
        <v>354</v>
      </c>
      <c r="D1" s="749" t="s">
        <v>355</v>
      </c>
      <c r="E1" s="749" t="s">
        <v>356</v>
      </c>
      <c r="F1" s="749" t="s">
        <v>357</v>
      </c>
      <c r="G1" s="749" t="s">
        <v>358</v>
      </c>
      <c r="H1" s="749" t="s">
        <v>359</v>
      </c>
      <c r="I1" s="749" t="s">
        <v>360</v>
      </c>
      <c r="J1" s="749" t="s">
        <v>361</v>
      </c>
      <c r="K1" s="749" t="s">
        <v>362</v>
      </c>
      <c r="L1" s="749" t="s">
        <v>363</v>
      </c>
      <c r="M1" s="749" t="s">
        <v>364</v>
      </c>
      <c r="N1" s="749" t="s">
        <v>365</v>
      </c>
      <c r="O1" s="749" t="s">
        <v>366</v>
      </c>
      <c r="P1" s="749" t="s">
        <v>367</v>
      </c>
      <c r="Q1" s="749" t="s">
        <v>1139</v>
      </c>
      <c r="R1" s="749" t="s">
        <v>1165</v>
      </c>
      <c r="S1" s="749" t="s">
        <v>1218</v>
      </c>
      <c r="T1" s="749" t="s">
        <v>1253</v>
      </c>
    </row>
    <row r="2" spans="1:25">
      <c r="A2" s="986" t="s">
        <v>351</v>
      </c>
      <c r="B2" s="986"/>
      <c r="C2" s="986"/>
      <c r="D2" s="690">
        <v>6952</v>
      </c>
      <c r="E2" s="690">
        <v>7610</v>
      </c>
      <c r="F2" s="690">
        <v>8118</v>
      </c>
      <c r="G2" s="690">
        <v>7562</v>
      </c>
      <c r="H2" s="690">
        <v>7534</v>
      </c>
      <c r="I2" s="690">
        <v>8929</v>
      </c>
      <c r="J2" s="690">
        <v>8469</v>
      </c>
      <c r="K2" s="690">
        <v>8945</v>
      </c>
      <c r="L2" s="690">
        <v>10040</v>
      </c>
      <c r="M2" s="690">
        <v>10370</v>
      </c>
      <c r="N2" s="690">
        <v>10595</v>
      </c>
      <c r="O2" s="690">
        <v>11123</v>
      </c>
      <c r="P2" s="690">
        <v>10707</v>
      </c>
      <c r="Q2" s="690">
        <v>11398</v>
      </c>
      <c r="R2" s="690">
        <v>11600</v>
      </c>
      <c r="S2" s="690">
        <v>12144</v>
      </c>
      <c r="T2" s="690">
        <v>11875</v>
      </c>
    </row>
    <row r="3" spans="1:25" s="21" customFormat="1">
      <c r="A3" s="986" t="s">
        <v>368</v>
      </c>
      <c r="B3" s="986"/>
      <c r="C3" s="986"/>
      <c r="D3" s="690">
        <v>165</v>
      </c>
      <c r="E3" s="690">
        <v>-2867</v>
      </c>
      <c r="F3" s="690">
        <v>520</v>
      </c>
      <c r="G3" s="690">
        <v>-1260</v>
      </c>
      <c r="H3" s="690">
        <v>-82</v>
      </c>
      <c r="I3" s="690">
        <v>3689</v>
      </c>
      <c r="J3" s="690">
        <v>-430</v>
      </c>
      <c r="K3" s="690">
        <v>1504</v>
      </c>
      <c r="L3" s="690">
        <v>-740</v>
      </c>
      <c r="M3" s="690">
        <v>-1810</v>
      </c>
      <c r="N3" s="690">
        <v>1242</v>
      </c>
      <c r="O3" s="690">
        <v>-707</v>
      </c>
      <c r="P3" s="690">
        <v>146</v>
      </c>
      <c r="Q3" s="690">
        <v>776</v>
      </c>
      <c r="R3" s="690">
        <v>78</v>
      </c>
      <c r="S3" s="690">
        <v>-20</v>
      </c>
      <c r="T3" s="690">
        <v>-285</v>
      </c>
      <c r="U3"/>
      <c r="V3"/>
      <c r="W3"/>
      <c r="X3"/>
      <c r="Y3"/>
    </row>
    <row r="4" spans="1:25">
      <c r="A4" s="744"/>
      <c r="B4" s="981" t="s">
        <v>369</v>
      </c>
      <c r="C4" s="981"/>
      <c r="D4" s="689">
        <v>2573</v>
      </c>
      <c r="E4" s="689">
        <v>-7008</v>
      </c>
      <c r="F4" s="689">
        <v>726</v>
      </c>
      <c r="G4" s="689">
        <v>-1950</v>
      </c>
      <c r="H4" s="689">
        <v>-510</v>
      </c>
      <c r="I4" s="689">
        <v>6100</v>
      </c>
      <c r="J4" s="689">
        <v>-1016</v>
      </c>
      <c r="K4" s="689">
        <v>869</v>
      </c>
      <c r="L4" s="689">
        <v>-1578</v>
      </c>
      <c r="M4" s="689">
        <v>-3858</v>
      </c>
      <c r="N4" s="689">
        <v>630</v>
      </c>
      <c r="O4" s="689">
        <v>-2224</v>
      </c>
      <c r="P4" s="689">
        <v>-68</v>
      </c>
      <c r="Q4" s="689">
        <v>-80</v>
      </c>
      <c r="R4" s="689">
        <v>-567</v>
      </c>
      <c r="S4" s="689">
        <v>-2544</v>
      </c>
      <c r="T4" s="689">
        <v>-658</v>
      </c>
    </row>
    <row r="5" spans="1:25">
      <c r="A5" s="744"/>
      <c r="B5" s="981" t="s">
        <v>370</v>
      </c>
      <c r="C5" s="981"/>
      <c r="D5" s="689">
        <v>-1062</v>
      </c>
      <c r="E5" s="689">
        <v>2249</v>
      </c>
      <c r="F5" s="689">
        <v>-226</v>
      </c>
      <c r="G5" s="689">
        <v>412</v>
      </c>
      <c r="H5" s="689">
        <v>-41</v>
      </c>
      <c r="I5" s="689">
        <v>-1372</v>
      </c>
      <c r="J5" s="689">
        <v>515</v>
      </c>
      <c r="K5" s="689">
        <v>-207</v>
      </c>
      <c r="L5" s="689">
        <v>547</v>
      </c>
      <c r="M5" s="689">
        <v>1527</v>
      </c>
      <c r="N5" s="689">
        <v>-212</v>
      </c>
      <c r="O5" s="689">
        <v>1005</v>
      </c>
      <c r="P5" s="689">
        <v>-322</v>
      </c>
      <c r="Q5" s="689">
        <v>313</v>
      </c>
      <c r="R5" s="689">
        <v>312</v>
      </c>
      <c r="S5" s="689">
        <v>1160</v>
      </c>
      <c r="T5" s="689">
        <v>302</v>
      </c>
    </row>
    <row r="6" spans="1:25">
      <c r="A6" s="744"/>
      <c r="B6" s="981" t="s">
        <v>371</v>
      </c>
      <c r="C6" s="981"/>
      <c r="D6" s="689">
        <v>-2447</v>
      </c>
      <c r="E6" s="689">
        <v>3439</v>
      </c>
      <c r="F6" s="689">
        <v>36</v>
      </c>
      <c r="G6" s="689">
        <v>506</v>
      </c>
      <c r="H6" s="689">
        <v>853</v>
      </c>
      <c r="I6" s="689">
        <v>-1890</v>
      </c>
      <c r="J6" s="689">
        <v>129</v>
      </c>
      <c r="K6" s="689">
        <v>1532</v>
      </c>
      <c r="L6" s="689">
        <v>530</v>
      </c>
      <c r="M6" s="689">
        <v>946</v>
      </c>
      <c r="N6" s="689">
        <v>1499</v>
      </c>
      <c r="O6" s="689">
        <v>930</v>
      </c>
      <c r="P6" s="689">
        <v>975</v>
      </c>
      <c r="Q6" s="689">
        <v>986</v>
      </c>
      <c r="R6" s="689">
        <v>607</v>
      </c>
      <c r="S6" s="689">
        <v>2479</v>
      </c>
      <c r="T6" s="689">
        <v>129</v>
      </c>
    </row>
    <row r="7" spans="1:25">
      <c r="A7" s="744"/>
      <c r="B7" s="981" t="s">
        <v>1155</v>
      </c>
      <c r="C7" s="981"/>
      <c r="D7" s="689">
        <v>1101</v>
      </c>
      <c r="E7" s="689">
        <v>-1547</v>
      </c>
      <c r="F7" s="689">
        <v>-16</v>
      </c>
      <c r="G7" s="689">
        <v>-228</v>
      </c>
      <c r="H7" s="689">
        <v>-384</v>
      </c>
      <c r="I7" s="689">
        <v>851</v>
      </c>
      <c r="J7" s="689">
        <v>-58</v>
      </c>
      <c r="K7" s="689">
        <v>-690</v>
      </c>
      <c r="L7" s="689">
        <v>-239</v>
      </c>
      <c r="M7" s="689">
        <v>-425</v>
      </c>
      <c r="N7" s="689">
        <v>-675</v>
      </c>
      <c r="O7" s="689">
        <v>-418</v>
      </c>
      <c r="P7" s="689">
        <v>-439</v>
      </c>
      <c r="Q7" s="689">
        <v>-443</v>
      </c>
      <c r="R7" s="689">
        <v>-274</v>
      </c>
      <c r="S7" s="689">
        <v>-1115</v>
      </c>
      <c r="T7" s="689">
        <v>-58</v>
      </c>
    </row>
    <row r="8" spans="1:25" s="21" customFormat="1">
      <c r="A8" s="986" t="s">
        <v>35</v>
      </c>
      <c r="B8" s="986"/>
      <c r="C8" s="986"/>
      <c r="D8" s="690">
        <v>-61</v>
      </c>
      <c r="E8" s="690">
        <v>-163</v>
      </c>
      <c r="F8" s="690">
        <v>171</v>
      </c>
      <c r="G8" s="690">
        <v>19</v>
      </c>
      <c r="H8" s="690">
        <v>50</v>
      </c>
      <c r="I8" s="690">
        <v>271</v>
      </c>
      <c r="J8" s="690">
        <v>68</v>
      </c>
      <c r="K8" s="690">
        <v>295</v>
      </c>
      <c r="L8" s="690">
        <v>289</v>
      </c>
      <c r="M8" s="690">
        <v>-1334</v>
      </c>
      <c r="N8" s="690">
        <v>64</v>
      </c>
      <c r="O8" s="690">
        <v>-1175</v>
      </c>
      <c r="P8" s="690">
        <v>1157</v>
      </c>
      <c r="Q8" s="690">
        <v>-9</v>
      </c>
      <c r="R8" s="690">
        <v>401</v>
      </c>
      <c r="S8" s="690">
        <v>-547</v>
      </c>
      <c r="T8" s="690">
        <v>820</v>
      </c>
      <c r="U8"/>
      <c r="V8"/>
      <c r="W8"/>
      <c r="X8"/>
      <c r="Y8"/>
    </row>
    <row r="9" spans="1:25" s="21" customFormat="1">
      <c r="A9" s="22"/>
      <c r="B9" s="986" t="s">
        <v>372</v>
      </c>
      <c r="C9" s="986"/>
      <c r="D9" s="690">
        <v>-338</v>
      </c>
      <c r="E9" s="690">
        <v>60</v>
      </c>
      <c r="F9" s="690">
        <v>225</v>
      </c>
      <c r="G9" s="690">
        <v>118</v>
      </c>
      <c r="H9" s="690">
        <v>77</v>
      </c>
      <c r="I9" s="690">
        <v>70</v>
      </c>
      <c r="J9" s="690">
        <v>-2</v>
      </c>
      <c r="K9" s="690">
        <v>91</v>
      </c>
      <c r="L9" s="690">
        <v>25</v>
      </c>
      <c r="M9" s="690">
        <v>-69</v>
      </c>
      <c r="N9" s="690">
        <v>53</v>
      </c>
      <c r="O9" s="690">
        <v>-497</v>
      </c>
      <c r="P9" s="690">
        <v>366</v>
      </c>
      <c r="Q9" s="690">
        <v>-271</v>
      </c>
      <c r="R9" s="690">
        <v>24</v>
      </c>
      <c r="S9" s="690">
        <v>78</v>
      </c>
      <c r="T9" s="690">
        <v>-36</v>
      </c>
      <c r="U9"/>
      <c r="V9"/>
      <c r="W9"/>
      <c r="X9"/>
      <c r="Y9"/>
    </row>
    <row r="10" spans="1:25">
      <c r="A10" s="744"/>
      <c r="B10" s="2"/>
      <c r="C10" s="2" t="s">
        <v>369</v>
      </c>
      <c r="D10" s="689">
        <v>-585</v>
      </c>
      <c r="E10" s="689">
        <v>117</v>
      </c>
      <c r="F10" s="689">
        <v>404</v>
      </c>
      <c r="G10" s="689">
        <v>226</v>
      </c>
      <c r="H10" s="689">
        <v>155</v>
      </c>
      <c r="I10" s="689">
        <v>122</v>
      </c>
      <c r="J10" s="689">
        <v>11</v>
      </c>
      <c r="K10" s="689">
        <v>169</v>
      </c>
      <c r="L10" s="689">
        <v>51</v>
      </c>
      <c r="M10" s="689">
        <v>-145</v>
      </c>
      <c r="N10" s="689">
        <v>95</v>
      </c>
      <c r="O10" s="689">
        <v>-942</v>
      </c>
      <c r="P10" s="689">
        <v>613</v>
      </c>
      <c r="Q10" s="689">
        <v>-439</v>
      </c>
      <c r="R10" s="689">
        <v>54</v>
      </c>
      <c r="S10" s="689">
        <v>133</v>
      </c>
      <c r="T10" s="689">
        <v>-75</v>
      </c>
    </row>
    <row r="11" spans="1:25">
      <c r="A11" s="744"/>
      <c r="B11" s="2"/>
      <c r="C11" s="2" t="s">
        <v>370</v>
      </c>
      <c r="D11" s="689">
        <v>247</v>
      </c>
      <c r="E11" s="689">
        <v>-57</v>
      </c>
      <c r="F11" s="689">
        <v>-179</v>
      </c>
      <c r="G11" s="689">
        <v>-108</v>
      </c>
      <c r="H11" s="689">
        <v>-78</v>
      </c>
      <c r="I11" s="689">
        <v>-52</v>
      </c>
      <c r="J11" s="689">
        <v>-13</v>
      </c>
      <c r="K11" s="689">
        <v>-78</v>
      </c>
      <c r="L11" s="689">
        <v>-26</v>
      </c>
      <c r="M11" s="689">
        <v>76</v>
      </c>
      <c r="N11" s="689">
        <v>-42</v>
      </c>
      <c r="O11" s="689">
        <v>445</v>
      </c>
      <c r="P11" s="689">
        <v>-247</v>
      </c>
      <c r="Q11" s="689">
        <v>168</v>
      </c>
      <c r="R11" s="689">
        <v>-30</v>
      </c>
      <c r="S11" s="689">
        <v>-55</v>
      </c>
      <c r="T11" s="689">
        <v>39</v>
      </c>
    </row>
    <row r="12" spans="1:25" s="21" customFormat="1">
      <c r="A12" s="22"/>
      <c r="B12" s="986" t="s">
        <v>373</v>
      </c>
      <c r="C12" s="986"/>
      <c r="D12" s="690">
        <v>277</v>
      </c>
      <c r="E12" s="690">
        <v>-223</v>
      </c>
      <c r="F12" s="690">
        <v>-54</v>
      </c>
      <c r="G12" s="690">
        <v>-99</v>
      </c>
      <c r="H12" s="690">
        <v>-27</v>
      </c>
      <c r="I12" s="690">
        <v>201</v>
      </c>
      <c r="J12" s="690">
        <v>70</v>
      </c>
      <c r="K12" s="690">
        <v>204</v>
      </c>
      <c r="L12" s="690">
        <v>264</v>
      </c>
      <c r="M12" s="690">
        <v>-1265</v>
      </c>
      <c r="N12" s="690">
        <v>11</v>
      </c>
      <c r="O12" s="690">
        <v>-678</v>
      </c>
      <c r="P12" s="690">
        <v>791</v>
      </c>
      <c r="Q12" s="690">
        <v>262</v>
      </c>
      <c r="R12" s="690">
        <v>377</v>
      </c>
      <c r="S12" s="690">
        <v>-625</v>
      </c>
      <c r="T12" s="690">
        <v>856</v>
      </c>
      <c r="U12"/>
      <c r="V12"/>
      <c r="W12"/>
      <c r="X12"/>
      <c r="Y12"/>
    </row>
    <row r="13" spans="1:25">
      <c r="A13" s="744"/>
      <c r="B13" s="2"/>
      <c r="C13" s="2" t="s">
        <v>1156</v>
      </c>
      <c r="D13" s="689">
        <v>544</v>
      </c>
      <c r="E13" s="689">
        <v>-416</v>
      </c>
      <c r="F13" s="689">
        <v>-96</v>
      </c>
      <c r="G13" s="689">
        <v>-180</v>
      </c>
      <c r="H13" s="689">
        <v>-47</v>
      </c>
      <c r="I13" s="689">
        <v>383</v>
      </c>
      <c r="J13" s="689">
        <v>96</v>
      </c>
      <c r="K13" s="689">
        <v>416</v>
      </c>
      <c r="L13" s="689">
        <v>466</v>
      </c>
      <c r="M13" s="689">
        <v>-2398</v>
      </c>
      <c r="N13" s="689">
        <v>28</v>
      </c>
      <c r="O13" s="689">
        <v>-1303</v>
      </c>
      <c r="P13" s="689">
        <v>1510</v>
      </c>
      <c r="Q13" s="689">
        <v>520</v>
      </c>
      <c r="R13" s="689">
        <v>718</v>
      </c>
      <c r="S13" s="689">
        <v>106</v>
      </c>
      <c r="T13" s="689">
        <v>1620</v>
      </c>
    </row>
    <row r="14" spans="1:25">
      <c r="A14" s="744"/>
      <c r="B14" s="2"/>
      <c r="C14" s="2" t="s">
        <v>1155</v>
      </c>
      <c r="D14" s="689">
        <v>-267</v>
      </c>
      <c r="E14" s="689">
        <v>193</v>
      </c>
      <c r="F14" s="689">
        <v>42</v>
      </c>
      <c r="G14" s="689">
        <v>81</v>
      </c>
      <c r="H14" s="689">
        <v>20</v>
      </c>
      <c r="I14" s="689">
        <v>-182</v>
      </c>
      <c r="J14" s="689">
        <v>-26</v>
      </c>
      <c r="K14" s="689">
        <v>-212</v>
      </c>
      <c r="L14" s="689">
        <v>-202</v>
      </c>
      <c r="M14" s="689">
        <v>1133</v>
      </c>
      <c r="N14" s="689">
        <v>-17</v>
      </c>
      <c r="O14" s="689">
        <v>625</v>
      </c>
      <c r="P14" s="689">
        <v>-719</v>
      </c>
      <c r="Q14" s="689">
        <v>-258</v>
      </c>
      <c r="R14" s="689">
        <v>-341</v>
      </c>
      <c r="S14" s="689">
        <v>-731</v>
      </c>
      <c r="T14" s="689">
        <v>-764</v>
      </c>
    </row>
    <row r="15" spans="1:25" s="21" customFormat="1">
      <c r="A15" s="986" t="s">
        <v>374</v>
      </c>
      <c r="B15" s="986"/>
      <c r="C15" s="986"/>
      <c r="D15" s="690">
        <v>294</v>
      </c>
      <c r="E15" s="690">
        <v>419</v>
      </c>
      <c r="F15" s="690">
        <v>-121</v>
      </c>
      <c r="G15" s="690">
        <v>204</v>
      </c>
      <c r="H15" s="690">
        <v>-46</v>
      </c>
      <c r="I15" s="690">
        <v>-440</v>
      </c>
      <c r="J15" s="690">
        <v>-82</v>
      </c>
      <c r="K15" s="690">
        <v>-142</v>
      </c>
      <c r="L15" s="690">
        <v>272</v>
      </c>
      <c r="M15" s="690">
        <v>161</v>
      </c>
      <c r="N15" s="690">
        <v>-58</v>
      </c>
      <c r="O15" s="690">
        <v>95</v>
      </c>
      <c r="P15" s="690">
        <v>-24</v>
      </c>
      <c r="Q15" s="690">
        <v>549</v>
      </c>
      <c r="R15" s="690">
        <v>98</v>
      </c>
      <c r="S15" s="690">
        <v>315</v>
      </c>
      <c r="T15" s="690">
        <v>159</v>
      </c>
      <c r="U15"/>
      <c r="V15"/>
      <c r="W15"/>
      <c r="X15"/>
      <c r="Y15"/>
    </row>
    <row r="16" spans="1:25">
      <c r="A16" s="744"/>
      <c r="B16" s="981" t="s">
        <v>375</v>
      </c>
      <c r="C16" s="981"/>
      <c r="D16" s="689">
        <v>498</v>
      </c>
      <c r="E16" s="689">
        <v>711</v>
      </c>
      <c r="F16" s="689">
        <v>-206</v>
      </c>
      <c r="G16" s="689">
        <v>346</v>
      </c>
      <c r="H16" s="689">
        <v>-99</v>
      </c>
      <c r="I16" s="689">
        <v>-734</v>
      </c>
      <c r="J16" s="689">
        <v>-136</v>
      </c>
      <c r="K16" s="689">
        <v>-223</v>
      </c>
      <c r="L16" s="689">
        <v>453</v>
      </c>
      <c r="M16" s="689">
        <v>268</v>
      </c>
      <c r="N16" s="689">
        <v>43</v>
      </c>
      <c r="O16" s="689">
        <v>212</v>
      </c>
      <c r="P16" s="689">
        <v>-213</v>
      </c>
      <c r="Q16" s="689">
        <v>915</v>
      </c>
      <c r="R16" s="689">
        <v>163</v>
      </c>
      <c r="S16" s="689">
        <v>525</v>
      </c>
      <c r="T16" s="689">
        <v>274</v>
      </c>
    </row>
    <row r="17" spans="1:25">
      <c r="A17" s="744"/>
      <c r="B17" s="981" t="s">
        <v>1157</v>
      </c>
      <c r="C17" s="981"/>
      <c r="D17" s="689">
        <v>-204</v>
      </c>
      <c r="E17" s="689">
        <v>-292</v>
      </c>
      <c r="F17" s="689">
        <v>85</v>
      </c>
      <c r="G17" s="689">
        <v>-142</v>
      </c>
      <c r="H17" s="689">
        <v>53</v>
      </c>
      <c r="I17" s="689">
        <v>294</v>
      </c>
      <c r="J17" s="689">
        <v>54</v>
      </c>
      <c r="K17" s="689">
        <v>81</v>
      </c>
      <c r="L17" s="689">
        <v>-181</v>
      </c>
      <c r="M17" s="689">
        <v>-107</v>
      </c>
      <c r="N17" s="689">
        <v>-101</v>
      </c>
      <c r="O17" s="689">
        <v>-117</v>
      </c>
      <c r="P17" s="689">
        <v>189</v>
      </c>
      <c r="Q17" s="689">
        <v>-366</v>
      </c>
      <c r="R17" s="689">
        <v>-65</v>
      </c>
      <c r="S17" s="689">
        <v>-210</v>
      </c>
      <c r="T17" s="689">
        <v>-115</v>
      </c>
    </row>
    <row r="18" spans="1:25" s="21" customFormat="1">
      <c r="A18" s="986" t="s">
        <v>376</v>
      </c>
      <c r="B18" s="986"/>
      <c r="C18" s="986"/>
      <c r="D18" s="690">
        <v>-4</v>
      </c>
      <c r="E18" s="690">
        <v>-2</v>
      </c>
      <c r="F18" s="690">
        <v>-1</v>
      </c>
      <c r="G18" s="690">
        <v>-27</v>
      </c>
      <c r="H18" s="690">
        <v>-5</v>
      </c>
      <c r="I18" s="690">
        <v>-8</v>
      </c>
      <c r="J18" s="690">
        <v>-5</v>
      </c>
      <c r="K18" s="690">
        <v>-306</v>
      </c>
      <c r="L18" s="690">
        <v>-8</v>
      </c>
      <c r="M18" s="690">
        <v>-11</v>
      </c>
      <c r="N18" s="690">
        <v>-8</v>
      </c>
      <c r="O18" s="690">
        <v>-88</v>
      </c>
      <c r="P18" s="690">
        <v>-3</v>
      </c>
      <c r="Q18" s="690">
        <v>-6</v>
      </c>
      <c r="R18" s="690">
        <v>-4</v>
      </c>
      <c r="S18" s="690">
        <v>8</v>
      </c>
      <c r="T18" s="690">
        <v>-10</v>
      </c>
      <c r="U18"/>
      <c r="V18"/>
      <c r="W18"/>
      <c r="X18"/>
      <c r="Y18"/>
    </row>
    <row r="19" spans="1:25" s="21" customFormat="1">
      <c r="A19" s="743"/>
      <c r="B19" s="981" t="s">
        <v>377</v>
      </c>
      <c r="C19" s="981"/>
      <c r="D19" s="689">
        <v>-5</v>
      </c>
      <c r="E19" s="689">
        <v>-6</v>
      </c>
      <c r="F19" s="689">
        <v>-2</v>
      </c>
      <c r="G19" s="689">
        <v>-52</v>
      </c>
      <c r="H19" s="689">
        <v>-10</v>
      </c>
      <c r="I19" s="689">
        <v>-14</v>
      </c>
      <c r="J19" s="689">
        <v>-5</v>
      </c>
      <c r="K19" s="689">
        <v>-555</v>
      </c>
      <c r="L19" s="689">
        <v>-12</v>
      </c>
      <c r="M19" s="689">
        <v>-19</v>
      </c>
      <c r="N19" s="689">
        <v>-14</v>
      </c>
      <c r="O19" s="689">
        <v>-160</v>
      </c>
      <c r="P19" s="689">
        <v>-6</v>
      </c>
      <c r="Q19" s="689">
        <v>-10</v>
      </c>
      <c r="R19" s="689">
        <v>-9</v>
      </c>
      <c r="S19" s="689">
        <v>17</v>
      </c>
      <c r="T19" s="689">
        <v>-15</v>
      </c>
      <c r="U19"/>
      <c r="V19"/>
      <c r="W19"/>
      <c r="X19"/>
      <c r="Y19"/>
    </row>
    <row r="20" spans="1:25">
      <c r="A20" s="743"/>
      <c r="B20" s="981" t="s">
        <v>1158</v>
      </c>
      <c r="C20" s="981"/>
      <c r="D20" s="691">
        <v>1</v>
      </c>
      <c r="E20" s="691">
        <v>4</v>
      </c>
      <c r="F20" s="691">
        <v>1</v>
      </c>
      <c r="G20" s="691">
        <v>25</v>
      </c>
      <c r="H20" s="691">
        <v>5</v>
      </c>
      <c r="I20" s="691">
        <v>6</v>
      </c>
      <c r="J20" s="691">
        <v>0</v>
      </c>
      <c r="K20" s="691">
        <v>249</v>
      </c>
      <c r="L20" s="691">
        <v>4</v>
      </c>
      <c r="M20" s="691">
        <v>8</v>
      </c>
      <c r="N20" s="691">
        <v>6</v>
      </c>
      <c r="O20" s="691">
        <v>72</v>
      </c>
      <c r="P20" s="691">
        <v>3</v>
      </c>
      <c r="Q20" s="691">
        <v>4</v>
      </c>
      <c r="R20" s="691">
        <v>5</v>
      </c>
      <c r="S20" s="691">
        <v>-9</v>
      </c>
      <c r="T20" s="691">
        <v>5</v>
      </c>
    </row>
    <row r="21" spans="1:25">
      <c r="A21" s="986" t="s">
        <v>378</v>
      </c>
      <c r="B21" s="986"/>
      <c r="C21" s="986"/>
      <c r="D21" s="690">
        <v>-4299</v>
      </c>
      <c r="E21" s="690">
        <v>1507</v>
      </c>
      <c r="F21" s="690">
        <v>137</v>
      </c>
      <c r="G21" s="690">
        <v>-371</v>
      </c>
      <c r="H21" s="690">
        <v>-103</v>
      </c>
      <c r="I21" s="690">
        <v>-2009</v>
      </c>
      <c r="J21" s="690">
        <v>2733</v>
      </c>
      <c r="K21" s="690">
        <v>-948</v>
      </c>
      <c r="L21" s="690">
        <v>402</v>
      </c>
      <c r="M21" s="690">
        <v>4229</v>
      </c>
      <c r="N21" s="690">
        <v>-757</v>
      </c>
      <c r="O21" s="690">
        <v>4678</v>
      </c>
      <c r="P21" s="690">
        <v>-3325</v>
      </c>
      <c r="Q21" s="690">
        <v>-1743</v>
      </c>
      <c r="R21" s="690">
        <v>-1028</v>
      </c>
      <c r="S21" s="690">
        <v>3088</v>
      </c>
      <c r="T21" s="690">
        <v>-2838</v>
      </c>
    </row>
    <row r="22" spans="1:25">
      <c r="A22" s="986" t="s">
        <v>1144</v>
      </c>
      <c r="B22" s="986"/>
      <c r="C22" s="986"/>
      <c r="D22" s="690"/>
      <c r="E22" s="690"/>
      <c r="F22" s="690"/>
      <c r="G22" s="690"/>
      <c r="H22" s="690">
        <v>481</v>
      </c>
      <c r="I22" s="690">
        <v>115</v>
      </c>
      <c r="J22" s="690">
        <v>-1177</v>
      </c>
      <c r="K22" s="690">
        <v>-343</v>
      </c>
      <c r="L22" s="690">
        <v>-623</v>
      </c>
      <c r="M22" s="690">
        <v>715</v>
      </c>
      <c r="N22" s="690">
        <v>471</v>
      </c>
      <c r="O22" s="690">
        <v>304</v>
      </c>
      <c r="P22" s="690">
        <v>-311</v>
      </c>
      <c r="Q22" s="690">
        <v>-311</v>
      </c>
      <c r="R22" s="690">
        <v>-437</v>
      </c>
      <c r="S22" s="690">
        <v>770</v>
      </c>
      <c r="T22" s="690">
        <v>-405</v>
      </c>
    </row>
    <row r="23" spans="1:25">
      <c r="A23" s="986" t="s">
        <v>379</v>
      </c>
      <c r="B23" s="986"/>
      <c r="C23" s="986"/>
      <c r="D23" s="690">
        <v>-3905</v>
      </c>
      <c r="E23" s="690">
        <v>-1106</v>
      </c>
      <c r="F23" s="690">
        <v>706</v>
      </c>
      <c r="G23" s="690">
        <v>-1435</v>
      </c>
      <c r="H23" s="690">
        <v>295</v>
      </c>
      <c r="I23" s="690">
        <v>1618</v>
      </c>
      <c r="J23" s="690">
        <v>1107</v>
      </c>
      <c r="K23" s="690">
        <v>60</v>
      </c>
      <c r="L23" s="690">
        <v>-408</v>
      </c>
      <c r="M23" s="690">
        <v>1950</v>
      </c>
      <c r="N23" s="690">
        <v>954</v>
      </c>
      <c r="O23" s="690">
        <v>3107</v>
      </c>
      <c r="P23" s="690">
        <v>-2360</v>
      </c>
      <c r="Q23" s="690">
        <v>-744</v>
      </c>
      <c r="R23" s="690">
        <v>-892</v>
      </c>
      <c r="S23" s="690">
        <v>3614</v>
      </c>
      <c r="T23" s="690">
        <v>-2559</v>
      </c>
    </row>
    <row r="24" spans="1:25">
      <c r="A24" s="986" t="s">
        <v>380</v>
      </c>
      <c r="B24" s="986"/>
      <c r="C24" s="986"/>
      <c r="D24" s="690">
        <v>3047</v>
      </c>
      <c r="E24" s="690">
        <v>6504</v>
      </c>
      <c r="F24" s="690">
        <v>8824</v>
      </c>
      <c r="G24" s="690">
        <v>6127</v>
      </c>
      <c r="H24" s="690">
        <v>7829</v>
      </c>
      <c r="I24" s="690">
        <v>10547</v>
      </c>
      <c r="J24" s="690">
        <v>9576</v>
      </c>
      <c r="K24" s="690">
        <v>9005</v>
      </c>
      <c r="L24" s="690">
        <v>9632</v>
      </c>
      <c r="M24" s="690">
        <v>12320</v>
      </c>
      <c r="N24" s="690">
        <v>11549</v>
      </c>
      <c r="O24" s="690">
        <v>14230</v>
      </c>
      <c r="P24" s="690">
        <v>8347</v>
      </c>
      <c r="Q24" s="690">
        <v>10654</v>
      </c>
      <c r="R24" s="690">
        <v>10708</v>
      </c>
      <c r="S24" s="690">
        <v>15758</v>
      </c>
      <c r="T24" s="690">
        <v>9316</v>
      </c>
    </row>
    <row r="25" spans="1:25">
      <c r="A25" s="743"/>
      <c r="B25" s="986" t="s">
        <v>381</v>
      </c>
      <c r="C25" s="986"/>
      <c r="D25" s="750">
        <v>2763</v>
      </c>
      <c r="E25" s="750">
        <v>6192</v>
      </c>
      <c r="F25" s="690">
        <v>8655</v>
      </c>
      <c r="G25" s="690">
        <v>5857</v>
      </c>
      <c r="H25" s="690">
        <v>7169</v>
      </c>
      <c r="I25" s="690">
        <v>10122</v>
      </c>
      <c r="J25" s="690">
        <v>10642</v>
      </c>
      <c r="K25" s="690">
        <v>9176</v>
      </c>
      <c r="L25" s="690">
        <v>10026</v>
      </c>
      <c r="M25" s="690">
        <v>11308</v>
      </c>
      <c r="N25" s="690">
        <v>10849</v>
      </c>
      <c r="O25" s="690">
        <v>13638</v>
      </c>
      <c r="P25" s="690">
        <v>8458</v>
      </c>
      <c r="Q25" s="690">
        <v>10704</v>
      </c>
      <c r="R25" s="690">
        <v>10851</v>
      </c>
      <c r="S25" s="690">
        <v>14751</v>
      </c>
      <c r="T25" s="690">
        <v>9482</v>
      </c>
    </row>
    <row r="26" spans="1:25" ht="15" customHeight="1" thickBot="1">
      <c r="A26" s="751"/>
      <c r="B26" s="987" t="s">
        <v>382</v>
      </c>
      <c r="C26" s="987"/>
      <c r="D26" s="769">
        <v>284</v>
      </c>
      <c r="E26" s="769">
        <v>312</v>
      </c>
      <c r="F26" s="769">
        <v>169</v>
      </c>
      <c r="G26" s="769">
        <v>270</v>
      </c>
      <c r="H26" s="769">
        <v>660</v>
      </c>
      <c r="I26" s="769">
        <v>425</v>
      </c>
      <c r="J26" s="769">
        <v>-1066</v>
      </c>
      <c r="K26" s="769">
        <v>-171</v>
      </c>
      <c r="L26" s="769">
        <v>-394</v>
      </c>
      <c r="M26" s="769">
        <v>1012</v>
      </c>
      <c r="N26" s="769">
        <v>700</v>
      </c>
      <c r="O26" s="769">
        <v>592</v>
      </c>
      <c r="P26" s="769">
        <v>-111</v>
      </c>
      <c r="Q26" s="769">
        <v>-50</v>
      </c>
      <c r="R26" s="769">
        <v>-143</v>
      </c>
      <c r="S26" s="769">
        <v>1007</v>
      </c>
      <c r="T26" s="769">
        <v>-166</v>
      </c>
    </row>
    <row r="27" spans="1:25">
      <c r="A27" s="188" t="s">
        <v>383</v>
      </c>
      <c r="B27" s="188"/>
      <c r="C27" s="188"/>
    </row>
    <row r="28" spans="1:25">
      <c r="A28" s="359" t="s">
        <v>115</v>
      </c>
    </row>
  </sheetData>
  <mergeCells count="21">
    <mergeCell ref="B25:C25"/>
    <mergeCell ref="B26:C26"/>
    <mergeCell ref="A18:C18"/>
    <mergeCell ref="B19:C19"/>
    <mergeCell ref="B20:C20"/>
    <mergeCell ref="A21:C21"/>
    <mergeCell ref="A23:C23"/>
    <mergeCell ref="A24:C24"/>
    <mergeCell ref="A22:C22"/>
    <mergeCell ref="B17:C17"/>
    <mergeCell ref="A2:C2"/>
    <mergeCell ref="A3:C3"/>
    <mergeCell ref="B4:C4"/>
    <mergeCell ref="B5:C5"/>
    <mergeCell ref="B6:C6"/>
    <mergeCell ref="B7:C7"/>
    <mergeCell ref="A8:C8"/>
    <mergeCell ref="B9:C9"/>
    <mergeCell ref="B12:C12"/>
    <mergeCell ref="A15:C15"/>
    <mergeCell ref="B16:C16"/>
  </mergeCells>
  <pageMargins left="0.511811024" right="0.511811024" top="0.78740157499999996" bottom="0.78740157499999996" header="0.31496062000000002" footer="0.31496062000000002"/>
  <pageSetup paperSize="9" scale="62" orientation="landscape" verticalDpi="597"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AC6D4-A9C9-4A62-BA9A-CF89EC3D4461}">
  <sheetPr codeName="Planilha24">
    <tabColor rgb="FF008817"/>
    <pageSetUpPr fitToPage="1"/>
  </sheetPr>
  <dimension ref="A1:AC328"/>
  <sheetViews>
    <sheetView showGridLines="0" zoomScale="70" zoomScaleNormal="70" zoomScaleSheetLayoutView="40" workbookViewId="0">
      <pane xSplit="2" ySplit="3" topLeftCell="C4" activePane="bottomRight" state="frozen"/>
      <selection pane="topRight"/>
      <selection pane="bottomLeft"/>
      <selection pane="bottomRight" sqref="A1:B3"/>
    </sheetView>
  </sheetViews>
  <sheetFormatPr defaultRowHeight="14.5"/>
  <cols>
    <col min="1" max="1" width="8" style="35" customWidth="1"/>
    <col min="2" max="2" width="98.54296875" style="35" customWidth="1"/>
    <col min="3" max="3" width="12" style="35" customWidth="1"/>
    <col min="4" max="4" width="15" style="35" customWidth="1"/>
    <col min="5" max="5" width="14.453125" style="35" customWidth="1"/>
    <col min="6" max="6" width="16.54296875" style="35" customWidth="1"/>
    <col min="7" max="7" width="18.54296875" style="35" customWidth="1"/>
    <col min="8" max="8" width="13.54296875" style="35" customWidth="1"/>
    <col min="9" max="9" width="31.54296875" style="35" customWidth="1"/>
    <col min="10" max="10" width="28.54296875" style="35" customWidth="1"/>
    <col min="11" max="11" width="25" style="35" customWidth="1"/>
    <col min="12" max="12" width="19.54296875" style="35" customWidth="1"/>
    <col min="13" max="13" width="21" style="35" customWidth="1"/>
    <col min="14" max="14" width="17.453125" style="35" customWidth="1"/>
    <col min="15" max="15" width="13.54296875" style="35" customWidth="1"/>
  </cols>
  <sheetData>
    <row r="1" spans="1:15" ht="15.75" customHeight="1">
      <c r="A1" s="1000" t="s">
        <v>384</v>
      </c>
      <c r="B1" s="1000"/>
      <c r="C1" s="1001" t="s">
        <v>385</v>
      </c>
      <c r="D1" s="1001"/>
      <c r="E1" s="1001"/>
      <c r="F1" s="1001"/>
      <c r="G1" s="1001"/>
      <c r="H1" s="1001"/>
      <c r="I1" s="1001"/>
      <c r="J1" s="1001"/>
      <c r="K1" s="1001"/>
      <c r="L1" s="1001"/>
      <c r="M1" s="988" t="s">
        <v>386</v>
      </c>
      <c r="N1" s="988" t="s">
        <v>387</v>
      </c>
      <c r="O1" s="988" t="s">
        <v>36</v>
      </c>
    </row>
    <row r="2" spans="1:15" ht="15.75" customHeight="1">
      <c r="A2" s="1000"/>
      <c r="B2" s="1000"/>
      <c r="C2" s="990" t="s">
        <v>328</v>
      </c>
      <c r="D2" s="992" t="s">
        <v>329</v>
      </c>
      <c r="E2" s="992" t="s">
        <v>330</v>
      </c>
      <c r="F2" s="992" t="s">
        <v>331</v>
      </c>
      <c r="G2" s="992" t="s">
        <v>388</v>
      </c>
      <c r="H2" s="999" t="s">
        <v>332</v>
      </c>
      <c r="I2" s="999"/>
      <c r="J2" s="999"/>
      <c r="K2" s="999"/>
      <c r="L2" s="999"/>
      <c r="M2" s="988"/>
      <c r="N2" s="988"/>
      <c r="O2" s="988"/>
    </row>
    <row r="3" spans="1:15" ht="108.75" customHeight="1" thickBot="1">
      <c r="A3" s="1000"/>
      <c r="B3" s="1000"/>
      <c r="C3" s="991" t="s">
        <v>328</v>
      </c>
      <c r="D3" s="993" t="s">
        <v>329</v>
      </c>
      <c r="E3" s="993" t="s">
        <v>389</v>
      </c>
      <c r="F3" s="993" t="s">
        <v>331</v>
      </c>
      <c r="G3" s="993" t="s">
        <v>388</v>
      </c>
      <c r="H3" s="189" t="s">
        <v>390</v>
      </c>
      <c r="I3" s="189" t="s">
        <v>322</v>
      </c>
      <c r="J3" s="189" t="s">
        <v>391</v>
      </c>
      <c r="K3" s="189" t="s">
        <v>392</v>
      </c>
      <c r="L3" s="189" t="s">
        <v>393</v>
      </c>
      <c r="M3" s="989" t="s">
        <v>386</v>
      </c>
      <c r="N3" s="989" t="s">
        <v>387</v>
      </c>
      <c r="O3" s="989" t="s">
        <v>36</v>
      </c>
    </row>
    <row r="4" spans="1:15" ht="15.65" customHeight="1">
      <c r="A4" s="360" t="s">
        <v>1267</v>
      </c>
      <c r="B4" s="360"/>
      <c r="C4" s="692">
        <v>136910</v>
      </c>
      <c r="D4" s="692">
        <v>-13</v>
      </c>
      <c r="E4" s="692">
        <v>2876</v>
      </c>
      <c r="F4" s="692">
        <v>67711</v>
      </c>
      <c r="G4" s="692">
        <v>0</v>
      </c>
      <c r="H4" s="692">
        <v>-2338</v>
      </c>
      <c r="I4" s="692">
        <v>1494</v>
      </c>
      <c r="J4" s="692">
        <v>-1964</v>
      </c>
      <c r="K4" s="692">
        <v>8722</v>
      </c>
      <c r="L4" s="692">
        <v>-8897</v>
      </c>
      <c r="M4" s="692">
        <v>204501</v>
      </c>
      <c r="N4" s="692">
        <v>10575</v>
      </c>
      <c r="O4" s="692">
        <v>215076</v>
      </c>
    </row>
    <row r="5" spans="1:15" ht="15.65" customHeight="1">
      <c r="A5" s="360" t="s">
        <v>395</v>
      </c>
      <c r="B5" s="360"/>
      <c r="C5" s="692">
        <v>0</v>
      </c>
      <c r="D5" s="692">
        <v>-252</v>
      </c>
      <c r="E5" s="692">
        <v>-1110</v>
      </c>
      <c r="F5" s="692">
        <v>0</v>
      </c>
      <c r="G5" s="692">
        <v>0</v>
      </c>
      <c r="H5" s="692">
        <v>0</v>
      </c>
      <c r="I5" s="692">
        <v>0</v>
      </c>
      <c r="J5" s="692">
        <v>0</v>
      </c>
      <c r="K5" s="692">
        <v>0</v>
      </c>
      <c r="L5" s="692">
        <v>0</v>
      </c>
      <c r="M5" s="692">
        <v>-1362</v>
      </c>
      <c r="N5" s="692">
        <v>0</v>
      </c>
      <c r="O5" s="692">
        <v>-1362</v>
      </c>
    </row>
    <row r="6" spans="1:15" ht="15.65" customHeight="1">
      <c r="A6" s="828" t="s">
        <v>396</v>
      </c>
      <c r="B6" s="828"/>
      <c r="C6" s="693">
        <v>0</v>
      </c>
      <c r="D6" s="693">
        <v>-1760</v>
      </c>
      <c r="E6" s="693">
        <v>0</v>
      </c>
      <c r="F6" s="693">
        <v>0</v>
      </c>
      <c r="G6" s="693">
        <v>0</v>
      </c>
      <c r="H6" s="693">
        <v>0</v>
      </c>
      <c r="I6" s="693">
        <v>0</v>
      </c>
      <c r="J6" s="693">
        <v>0</v>
      </c>
      <c r="K6" s="693">
        <v>0</v>
      </c>
      <c r="L6" s="693">
        <v>0</v>
      </c>
      <c r="M6" s="693">
        <v>-1760</v>
      </c>
      <c r="N6" s="693">
        <v>0</v>
      </c>
      <c r="O6" s="693">
        <v>-1760</v>
      </c>
    </row>
    <row r="7" spans="1:15" ht="15.65" customHeight="1">
      <c r="A7" s="828" t="s">
        <v>397</v>
      </c>
      <c r="B7" s="828"/>
      <c r="C7" s="693">
        <v>0</v>
      </c>
      <c r="D7" s="693">
        <v>1508</v>
      </c>
      <c r="E7" s="693">
        <v>-87</v>
      </c>
      <c r="F7" s="693">
        <v>0</v>
      </c>
      <c r="G7" s="693">
        <v>0</v>
      </c>
      <c r="H7" s="693">
        <v>0</v>
      </c>
      <c r="I7" s="693">
        <v>0</v>
      </c>
      <c r="J7" s="693">
        <v>0</v>
      </c>
      <c r="K7" s="693">
        <v>0</v>
      </c>
      <c r="L7" s="693">
        <v>0</v>
      </c>
      <c r="M7" s="693">
        <v>1421</v>
      </c>
      <c r="N7" s="693">
        <v>0</v>
      </c>
      <c r="O7" s="693">
        <v>1421</v>
      </c>
    </row>
    <row r="8" spans="1:15" ht="15.65" customHeight="1">
      <c r="A8" s="828" t="s">
        <v>398</v>
      </c>
      <c r="B8" s="828"/>
      <c r="C8" s="693">
        <v>0</v>
      </c>
      <c r="D8" s="693">
        <v>0</v>
      </c>
      <c r="E8" s="693">
        <v>-1023</v>
      </c>
      <c r="F8" s="693">
        <v>0</v>
      </c>
      <c r="G8" s="693">
        <v>0</v>
      </c>
      <c r="H8" s="693">
        <v>0</v>
      </c>
      <c r="I8" s="693">
        <v>0</v>
      </c>
      <c r="J8" s="693">
        <v>0</v>
      </c>
      <c r="K8" s="693">
        <v>0</v>
      </c>
      <c r="L8" s="693">
        <v>0</v>
      </c>
      <c r="M8" s="693">
        <v>-1023</v>
      </c>
      <c r="N8" s="693">
        <v>0</v>
      </c>
      <c r="O8" s="693">
        <v>-1023</v>
      </c>
    </row>
    <row r="9" spans="1:15" ht="15.65" customHeight="1">
      <c r="A9" s="994" t="s">
        <v>400</v>
      </c>
      <c r="B9" s="994"/>
      <c r="C9" s="693">
        <v>0</v>
      </c>
      <c r="D9" s="693">
        <v>0</v>
      </c>
      <c r="E9" s="693">
        <v>0</v>
      </c>
      <c r="F9" s="693">
        <v>0</v>
      </c>
      <c r="G9" s="693">
        <v>0</v>
      </c>
      <c r="H9" s="693">
        <v>0</v>
      </c>
      <c r="I9" s="693">
        <v>0</v>
      </c>
      <c r="J9" s="693">
        <v>0</v>
      </c>
      <c r="K9" s="693">
        <v>0</v>
      </c>
      <c r="L9" s="693">
        <v>0</v>
      </c>
      <c r="M9" s="693">
        <v>0</v>
      </c>
      <c r="N9" s="693">
        <v>-97</v>
      </c>
      <c r="O9" s="693">
        <v>-97</v>
      </c>
    </row>
    <row r="10" spans="1:15" ht="15.65" customHeight="1">
      <c r="A10" s="994" t="s">
        <v>401</v>
      </c>
      <c r="B10" s="994"/>
      <c r="C10" s="693">
        <v>0</v>
      </c>
      <c r="D10" s="693">
        <v>0</v>
      </c>
      <c r="E10" s="693">
        <v>0</v>
      </c>
      <c r="F10" s="693">
        <v>0</v>
      </c>
      <c r="G10" s="693">
        <v>-4446</v>
      </c>
      <c r="H10" s="693">
        <v>0</v>
      </c>
      <c r="I10" s="693">
        <v>0</v>
      </c>
      <c r="J10" s="693">
        <v>0</v>
      </c>
      <c r="K10" s="693">
        <v>0</v>
      </c>
      <c r="L10" s="693">
        <v>0</v>
      </c>
      <c r="M10" s="693">
        <v>-4446</v>
      </c>
      <c r="N10" s="693">
        <v>0</v>
      </c>
      <c r="O10" s="693">
        <v>-4446</v>
      </c>
    </row>
    <row r="11" spans="1:15" ht="15.65" customHeight="1">
      <c r="A11" s="994" t="s">
        <v>403</v>
      </c>
      <c r="B11" s="994"/>
      <c r="C11" s="693">
        <v>0</v>
      </c>
      <c r="D11" s="693">
        <v>0</v>
      </c>
      <c r="E11" s="693">
        <v>0</v>
      </c>
      <c r="F11" s="693">
        <v>0</v>
      </c>
      <c r="G11" s="693">
        <v>25</v>
      </c>
      <c r="H11" s="693">
        <v>0</v>
      </c>
      <c r="I11" s="693">
        <v>0</v>
      </c>
      <c r="J11" s="693">
        <v>0</v>
      </c>
      <c r="K11" s="693">
        <v>0</v>
      </c>
      <c r="L11" s="693">
        <v>0</v>
      </c>
      <c r="M11" s="693">
        <v>25</v>
      </c>
      <c r="N11" s="693">
        <v>0</v>
      </c>
      <c r="O11" s="693">
        <v>25</v>
      </c>
    </row>
    <row r="12" spans="1:15" ht="15.65" customHeight="1">
      <c r="A12" s="994" t="s">
        <v>404</v>
      </c>
      <c r="B12" s="994"/>
      <c r="C12" s="693">
        <v>0</v>
      </c>
      <c r="D12" s="693">
        <v>0</v>
      </c>
      <c r="E12" s="693">
        <v>0</v>
      </c>
      <c r="F12" s="693">
        <v>54</v>
      </c>
      <c r="G12" s="693">
        <v>0</v>
      </c>
      <c r="H12" s="693">
        <v>0</v>
      </c>
      <c r="I12" s="693">
        <v>0</v>
      </c>
      <c r="J12" s="693">
        <v>0</v>
      </c>
      <c r="K12" s="693">
        <v>0</v>
      </c>
      <c r="L12" s="693">
        <v>0</v>
      </c>
      <c r="M12" s="693">
        <v>54</v>
      </c>
      <c r="N12" s="693">
        <v>0</v>
      </c>
      <c r="O12" s="693">
        <v>54</v>
      </c>
    </row>
    <row r="13" spans="1:15" ht="15.65" customHeight="1">
      <c r="A13" s="994" t="s">
        <v>86</v>
      </c>
      <c r="B13" s="994"/>
      <c r="C13" s="693">
        <v>0</v>
      </c>
      <c r="D13" s="693">
        <v>0</v>
      </c>
      <c r="E13" s="693">
        <v>0</v>
      </c>
      <c r="F13" s="693">
        <v>1451</v>
      </c>
      <c r="G13" s="693">
        <v>0</v>
      </c>
      <c r="H13" s="693">
        <v>0</v>
      </c>
      <c r="I13" s="693">
        <v>0</v>
      </c>
      <c r="J13" s="693">
        <v>0</v>
      </c>
      <c r="K13" s="693">
        <v>0</v>
      </c>
      <c r="L13" s="693">
        <v>0</v>
      </c>
      <c r="M13" s="693">
        <v>1451</v>
      </c>
      <c r="N13" s="693">
        <v>0</v>
      </c>
      <c r="O13" s="693">
        <v>1451</v>
      </c>
    </row>
    <row r="14" spans="1:15" ht="15.65" customHeight="1">
      <c r="A14" s="360" t="s">
        <v>380</v>
      </c>
      <c r="B14" s="360"/>
      <c r="C14" s="692">
        <v>0</v>
      </c>
      <c r="D14" s="692">
        <v>0</v>
      </c>
      <c r="E14" s="692">
        <v>0</v>
      </c>
      <c r="F14" s="692">
        <v>0</v>
      </c>
      <c r="G14" s="692">
        <v>11636</v>
      </c>
      <c r="H14" s="692">
        <v>-285</v>
      </c>
      <c r="I14" s="692">
        <v>159</v>
      </c>
      <c r="J14" s="692">
        <v>-10</v>
      </c>
      <c r="K14" s="692">
        <v>-2838</v>
      </c>
      <c r="L14" s="692">
        <v>820</v>
      </c>
      <c r="M14" s="692">
        <v>9482</v>
      </c>
      <c r="N14" s="692">
        <v>-166</v>
      </c>
      <c r="O14" s="692">
        <v>9316</v>
      </c>
    </row>
    <row r="15" spans="1:15" ht="15.65" customHeight="1">
      <c r="A15" s="828" t="s">
        <v>406</v>
      </c>
      <c r="B15" s="828"/>
      <c r="C15" s="693">
        <v>0</v>
      </c>
      <c r="D15" s="693">
        <v>0</v>
      </c>
      <c r="E15" s="693">
        <v>0</v>
      </c>
      <c r="F15" s="693">
        <v>0</v>
      </c>
      <c r="G15" s="693">
        <v>11636</v>
      </c>
      <c r="H15" s="693">
        <v>0</v>
      </c>
      <c r="I15" s="693">
        <v>0</v>
      </c>
      <c r="J15" s="693">
        <v>0</v>
      </c>
      <c r="K15" s="693">
        <v>0</v>
      </c>
      <c r="L15" s="693">
        <v>0</v>
      </c>
      <c r="M15" s="693">
        <v>11636</v>
      </c>
      <c r="N15" s="693">
        <v>239</v>
      </c>
      <c r="O15" s="693">
        <v>11875</v>
      </c>
    </row>
    <row r="16" spans="1:15" ht="15.65" customHeight="1">
      <c r="A16" s="828" t="s">
        <v>407</v>
      </c>
      <c r="B16" s="828"/>
      <c r="C16" s="693">
        <v>0</v>
      </c>
      <c r="D16" s="693">
        <v>0</v>
      </c>
      <c r="E16" s="693">
        <v>0</v>
      </c>
      <c r="F16" s="693">
        <v>0</v>
      </c>
      <c r="G16" s="693">
        <v>0</v>
      </c>
      <c r="H16" s="693">
        <v>-285</v>
      </c>
      <c r="I16" s="693">
        <v>159</v>
      </c>
      <c r="J16" s="693">
        <v>-10</v>
      </c>
      <c r="K16" s="693">
        <v>-2838</v>
      </c>
      <c r="L16" s="693">
        <v>820</v>
      </c>
      <c r="M16" s="693">
        <v>-2154</v>
      </c>
      <c r="N16" s="693">
        <v>-405</v>
      </c>
      <c r="O16" s="693">
        <v>-2559</v>
      </c>
    </row>
    <row r="17" spans="1:15" ht="15.65" customHeight="1">
      <c r="A17" s="360" t="s">
        <v>408</v>
      </c>
      <c r="B17" s="360"/>
      <c r="C17" s="692"/>
      <c r="D17" s="692"/>
      <c r="E17" s="692"/>
      <c r="F17" s="692"/>
      <c r="G17" s="692"/>
      <c r="H17" s="692"/>
      <c r="I17" s="692"/>
      <c r="J17" s="692"/>
      <c r="K17" s="692"/>
      <c r="L17" s="692"/>
      <c r="M17" s="692"/>
      <c r="N17" s="692"/>
      <c r="O17" s="692"/>
    </row>
    <row r="18" spans="1:15" ht="15.65" customHeight="1">
      <c r="A18" s="828" t="s">
        <v>409</v>
      </c>
      <c r="B18" s="828"/>
      <c r="C18" s="693">
        <v>0</v>
      </c>
      <c r="D18" s="693">
        <v>0</v>
      </c>
      <c r="E18" s="693">
        <v>0</v>
      </c>
      <c r="F18" s="693">
        <v>583</v>
      </c>
      <c r="G18" s="693">
        <v>-583</v>
      </c>
      <c r="H18" s="693">
        <v>0</v>
      </c>
      <c r="I18" s="693">
        <v>0</v>
      </c>
      <c r="J18" s="693">
        <v>0</v>
      </c>
      <c r="K18" s="693">
        <v>0</v>
      </c>
      <c r="L18" s="693">
        <v>0</v>
      </c>
      <c r="M18" s="693">
        <v>0</v>
      </c>
      <c r="N18" s="693">
        <v>0</v>
      </c>
      <c r="O18" s="693">
        <v>0</v>
      </c>
    </row>
    <row r="19" spans="1:15" ht="15.65" customHeight="1">
      <c r="A19" s="828" t="s">
        <v>410</v>
      </c>
      <c r="B19" s="828"/>
      <c r="C19" s="693">
        <v>0</v>
      </c>
      <c r="D19" s="693">
        <v>0</v>
      </c>
      <c r="E19" s="693">
        <v>0</v>
      </c>
      <c r="F19" s="693">
        <v>6632</v>
      </c>
      <c r="G19" s="693">
        <v>-6632</v>
      </c>
      <c r="H19" s="693">
        <v>0</v>
      </c>
      <c r="I19" s="693">
        <v>0</v>
      </c>
      <c r="J19" s="693">
        <v>0</v>
      </c>
      <c r="K19" s="693">
        <v>0</v>
      </c>
      <c r="L19" s="693">
        <v>0</v>
      </c>
      <c r="M19" s="693">
        <v>0</v>
      </c>
      <c r="N19" s="693">
        <v>0</v>
      </c>
      <c r="O19" s="693">
        <v>0</v>
      </c>
    </row>
    <row r="20" spans="1:15" ht="15.65" customHeight="1">
      <c r="A20" s="360" t="s">
        <v>1255</v>
      </c>
      <c r="B20" s="360"/>
      <c r="C20" s="692">
        <v>136910</v>
      </c>
      <c r="D20" s="692">
        <v>-265</v>
      </c>
      <c r="E20" s="692">
        <v>1766</v>
      </c>
      <c r="F20" s="692">
        <v>76431</v>
      </c>
      <c r="G20" s="692">
        <v>0</v>
      </c>
      <c r="H20" s="692">
        <v>-2623</v>
      </c>
      <c r="I20" s="692">
        <v>1653</v>
      </c>
      <c r="J20" s="692">
        <v>-1974</v>
      </c>
      <c r="K20" s="692">
        <v>5884</v>
      </c>
      <c r="L20" s="692">
        <v>-8077</v>
      </c>
      <c r="M20" s="692">
        <v>209705</v>
      </c>
      <c r="N20" s="692">
        <v>10312</v>
      </c>
      <c r="O20" s="692">
        <v>220017</v>
      </c>
    </row>
    <row r="21" spans="1:15" ht="15.65" customHeight="1" thickBot="1">
      <c r="A21" s="996" t="s">
        <v>412</v>
      </c>
      <c r="B21" s="996"/>
      <c r="C21" s="694">
        <v>0</v>
      </c>
      <c r="D21" s="694">
        <v>-252</v>
      </c>
      <c r="E21" s="694">
        <v>-1110</v>
      </c>
      <c r="F21" s="694">
        <v>8720</v>
      </c>
      <c r="G21" s="694">
        <v>0</v>
      </c>
      <c r="H21" s="694">
        <v>-285</v>
      </c>
      <c r="I21" s="694">
        <v>159</v>
      </c>
      <c r="J21" s="694">
        <v>-10</v>
      </c>
      <c r="K21" s="694">
        <v>-2838</v>
      </c>
      <c r="L21" s="694">
        <v>820</v>
      </c>
      <c r="M21" s="694">
        <v>5204</v>
      </c>
      <c r="N21" s="694">
        <v>-263</v>
      </c>
      <c r="O21" s="694">
        <v>4941</v>
      </c>
    </row>
    <row r="22" spans="1:15" ht="15.65" customHeight="1">
      <c r="A22" s="360" t="s">
        <v>394</v>
      </c>
      <c r="B22" s="361"/>
      <c r="C22" s="692">
        <v>90729</v>
      </c>
      <c r="D22" s="692">
        <v>-909</v>
      </c>
      <c r="E22" s="692">
        <v>2732</v>
      </c>
      <c r="F22" s="692">
        <v>121428</v>
      </c>
      <c r="G22" s="692">
        <v>0</v>
      </c>
      <c r="H22" s="692">
        <v>-3318</v>
      </c>
      <c r="I22" s="692">
        <v>556</v>
      </c>
      <c r="J22" s="692">
        <v>-1959</v>
      </c>
      <c r="K22" s="692">
        <v>11730</v>
      </c>
      <c r="L22" s="692">
        <v>-9899</v>
      </c>
      <c r="M22" s="692">
        <v>211090</v>
      </c>
      <c r="N22" s="692">
        <v>10194</v>
      </c>
      <c r="O22" s="692">
        <v>221284</v>
      </c>
    </row>
    <row r="23" spans="1:15" ht="15.65" customHeight="1">
      <c r="A23" s="997" t="s">
        <v>395</v>
      </c>
      <c r="B23" s="997"/>
      <c r="C23" s="692">
        <v>46181</v>
      </c>
      <c r="D23" s="692">
        <v>896</v>
      </c>
      <c r="E23" s="692">
        <v>144</v>
      </c>
      <c r="F23" s="692">
        <v>-49181</v>
      </c>
      <c r="G23" s="692">
        <v>0</v>
      </c>
      <c r="H23" s="692">
        <v>0</v>
      </c>
      <c r="I23" s="692">
        <v>0</v>
      </c>
      <c r="J23" s="692">
        <v>0</v>
      </c>
      <c r="K23" s="692">
        <v>0</v>
      </c>
      <c r="L23" s="692">
        <v>0</v>
      </c>
      <c r="M23" s="692">
        <v>-1960</v>
      </c>
      <c r="N23" s="692">
        <v>0</v>
      </c>
      <c r="O23" s="692">
        <v>-1960</v>
      </c>
    </row>
    <row r="24" spans="1:15" ht="15.65" customHeight="1">
      <c r="A24" s="998" t="s">
        <v>396</v>
      </c>
      <c r="B24" s="998"/>
      <c r="C24" s="693">
        <v>0</v>
      </c>
      <c r="D24" s="693">
        <v>-3085</v>
      </c>
      <c r="E24" s="693">
        <v>0</v>
      </c>
      <c r="F24" s="693">
        <v>0</v>
      </c>
      <c r="G24" s="693">
        <v>0</v>
      </c>
      <c r="H24" s="693">
        <v>0</v>
      </c>
      <c r="I24" s="693">
        <v>0</v>
      </c>
      <c r="J24" s="693">
        <v>0</v>
      </c>
      <c r="K24" s="693">
        <v>0</v>
      </c>
      <c r="L24" s="693">
        <v>0</v>
      </c>
      <c r="M24" s="693">
        <v>-3085</v>
      </c>
      <c r="N24" s="693">
        <v>0</v>
      </c>
      <c r="O24" s="693">
        <v>-3085</v>
      </c>
    </row>
    <row r="25" spans="1:15" ht="15.65" customHeight="1">
      <c r="A25" s="828" t="s">
        <v>1219</v>
      </c>
      <c r="B25" s="828"/>
      <c r="C25" s="693">
        <v>0</v>
      </c>
      <c r="D25" s="693">
        <v>3000</v>
      </c>
      <c r="E25" s="693">
        <v>0</v>
      </c>
      <c r="F25" s="693">
        <v>-3000</v>
      </c>
      <c r="G25" s="693">
        <v>0</v>
      </c>
      <c r="H25" s="693">
        <v>0</v>
      </c>
      <c r="I25" s="693">
        <v>0</v>
      </c>
      <c r="J25" s="693">
        <v>0</v>
      </c>
      <c r="K25" s="693">
        <v>0</v>
      </c>
      <c r="L25" s="693">
        <v>0</v>
      </c>
      <c r="M25" s="693">
        <v>0</v>
      </c>
      <c r="N25" s="693">
        <v>0</v>
      </c>
      <c r="O25" s="693">
        <v>0</v>
      </c>
    </row>
    <row r="26" spans="1:15" ht="15.65" customHeight="1">
      <c r="A26" s="995" t="s">
        <v>397</v>
      </c>
      <c r="B26" s="995"/>
      <c r="C26" s="693">
        <v>0</v>
      </c>
      <c r="D26" s="693">
        <v>981</v>
      </c>
      <c r="E26" s="693">
        <v>-10</v>
      </c>
      <c r="F26" s="693">
        <v>0</v>
      </c>
      <c r="G26" s="693">
        <v>0</v>
      </c>
      <c r="H26" s="693">
        <v>0</v>
      </c>
      <c r="I26" s="693">
        <v>0</v>
      </c>
      <c r="J26" s="693">
        <v>0</v>
      </c>
      <c r="K26" s="693">
        <v>0</v>
      </c>
      <c r="L26" s="693">
        <v>0</v>
      </c>
      <c r="M26" s="693">
        <v>971</v>
      </c>
      <c r="N26" s="693">
        <v>0</v>
      </c>
      <c r="O26" s="693">
        <v>971</v>
      </c>
    </row>
    <row r="27" spans="1:15" ht="15.65" customHeight="1">
      <c r="A27" s="995" t="s">
        <v>398</v>
      </c>
      <c r="B27" s="995"/>
      <c r="C27" s="693">
        <v>0</v>
      </c>
      <c r="D27" s="693">
        <v>0</v>
      </c>
      <c r="E27" s="693">
        <v>154</v>
      </c>
      <c r="F27" s="693">
        <v>0</v>
      </c>
      <c r="G27" s="693">
        <v>0</v>
      </c>
      <c r="H27" s="693">
        <v>0</v>
      </c>
      <c r="I27" s="693">
        <v>0</v>
      </c>
      <c r="J27" s="693">
        <v>0</v>
      </c>
      <c r="K27" s="693">
        <v>0</v>
      </c>
      <c r="L27" s="693">
        <v>0</v>
      </c>
      <c r="M27" s="693">
        <v>154</v>
      </c>
      <c r="N27" s="693">
        <v>0</v>
      </c>
      <c r="O27" s="693">
        <v>154</v>
      </c>
    </row>
    <row r="28" spans="1:15" ht="15.65" customHeight="1">
      <c r="A28" s="995" t="s">
        <v>917</v>
      </c>
      <c r="B28" s="995"/>
      <c r="C28" s="693">
        <v>46181</v>
      </c>
      <c r="D28" s="693">
        <v>0</v>
      </c>
      <c r="E28" s="693">
        <v>0</v>
      </c>
      <c r="F28" s="693">
        <v>-46181</v>
      </c>
      <c r="G28" s="693">
        <v>0</v>
      </c>
      <c r="H28" s="693">
        <v>0</v>
      </c>
      <c r="I28" s="693">
        <v>0</v>
      </c>
      <c r="J28" s="693">
        <v>0</v>
      </c>
      <c r="K28" s="693">
        <v>0</v>
      </c>
      <c r="L28" s="693">
        <v>0</v>
      </c>
      <c r="M28" s="693">
        <v>0</v>
      </c>
      <c r="N28" s="693">
        <v>0</v>
      </c>
      <c r="O28" s="693">
        <v>0</v>
      </c>
    </row>
    <row r="29" spans="1:15" ht="15.65" customHeight="1">
      <c r="A29" s="994" t="s">
        <v>400</v>
      </c>
      <c r="B29" s="994"/>
      <c r="C29" s="693">
        <v>0</v>
      </c>
      <c r="D29" s="693">
        <v>0</v>
      </c>
      <c r="E29" s="693">
        <v>0</v>
      </c>
      <c r="F29" s="693">
        <v>0</v>
      </c>
      <c r="G29" s="693">
        <v>-20000</v>
      </c>
      <c r="H29" s="693">
        <v>0</v>
      </c>
      <c r="I29" s="693">
        <v>0</v>
      </c>
      <c r="J29" s="693">
        <v>0</v>
      </c>
      <c r="K29" s="693">
        <v>0</v>
      </c>
      <c r="L29" s="693">
        <v>0</v>
      </c>
      <c r="M29" s="693">
        <v>-20000</v>
      </c>
      <c r="N29" s="693">
        <v>-633</v>
      </c>
      <c r="O29" s="693">
        <v>-20633</v>
      </c>
    </row>
    <row r="30" spans="1:15" ht="15.65" customHeight="1">
      <c r="A30" s="35" t="s">
        <v>401</v>
      </c>
      <c r="C30" s="693">
        <v>0</v>
      </c>
      <c r="D30" s="693">
        <v>0</v>
      </c>
      <c r="E30" s="693">
        <v>0</v>
      </c>
      <c r="F30" s="693">
        <v>0</v>
      </c>
      <c r="G30" s="693">
        <v>-13704</v>
      </c>
      <c r="H30" s="693">
        <v>0</v>
      </c>
      <c r="I30" s="693">
        <v>0</v>
      </c>
      <c r="J30" s="693">
        <v>0</v>
      </c>
      <c r="K30" s="693">
        <v>0</v>
      </c>
      <c r="L30" s="693">
        <v>0</v>
      </c>
      <c r="M30" s="693">
        <v>-13704</v>
      </c>
      <c r="N30" s="693">
        <v>0</v>
      </c>
      <c r="O30" s="693">
        <v>-13704</v>
      </c>
    </row>
    <row r="31" spans="1:15" ht="15.65" customHeight="1">
      <c r="A31" s="35" t="s">
        <v>402</v>
      </c>
      <c r="C31" s="693">
        <v>0</v>
      </c>
      <c r="D31" s="693">
        <v>0</v>
      </c>
      <c r="E31" s="693">
        <v>0</v>
      </c>
      <c r="F31" s="693">
        <v>-15489</v>
      </c>
      <c r="G31" s="693">
        <v>0</v>
      </c>
      <c r="H31" s="693">
        <v>0</v>
      </c>
      <c r="I31" s="693">
        <v>0</v>
      </c>
      <c r="J31" s="693">
        <v>0</v>
      </c>
      <c r="K31" s="693">
        <v>0</v>
      </c>
      <c r="L31" s="693">
        <v>0</v>
      </c>
      <c r="M31" s="693">
        <v>-15489</v>
      </c>
      <c r="N31" s="693">
        <v>0</v>
      </c>
      <c r="O31" s="693">
        <v>-15489</v>
      </c>
    </row>
    <row r="32" spans="1:15" ht="15.65" customHeight="1">
      <c r="A32" s="35" t="s">
        <v>403</v>
      </c>
      <c r="C32" s="693">
        <v>0</v>
      </c>
      <c r="D32" s="693">
        <v>0</v>
      </c>
      <c r="E32" s="693">
        <v>0</v>
      </c>
      <c r="F32" s="693">
        <v>0</v>
      </c>
      <c r="G32" s="693">
        <v>38</v>
      </c>
      <c r="H32" s="693">
        <v>0</v>
      </c>
      <c r="I32" s="693">
        <v>0</v>
      </c>
      <c r="J32" s="693">
        <v>0</v>
      </c>
      <c r="K32" s="693">
        <v>0</v>
      </c>
      <c r="L32" s="693">
        <v>0</v>
      </c>
      <c r="M32" s="693">
        <v>38</v>
      </c>
      <c r="N32" s="693">
        <v>0</v>
      </c>
      <c r="O32" s="693">
        <v>38</v>
      </c>
    </row>
    <row r="33" spans="1:15" ht="15.65" customHeight="1">
      <c r="A33" s="35" t="s">
        <v>404</v>
      </c>
      <c r="C33" s="693">
        <v>0</v>
      </c>
      <c r="D33" s="693">
        <v>0</v>
      </c>
      <c r="E33" s="693">
        <v>0</v>
      </c>
      <c r="F33" s="693">
        <v>-5</v>
      </c>
      <c r="G33" s="693">
        <v>0</v>
      </c>
      <c r="H33" s="693">
        <v>0</v>
      </c>
      <c r="I33" s="693">
        <v>0</v>
      </c>
      <c r="J33" s="693">
        <v>0</v>
      </c>
      <c r="K33" s="693">
        <v>0</v>
      </c>
      <c r="L33" s="693">
        <v>0</v>
      </c>
      <c r="M33" s="693">
        <v>-5</v>
      </c>
      <c r="N33" s="693">
        <v>0</v>
      </c>
      <c r="O33" s="693">
        <v>-5</v>
      </c>
    </row>
    <row r="34" spans="1:15" ht="15.65" customHeight="1">
      <c r="A34" s="35" t="s">
        <v>405</v>
      </c>
      <c r="C34" s="693">
        <v>0</v>
      </c>
      <c r="D34" s="693">
        <v>0</v>
      </c>
      <c r="E34" s="693">
        <v>0</v>
      </c>
      <c r="F34" s="693">
        <v>-233</v>
      </c>
      <c r="G34" s="693">
        <v>0</v>
      </c>
      <c r="H34" s="693">
        <v>0</v>
      </c>
      <c r="I34" s="693">
        <v>0</v>
      </c>
      <c r="J34" s="693">
        <v>0</v>
      </c>
      <c r="K34" s="693">
        <v>0</v>
      </c>
      <c r="L34" s="693">
        <v>0</v>
      </c>
      <c r="M34" s="693">
        <v>-233</v>
      </c>
      <c r="N34" s="693">
        <v>0</v>
      </c>
      <c r="O34" s="693">
        <v>-233</v>
      </c>
    </row>
    <row r="35" spans="1:15" ht="15.65" customHeight="1">
      <c r="A35" s="360" t="s">
        <v>380</v>
      </c>
      <c r="B35" s="360"/>
      <c r="C35" s="692">
        <v>0</v>
      </c>
      <c r="D35" s="692">
        <v>0</v>
      </c>
      <c r="E35" s="692">
        <v>0</v>
      </c>
      <c r="F35" s="692">
        <v>0</v>
      </c>
      <c r="G35" s="692">
        <v>44857</v>
      </c>
      <c r="H35" s="692">
        <v>980</v>
      </c>
      <c r="I35" s="692">
        <v>938</v>
      </c>
      <c r="J35" s="692">
        <v>-5</v>
      </c>
      <c r="K35" s="692">
        <v>-3008</v>
      </c>
      <c r="L35" s="692">
        <v>1002</v>
      </c>
      <c r="M35" s="692">
        <v>44764</v>
      </c>
      <c r="N35" s="692">
        <v>1014</v>
      </c>
      <c r="O35" s="692">
        <v>45778</v>
      </c>
    </row>
    <row r="36" spans="1:15" ht="15.65" customHeight="1">
      <c r="A36" s="365" t="s">
        <v>406</v>
      </c>
      <c r="B36" s="365"/>
      <c r="C36" s="693">
        <v>0</v>
      </c>
      <c r="D36" s="693">
        <v>0</v>
      </c>
      <c r="E36" s="693">
        <v>0</v>
      </c>
      <c r="F36" s="693">
        <v>0</v>
      </c>
      <c r="G36" s="693">
        <v>44857</v>
      </c>
      <c r="H36" s="693">
        <v>0</v>
      </c>
      <c r="I36" s="693">
        <v>0</v>
      </c>
      <c r="J36" s="693">
        <v>0</v>
      </c>
      <c r="K36" s="693">
        <v>0</v>
      </c>
      <c r="L36" s="693">
        <v>0</v>
      </c>
      <c r="M36" s="693">
        <v>44857</v>
      </c>
      <c r="N36" s="693">
        <v>992</v>
      </c>
      <c r="O36" s="693">
        <v>45849</v>
      </c>
    </row>
    <row r="37" spans="1:15" ht="15.65" customHeight="1">
      <c r="A37" s="365" t="s">
        <v>407</v>
      </c>
      <c r="B37" s="365"/>
      <c r="C37" s="693">
        <v>0</v>
      </c>
      <c r="D37" s="693">
        <v>0</v>
      </c>
      <c r="E37" s="693">
        <v>0</v>
      </c>
      <c r="F37" s="693">
        <v>0</v>
      </c>
      <c r="G37" s="693">
        <v>0</v>
      </c>
      <c r="H37" s="693">
        <v>980</v>
      </c>
      <c r="I37" s="693">
        <v>938</v>
      </c>
      <c r="J37" s="693">
        <v>-5</v>
      </c>
      <c r="K37" s="693">
        <v>-3008</v>
      </c>
      <c r="L37" s="693">
        <v>1002</v>
      </c>
      <c r="M37" s="693">
        <v>-93</v>
      </c>
      <c r="N37" s="693">
        <v>22</v>
      </c>
      <c r="O37" s="693">
        <v>-71</v>
      </c>
    </row>
    <row r="38" spans="1:15" ht="15.65" customHeight="1">
      <c r="A38" s="360" t="s">
        <v>408</v>
      </c>
      <c r="B38" s="360"/>
      <c r="C38" s="692">
        <v>0</v>
      </c>
      <c r="D38" s="692">
        <v>0</v>
      </c>
      <c r="E38" s="692">
        <v>0</v>
      </c>
      <c r="F38" s="692">
        <v>0</v>
      </c>
      <c r="G38" s="692">
        <v>0</v>
      </c>
      <c r="H38" s="692">
        <v>0</v>
      </c>
      <c r="I38" s="692">
        <v>0</v>
      </c>
      <c r="J38" s="692">
        <v>0</v>
      </c>
      <c r="K38" s="692">
        <v>0</v>
      </c>
      <c r="L38" s="692">
        <v>0</v>
      </c>
      <c r="M38" s="692">
        <v>0</v>
      </c>
      <c r="N38" s="692">
        <v>0</v>
      </c>
      <c r="O38" s="692">
        <v>0</v>
      </c>
    </row>
    <row r="39" spans="1:15" ht="15.65" customHeight="1">
      <c r="A39" s="365" t="s">
        <v>409</v>
      </c>
      <c r="B39" s="365"/>
      <c r="C39" s="693">
        <v>0</v>
      </c>
      <c r="D39" s="693">
        <v>0</v>
      </c>
      <c r="E39" s="693">
        <v>0</v>
      </c>
      <c r="F39" s="693">
        <v>2283</v>
      </c>
      <c r="G39" s="693">
        <v>-2283</v>
      </c>
      <c r="H39" s="693">
        <v>0</v>
      </c>
      <c r="I39" s="693">
        <v>0</v>
      </c>
      <c r="J39" s="693">
        <v>0</v>
      </c>
      <c r="K39" s="693">
        <v>0</v>
      </c>
      <c r="L39" s="693">
        <v>0</v>
      </c>
      <c r="M39" s="693">
        <v>0</v>
      </c>
      <c r="N39" s="693">
        <v>0</v>
      </c>
      <c r="O39" s="693">
        <v>0</v>
      </c>
    </row>
    <row r="40" spans="1:15" ht="15.65" customHeight="1">
      <c r="A40" s="365" t="s">
        <v>410</v>
      </c>
      <c r="B40" s="365"/>
      <c r="C40" s="693">
        <v>0</v>
      </c>
      <c r="D40" s="693">
        <v>0</v>
      </c>
      <c r="E40" s="693">
        <v>0</v>
      </c>
      <c r="F40" s="693">
        <v>8908</v>
      </c>
      <c r="G40" s="693">
        <v>-8908</v>
      </c>
      <c r="H40" s="693">
        <v>0</v>
      </c>
      <c r="I40" s="693">
        <v>0</v>
      </c>
      <c r="J40" s="693">
        <v>0</v>
      </c>
      <c r="K40" s="693">
        <v>0</v>
      </c>
      <c r="L40" s="693">
        <v>0</v>
      </c>
      <c r="M40" s="693">
        <v>0</v>
      </c>
      <c r="N40" s="693">
        <v>0</v>
      </c>
      <c r="O40" s="693">
        <v>0</v>
      </c>
    </row>
    <row r="41" spans="1:15" ht="15.65" customHeight="1">
      <c r="A41" s="360" t="s">
        <v>1203</v>
      </c>
      <c r="B41" s="361"/>
      <c r="C41" s="692">
        <v>136910</v>
      </c>
      <c r="D41" s="692">
        <v>-13</v>
      </c>
      <c r="E41" s="692">
        <v>2876</v>
      </c>
      <c r="F41" s="692">
        <v>67711</v>
      </c>
      <c r="G41" s="692">
        <v>0</v>
      </c>
      <c r="H41" s="692">
        <v>-2338</v>
      </c>
      <c r="I41" s="692">
        <v>1494</v>
      </c>
      <c r="J41" s="692">
        <v>-1964</v>
      </c>
      <c r="K41" s="692">
        <v>8722</v>
      </c>
      <c r="L41" s="692">
        <v>-8897</v>
      </c>
      <c r="M41" s="692">
        <v>204501</v>
      </c>
      <c r="N41" s="692">
        <v>10575</v>
      </c>
      <c r="O41" s="692">
        <v>215076</v>
      </c>
    </row>
    <row r="42" spans="1:15" ht="15.65" customHeight="1" thickBot="1">
      <c r="A42" s="996" t="s">
        <v>412</v>
      </c>
      <c r="B42" s="996"/>
      <c r="C42" s="694">
        <v>46181</v>
      </c>
      <c r="D42" s="694">
        <v>896</v>
      </c>
      <c r="E42" s="694">
        <v>144</v>
      </c>
      <c r="F42" s="694">
        <v>-53717</v>
      </c>
      <c r="G42" s="694">
        <v>0</v>
      </c>
      <c r="H42" s="694">
        <v>980</v>
      </c>
      <c r="I42" s="694">
        <v>938</v>
      </c>
      <c r="J42" s="694">
        <v>-5</v>
      </c>
      <c r="K42" s="694">
        <v>-3008</v>
      </c>
      <c r="L42" s="694">
        <v>1002</v>
      </c>
      <c r="M42" s="694">
        <v>-6589</v>
      </c>
      <c r="N42" s="694">
        <v>381</v>
      </c>
      <c r="O42" s="694">
        <v>-6208</v>
      </c>
    </row>
    <row r="43" spans="1:15" ht="15.65" customHeight="1">
      <c r="A43" s="360" t="s">
        <v>394</v>
      </c>
      <c r="B43" s="361"/>
      <c r="C43" s="692">
        <v>90729</v>
      </c>
      <c r="D43" s="692">
        <v>-909</v>
      </c>
      <c r="E43" s="692">
        <v>2732</v>
      </c>
      <c r="F43" s="692">
        <v>121428</v>
      </c>
      <c r="G43" s="692">
        <v>0</v>
      </c>
      <c r="H43" s="692">
        <v>-3318</v>
      </c>
      <c r="I43" s="692">
        <v>556</v>
      </c>
      <c r="J43" s="692">
        <v>-1959</v>
      </c>
      <c r="K43" s="692">
        <v>11730</v>
      </c>
      <c r="L43" s="692">
        <v>-9899</v>
      </c>
      <c r="M43" s="692">
        <v>211090</v>
      </c>
      <c r="N43" s="692">
        <v>10194</v>
      </c>
      <c r="O43" s="692">
        <v>221284</v>
      </c>
    </row>
    <row r="44" spans="1:15" ht="15.65" customHeight="1">
      <c r="A44" s="997" t="s">
        <v>395</v>
      </c>
      <c r="B44" s="997"/>
      <c r="C44" s="692">
        <v>33334</v>
      </c>
      <c r="D44" s="692">
        <v>-913</v>
      </c>
      <c r="E44" s="692">
        <v>-132</v>
      </c>
      <c r="F44" s="692">
        <v>-33334</v>
      </c>
      <c r="G44" s="692">
        <v>0</v>
      </c>
      <c r="H44" s="692">
        <v>0</v>
      </c>
      <c r="I44" s="692">
        <v>0</v>
      </c>
      <c r="J44" s="692">
        <v>0</v>
      </c>
      <c r="K44" s="692">
        <v>0</v>
      </c>
      <c r="L44" s="692">
        <v>0</v>
      </c>
      <c r="M44" s="692">
        <v>-1045</v>
      </c>
      <c r="N44" s="692">
        <v>0</v>
      </c>
      <c r="O44" s="692">
        <v>-1045</v>
      </c>
    </row>
    <row r="45" spans="1:15" ht="15.65" customHeight="1">
      <c r="A45" s="998" t="s">
        <v>396</v>
      </c>
      <c r="B45" s="998"/>
      <c r="C45" s="693">
        <v>0</v>
      </c>
      <c r="D45" s="693">
        <v>-1894</v>
      </c>
      <c r="E45" s="693">
        <v>0</v>
      </c>
      <c r="F45" s="693">
        <v>0</v>
      </c>
      <c r="G45" s="693">
        <v>0</v>
      </c>
      <c r="H45" s="693">
        <v>0</v>
      </c>
      <c r="I45" s="693">
        <v>0</v>
      </c>
      <c r="J45" s="693">
        <v>0</v>
      </c>
      <c r="K45" s="693">
        <v>0</v>
      </c>
      <c r="L45" s="693">
        <v>0</v>
      </c>
      <c r="M45" s="693">
        <v>-1894</v>
      </c>
      <c r="N45" s="693">
        <v>0</v>
      </c>
      <c r="O45" s="693">
        <v>-1894</v>
      </c>
    </row>
    <row r="46" spans="1:15" ht="15.65" customHeight="1">
      <c r="A46" s="995" t="s">
        <v>397</v>
      </c>
      <c r="B46" s="995"/>
      <c r="C46" s="693">
        <v>0</v>
      </c>
      <c r="D46" s="693">
        <v>981</v>
      </c>
      <c r="E46" s="693">
        <v>-9</v>
      </c>
      <c r="F46" s="693">
        <v>0</v>
      </c>
      <c r="G46" s="693">
        <v>0</v>
      </c>
      <c r="H46" s="693">
        <v>0</v>
      </c>
      <c r="I46" s="693">
        <v>0</v>
      </c>
      <c r="J46" s="693">
        <v>0</v>
      </c>
      <c r="K46" s="693">
        <v>0</v>
      </c>
      <c r="L46" s="693">
        <v>0</v>
      </c>
      <c r="M46" s="693">
        <v>972</v>
      </c>
      <c r="N46" s="693">
        <v>0</v>
      </c>
      <c r="O46" s="693">
        <v>972</v>
      </c>
    </row>
    <row r="47" spans="1:15" ht="15.65" customHeight="1">
      <c r="A47" s="995" t="s">
        <v>398</v>
      </c>
      <c r="B47" s="995"/>
      <c r="C47" s="693">
        <v>0</v>
      </c>
      <c r="D47" s="693">
        <v>0</v>
      </c>
      <c r="E47" s="693">
        <v>-123</v>
      </c>
      <c r="F47" s="693">
        <v>0</v>
      </c>
      <c r="G47" s="693">
        <v>0</v>
      </c>
      <c r="H47" s="693">
        <v>0</v>
      </c>
      <c r="I47" s="693">
        <v>0</v>
      </c>
      <c r="J47" s="693">
        <v>0</v>
      </c>
      <c r="K47" s="693">
        <v>0</v>
      </c>
      <c r="L47" s="693">
        <v>0</v>
      </c>
      <c r="M47" s="693">
        <v>-123</v>
      </c>
      <c r="N47" s="693">
        <v>0</v>
      </c>
      <c r="O47" s="693">
        <v>-123</v>
      </c>
    </row>
    <row r="48" spans="1:15" ht="15.65" customHeight="1">
      <c r="A48" s="995" t="s">
        <v>917</v>
      </c>
      <c r="B48" s="995"/>
      <c r="C48" s="693">
        <v>33334</v>
      </c>
      <c r="D48" s="693">
        <v>0</v>
      </c>
      <c r="E48" s="693">
        <v>0</v>
      </c>
      <c r="F48" s="693">
        <v>-33334</v>
      </c>
      <c r="G48" s="693">
        <v>0</v>
      </c>
      <c r="H48" s="693">
        <v>0</v>
      </c>
      <c r="I48" s="693">
        <v>0</v>
      </c>
      <c r="J48" s="693">
        <v>0</v>
      </c>
      <c r="K48" s="693">
        <v>0</v>
      </c>
      <c r="L48" s="693">
        <v>0</v>
      </c>
      <c r="M48" s="693">
        <v>0</v>
      </c>
      <c r="N48" s="693">
        <v>0</v>
      </c>
      <c r="O48" s="693">
        <v>0</v>
      </c>
    </row>
    <row r="49" spans="1:15" ht="15.65" customHeight="1">
      <c r="A49" s="994" t="s">
        <v>400</v>
      </c>
      <c r="B49" s="994"/>
      <c r="C49" s="693">
        <v>0</v>
      </c>
      <c r="D49" s="693">
        <v>0</v>
      </c>
      <c r="E49" s="693">
        <v>0</v>
      </c>
      <c r="F49" s="693">
        <v>0</v>
      </c>
      <c r="G49" s="693">
        <v>0</v>
      </c>
      <c r="H49" s="693">
        <v>0</v>
      </c>
      <c r="I49" s="693">
        <v>0</v>
      </c>
      <c r="J49" s="693">
        <v>0</v>
      </c>
      <c r="K49" s="693">
        <v>0</v>
      </c>
      <c r="L49" s="693">
        <v>0</v>
      </c>
      <c r="M49" s="693">
        <v>0</v>
      </c>
      <c r="N49" s="693">
        <v>-412</v>
      </c>
      <c r="O49" s="693">
        <v>-412</v>
      </c>
    </row>
    <row r="50" spans="1:15" ht="15.65" customHeight="1">
      <c r="A50" s="35" t="s">
        <v>401</v>
      </c>
      <c r="C50" s="693">
        <v>0</v>
      </c>
      <c r="D50" s="693">
        <v>0</v>
      </c>
      <c r="E50" s="693">
        <v>0</v>
      </c>
      <c r="F50" s="693">
        <v>0</v>
      </c>
      <c r="G50" s="693">
        <v>-9503</v>
      </c>
      <c r="H50" s="693">
        <v>0</v>
      </c>
      <c r="I50" s="693">
        <v>0</v>
      </c>
      <c r="J50" s="693">
        <v>0</v>
      </c>
      <c r="K50" s="693">
        <v>0</v>
      </c>
      <c r="L50" s="693">
        <v>0</v>
      </c>
      <c r="M50" s="693">
        <v>-9503</v>
      </c>
      <c r="N50" s="693">
        <v>0</v>
      </c>
      <c r="O50" s="693">
        <v>-9503</v>
      </c>
    </row>
    <row r="51" spans="1:15" ht="15.65" customHeight="1">
      <c r="A51" s="35" t="s">
        <v>402</v>
      </c>
      <c r="C51" s="693">
        <v>0</v>
      </c>
      <c r="D51" s="693">
        <v>0</v>
      </c>
      <c r="E51" s="693">
        <v>0</v>
      </c>
      <c r="F51" s="693">
        <v>-15489</v>
      </c>
      <c r="G51" s="693">
        <v>0</v>
      </c>
      <c r="H51" s="693">
        <v>0</v>
      </c>
      <c r="I51" s="693">
        <v>0</v>
      </c>
      <c r="J51" s="693">
        <v>0</v>
      </c>
      <c r="K51" s="693">
        <v>0</v>
      </c>
      <c r="L51" s="693">
        <v>0</v>
      </c>
      <c r="M51" s="693">
        <v>-15489</v>
      </c>
      <c r="N51" s="693">
        <v>0</v>
      </c>
      <c r="O51" s="693">
        <v>-15489</v>
      </c>
    </row>
    <row r="52" spans="1:15" ht="15.65" customHeight="1">
      <c r="A52" s="35" t="s">
        <v>403</v>
      </c>
      <c r="C52" s="693">
        <v>0</v>
      </c>
      <c r="D52" s="693">
        <v>0</v>
      </c>
      <c r="E52" s="693">
        <v>0</v>
      </c>
      <c r="F52" s="693">
        <v>0</v>
      </c>
      <c r="G52" s="693">
        <v>36</v>
      </c>
      <c r="H52" s="693">
        <v>0</v>
      </c>
      <c r="I52" s="693">
        <v>0</v>
      </c>
      <c r="J52" s="693">
        <v>0</v>
      </c>
      <c r="K52" s="693">
        <v>0</v>
      </c>
      <c r="L52" s="693">
        <v>0</v>
      </c>
      <c r="M52" s="693">
        <v>36</v>
      </c>
      <c r="N52" s="693">
        <v>0</v>
      </c>
      <c r="O52" s="693">
        <v>36</v>
      </c>
    </row>
    <row r="53" spans="1:15" ht="15.65" customHeight="1">
      <c r="A53" s="35" t="s">
        <v>404</v>
      </c>
      <c r="C53" s="693">
        <v>0</v>
      </c>
      <c r="D53" s="693">
        <v>0</v>
      </c>
      <c r="E53" s="693">
        <v>0</v>
      </c>
      <c r="F53" s="693">
        <v>82</v>
      </c>
      <c r="G53" s="693">
        <v>0</v>
      </c>
      <c r="H53" s="693">
        <v>0</v>
      </c>
      <c r="I53" s="693">
        <v>0</v>
      </c>
      <c r="J53" s="693">
        <v>0</v>
      </c>
      <c r="K53" s="693">
        <v>0</v>
      </c>
      <c r="L53" s="693">
        <v>0</v>
      </c>
      <c r="M53" s="693">
        <v>82</v>
      </c>
      <c r="N53" s="693">
        <v>0</v>
      </c>
      <c r="O53" s="693">
        <v>82</v>
      </c>
    </row>
    <row r="54" spans="1:15" ht="15.65" customHeight="1">
      <c r="A54" s="35" t="s">
        <v>405</v>
      </c>
      <c r="C54" s="693">
        <v>0</v>
      </c>
      <c r="D54" s="693">
        <v>0</v>
      </c>
      <c r="E54" s="693">
        <v>0</v>
      </c>
      <c r="F54" s="693">
        <v>-266</v>
      </c>
      <c r="G54" s="693">
        <v>0</v>
      </c>
      <c r="H54" s="693">
        <v>0</v>
      </c>
      <c r="I54" s="693">
        <v>0</v>
      </c>
      <c r="J54" s="693">
        <v>0</v>
      </c>
      <c r="K54" s="693">
        <v>0</v>
      </c>
      <c r="L54" s="693">
        <v>0</v>
      </c>
      <c r="M54" s="693">
        <v>-266</v>
      </c>
      <c r="N54" s="693">
        <v>0</v>
      </c>
      <c r="O54" s="693">
        <v>-266</v>
      </c>
    </row>
    <row r="55" spans="1:15" ht="15.65" customHeight="1">
      <c r="A55" s="360" t="s">
        <v>380</v>
      </c>
      <c r="B55" s="360"/>
      <c r="C55" s="692">
        <v>0</v>
      </c>
      <c r="D55" s="692">
        <v>0</v>
      </c>
      <c r="E55" s="692">
        <v>0</v>
      </c>
      <c r="F55" s="692">
        <v>0</v>
      </c>
      <c r="G55" s="692">
        <v>32950</v>
      </c>
      <c r="H55" s="692">
        <v>1000</v>
      </c>
      <c r="I55" s="692">
        <v>623</v>
      </c>
      <c r="J55" s="692">
        <v>-13</v>
      </c>
      <c r="K55" s="692">
        <v>-6096</v>
      </c>
      <c r="L55" s="692">
        <v>1549</v>
      </c>
      <c r="M55" s="692">
        <v>30013</v>
      </c>
      <c r="N55" s="692">
        <v>7</v>
      </c>
      <c r="O55" s="692">
        <v>30020</v>
      </c>
    </row>
    <row r="56" spans="1:15" ht="15.65" customHeight="1">
      <c r="A56" s="365" t="s">
        <v>406</v>
      </c>
      <c r="B56" s="365"/>
      <c r="C56" s="693">
        <v>0</v>
      </c>
      <c r="D56" s="693">
        <v>0</v>
      </c>
      <c r="E56" s="693">
        <v>0</v>
      </c>
      <c r="F56" s="693">
        <v>0</v>
      </c>
      <c r="G56" s="693">
        <v>32950</v>
      </c>
      <c r="H56" s="693">
        <v>0</v>
      </c>
      <c r="I56" s="693">
        <v>0</v>
      </c>
      <c r="J56" s="693">
        <v>0</v>
      </c>
      <c r="K56" s="693">
        <v>0</v>
      </c>
      <c r="L56" s="693">
        <v>0</v>
      </c>
      <c r="M56" s="693">
        <v>32950</v>
      </c>
      <c r="N56" s="693">
        <v>755</v>
      </c>
      <c r="O56" s="693">
        <v>33705</v>
      </c>
    </row>
    <row r="57" spans="1:15" ht="15.65" customHeight="1">
      <c r="A57" s="365" t="s">
        <v>407</v>
      </c>
      <c r="B57" s="365"/>
      <c r="C57" s="693">
        <v>0</v>
      </c>
      <c r="D57" s="693">
        <v>0</v>
      </c>
      <c r="E57" s="693">
        <v>0</v>
      </c>
      <c r="F57" s="693">
        <v>0</v>
      </c>
      <c r="G57" s="693">
        <v>0</v>
      </c>
      <c r="H57" s="693">
        <v>1000</v>
      </c>
      <c r="I57" s="693">
        <v>623</v>
      </c>
      <c r="J57" s="693">
        <v>-13</v>
      </c>
      <c r="K57" s="693">
        <v>-6096</v>
      </c>
      <c r="L57" s="693">
        <v>1549</v>
      </c>
      <c r="M57" s="693">
        <v>-2937</v>
      </c>
      <c r="N57" s="693">
        <v>-748</v>
      </c>
      <c r="O57" s="693">
        <v>-3685</v>
      </c>
    </row>
    <row r="58" spans="1:15" ht="15.65" customHeight="1">
      <c r="A58" s="360" t="s">
        <v>408</v>
      </c>
      <c r="B58" s="360"/>
      <c r="C58" s="692"/>
      <c r="D58" s="692"/>
      <c r="E58" s="692"/>
      <c r="F58" s="692"/>
      <c r="G58" s="692"/>
      <c r="H58" s="692"/>
      <c r="I58" s="692"/>
      <c r="J58" s="692"/>
      <c r="K58" s="692"/>
      <c r="L58" s="692"/>
      <c r="M58" s="692"/>
      <c r="N58" s="692"/>
      <c r="O58" s="692"/>
    </row>
    <row r="59" spans="1:15" ht="15.65" customHeight="1">
      <c r="A59" s="365" t="s">
        <v>409</v>
      </c>
      <c r="B59" s="365"/>
      <c r="C59" s="693">
        <v>0</v>
      </c>
      <c r="D59" s="693">
        <v>0</v>
      </c>
      <c r="E59" s="693">
        <v>0</v>
      </c>
      <c r="F59" s="693">
        <v>1701</v>
      </c>
      <c r="G59" s="693">
        <v>-1701</v>
      </c>
      <c r="H59" s="693">
        <v>0</v>
      </c>
      <c r="I59" s="693">
        <v>0</v>
      </c>
      <c r="J59" s="693">
        <v>0</v>
      </c>
      <c r="K59" s="693">
        <v>0</v>
      </c>
      <c r="L59" s="693">
        <v>0</v>
      </c>
      <c r="M59" s="693">
        <v>0</v>
      </c>
      <c r="N59" s="693">
        <v>0</v>
      </c>
      <c r="O59" s="693">
        <v>0</v>
      </c>
    </row>
    <row r="60" spans="1:15" ht="15.65" customHeight="1">
      <c r="A60" s="365" t="s">
        <v>410</v>
      </c>
      <c r="B60" s="365"/>
      <c r="C60" s="693">
        <v>0</v>
      </c>
      <c r="D60" s="693">
        <v>0</v>
      </c>
      <c r="E60" s="693">
        <v>0</v>
      </c>
      <c r="F60" s="693">
        <v>21782</v>
      </c>
      <c r="G60" s="693">
        <v>-21782</v>
      </c>
      <c r="H60" s="693">
        <v>0</v>
      </c>
      <c r="I60" s="693">
        <v>0</v>
      </c>
      <c r="J60" s="693">
        <v>0</v>
      </c>
      <c r="K60" s="693">
        <v>0</v>
      </c>
      <c r="L60" s="693">
        <v>0</v>
      </c>
      <c r="M60" s="693">
        <v>0</v>
      </c>
      <c r="N60" s="693">
        <v>0</v>
      </c>
      <c r="O60" s="693">
        <v>0</v>
      </c>
    </row>
    <row r="61" spans="1:15" ht="15.65" customHeight="1">
      <c r="A61" s="360" t="s">
        <v>1172</v>
      </c>
      <c r="B61" s="361"/>
      <c r="C61" s="692">
        <v>124063</v>
      </c>
      <c r="D61" s="692">
        <v>-1822</v>
      </c>
      <c r="E61" s="692">
        <v>2600</v>
      </c>
      <c r="F61" s="692">
        <v>95904</v>
      </c>
      <c r="G61" s="692">
        <v>0</v>
      </c>
      <c r="H61" s="692">
        <v>-2318</v>
      </c>
      <c r="I61" s="692">
        <v>1179</v>
      </c>
      <c r="J61" s="692">
        <v>-1972</v>
      </c>
      <c r="K61" s="692">
        <v>5634</v>
      </c>
      <c r="L61" s="692">
        <v>-8350</v>
      </c>
      <c r="M61" s="692">
        <v>214918</v>
      </c>
      <c r="N61" s="692">
        <v>9789</v>
      </c>
      <c r="O61" s="692">
        <v>224707</v>
      </c>
    </row>
    <row r="62" spans="1:15" ht="15.65" customHeight="1" thickBot="1">
      <c r="A62" s="996" t="s">
        <v>412</v>
      </c>
      <c r="B62" s="996"/>
      <c r="C62" s="694">
        <v>33334</v>
      </c>
      <c r="D62" s="694">
        <v>-913</v>
      </c>
      <c r="E62" s="694">
        <v>-132</v>
      </c>
      <c r="F62" s="694">
        <v>-25524</v>
      </c>
      <c r="G62" s="694">
        <v>0</v>
      </c>
      <c r="H62" s="694">
        <v>1000</v>
      </c>
      <c r="I62" s="694">
        <v>623</v>
      </c>
      <c r="J62" s="694">
        <v>-13</v>
      </c>
      <c r="K62" s="694">
        <v>-6096</v>
      </c>
      <c r="L62" s="694">
        <v>1549</v>
      </c>
      <c r="M62" s="694">
        <v>3828</v>
      </c>
      <c r="N62" s="694">
        <v>-405</v>
      </c>
      <c r="O62" s="694">
        <v>3423</v>
      </c>
    </row>
    <row r="63" spans="1:15">
      <c r="A63" s="360" t="s">
        <v>394</v>
      </c>
      <c r="B63" s="361"/>
      <c r="C63" s="692">
        <v>90729</v>
      </c>
      <c r="D63" s="692">
        <v>-909</v>
      </c>
      <c r="E63" s="692">
        <v>2732</v>
      </c>
      <c r="F63" s="692">
        <v>121428</v>
      </c>
      <c r="G63" s="692">
        <v>0</v>
      </c>
      <c r="H63" s="692">
        <v>-3318</v>
      </c>
      <c r="I63" s="692">
        <v>556</v>
      </c>
      <c r="J63" s="692">
        <v>-1959</v>
      </c>
      <c r="K63" s="692">
        <v>11730</v>
      </c>
      <c r="L63" s="692">
        <v>-9899</v>
      </c>
      <c r="M63" s="692">
        <v>211090</v>
      </c>
      <c r="N63" s="692">
        <v>10194</v>
      </c>
      <c r="O63" s="692">
        <v>221284</v>
      </c>
    </row>
    <row r="64" spans="1:15">
      <c r="A64" s="997" t="s">
        <v>395</v>
      </c>
      <c r="B64" s="997"/>
      <c r="C64" s="692">
        <v>33334</v>
      </c>
      <c r="D64" s="692">
        <v>891</v>
      </c>
      <c r="E64" s="692">
        <v>-401</v>
      </c>
      <c r="F64" s="692">
        <v>-33334</v>
      </c>
      <c r="G64" s="692">
        <v>0</v>
      </c>
      <c r="H64" s="692">
        <v>0</v>
      </c>
      <c r="I64" s="692">
        <v>0</v>
      </c>
      <c r="J64" s="692">
        <v>0</v>
      </c>
      <c r="K64" s="692">
        <v>0</v>
      </c>
      <c r="L64" s="692">
        <v>0</v>
      </c>
      <c r="M64" s="692">
        <v>490</v>
      </c>
      <c r="N64" s="692">
        <v>0</v>
      </c>
      <c r="O64" s="692">
        <v>490</v>
      </c>
    </row>
    <row r="65" spans="1:15">
      <c r="A65" s="998" t="s">
        <v>396</v>
      </c>
      <c r="B65" s="998"/>
      <c r="C65" s="693">
        <v>0</v>
      </c>
      <c r="D65" s="693">
        <v>-83</v>
      </c>
      <c r="E65" s="693">
        <v>0</v>
      </c>
      <c r="F65" s="693">
        <v>0</v>
      </c>
      <c r="G65" s="693">
        <v>0</v>
      </c>
      <c r="H65" s="693">
        <v>0</v>
      </c>
      <c r="I65" s="693">
        <v>0</v>
      </c>
      <c r="J65" s="693">
        <v>0</v>
      </c>
      <c r="K65" s="693">
        <v>0</v>
      </c>
      <c r="L65" s="693">
        <v>0</v>
      </c>
      <c r="M65" s="693">
        <v>-83</v>
      </c>
      <c r="N65" s="693">
        <v>0</v>
      </c>
      <c r="O65" s="693">
        <v>-83</v>
      </c>
    </row>
    <row r="66" spans="1:15">
      <c r="A66" s="995" t="s">
        <v>397</v>
      </c>
      <c r="B66" s="995"/>
      <c r="C66" s="693">
        <v>0</v>
      </c>
      <c r="D66" s="693">
        <v>974</v>
      </c>
      <c r="E66" s="693">
        <v>-9</v>
      </c>
      <c r="F66" s="693">
        <v>0</v>
      </c>
      <c r="G66" s="693">
        <v>0</v>
      </c>
      <c r="H66" s="693">
        <v>0</v>
      </c>
      <c r="I66" s="693">
        <v>0</v>
      </c>
      <c r="J66" s="693">
        <v>0</v>
      </c>
      <c r="K66" s="693">
        <v>0</v>
      </c>
      <c r="L66" s="693">
        <v>0</v>
      </c>
      <c r="M66" s="693">
        <v>965</v>
      </c>
      <c r="N66" s="693">
        <v>0</v>
      </c>
      <c r="O66" s="693">
        <v>965</v>
      </c>
    </row>
    <row r="67" spans="1:15">
      <c r="A67" s="995" t="s">
        <v>398</v>
      </c>
      <c r="B67" s="995"/>
      <c r="C67" s="693">
        <v>0</v>
      </c>
      <c r="D67" s="693">
        <v>0</v>
      </c>
      <c r="E67" s="693">
        <v>-392</v>
      </c>
      <c r="F67" s="693">
        <v>0</v>
      </c>
      <c r="G67" s="693">
        <v>0</v>
      </c>
      <c r="H67" s="693">
        <v>0</v>
      </c>
      <c r="I67" s="693">
        <v>0</v>
      </c>
      <c r="J67" s="693">
        <v>0</v>
      </c>
      <c r="K67" s="693">
        <v>0</v>
      </c>
      <c r="L67" s="693">
        <v>0</v>
      </c>
      <c r="M67" s="693">
        <v>-392</v>
      </c>
      <c r="N67" s="693">
        <v>0</v>
      </c>
      <c r="O67" s="693">
        <v>-392</v>
      </c>
    </row>
    <row r="68" spans="1:15">
      <c r="A68" s="995" t="s">
        <v>917</v>
      </c>
      <c r="B68" s="995"/>
      <c r="C68" s="693">
        <v>33334</v>
      </c>
      <c r="D68" s="693">
        <v>0</v>
      </c>
      <c r="E68" s="693">
        <v>0</v>
      </c>
      <c r="F68" s="693">
        <v>-33334</v>
      </c>
      <c r="G68" s="693">
        <v>0</v>
      </c>
      <c r="H68" s="693">
        <v>0</v>
      </c>
      <c r="I68" s="693">
        <v>0</v>
      </c>
      <c r="J68" s="693">
        <v>0</v>
      </c>
      <c r="K68" s="693">
        <v>0</v>
      </c>
      <c r="L68" s="693">
        <v>0</v>
      </c>
      <c r="M68" s="693">
        <v>0</v>
      </c>
      <c r="N68" s="693">
        <v>0</v>
      </c>
      <c r="O68" s="693">
        <v>0</v>
      </c>
    </row>
    <row r="69" spans="1:15">
      <c r="A69" s="994" t="s">
        <v>400</v>
      </c>
      <c r="B69" s="994"/>
      <c r="C69" s="693">
        <v>0</v>
      </c>
      <c r="D69" s="693">
        <v>0</v>
      </c>
      <c r="E69" s="693">
        <v>0</v>
      </c>
      <c r="F69" s="693">
        <v>0</v>
      </c>
      <c r="G69" s="693">
        <v>0</v>
      </c>
      <c r="H69" s="693">
        <v>0</v>
      </c>
      <c r="I69" s="693">
        <v>0</v>
      </c>
      <c r="J69" s="693">
        <v>0</v>
      </c>
      <c r="K69" s="693">
        <v>0</v>
      </c>
      <c r="L69" s="693">
        <v>0</v>
      </c>
      <c r="M69" s="693">
        <v>0</v>
      </c>
      <c r="N69" s="693">
        <v>-440</v>
      </c>
      <c r="O69" s="693">
        <v>-440</v>
      </c>
    </row>
    <row r="70" spans="1:15">
      <c r="A70" s="35" t="s">
        <v>401</v>
      </c>
      <c r="C70" s="693">
        <v>0</v>
      </c>
      <c r="D70" s="693">
        <v>0</v>
      </c>
      <c r="E70" s="693">
        <v>0</v>
      </c>
      <c r="F70" s="693">
        <v>2394</v>
      </c>
      <c r="G70" s="693">
        <v>-8612</v>
      </c>
      <c r="H70" s="693">
        <v>0</v>
      </c>
      <c r="I70" s="693">
        <v>0</v>
      </c>
      <c r="J70" s="693">
        <v>0</v>
      </c>
      <c r="K70" s="693">
        <v>0</v>
      </c>
      <c r="L70" s="693">
        <v>0</v>
      </c>
      <c r="M70" s="693">
        <v>-6218</v>
      </c>
      <c r="N70" s="693">
        <v>0</v>
      </c>
      <c r="O70" s="693">
        <v>-6218</v>
      </c>
    </row>
    <row r="71" spans="1:15">
      <c r="A71" s="35" t="s">
        <v>402</v>
      </c>
      <c r="C71" s="693">
        <v>0</v>
      </c>
      <c r="D71" s="693">
        <v>0</v>
      </c>
      <c r="E71" s="693">
        <v>0</v>
      </c>
      <c r="F71" s="693">
        <v>-15489</v>
      </c>
      <c r="G71" s="693">
        <v>0</v>
      </c>
      <c r="H71" s="693">
        <v>0</v>
      </c>
      <c r="I71" s="693">
        <v>0</v>
      </c>
      <c r="J71" s="693">
        <v>0</v>
      </c>
      <c r="K71" s="693">
        <v>0</v>
      </c>
      <c r="L71" s="693">
        <v>0</v>
      </c>
      <c r="M71" s="693">
        <v>-15489</v>
      </c>
      <c r="N71" s="693">
        <v>0</v>
      </c>
      <c r="O71" s="693">
        <v>-15489</v>
      </c>
    </row>
    <row r="72" spans="1:15">
      <c r="A72" s="35" t="s">
        <v>403</v>
      </c>
      <c r="C72" s="693">
        <v>0</v>
      </c>
      <c r="D72" s="693">
        <v>0</v>
      </c>
      <c r="E72" s="693">
        <v>0</v>
      </c>
      <c r="F72" s="693">
        <v>0</v>
      </c>
      <c r="G72" s="693">
        <v>18</v>
      </c>
      <c r="H72" s="693">
        <v>0</v>
      </c>
      <c r="I72" s="693">
        <v>0</v>
      </c>
      <c r="J72" s="693">
        <v>0</v>
      </c>
      <c r="K72" s="693">
        <v>0</v>
      </c>
      <c r="L72" s="693">
        <v>0</v>
      </c>
      <c r="M72" s="693">
        <v>18</v>
      </c>
      <c r="N72" s="693">
        <v>0</v>
      </c>
      <c r="O72" s="693">
        <v>18</v>
      </c>
    </row>
    <row r="73" spans="1:15">
      <c r="A73" s="35" t="s">
        <v>404</v>
      </c>
      <c r="C73" s="693">
        <v>0</v>
      </c>
      <c r="D73" s="693">
        <v>0</v>
      </c>
      <c r="E73" s="693">
        <v>0</v>
      </c>
      <c r="F73" s="693">
        <v>56</v>
      </c>
      <c r="G73" s="693">
        <v>0</v>
      </c>
      <c r="H73" s="693">
        <v>0</v>
      </c>
      <c r="I73" s="693">
        <v>0</v>
      </c>
      <c r="J73" s="693">
        <v>0</v>
      </c>
      <c r="K73" s="693">
        <v>0</v>
      </c>
      <c r="L73" s="693">
        <v>0</v>
      </c>
      <c r="M73" s="693">
        <v>56</v>
      </c>
      <c r="N73" s="693">
        <v>0</v>
      </c>
      <c r="O73" s="693">
        <v>56</v>
      </c>
    </row>
    <row r="74" spans="1:15" ht="15.5">
      <c r="A74" s="35" t="s">
        <v>405</v>
      </c>
      <c r="C74" s="693">
        <v>0</v>
      </c>
      <c r="D74" s="693">
        <v>0</v>
      </c>
      <c r="E74" s="693">
        <v>0</v>
      </c>
      <c r="F74" s="693">
        <v>-562</v>
      </c>
      <c r="G74" s="693">
        <v>0</v>
      </c>
      <c r="H74" s="693">
        <v>0</v>
      </c>
      <c r="I74" s="693">
        <v>0</v>
      </c>
      <c r="J74" s="693">
        <v>0</v>
      </c>
      <c r="K74" s="693">
        <v>0</v>
      </c>
      <c r="L74" s="693">
        <v>0</v>
      </c>
      <c r="M74" s="693">
        <v>-562</v>
      </c>
      <c r="N74" s="693">
        <v>0</v>
      </c>
      <c r="O74" s="693">
        <v>-562</v>
      </c>
    </row>
    <row r="75" spans="1:15">
      <c r="A75" s="360" t="s">
        <v>380</v>
      </c>
      <c r="B75" s="360"/>
      <c r="C75" s="692">
        <v>0</v>
      </c>
      <c r="D75" s="692">
        <v>0</v>
      </c>
      <c r="E75" s="692">
        <v>0</v>
      </c>
      <c r="F75" s="692">
        <v>0</v>
      </c>
      <c r="G75" s="692">
        <v>21644</v>
      </c>
      <c r="H75" s="692">
        <v>922</v>
      </c>
      <c r="I75" s="692">
        <v>525</v>
      </c>
      <c r="J75" s="692">
        <v>-9</v>
      </c>
      <c r="K75" s="692">
        <v>-5068</v>
      </c>
      <c r="L75" s="692">
        <v>1148</v>
      </c>
      <c r="M75" s="692">
        <v>19162</v>
      </c>
      <c r="N75" s="692">
        <v>150</v>
      </c>
      <c r="O75" s="692">
        <v>19312</v>
      </c>
    </row>
    <row r="76" spans="1:15">
      <c r="A76" s="365" t="s">
        <v>406</v>
      </c>
      <c r="B76" s="365"/>
      <c r="C76" s="693">
        <v>0</v>
      </c>
      <c r="D76" s="693">
        <v>0</v>
      </c>
      <c r="E76" s="693">
        <v>0</v>
      </c>
      <c r="F76" s="693">
        <v>0</v>
      </c>
      <c r="G76" s="693">
        <v>21644</v>
      </c>
      <c r="H76" s="693">
        <v>0</v>
      </c>
      <c r="I76" s="693">
        <v>0</v>
      </c>
      <c r="J76" s="693">
        <v>0</v>
      </c>
      <c r="K76" s="693">
        <v>0</v>
      </c>
      <c r="L76" s="693">
        <v>0</v>
      </c>
      <c r="M76" s="693">
        <v>21644</v>
      </c>
      <c r="N76" s="693">
        <v>461</v>
      </c>
      <c r="O76" s="693">
        <v>22105</v>
      </c>
    </row>
    <row r="77" spans="1:15">
      <c r="A77" s="365" t="s">
        <v>407</v>
      </c>
      <c r="B77" s="365"/>
      <c r="C77" s="693">
        <v>0</v>
      </c>
      <c r="D77" s="693">
        <v>0</v>
      </c>
      <c r="E77" s="693">
        <v>0</v>
      </c>
      <c r="F77" s="693">
        <v>0</v>
      </c>
      <c r="G77" s="693">
        <v>0</v>
      </c>
      <c r="H77" s="693">
        <v>922</v>
      </c>
      <c r="I77" s="693">
        <v>525</v>
      </c>
      <c r="J77" s="693">
        <v>-9</v>
      </c>
      <c r="K77" s="693">
        <v>-5068</v>
      </c>
      <c r="L77" s="693">
        <v>1148</v>
      </c>
      <c r="M77" s="693">
        <v>-2482</v>
      </c>
      <c r="N77" s="693">
        <v>-311</v>
      </c>
      <c r="O77" s="693">
        <v>-2793</v>
      </c>
    </row>
    <row r="78" spans="1:15">
      <c r="A78" s="360" t="s">
        <v>408</v>
      </c>
      <c r="B78" s="360"/>
      <c r="C78" s="692"/>
      <c r="D78" s="692"/>
      <c r="E78" s="692"/>
      <c r="F78" s="692"/>
      <c r="G78" s="692"/>
      <c r="H78" s="692"/>
      <c r="I78" s="692"/>
      <c r="J78" s="692"/>
      <c r="K78" s="692"/>
      <c r="L78" s="692"/>
      <c r="M78" s="692"/>
      <c r="N78" s="692"/>
      <c r="O78" s="692"/>
    </row>
    <row r="79" spans="1:15">
      <c r="A79" s="365" t="s">
        <v>409</v>
      </c>
      <c r="B79" s="365"/>
      <c r="C79" s="693">
        <v>0</v>
      </c>
      <c r="D79" s="693">
        <v>0</v>
      </c>
      <c r="E79" s="693">
        <v>0</v>
      </c>
      <c r="F79" s="693">
        <v>1113</v>
      </c>
      <c r="G79" s="693">
        <v>-1113</v>
      </c>
      <c r="H79" s="693">
        <v>0</v>
      </c>
      <c r="I79" s="693">
        <v>0</v>
      </c>
      <c r="J79" s="693">
        <v>0</v>
      </c>
      <c r="K79" s="693">
        <v>0</v>
      </c>
      <c r="L79" s="693">
        <v>0</v>
      </c>
      <c r="M79" s="693">
        <v>0</v>
      </c>
      <c r="N79" s="693">
        <v>0</v>
      </c>
      <c r="O79" s="693">
        <v>0</v>
      </c>
    </row>
    <row r="80" spans="1:15">
      <c r="A80" s="365" t="s">
        <v>410</v>
      </c>
      <c r="B80" s="365"/>
      <c r="C80" s="693">
        <v>0</v>
      </c>
      <c r="D80" s="693">
        <v>0</v>
      </c>
      <c r="E80" s="693">
        <v>0</v>
      </c>
      <c r="F80" s="693">
        <v>11937</v>
      </c>
      <c r="G80" s="693">
        <v>-11937</v>
      </c>
      <c r="H80" s="693">
        <v>0</v>
      </c>
      <c r="I80" s="693">
        <v>0</v>
      </c>
      <c r="J80" s="693">
        <v>0</v>
      </c>
      <c r="K80" s="693">
        <v>0</v>
      </c>
      <c r="L80" s="693">
        <v>0</v>
      </c>
      <c r="M80" s="693">
        <v>0</v>
      </c>
      <c r="N80" s="693">
        <v>0</v>
      </c>
      <c r="O80" s="693">
        <v>0</v>
      </c>
    </row>
    <row r="81" spans="1:15">
      <c r="A81" s="360" t="s">
        <v>1134</v>
      </c>
      <c r="B81" s="361"/>
      <c r="C81" s="692">
        <v>124063</v>
      </c>
      <c r="D81" s="692">
        <v>-18</v>
      </c>
      <c r="E81" s="692">
        <v>2331</v>
      </c>
      <c r="F81" s="692">
        <v>87543</v>
      </c>
      <c r="G81" s="692">
        <v>0</v>
      </c>
      <c r="H81" s="692">
        <v>-2396</v>
      </c>
      <c r="I81" s="692">
        <v>1081</v>
      </c>
      <c r="J81" s="692">
        <v>-1968</v>
      </c>
      <c r="K81" s="692">
        <v>6662</v>
      </c>
      <c r="L81" s="692">
        <v>-8751</v>
      </c>
      <c r="M81" s="692">
        <v>208547</v>
      </c>
      <c r="N81" s="692">
        <v>9904</v>
      </c>
      <c r="O81" s="692">
        <v>218451</v>
      </c>
    </row>
    <row r="82" spans="1:15" ht="17.5" customHeight="1" thickBot="1">
      <c r="A82" s="996" t="s">
        <v>412</v>
      </c>
      <c r="B82" s="996"/>
      <c r="C82" s="694">
        <v>33334</v>
      </c>
      <c r="D82" s="694">
        <v>891</v>
      </c>
      <c r="E82" s="694">
        <v>-401</v>
      </c>
      <c r="F82" s="694">
        <v>-33885</v>
      </c>
      <c r="G82" s="694">
        <v>0</v>
      </c>
      <c r="H82" s="694">
        <v>922</v>
      </c>
      <c r="I82" s="694">
        <v>525</v>
      </c>
      <c r="J82" s="694">
        <v>-9</v>
      </c>
      <c r="K82" s="694">
        <v>-5068</v>
      </c>
      <c r="L82" s="694">
        <v>1148</v>
      </c>
      <c r="M82" s="694">
        <v>-2543</v>
      </c>
      <c r="N82" s="694">
        <v>-290</v>
      </c>
      <c r="O82" s="694">
        <v>-2833</v>
      </c>
    </row>
    <row r="83" spans="1:15">
      <c r="A83" s="360" t="s">
        <v>394</v>
      </c>
      <c r="B83" s="361"/>
      <c r="C83" s="692">
        <v>90729</v>
      </c>
      <c r="D83" s="692">
        <v>-909</v>
      </c>
      <c r="E83" s="692">
        <v>2732</v>
      </c>
      <c r="F83" s="692">
        <v>121428</v>
      </c>
      <c r="G83" s="692">
        <v>0</v>
      </c>
      <c r="H83" s="692">
        <v>-3318</v>
      </c>
      <c r="I83" s="692">
        <v>556</v>
      </c>
      <c r="J83" s="692">
        <v>-1959</v>
      </c>
      <c r="K83" s="692">
        <v>11730</v>
      </c>
      <c r="L83" s="692">
        <v>-9899</v>
      </c>
      <c r="M83" s="692">
        <v>211090</v>
      </c>
      <c r="N83" s="692">
        <v>10194</v>
      </c>
      <c r="O83" s="692">
        <v>221284</v>
      </c>
    </row>
    <row r="84" spans="1:15">
      <c r="A84" s="997" t="s">
        <v>395</v>
      </c>
      <c r="B84" s="997"/>
      <c r="C84" s="692">
        <v>33334</v>
      </c>
      <c r="D84" s="692">
        <v>879</v>
      </c>
      <c r="E84" s="692">
        <v>-691</v>
      </c>
      <c r="F84" s="692">
        <v>-33334</v>
      </c>
      <c r="G84" s="692">
        <v>0</v>
      </c>
      <c r="H84" s="692">
        <v>0</v>
      </c>
      <c r="I84" s="692">
        <v>0</v>
      </c>
      <c r="J84" s="692">
        <v>0</v>
      </c>
      <c r="K84" s="692">
        <v>0</v>
      </c>
      <c r="L84" s="692">
        <v>0</v>
      </c>
      <c r="M84" s="692">
        <v>188</v>
      </c>
      <c r="N84" s="692">
        <v>0</v>
      </c>
      <c r="O84" s="692">
        <v>188</v>
      </c>
    </row>
    <row r="85" spans="1:15">
      <c r="A85" s="998" t="s">
        <v>396</v>
      </c>
      <c r="B85" s="998"/>
      <c r="C85" s="693">
        <v>0</v>
      </c>
      <c r="D85" s="693">
        <v>-83</v>
      </c>
      <c r="E85" s="693">
        <v>0</v>
      </c>
      <c r="F85" s="693">
        <v>0</v>
      </c>
      <c r="G85" s="693">
        <v>0</v>
      </c>
      <c r="H85" s="693">
        <v>0</v>
      </c>
      <c r="I85" s="693">
        <v>0</v>
      </c>
      <c r="J85" s="693">
        <v>0</v>
      </c>
      <c r="K85" s="693">
        <v>0</v>
      </c>
      <c r="L85" s="693">
        <v>0</v>
      </c>
      <c r="M85" s="693">
        <v>-83</v>
      </c>
      <c r="N85" s="693">
        <v>0</v>
      </c>
      <c r="O85" s="693">
        <v>-83</v>
      </c>
    </row>
    <row r="86" spans="1:15">
      <c r="A86" s="995" t="s">
        <v>397</v>
      </c>
      <c r="B86" s="995"/>
      <c r="C86" s="693">
        <v>0</v>
      </c>
      <c r="D86" s="693">
        <v>962</v>
      </c>
      <c r="E86" s="693">
        <v>-8</v>
      </c>
      <c r="F86" s="693">
        <v>0</v>
      </c>
      <c r="G86" s="693">
        <v>0</v>
      </c>
      <c r="H86" s="693">
        <v>0</v>
      </c>
      <c r="I86" s="693">
        <v>0</v>
      </c>
      <c r="J86" s="693">
        <v>0</v>
      </c>
      <c r="K86" s="693">
        <v>0</v>
      </c>
      <c r="L86" s="693">
        <v>0</v>
      </c>
      <c r="M86" s="693">
        <v>954</v>
      </c>
      <c r="N86" s="693">
        <v>0</v>
      </c>
      <c r="O86" s="693">
        <v>954</v>
      </c>
    </row>
    <row r="87" spans="1:15">
      <c r="A87" s="995" t="s">
        <v>398</v>
      </c>
      <c r="B87" s="995"/>
      <c r="C87" s="693">
        <v>0</v>
      </c>
      <c r="D87" s="693">
        <v>0</v>
      </c>
      <c r="E87" s="693">
        <v>-683</v>
      </c>
      <c r="F87" s="693">
        <v>0</v>
      </c>
      <c r="G87" s="693">
        <v>0</v>
      </c>
      <c r="H87" s="693">
        <v>0</v>
      </c>
      <c r="I87" s="693">
        <v>0</v>
      </c>
      <c r="J87" s="693">
        <v>0</v>
      </c>
      <c r="K87" s="693">
        <v>0</v>
      </c>
      <c r="L87" s="693">
        <v>0</v>
      </c>
      <c r="M87" s="693">
        <v>-683</v>
      </c>
      <c r="N87" s="693">
        <v>0</v>
      </c>
      <c r="O87" s="693">
        <v>-683</v>
      </c>
    </row>
    <row r="88" spans="1:15">
      <c r="A88" s="995" t="s">
        <v>917</v>
      </c>
      <c r="B88" s="995"/>
      <c r="C88" s="693">
        <v>33334</v>
      </c>
      <c r="D88" s="693">
        <v>0</v>
      </c>
      <c r="E88" s="693">
        <v>0</v>
      </c>
      <c r="F88" s="693">
        <v>-33334</v>
      </c>
      <c r="G88" s="693">
        <v>0</v>
      </c>
      <c r="H88" s="693">
        <v>0</v>
      </c>
      <c r="I88" s="693">
        <v>0</v>
      </c>
      <c r="J88" s="693">
        <v>0</v>
      </c>
      <c r="K88" s="693">
        <v>0</v>
      </c>
      <c r="L88" s="693">
        <v>0</v>
      </c>
      <c r="M88" s="693">
        <v>0</v>
      </c>
      <c r="N88" s="693">
        <v>0</v>
      </c>
      <c r="O88" s="693">
        <v>0</v>
      </c>
    </row>
    <row r="89" spans="1:15">
      <c r="A89" s="994" t="s">
        <v>400</v>
      </c>
      <c r="B89" s="994"/>
      <c r="C89" s="693">
        <v>0</v>
      </c>
      <c r="D89" s="693">
        <v>0</v>
      </c>
      <c r="E89" s="693">
        <v>0</v>
      </c>
      <c r="F89" s="693">
        <v>0</v>
      </c>
      <c r="G89" s="693">
        <v>0</v>
      </c>
      <c r="H89" s="693">
        <v>0</v>
      </c>
      <c r="I89" s="693">
        <v>0</v>
      </c>
      <c r="J89" s="693">
        <v>0</v>
      </c>
      <c r="K89" s="693">
        <v>0</v>
      </c>
      <c r="L89" s="693">
        <v>0</v>
      </c>
      <c r="M89" s="693">
        <v>0</v>
      </c>
      <c r="N89" s="693">
        <v>-201</v>
      </c>
      <c r="O89" s="693">
        <v>-201</v>
      </c>
    </row>
    <row r="90" spans="1:15">
      <c r="A90" s="35" t="s">
        <v>401</v>
      </c>
      <c r="C90" s="693">
        <v>0</v>
      </c>
      <c r="D90" s="693">
        <v>0</v>
      </c>
      <c r="E90" s="693">
        <v>0</v>
      </c>
      <c r="F90" s="693">
        <v>0</v>
      </c>
      <c r="G90" s="693">
        <v>-3039</v>
      </c>
      <c r="H90" s="693">
        <v>0</v>
      </c>
      <c r="I90" s="693">
        <v>0</v>
      </c>
      <c r="J90" s="693">
        <v>0</v>
      </c>
      <c r="K90" s="693">
        <v>0</v>
      </c>
      <c r="L90" s="693">
        <v>0</v>
      </c>
      <c r="M90" s="693">
        <v>-3039</v>
      </c>
      <c r="N90" s="693">
        <v>0</v>
      </c>
      <c r="O90" s="693">
        <v>-3039</v>
      </c>
    </row>
    <row r="91" spans="1:15">
      <c r="A91" s="35" t="s">
        <v>402</v>
      </c>
      <c r="C91" s="693">
        <v>0</v>
      </c>
      <c r="D91" s="693">
        <v>0</v>
      </c>
      <c r="E91" s="693">
        <v>0</v>
      </c>
      <c r="F91" s="693">
        <v>-15489</v>
      </c>
      <c r="G91" s="693">
        <v>0</v>
      </c>
      <c r="H91" s="693">
        <v>0</v>
      </c>
      <c r="I91" s="693">
        <v>0</v>
      </c>
      <c r="J91" s="693">
        <v>0</v>
      </c>
      <c r="K91" s="693">
        <v>0</v>
      </c>
      <c r="L91" s="693">
        <v>0</v>
      </c>
      <c r="M91" s="693">
        <v>-15489</v>
      </c>
      <c r="N91" s="693">
        <v>0</v>
      </c>
      <c r="O91" s="693">
        <v>-15489</v>
      </c>
    </row>
    <row r="92" spans="1:15">
      <c r="A92" s="35" t="s">
        <v>403</v>
      </c>
      <c r="C92" s="693">
        <v>0</v>
      </c>
      <c r="D92" s="693">
        <v>0</v>
      </c>
      <c r="E92" s="693">
        <v>0</v>
      </c>
      <c r="F92" s="693">
        <v>0</v>
      </c>
      <c r="G92" s="693">
        <v>15</v>
      </c>
      <c r="H92" s="693">
        <v>0</v>
      </c>
      <c r="I92" s="693">
        <v>0</v>
      </c>
      <c r="J92" s="693">
        <v>0</v>
      </c>
      <c r="K92" s="693">
        <v>0</v>
      </c>
      <c r="L92" s="693">
        <v>0</v>
      </c>
      <c r="M92" s="693">
        <v>15</v>
      </c>
      <c r="N92" s="693">
        <v>0</v>
      </c>
      <c r="O92" s="693">
        <v>15</v>
      </c>
    </row>
    <row r="93" spans="1:15">
      <c r="A93" s="35" t="s">
        <v>404</v>
      </c>
      <c r="C93" s="693">
        <v>0</v>
      </c>
      <c r="D93" s="693">
        <v>0</v>
      </c>
      <c r="E93" s="693">
        <v>0</v>
      </c>
      <c r="F93" s="693">
        <v>34</v>
      </c>
      <c r="G93" s="693">
        <v>0</v>
      </c>
      <c r="H93" s="693">
        <v>0</v>
      </c>
      <c r="I93" s="693">
        <v>0</v>
      </c>
      <c r="J93" s="693">
        <v>0</v>
      </c>
      <c r="K93" s="693">
        <v>0</v>
      </c>
      <c r="L93" s="693">
        <v>0</v>
      </c>
      <c r="M93" s="693">
        <v>34</v>
      </c>
      <c r="N93" s="693">
        <v>0</v>
      </c>
      <c r="O93" s="693">
        <v>34</v>
      </c>
    </row>
    <row r="94" spans="1:15" ht="15.5">
      <c r="A94" s="35" t="s">
        <v>405</v>
      </c>
      <c r="C94" s="693">
        <v>0</v>
      </c>
      <c r="D94" s="693">
        <v>0</v>
      </c>
      <c r="E94" s="693">
        <v>0</v>
      </c>
      <c r="F94" s="693">
        <v>-117</v>
      </c>
      <c r="G94" s="693">
        <v>0</v>
      </c>
      <c r="H94" s="693">
        <v>0</v>
      </c>
      <c r="I94" s="693">
        <v>0</v>
      </c>
      <c r="J94" s="693">
        <v>0</v>
      </c>
      <c r="K94" s="693">
        <v>0</v>
      </c>
      <c r="L94" s="693">
        <v>0</v>
      </c>
      <c r="M94" s="693">
        <v>-117</v>
      </c>
      <c r="N94" s="693">
        <v>0</v>
      </c>
      <c r="O94" s="693">
        <v>-117</v>
      </c>
    </row>
    <row r="95" spans="1:15">
      <c r="A95" s="360" t="s">
        <v>380</v>
      </c>
      <c r="B95" s="360"/>
      <c r="C95" s="692">
        <v>0</v>
      </c>
      <c r="D95" s="692">
        <v>0</v>
      </c>
      <c r="E95" s="692">
        <v>0</v>
      </c>
      <c r="F95" s="692">
        <v>0</v>
      </c>
      <c r="G95" s="692">
        <v>10507</v>
      </c>
      <c r="H95" s="692">
        <v>146</v>
      </c>
      <c r="I95" s="692">
        <v>-24</v>
      </c>
      <c r="J95" s="692">
        <v>-3</v>
      </c>
      <c r="K95" s="692">
        <v>-3325</v>
      </c>
      <c r="L95" s="692">
        <v>1157</v>
      </c>
      <c r="M95" s="692">
        <v>8458</v>
      </c>
      <c r="N95" s="692">
        <v>-111</v>
      </c>
      <c r="O95" s="692">
        <v>8347</v>
      </c>
    </row>
    <row r="96" spans="1:15">
      <c r="A96" s="365" t="s">
        <v>406</v>
      </c>
      <c r="B96" s="365"/>
      <c r="C96" s="693">
        <v>0</v>
      </c>
      <c r="D96" s="693">
        <v>0</v>
      </c>
      <c r="E96" s="693">
        <v>0</v>
      </c>
      <c r="F96" s="693">
        <v>0</v>
      </c>
      <c r="G96" s="693">
        <v>10507</v>
      </c>
      <c r="H96" s="693">
        <v>0</v>
      </c>
      <c r="I96" s="693">
        <v>0</v>
      </c>
      <c r="J96" s="693">
        <v>0</v>
      </c>
      <c r="K96" s="693">
        <v>0</v>
      </c>
      <c r="L96" s="693">
        <v>0</v>
      </c>
      <c r="M96" s="693">
        <v>10507</v>
      </c>
      <c r="N96" s="693">
        <v>200</v>
      </c>
      <c r="O96" s="693">
        <v>10707</v>
      </c>
    </row>
    <row r="97" spans="1:15">
      <c r="A97" s="365" t="s">
        <v>407</v>
      </c>
      <c r="B97" s="365"/>
      <c r="C97" s="693">
        <v>0</v>
      </c>
      <c r="D97" s="693">
        <v>0</v>
      </c>
      <c r="E97" s="693">
        <v>0</v>
      </c>
      <c r="F97" s="693">
        <v>0</v>
      </c>
      <c r="G97" s="693">
        <v>0</v>
      </c>
      <c r="H97" s="693">
        <v>146</v>
      </c>
      <c r="I97" s="693">
        <v>-24</v>
      </c>
      <c r="J97" s="693">
        <v>-3</v>
      </c>
      <c r="K97" s="693">
        <v>-3325</v>
      </c>
      <c r="L97" s="693">
        <v>1157</v>
      </c>
      <c r="M97" s="693">
        <v>-2049</v>
      </c>
      <c r="N97" s="693">
        <v>-311</v>
      </c>
      <c r="O97" s="693">
        <v>-2360</v>
      </c>
    </row>
    <row r="98" spans="1:15">
      <c r="A98" s="360" t="s">
        <v>408</v>
      </c>
      <c r="B98" s="360"/>
      <c r="C98" s="692"/>
      <c r="D98" s="692"/>
      <c r="E98" s="692"/>
      <c r="F98" s="692"/>
      <c r="G98" s="692"/>
      <c r="H98" s="692"/>
      <c r="I98" s="692"/>
      <c r="J98" s="692"/>
      <c r="K98" s="692"/>
      <c r="L98" s="692"/>
      <c r="M98" s="692"/>
      <c r="N98" s="692"/>
      <c r="O98" s="692"/>
    </row>
    <row r="99" spans="1:15">
      <c r="A99" s="365" t="s">
        <v>409</v>
      </c>
      <c r="B99" s="365"/>
      <c r="C99" s="693">
        <v>0</v>
      </c>
      <c r="D99" s="693">
        <v>0</v>
      </c>
      <c r="E99" s="693">
        <v>0</v>
      </c>
      <c r="F99" s="693">
        <v>544</v>
      </c>
      <c r="G99" s="693">
        <v>-544</v>
      </c>
      <c r="H99" s="693">
        <v>0</v>
      </c>
      <c r="I99" s="693">
        <v>0</v>
      </c>
      <c r="J99" s="693">
        <v>0</v>
      </c>
      <c r="K99" s="693">
        <v>0</v>
      </c>
      <c r="L99" s="693">
        <v>0</v>
      </c>
      <c r="M99" s="693">
        <v>0</v>
      </c>
      <c r="N99" s="693">
        <v>0</v>
      </c>
      <c r="O99" s="693">
        <v>0</v>
      </c>
    </row>
    <row r="100" spans="1:15">
      <c r="A100" s="365" t="s">
        <v>410</v>
      </c>
      <c r="B100" s="365"/>
      <c r="C100" s="693">
        <v>0</v>
      </c>
      <c r="D100" s="693">
        <v>0</v>
      </c>
      <c r="E100" s="693">
        <v>0</v>
      </c>
      <c r="F100" s="693">
        <v>6939</v>
      </c>
      <c r="G100" s="693">
        <v>-6939</v>
      </c>
      <c r="H100" s="693">
        <v>0</v>
      </c>
      <c r="I100" s="693">
        <v>0</v>
      </c>
      <c r="J100" s="693">
        <v>0</v>
      </c>
      <c r="K100" s="693">
        <v>0</v>
      </c>
      <c r="L100" s="693">
        <v>0</v>
      </c>
      <c r="M100" s="693">
        <v>0</v>
      </c>
      <c r="N100" s="693">
        <v>0</v>
      </c>
      <c r="O100" s="693">
        <v>0</v>
      </c>
    </row>
    <row r="101" spans="1:15">
      <c r="A101" s="360" t="s">
        <v>411</v>
      </c>
      <c r="B101" s="361"/>
      <c r="C101" s="692">
        <v>124063</v>
      </c>
      <c r="D101" s="692">
        <v>-30</v>
      </c>
      <c r="E101" s="692">
        <v>2041</v>
      </c>
      <c r="F101" s="692">
        <v>80005</v>
      </c>
      <c r="G101" s="692">
        <v>0</v>
      </c>
      <c r="H101" s="692">
        <v>-3172</v>
      </c>
      <c r="I101" s="692">
        <v>532</v>
      </c>
      <c r="J101" s="692">
        <v>-1962</v>
      </c>
      <c r="K101" s="692">
        <v>8405</v>
      </c>
      <c r="L101" s="692">
        <v>-8742</v>
      </c>
      <c r="M101" s="692">
        <v>201140</v>
      </c>
      <c r="N101" s="692">
        <v>9882</v>
      </c>
      <c r="O101" s="692">
        <v>211022</v>
      </c>
    </row>
    <row r="102" spans="1:15" ht="15" thickBot="1">
      <c r="A102" s="996" t="s">
        <v>412</v>
      </c>
      <c r="B102" s="996"/>
      <c r="C102" s="694">
        <v>33334</v>
      </c>
      <c r="D102" s="694">
        <v>879</v>
      </c>
      <c r="E102" s="694">
        <v>-691</v>
      </c>
      <c r="F102" s="694">
        <v>-41423</v>
      </c>
      <c r="G102" s="694">
        <v>0</v>
      </c>
      <c r="H102" s="694">
        <v>146</v>
      </c>
      <c r="I102" s="694">
        <v>-24</v>
      </c>
      <c r="J102" s="694">
        <v>-3</v>
      </c>
      <c r="K102" s="694">
        <v>-3325</v>
      </c>
      <c r="L102" s="694">
        <v>1157</v>
      </c>
      <c r="M102" s="694">
        <v>-9950</v>
      </c>
      <c r="N102" s="694">
        <v>-312</v>
      </c>
      <c r="O102" s="694">
        <v>-10262</v>
      </c>
    </row>
    <row r="103" spans="1:15">
      <c r="A103" s="360" t="s">
        <v>413</v>
      </c>
      <c r="B103" s="361"/>
      <c r="C103" s="362">
        <v>90729</v>
      </c>
      <c r="D103" s="362">
        <v>-11</v>
      </c>
      <c r="E103" s="362">
        <v>2620</v>
      </c>
      <c r="F103" s="362">
        <v>104465</v>
      </c>
      <c r="G103" s="362">
        <v>0</v>
      </c>
      <c r="H103" s="362">
        <v>-1303</v>
      </c>
      <c r="I103" s="362">
        <v>86</v>
      </c>
      <c r="J103" s="362">
        <v>-1844</v>
      </c>
      <c r="K103" s="362">
        <v>3178</v>
      </c>
      <c r="L103" s="362">
        <v>-7743</v>
      </c>
      <c r="M103" s="362">
        <v>190177</v>
      </c>
      <c r="N103" s="362">
        <v>8873</v>
      </c>
      <c r="O103" s="362">
        <v>199050</v>
      </c>
    </row>
    <row r="104" spans="1:15">
      <c r="A104" s="997" t="s">
        <v>395</v>
      </c>
      <c r="B104" s="997"/>
      <c r="C104" s="363">
        <v>0</v>
      </c>
      <c r="D104" s="363">
        <v>-898</v>
      </c>
      <c r="E104" s="363">
        <v>112</v>
      </c>
      <c r="F104" s="363">
        <v>0</v>
      </c>
      <c r="G104" s="363">
        <v>0</v>
      </c>
      <c r="H104" s="363">
        <v>0</v>
      </c>
      <c r="I104" s="363">
        <v>0</v>
      </c>
      <c r="J104" s="363">
        <v>0</v>
      </c>
      <c r="K104" s="363">
        <v>0</v>
      </c>
      <c r="L104" s="363">
        <v>0</v>
      </c>
      <c r="M104" s="363">
        <v>-786</v>
      </c>
      <c r="N104" s="363">
        <v>0</v>
      </c>
      <c r="O104" s="363">
        <v>-786</v>
      </c>
    </row>
    <row r="105" spans="1:15">
      <c r="A105" s="998" t="s">
        <v>396</v>
      </c>
      <c r="B105" s="998"/>
      <c r="C105" s="363">
        <v>0</v>
      </c>
      <c r="D105" s="363">
        <v>-1775</v>
      </c>
      <c r="E105" s="363">
        <v>0</v>
      </c>
      <c r="F105" s="363">
        <v>0</v>
      </c>
      <c r="G105" s="363">
        <v>0</v>
      </c>
      <c r="H105" s="363">
        <v>0</v>
      </c>
      <c r="I105" s="363">
        <v>0</v>
      </c>
      <c r="J105" s="363">
        <v>0</v>
      </c>
      <c r="K105" s="363">
        <v>0</v>
      </c>
      <c r="L105" s="363">
        <v>0</v>
      </c>
      <c r="M105" s="363">
        <v>-1775</v>
      </c>
      <c r="N105" s="363">
        <v>0</v>
      </c>
      <c r="O105" s="363">
        <v>-1775</v>
      </c>
    </row>
    <row r="106" spans="1:15">
      <c r="A106" s="995" t="s">
        <v>397</v>
      </c>
      <c r="B106" s="995"/>
      <c r="C106" s="363">
        <v>0</v>
      </c>
      <c r="D106" s="363">
        <v>877</v>
      </c>
      <c r="E106" s="363">
        <v>-17</v>
      </c>
      <c r="F106" s="363">
        <v>0</v>
      </c>
      <c r="G106" s="363">
        <v>0</v>
      </c>
      <c r="H106" s="363">
        <v>0</v>
      </c>
      <c r="I106" s="363">
        <v>0</v>
      </c>
      <c r="J106" s="363">
        <v>0</v>
      </c>
      <c r="K106" s="363">
        <v>0</v>
      </c>
      <c r="L106" s="363">
        <v>0</v>
      </c>
      <c r="M106" s="363">
        <v>860</v>
      </c>
      <c r="N106" s="363">
        <v>0</v>
      </c>
      <c r="O106" s="363">
        <v>860</v>
      </c>
    </row>
    <row r="107" spans="1:15">
      <c r="A107" s="995" t="s">
        <v>398</v>
      </c>
      <c r="B107" s="995"/>
      <c r="C107" s="363">
        <v>0</v>
      </c>
      <c r="D107" s="363">
        <v>0</v>
      </c>
      <c r="E107" s="363">
        <v>129</v>
      </c>
      <c r="F107" s="363">
        <v>0</v>
      </c>
      <c r="G107" s="363">
        <v>0</v>
      </c>
      <c r="H107" s="363">
        <v>0</v>
      </c>
      <c r="I107" s="363">
        <v>0</v>
      </c>
      <c r="J107" s="363">
        <v>0</v>
      </c>
      <c r="K107" s="363">
        <v>0</v>
      </c>
      <c r="L107" s="363">
        <v>0</v>
      </c>
      <c r="M107" s="363">
        <v>129</v>
      </c>
      <c r="N107" s="363">
        <v>0</v>
      </c>
      <c r="O107" s="363">
        <v>129</v>
      </c>
    </row>
    <row r="108" spans="1:15">
      <c r="A108" s="994" t="s">
        <v>400</v>
      </c>
      <c r="B108" s="994"/>
      <c r="C108" s="363">
        <v>0</v>
      </c>
      <c r="D108" s="363">
        <v>0</v>
      </c>
      <c r="E108" s="363">
        <v>0</v>
      </c>
      <c r="F108" s="363">
        <v>12229</v>
      </c>
      <c r="G108" s="363">
        <v>-12229</v>
      </c>
      <c r="H108" s="363">
        <v>0</v>
      </c>
      <c r="I108" s="363">
        <v>0</v>
      </c>
      <c r="J108" s="363">
        <v>0</v>
      </c>
      <c r="K108" s="363">
        <v>0</v>
      </c>
      <c r="L108" s="363">
        <v>0</v>
      </c>
      <c r="M108" s="363">
        <v>0</v>
      </c>
      <c r="N108" s="363">
        <v>-589</v>
      </c>
      <c r="O108" s="363">
        <v>-589</v>
      </c>
    </row>
    <row r="109" spans="1:15">
      <c r="A109" s="35" t="s">
        <v>401</v>
      </c>
      <c r="C109" s="363">
        <v>0</v>
      </c>
      <c r="D109" s="363">
        <v>0</v>
      </c>
      <c r="E109" s="363">
        <v>0</v>
      </c>
      <c r="F109" s="363">
        <v>3260</v>
      </c>
      <c r="G109" s="363">
        <v>-15875</v>
      </c>
      <c r="H109" s="363">
        <v>0</v>
      </c>
      <c r="I109" s="363">
        <v>0</v>
      </c>
      <c r="J109" s="363">
        <v>0</v>
      </c>
      <c r="K109" s="363">
        <v>0</v>
      </c>
      <c r="L109" s="363">
        <v>0</v>
      </c>
      <c r="M109" s="363">
        <v>-12615</v>
      </c>
      <c r="N109" s="363">
        <v>0</v>
      </c>
      <c r="O109" s="363">
        <v>-12615</v>
      </c>
    </row>
    <row r="110" spans="1:15">
      <c r="A110" s="35" t="s">
        <v>402</v>
      </c>
      <c r="C110" s="363">
        <v>0</v>
      </c>
      <c r="D110" s="363">
        <v>0</v>
      </c>
      <c r="E110" s="363">
        <v>0</v>
      </c>
      <c r="F110" s="363">
        <v>-11000</v>
      </c>
      <c r="G110" s="363">
        <v>0</v>
      </c>
      <c r="H110" s="363">
        <v>0</v>
      </c>
      <c r="I110" s="363">
        <v>0</v>
      </c>
      <c r="J110" s="363">
        <v>0</v>
      </c>
      <c r="K110" s="363">
        <v>0</v>
      </c>
      <c r="L110" s="363">
        <v>0</v>
      </c>
      <c r="M110" s="363">
        <v>-11000</v>
      </c>
      <c r="N110" s="363">
        <v>0</v>
      </c>
      <c r="O110" s="363">
        <v>-11000</v>
      </c>
    </row>
    <row r="111" spans="1:15">
      <c r="A111" s="35" t="s">
        <v>403</v>
      </c>
      <c r="C111" s="363">
        <v>0</v>
      </c>
      <c r="D111" s="363">
        <v>0</v>
      </c>
      <c r="E111" s="363">
        <v>0</v>
      </c>
      <c r="F111" s="363">
        <v>0</v>
      </c>
      <c r="G111" s="363">
        <v>32</v>
      </c>
      <c r="H111" s="363">
        <v>0</v>
      </c>
      <c r="I111" s="363">
        <v>0</v>
      </c>
      <c r="J111" s="363">
        <v>0</v>
      </c>
      <c r="K111" s="363">
        <v>0</v>
      </c>
      <c r="L111" s="363">
        <v>0</v>
      </c>
      <c r="M111" s="363">
        <v>32</v>
      </c>
      <c r="N111" s="363">
        <v>0</v>
      </c>
      <c r="O111" s="363">
        <v>32</v>
      </c>
    </row>
    <row r="112" spans="1:15">
      <c r="A112" s="35" t="s">
        <v>404</v>
      </c>
      <c r="C112" s="363">
        <v>0</v>
      </c>
      <c r="D112" s="363">
        <v>0</v>
      </c>
      <c r="E112" s="363">
        <v>0</v>
      </c>
      <c r="F112" s="363">
        <v>-359</v>
      </c>
      <c r="G112" s="363">
        <v>0</v>
      </c>
      <c r="H112" s="363">
        <v>0</v>
      </c>
      <c r="I112" s="363">
        <v>0</v>
      </c>
      <c r="J112" s="363">
        <v>0</v>
      </c>
      <c r="K112" s="363">
        <v>0</v>
      </c>
      <c r="L112" s="363">
        <v>0</v>
      </c>
      <c r="M112" s="363">
        <v>-359</v>
      </c>
      <c r="N112" s="363">
        <v>0</v>
      </c>
      <c r="O112" s="363">
        <v>-359</v>
      </c>
    </row>
    <row r="113" spans="1:15" ht="15.5">
      <c r="A113" s="35" t="s">
        <v>405</v>
      </c>
      <c r="C113" s="363">
        <v>0</v>
      </c>
      <c r="D113" s="363">
        <v>0</v>
      </c>
      <c r="E113" s="363">
        <v>0</v>
      </c>
      <c r="F113" s="363">
        <v>-180</v>
      </c>
      <c r="G113" s="363">
        <v>0</v>
      </c>
      <c r="H113" s="363">
        <v>0</v>
      </c>
      <c r="I113" s="363">
        <v>0</v>
      </c>
      <c r="J113" s="363">
        <v>0</v>
      </c>
      <c r="K113" s="363">
        <v>0</v>
      </c>
      <c r="L113" s="363">
        <v>0</v>
      </c>
      <c r="M113" s="363">
        <v>-180</v>
      </c>
      <c r="N113" s="363">
        <v>0</v>
      </c>
      <c r="O113" s="363">
        <v>-180</v>
      </c>
    </row>
    <row r="114" spans="1:15">
      <c r="A114" s="360" t="s">
        <v>380</v>
      </c>
      <c r="B114" s="360"/>
      <c r="C114" s="362">
        <v>0</v>
      </c>
      <c r="D114" s="362">
        <v>0</v>
      </c>
      <c r="E114" s="362">
        <v>0</v>
      </c>
      <c r="F114" s="362">
        <v>0</v>
      </c>
      <c r="G114" s="362">
        <v>41085</v>
      </c>
      <c r="H114" s="362">
        <v>-2015</v>
      </c>
      <c r="I114" s="362">
        <v>470</v>
      </c>
      <c r="J114" s="362">
        <v>-115</v>
      </c>
      <c r="K114" s="362">
        <v>8552</v>
      </c>
      <c r="L114" s="362">
        <v>-2156</v>
      </c>
      <c r="M114" s="362">
        <v>45821</v>
      </c>
      <c r="N114" s="362">
        <v>1910</v>
      </c>
      <c r="O114" s="362">
        <v>47731</v>
      </c>
    </row>
    <row r="115" spans="1:15">
      <c r="A115" s="365" t="s">
        <v>406</v>
      </c>
      <c r="B115" s="365"/>
      <c r="C115" s="363">
        <v>0</v>
      </c>
      <c r="D115" s="363">
        <v>0</v>
      </c>
      <c r="E115" s="363">
        <v>0</v>
      </c>
      <c r="F115" s="363">
        <v>0</v>
      </c>
      <c r="G115" s="363">
        <v>41085</v>
      </c>
      <c r="H115" s="363">
        <v>0</v>
      </c>
      <c r="I115" s="363">
        <v>0</v>
      </c>
      <c r="J115" s="363">
        <v>0</v>
      </c>
      <c r="K115" s="363">
        <v>0</v>
      </c>
      <c r="L115" s="363">
        <v>0</v>
      </c>
      <c r="M115" s="363">
        <v>41085</v>
      </c>
      <c r="N115" s="363">
        <v>1043</v>
      </c>
      <c r="O115" s="363">
        <v>42128</v>
      </c>
    </row>
    <row r="116" spans="1:15">
      <c r="A116" s="365" t="s">
        <v>407</v>
      </c>
      <c r="B116" s="365"/>
      <c r="C116" s="363">
        <v>0</v>
      </c>
      <c r="D116" s="363">
        <v>0</v>
      </c>
      <c r="E116" s="363">
        <v>0</v>
      </c>
      <c r="F116" s="363">
        <v>0</v>
      </c>
      <c r="G116" s="363">
        <v>0</v>
      </c>
      <c r="H116" s="363">
        <v>-2015</v>
      </c>
      <c r="I116" s="363">
        <v>470</v>
      </c>
      <c r="J116" s="363">
        <v>-115</v>
      </c>
      <c r="K116" s="363">
        <v>8552</v>
      </c>
      <c r="L116" s="363">
        <v>-2156</v>
      </c>
      <c r="M116" s="363">
        <v>4736</v>
      </c>
      <c r="N116" s="363">
        <v>867</v>
      </c>
      <c r="O116" s="363">
        <v>5603</v>
      </c>
    </row>
    <row r="117" spans="1:15">
      <c r="A117" s="360" t="s">
        <v>408</v>
      </c>
      <c r="B117" s="360"/>
      <c r="C117" s="362">
        <v>0</v>
      </c>
      <c r="D117" s="362">
        <v>0</v>
      </c>
      <c r="E117" s="362">
        <v>0</v>
      </c>
      <c r="F117" s="362">
        <v>0</v>
      </c>
      <c r="G117" s="362">
        <v>0</v>
      </c>
      <c r="H117" s="362">
        <v>0</v>
      </c>
      <c r="I117" s="362">
        <v>0</v>
      </c>
      <c r="J117" s="362">
        <v>0</v>
      </c>
      <c r="K117" s="362">
        <v>0</v>
      </c>
      <c r="L117" s="362">
        <v>0</v>
      </c>
      <c r="M117" s="362">
        <v>0</v>
      </c>
      <c r="N117" s="362">
        <v>0</v>
      </c>
      <c r="O117" s="362">
        <v>0</v>
      </c>
    </row>
    <row r="118" spans="1:15">
      <c r="A118" s="365" t="s">
        <v>409</v>
      </c>
      <c r="B118" s="365"/>
      <c r="C118" s="363">
        <v>0</v>
      </c>
      <c r="D118" s="363">
        <v>0</v>
      </c>
      <c r="E118" s="363">
        <v>0</v>
      </c>
      <c r="F118" s="363">
        <v>1406</v>
      </c>
      <c r="G118" s="363">
        <v>-1406</v>
      </c>
      <c r="H118" s="363">
        <v>0</v>
      </c>
      <c r="I118" s="363">
        <v>0</v>
      </c>
      <c r="J118" s="363">
        <v>0</v>
      </c>
      <c r="K118" s="363">
        <v>0</v>
      </c>
      <c r="L118" s="363">
        <v>0</v>
      </c>
      <c r="M118" s="363">
        <v>0</v>
      </c>
      <c r="N118" s="363">
        <v>0</v>
      </c>
      <c r="O118" s="363">
        <v>0</v>
      </c>
    </row>
    <row r="119" spans="1:15">
      <c r="A119" s="365" t="s">
        <v>410</v>
      </c>
      <c r="B119" s="365"/>
      <c r="C119" s="363">
        <v>0</v>
      </c>
      <c r="D119" s="363">
        <v>0</v>
      </c>
      <c r="E119" s="363">
        <v>0</v>
      </c>
      <c r="F119" s="363">
        <v>11607</v>
      </c>
      <c r="G119" s="363">
        <v>-11607</v>
      </c>
      <c r="H119" s="363">
        <v>0</v>
      </c>
      <c r="I119" s="363">
        <v>0</v>
      </c>
      <c r="J119" s="363">
        <v>0</v>
      </c>
      <c r="K119" s="363">
        <v>0</v>
      </c>
      <c r="L119" s="363">
        <v>0</v>
      </c>
      <c r="M119" s="363">
        <v>0</v>
      </c>
      <c r="N119" s="363">
        <v>0</v>
      </c>
      <c r="O119" s="363">
        <v>0</v>
      </c>
    </row>
    <row r="120" spans="1:15">
      <c r="A120" s="360" t="s">
        <v>414</v>
      </c>
      <c r="B120" s="361"/>
      <c r="C120" s="362">
        <v>90729</v>
      </c>
      <c r="D120" s="362">
        <v>-909</v>
      </c>
      <c r="E120" s="362">
        <v>2732</v>
      </c>
      <c r="F120" s="362">
        <v>121428</v>
      </c>
      <c r="G120" s="362">
        <v>0</v>
      </c>
      <c r="H120" s="362">
        <v>-3318</v>
      </c>
      <c r="I120" s="362">
        <v>556</v>
      </c>
      <c r="J120" s="362">
        <v>-1959</v>
      </c>
      <c r="K120" s="362">
        <v>11730</v>
      </c>
      <c r="L120" s="362">
        <v>-9899</v>
      </c>
      <c r="M120" s="362">
        <v>211090</v>
      </c>
      <c r="N120" s="362">
        <v>10194</v>
      </c>
      <c r="O120" s="362">
        <v>221284</v>
      </c>
    </row>
    <row r="121" spans="1:15" ht="15" thickBot="1">
      <c r="A121" s="996" t="s">
        <v>412</v>
      </c>
      <c r="B121" s="996"/>
      <c r="C121" s="366">
        <v>0</v>
      </c>
      <c r="D121" s="366">
        <v>-898</v>
      </c>
      <c r="E121" s="366">
        <v>112</v>
      </c>
      <c r="F121" s="366">
        <v>16963</v>
      </c>
      <c r="G121" s="366">
        <v>0</v>
      </c>
      <c r="H121" s="366">
        <v>-2015</v>
      </c>
      <c r="I121" s="366">
        <v>470</v>
      </c>
      <c r="J121" s="366">
        <v>-115</v>
      </c>
      <c r="K121" s="366">
        <v>8552</v>
      </c>
      <c r="L121" s="366">
        <v>-2156</v>
      </c>
      <c r="M121" s="366">
        <v>20913</v>
      </c>
      <c r="N121" s="366">
        <v>1321</v>
      </c>
      <c r="O121" s="366">
        <v>22234</v>
      </c>
    </row>
    <row r="122" spans="1:15">
      <c r="A122" s="360" t="s">
        <v>413</v>
      </c>
      <c r="B122" s="361"/>
      <c r="C122" s="362">
        <v>90729</v>
      </c>
      <c r="D122" s="362">
        <v>-11</v>
      </c>
      <c r="E122" s="362">
        <v>2620</v>
      </c>
      <c r="F122" s="362">
        <v>104465</v>
      </c>
      <c r="G122" s="362">
        <v>0</v>
      </c>
      <c r="H122" s="362">
        <v>-1303</v>
      </c>
      <c r="I122" s="362">
        <v>86</v>
      </c>
      <c r="J122" s="362">
        <v>-1844</v>
      </c>
      <c r="K122" s="362">
        <v>3178</v>
      </c>
      <c r="L122" s="362">
        <v>-7743</v>
      </c>
      <c r="M122" s="362">
        <v>190177</v>
      </c>
      <c r="N122" s="362">
        <v>8873</v>
      </c>
      <c r="O122" s="362">
        <v>199050</v>
      </c>
    </row>
    <row r="123" spans="1:15">
      <c r="A123" s="997" t="s">
        <v>395</v>
      </c>
      <c r="B123" s="997"/>
      <c r="C123" s="363">
        <v>0</v>
      </c>
      <c r="D123" s="363">
        <v>-357</v>
      </c>
      <c r="E123" s="363">
        <v>-129</v>
      </c>
      <c r="F123" s="363">
        <v>0</v>
      </c>
      <c r="G123" s="363">
        <v>0</v>
      </c>
      <c r="H123" s="363">
        <v>0</v>
      </c>
      <c r="I123" s="363">
        <v>0</v>
      </c>
      <c r="J123" s="363">
        <v>0</v>
      </c>
      <c r="K123" s="363">
        <v>0</v>
      </c>
      <c r="L123" s="363">
        <v>0</v>
      </c>
      <c r="M123" s="363">
        <v>-486</v>
      </c>
      <c r="N123" s="363">
        <v>0</v>
      </c>
      <c r="O123" s="363">
        <v>-486</v>
      </c>
    </row>
    <row r="124" spans="1:15">
      <c r="A124" s="998" t="s">
        <v>396</v>
      </c>
      <c r="B124" s="998"/>
      <c r="C124" s="363">
        <v>0</v>
      </c>
      <c r="D124" s="363">
        <v>-1220</v>
      </c>
      <c r="E124" s="363">
        <v>0</v>
      </c>
      <c r="F124" s="363">
        <v>0</v>
      </c>
      <c r="G124" s="363">
        <v>0</v>
      </c>
      <c r="H124" s="363">
        <v>0</v>
      </c>
      <c r="I124" s="363">
        <v>0</v>
      </c>
      <c r="J124" s="363">
        <v>0</v>
      </c>
      <c r="K124" s="363">
        <v>0</v>
      </c>
      <c r="L124" s="363">
        <v>0</v>
      </c>
      <c r="M124" s="363">
        <v>-1220</v>
      </c>
      <c r="N124" s="363">
        <v>0</v>
      </c>
      <c r="O124" s="363">
        <v>-1220</v>
      </c>
    </row>
    <row r="125" spans="1:15">
      <c r="A125" s="995" t="s">
        <v>397</v>
      </c>
      <c r="B125" s="995"/>
      <c r="C125" s="363">
        <v>0</v>
      </c>
      <c r="D125" s="363">
        <v>863</v>
      </c>
      <c r="E125" s="363">
        <v>-18</v>
      </c>
      <c r="F125" s="363">
        <v>0</v>
      </c>
      <c r="G125" s="363">
        <v>0</v>
      </c>
      <c r="H125" s="363">
        <v>0</v>
      </c>
      <c r="I125" s="363">
        <v>0</v>
      </c>
      <c r="J125" s="363">
        <v>0</v>
      </c>
      <c r="K125" s="363">
        <v>0</v>
      </c>
      <c r="L125" s="363">
        <v>0</v>
      </c>
      <c r="M125" s="363">
        <v>845</v>
      </c>
      <c r="N125" s="363">
        <v>0</v>
      </c>
      <c r="O125" s="363">
        <v>845</v>
      </c>
    </row>
    <row r="126" spans="1:15">
      <c r="A126" s="995" t="s">
        <v>398</v>
      </c>
      <c r="B126" s="995"/>
      <c r="C126" s="363">
        <v>0</v>
      </c>
      <c r="D126" s="363">
        <v>0</v>
      </c>
      <c r="E126" s="363">
        <v>-111</v>
      </c>
      <c r="F126" s="363">
        <v>0</v>
      </c>
      <c r="G126" s="363">
        <v>0</v>
      </c>
      <c r="H126" s="363">
        <v>0</v>
      </c>
      <c r="I126" s="363">
        <v>0</v>
      </c>
      <c r="J126" s="363">
        <v>0</v>
      </c>
      <c r="K126" s="363">
        <v>0</v>
      </c>
      <c r="L126" s="363">
        <v>0</v>
      </c>
      <c r="M126" s="363">
        <v>-111</v>
      </c>
      <c r="N126" s="363">
        <v>0</v>
      </c>
      <c r="O126" s="363">
        <v>-111</v>
      </c>
    </row>
    <row r="127" spans="1:15">
      <c r="A127" s="994" t="s">
        <v>400</v>
      </c>
      <c r="B127" s="994"/>
      <c r="C127" s="363">
        <v>0</v>
      </c>
      <c r="D127" s="363">
        <v>0</v>
      </c>
      <c r="E127" s="363">
        <v>0</v>
      </c>
      <c r="F127" s="363">
        <v>0</v>
      </c>
      <c r="G127" s="363">
        <v>0</v>
      </c>
      <c r="H127" s="363">
        <v>0</v>
      </c>
      <c r="I127" s="363">
        <v>0</v>
      </c>
      <c r="J127" s="363">
        <v>0</v>
      </c>
      <c r="K127" s="363">
        <v>0</v>
      </c>
      <c r="L127" s="363">
        <v>0</v>
      </c>
      <c r="M127" s="363">
        <v>0</v>
      </c>
      <c r="N127" s="363">
        <v>-569</v>
      </c>
      <c r="O127" s="363">
        <v>-569</v>
      </c>
    </row>
    <row r="128" spans="1:15">
      <c r="A128" s="35" t="s">
        <v>401</v>
      </c>
      <c r="C128" s="363">
        <v>0</v>
      </c>
      <c r="D128" s="363">
        <v>0</v>
      </c>
      <c r="E128" s="363">
        <v>0</v>
      </c>
      <c r="F128" s="363">
        <v>0</v>
      </c>
      <c r="G128" s="363">
        <v>-9056</v>
      </c>
      <c r="H128" s="363">
        <v>0</v>
      </c>
      <c r="I128" s="363">
        <v>0</v>
      </c>
      <c r="J128" s="363">
        <v>0</v>
      </c>
      <c r="K128" s="363">
        <v>0</v>
      </c>
      <c r="L128" s="363">
        <v>0</v>
      </c>
      <c r="M128" s="363">
        <v>-9056</v>
      </c>
      <c r="N128" s="363">
        <v>0</v>
      </c>
      <c r="O128" s="363">
        <v>-9056</v>
      </c>
    </row>
    <row r="129" spans="1:15">
      <c r="A129" s="35" t="s">
        <v>402</v>
      </c>
      <c r="C129" s="363">
        <v>0</v>
      </c>
      <c r="D129" s="363">
        <v>0</v>
      </c>
      <c r="E129" s="363">
        <v>0</v>
      </c>
      <c r="F129" s="363">
        <v>-11000</v>
      </c>
      <c r="G129" s="363">
        <v>0</v>
      </c>
      <c r="H129" s="363">
        <v>0</v>
      </c>
      <c r="I129" s="363">
        <v>0</v>
      </c>
      <c r="J129" s="363">
        <v>0</v>
      </c>
      <c r="K129" s="363">
        <v>0</v>
      </c>
      <c r="L129" s="363">
        <v>0</v>
      </c>
      <c r="M129" s="363">
        <v>-11000</v>
      </c>
      <c r="N129" s="363">
        <v>0</v>
      </c>
      <c r="O129" s="363">
        <v>-11000</v>
      </c>
    </row>
    <row r="130" spans="1:15">
      <c r="A130" s="35" t="s">
        <v>403</v>
      </c>
      <c r="C130" s="363">
        <v>0</v>
      </c>
      <c r="D130" s="363">
        <v>0</v>
      </c>
      <c r="E130" s="363">
        <v>0</v>
      </c>
      <c r="F130" s="363">
        <v>0</v>
      </c>
      <c r="G130" s="363">
        <v>30</v>
      </c>
      <c r="H130" s="363">
        <v>0</v>
      </c>
      <c r="I130" s="363">
        <v>0</v>
      </c>
      <c r="J130" s="363">
        <v>0</v>
      </c>
      <c r="K130" s="363">
        <v>0</v>
      </c>
      <c r="L130" s="363">
        <v>0</v>
      </c>
      <c r="M130" s="363">
        <v>30</v>
      </c>
      <c r="N130" s="363">
        <v>0</v>
      </c>
      <c r="O130" s="363">
        <v>30</v>
      </c>
    </row>
    <row r="131" spans="1:15">
      <c r="A131" s="35" t="s">
        <v>404</v>
      </c>
      <c r="C131" s="363">
        <v>0</v>
      </c>
      <c r="D131" s="363">
        <v>0</v>
      </c>
      <c r="E131" s="363">
        <v>0</v>
      </c>
      <c r="F131" s="363">
        <v>-302</v>
      </c>
      <c r="G131" s="363">
        <v>0</v>
      </c>
      <c r="H131" s="363">
        <v>0</v>
      </c>
      <c r="I131" s="363">
        <v>0</v>
      </c>
      <c r="J131" s="363">
        <v>0</v>
      </c>
      <c r="K131" s="363">
        <v>0</v>
      </c>
      <c r="L131" s="363">
        <v>0</v>
      </c>
      <c r="M131" s="363">
        <v>-302</v>
      </c>
      <c r="N131" s="363">
        <v>0</v>
      </c>
      <c r="O131" s="363">
        <v>-302</v>
      </c>
    </row>
    <row r="132" spans="1:15" ht="15.5">
      <c r="A132" s="35" t="s">
        <v>405</v>
      </c>
      <c r="C132" s="363">
        <v>0</v>
      </c>
      <c r="D132" s="363">
        <v>0</v>
      </c>
      <c r="E132" s="363">
        <v>0</v>
      </c>
      <c r="F132" s="363">
        <v>-181</v>
      </c>
      <c r="G132" s="363">
        <v>0</v>
      </c>
      <c r="H132" s="363">
        <v>0</v>
      </c>
      <c r="I132" s="363">
        <v>0</v>
      </c>
      <c r="J132" s="363">
        <v>0</v>
      </c>
      <c r="K132" s="363">
        <v>0</v>
      </c>
      <c r="L132" s="363">
        <v>0</v>
      </c>
      <c r="M132" s="363">
        <v>-181</v>
      </c>
      <c r="N132" s="363">
        <v>0</v>
      </c>
      <c r="O132" s="363">
        <v>-181</v>
      </c>
    </row>
    <row r="133" spans="1:15">
      <c r="A133" s="360" t="s">
        <v>380</v>
      </c>
      <c r="B133" s="360"/>
      <c r="C133" s="362">
        <v>0</v>
      </c>
      <c r="D133" s="362">
        <v>0</v>
      </c>
      <c r="E133" s="362">
        <v>0</v>
      </c>
      <c r="F133" s="362">
        <v>0</v>
      </c>
      <c r="G133" s="362">
        <v>30250</v>
      </c>
      <c r="H133" s="362">
        <v>-1308</v>
      </c>
      <c r="I133" s="362">
        <v>375</v>
      </c>
      <c r="J133" s="362">
        <v>-27</v>
      </c>
      <c r="K133" s="362">
        <v>3874</v>
      </c>
      <c r="L133" s="362">
        <v>-981</v>
      </c>
      <c r="M133" s="362">
        <v>32183</v>
      </c>
      <c r="N133" s="362">
        <v>1318</v>
      </c>
      <c r="O133" s="362">
        <v>33501</v>
      </c>
    </row>
    <row r="134" spans="1:15">
      <c r="A134" s="365" t="s">
        <v>406</v>
      </c>
      <c r="B134" s="365"/>
      <c r="C134" s="363">
        <v>0</v>
      </c>
      <c r="D134" s="363">
        <v>0</v>
      </c>
      <c r="E134" s="363">
        <v>0</v>
      </c>
      <c r="F134" s="363">
        <v>0</v>
      </c>
      <c r="G134" s="363">
        <v>30250</v>
      </c>
      <c r="H134" s="363">
        <v>0</v>
      </c>
      <c r="I134" s="363">
        <v>0</v>
      </c>
      <c r="J134" s="363">
        <v>0</v>
      </c>
      <c r="K134" s="363">
        <v>0</v>
      </c>
      <c r="L134" s="363">
        <v>0</v>
      </c>
      <c r="M134" s="363">
        <v>30250</v>
      </c>
      <c r="N134" s="363">
        <v>755</v>
      </c>
      <c r="O134" s="363">
        <v>31005</v>
      </c>
    </row>
    <row r="135" spans="1:15">
      <c r="A135" s="365" t="s">
        <v>407</v>
      </c>
      <c r="B135" s="365"/>
      <c r="C135" s="363">
        <v>0</v>
      </c>
      <c r="D135" s="363">
        <v>0</v>
      </c>
      <c r="E135" s="363">
        <v>0</v>
      </c>
      <c r="F135" s="363">
        <v>0</v>
      </c>
      <c r="G135" s="363">
        <v>0</v>
      </c>
      <c r="H135" s="363">
        <v>-1308</v>
      </c>
      <c r="I135" s="363">
        <v>375</v>
      </c>
      <c r="J135" s="363">
        <v>-27</v>
      </c>
      <c r="K135" s="363">
        <v>3874</v>
      </c>
      <c r="L135" s="363">
        <v>-981</v>
      </c>
      <c r="M135" s="363">
        <v>1933</v>
      </c>
      <c r="N135" s="363">
        <v>563</v>
      </c>
      <c r="O135" s="363">
        <v>2496</v>
      </c>
    </row>
    <row r="136" spans="1:15">
      <c r="A136" s="360" t="s">
        <v>408</v>
      </c>
      <c r="B136" s="360"/>
      <c r="C136" s="362"/>
      <c r="D136" s="362"/>
      <c r="E136" s="362"/>
      <c r="F136" s="362"/>
      <c r="G136" s="362"/>
      <c r="H136" s="362"/>
      <c r="I136" s="362"/>
      <c r="J136" s="362"/>
      <c r="K136" s="362"/>
      <c r="L136" s="362"/>
      <c r="M136" s="362"/>
      <c r="N136" s="362"/>
      <c r="O136" s="362"/>
    </row>
    <row r="137" spans="1:15">
      <c r="A137" s="365" t="s">
        <v>409</v>
      </c>
      <c r="B137" s="365"/>
      <c r="C137" s="363">
        <v>0</v>
      </c>
      <c r="D137" s="363">
        <v>0</v>
      </c>
      <c r="E137" s="363">
        <v>0</v>
      </c>
      <c r="F137" s="363">
        <v>1406</v>
      </c>
      <c r="G137" s="363">
        <v>-1406</v>
      </c>
      <c r="H137" s="363">
        <v>0</v>
      </c>
      <c r="I137" s="363">
        <v>0</v>
      </c>
      <c r="J137" s="363">
        <v>0</v>
      </c>
      <c r="K137" s="363">
        <v>0</v>
      </c>
      <c r="L137" s="363">
        <v>0</v>
      </c>
      <c r="M137" s="363">
        <v>0</v>
      </c>
      <c r="N137" s="363">
        <v>0</v>
      </c>
      <c r="O137" s="363">
        <v>0</v>
      </c>
    </row>
    <row r="138" spans="1:15">
      <c r="A138" s="365" t="s">
        <v>410</v>
      </c>
      <c r="B138" s="365"/>
      <c r="C138" s="363">
        <v>0</v>
      </c>
      <c r="D138" s="363">
        <v>0</v>
      </c>
      <c r="E138" s="363">
        <v>0</v>
      </c>
      <c r="F138" s="363">
        <v>19818</v>
      </c>
      <c r="G138" s="363">
        <v>-19818</v>
      </c>
      <c r="H138" s="363">
        <v>0</v>
      </c>
      <c r="I138" s="363">
        <v>0</v>
      </c>
      <c r="J138" s="363">
        <v>0</v>
      </c>
      <c r="K138" s="363">
        <v>0</v>
      </c>
      <c r="L138" s="363">
        <v>0</v>
      </c>
      <c r="M138" s="363">
        <v>0</v>
      </c>
      <c r="N138" s="363">
        <v>0</v>
      </c>
      <c r="O138" s="363">
        <v>0</v>
      </c>
    </row>
    <row r="139" spans="1:15">
      <c r="A139" s="360" t="s">
        <v>415</v>
      </c>
      <c r="B139" s="361"/>
      <c r="C139" s="362">
        <v>90729</v>
      </c>
      <c r="D139" s="362">
        <v>-368</v>
      </c>
      <c r="E139" s="362">
        <v>2491</v>
      </c>
      <c r="F139" s="362">
        <v>114206</v>
      </c>
      <c r="G139" s="362">
        <v>0</v>
      </c>
      <c r="H139" s="362">
        <v>-2611</v>
      </c>
      <c r="I139" s="362">
        <v>461</v>
      </c>
      <c r="J139" s="362">
        <v>-1871</v>
      </c>
      <c r="K139" s="362">
        <v>7052</v>
      </c>
      <c r="L139" s="362">
        <v>-8724</v>
      </c>
      <c r="M139" s="362">
        <v>201365</v>
      </c>
      <c r="N139" s="362">
        <v>9622</v>
      </c>
      <c r="O139" s="362">
        <v>210987</v>
      </c>
    </row>
    <row r="140" spans="1:15" ht="15" thickBot="1">
      <c r="A140" s="996" t="s">
        <v>412</v>
      </c>
      <c r="B140" s="996"/>
      <c r="C140" s="366">
        <v>0</v>
      </c>
      <c r="D140" s="366">
        <v>-357</v>
      </c>
      <c r="E140" s="366">
        <v>-129</v>
      </c>
      <c r="F140" s="366">
        <v>9741</v>
      </c>
      <c r="G140" s="366">
        <v>0</v>
      </c>
      <c r="H140" s="366">
        <v>-1308</v>
      </c>
      <c r="I140" s="366">
        <v>375</v>
      </c>
      <c r="J140" s="366">
        <v>-27</v>
      </c>
      <c r="K140" s="366">
        <v>3874</v>
      </c>
      <c r="L140" s="366">
        <v>-981</v>
      </c>
      <c r="M140" s="366">
        <v>11188</v>
      </c>
      <c r="N140" s="366">
        <v>749</v>
      </c>
      <c r="O140" s="366">
        <v>11937</v>
      </c>
    </row>
    <row r="141" spans="1:15">
      <c r="A141" s="360" t="s">
        <v>413</v>
      </c>
      <c r="B141" s="361"/>
      <c r="C141" s="362">
        <v>90729</v>
      </c>
      <c r="D141" s="362">
        <v>-11</v>
      </c>
      <c r="E141" s="362">
        <v>2620</v>
      </c>
      <c r="F141" s="362">
        <v>104465</v>
      </c>
      <c r="G141" s="362">
        <v>0</v>
      </c>
      <c r="H141" s="362">
        <v>-1303</v>
      </c>
      <c r="I141" s="362">
        <v>86</v>
      </c>
      <c r="J141" s="362">
        <v>-1844</v>
      </c>
      <c r="K141" s="362">
        <v>3178</v>
      </c>
      <c r="L141" s="362">
        <v>-7743</v>
      </c>
      <c r="M141" s="362">
        <v>190177</v>
      </c>
      <c r="N141" s="362">
        <v>8873</v>
      </c>
      <c r="O141" s="362">
        <v>199050</v>
      </c>
    </row>
    <row r="142" spans="1:15">
      <c r="A142" s="997" t="s">
        <v>395</v>
      </c>
      <c r="B142" s="997"/>
      <c r="C142" s="363">
        <v>0</v>
      </c>
      <c r="D142" s="363">
        <v>-365</v>
      </c>
      <c r="E142" s="363">
        <v>-295</v>
      </c>
      <c r="F142" s="363">
        <v>0</v>
      </c>
      <c r="G142" s="363">
        <v>0</v>
      </c>
      <c r="H142" s="363">
        <v>0</v>
      </c>
      <c r="I142" s="363">
        <v>0</v>
      </c>
      <c r="J142" s="363">
        <v>0</v>
      </c>
      <c r="K142" s="363">
        <v>0</v>
      </c>
      <c r="L142" s="363">
        <v>0</v>
      </c>
      <c r="M142" s="363">
        <v>-660</v>
      </c>
      <c r="N142" s="363">
        <v>92</v>
      </c>
      <c r="O142" s="363">
        <v>-568</v>
      </c>
    </row>
    <row r="143" spans="1:15">
      <c r="A143" s="998" t="s">
        <v>396</v>
      </c>
      <c r="B143" s="998"/>
      <c r="C143" s="363">
        <v>0</v>
      </c>
      <c r="D143" s="363">
        <v>-1220</v>
      </c>
      <c r="E143" s="363">
        <v>0</v>
      </c>
      <c r="F143" s="363">
        <v>0</v>
      </c>
      <c r="G143" s="363">
        <v>0</v>
      </c>
      <c r="H143" s="363">
        <v>0</v>
      </c>
      <c r="I143" s="363">
        <v>0</v>
      </c>
      <c r="J143" s="363">
        <v>0</v>
      </c>
      <c r="K143" s="363">
        <v>0</v>
      </c>
      <c r="L143" s="363">
        <v>0</v>
      </c>
      <c r="M143" s="363">
        <v>-1220</v>
      </c>
      <c r="N143" s="363">
        <v>0</v>
      </c>
      <c r="O143" s="363">
        <v>-1220</v>
      </c>
    </row>
    <row r="144" spans="1:15">
      <c r="A144" s="995" t="s">
        <v>397</v>
      </c>
      <c r="B144" s="995"/>
      <c r="C144" s="363">
        <v>0</v>
      </c>
      <c r="D144" s="363">
        <v>855</v>
      </c>
      <c r="E144" s="363">
        <v>-20</v>
      </c>
      <c r="F144" s="363">
        <v>0</v>
      </c>
      <c r="G144" s="363">
        <v>0</v>
      </c>
      <c r="H144" s="363">
        <v>0</v>
      </c>
      <c r="I144" s="363">
        <v>0</v>
      </c>
      <c r="J144" s="363">
        <v>0</v>
      </c>
      <c r="K144" s="363">
        <v>0</v>
      </c>
      <c r="L144" s="363">
        <v>0</v>
      </c>
      <c r="M144" s="363">
        <v>835</v>
      </c>
      <c r="N144" s="363">
        <v>0</v>
      </c>
      <c r="O144" s="363">
        <v>835</v>
      </c>
    </row>
    <row r="145" spans="1:15">
      <c r="A145" s="995" t="s">
        <v>398</v>
      </c>
      <c r="B145" s="995"/>
      <c r="C145" s="363">
        <v>0</v>
      </c>
      <c r="D145" s="363">
        <v>0</v>
      </c>
      <c r="E145" s="363">
        <v>-275</v>
      </c>
      <c r="F145" s="363">
        <v>0</v>
      </c>
      <c r="G145" s="363">
        <v>0</v>
      </c>
      <c r="H145" s="363">
        <v>0</v>
      </c>
      <c r="I145" s="363">
        <v>0</v>
      </c>
      <c r="J145" s="363">
        <v>0</v>
      </c>
      <c r="K145" s="363">
        <v>0</v>
      </c>
      <c r="L145" s="363">
        <v>0</v>
      </c>
      <c r="M145" s="363">
        <v>-275</v>
      </c>
      <c r="N145" s="363">
        <v>0</v>
      </c>
      <c r="O145" s="363">
        <v>-275</v>
      </c>
    </row>
    <row r="146" spans="1:15">
      <c r="A146" s="995" t="s">
        <v>399</v>
      </c>
      <c r="B146" s="995"/>
      <c r="C146" s="363">
        <v>0</v>
      </c>
      <c r="D146" s="363">
        <v>0</v>
      </c>
      <c r="E146" s="363">
        <v>0</v>
      </c>
      <c r="F146" s="363">
        <v>0</v>
      </c>
      <c r="G146" s="363">
        <v>0</v>
      </c>
      <c r="H146" s="363">
        <v>0</v>
      </c>
      <c r="I146" s="363">
        <v>0</v>
      </c>
      <c r="J146" s="363">
        <v>0</v>
      </c>
      <c r="K146" s="363">
        <v>0</v>
      </c>
      <c r="L146" s="363">
        <v>0</v>
      </c>
      <c r="M146" s="363">
        <v>0</v>
      </c>
      <c r="N146" s="363">
        <v>92</v>
      </c>
      <c r="O146" s="363">
        <v>92</v>
      </c>
    </row>
    <row r="147" spans="1:15">
      <c r="A147" s="994" t="s">
        <v>400</v>
      </c>
      <c r="B147" s="994"/>
      <c r="C147" s="363">
        <v>0</v>
      </c>
      <c r="D147" s="363">
        <v>0</v>
      </c>
      <c r="E147" s="363">
        <v>0</v>
      </c>
      <c r="F147" s="363">
        <v>0</v>
      </c>
      <c r="G147" s="363">
        <v>0</v>
      </c>
      <c r="H147" s="363">
        <v>0</v>
      </c>
      <c r="I147" s="363">
        <v>0</v>
      </c>
      <c r="J147" s="363">
        <v>0</v>
      </c>
      <c r="K147" s="363">
        <v>0</v>
      </c>
      <c r="L147" s="363">
        <v>0</v>
      </c>
      <c r="M147" s="363">
        <v>0</v>
      </c>
      <c r="N147" s="363">
        <v>-507</v>
      </c>
      <c r="O147" s="363">
        <v>-507</v>
      </c>
    </row>
    <row r="148" spans="1:15">
      <c r="A148" t="s">
        <v>401</v>
      </c>
      <c r="B148"/>
      <c r="C148" s="363">
        <v>0</v>
      </c>
      <c r="D148" s="363">
        <v>0</v>
      </c>
      <c r="E148" s="363">
        <v>0</v>
      </c>
      <c r="F148" s="363">
        <v>0</v>
      </c>
      <c r="G148" s="363">
        <v>-5865</v>
      </c>
      <c r="H148" s="363">
        <v>0</v>
      </c>
      <c r="I148" s="363">
        <v>0</v>
      </c>
      <c r="J148" s="363">
        <v>0</v>
      </c>
      <c r="K148" s="363">
        <v>0</v>
      </c>
      <c r="L148" s="363">
        <v>0</v>
      </c>
      <c r="M148" s="363">
        <v>-5865</v>
      </c>
      <c r="N148" s="363">
        <v>0</v>
      </c>
      <c r="O148" s="363">
        <v>-5865</v>
      </c>
    </row>
    <row r="149" spans="1:15">
      <c r="A149" t="s">
        <v>402</v>
      </c>
      <c r="C149" s="363">
        <v>0</v>
      </c>
      <c r="D149" s="363">
        <v>0</v>
      </c>
      <c r="E149" s="363">
        <v>0</v>
      </c>
      <c r="F149" s="363">
        <v>-11000</v>
      </c>
      <c r="G149" s="363">
        <v>0</v>
      </c>
      <c r="H149" s="363">
        <v>0</v>
      </c>
      <c r="I149" s="363">
        <v>0</v>
      </c>
      <c r="J149" s="363">
        <v>0</v>
      </c>
      <c r="K149" s="363">
        <v>0</v>
      </c>
      <c r="L149" s="363">
        <v>0</v>
      </c>
      <c r="M149" s="363">
        <v>-11000</v>
      </c>
      <c r="N149" s="363">
        <v>0</v>
      </c>
      <c r="O149" s="363">
        <v>-11000</v>
      </c>
    </row>
    <row r="150" spans="1:15">
      <c r="A150" t="s">
        <v>403</v>
      </c>
      <c r="B150"/>
      <c r="C150" s="363">
        <v>0</v>
      </c>
      <c r="D150" s="363">
        <v>0</v>
      </c>
      <c r="E150" s="363">
        <v>0</v>
      </c>
      <c r="F150" s="363">
        <v>0</v>
      </c>
      <c r="G150" s="363">
        <v>16</v>
      </c>
      <c r="H150" s="363">
        <v>0</v>
      </c>
      <c r="I150" s="363">
        <v>0</v>
      </c>
      <c r="J150" s="363">
        <v>0</v>
      </c>
      <c r="K150" s="363">
        <v>0</v>
      </c>
      <c r="L150" s="363">
        <v>0</v>
      </c>
      <c r="M150" s="363">
        <v>16</v>
      </c>
      <c r="N150" s="363">
        <v>0</v>
      </c>
      <c r="O150" s="363">
        <v>16</v>
      </c>
    </row>
    <row r="151" spans="1:15">
      <c r="A151" t="s">
        <v>404</v>
      </c>
      <c r="B151"/>
      <c r="C151" s="363">
        <v>0</v>
      </c>
      <c r="D151" s="363">
        <v>0</v>
      </c>
      <c r="E151" s="363">
        <v>0</v>
      </c>
      <c r="F151" s="363">
        <v>-327</v>
      </c>
      <c r="G151" s="363">
        <v>0</v>
      </c>
      <c r="H151" s="363">
        <v>0</v>
      </c>
      <c r="I151" s="363">
        <v>0</v>
      </c>
      <c r="J151" s="363">
        <v>0</v>
      </c>
      <c r="K151" s="363">
        <v>0</v>
      </c>
      <c r="L151" s="363">
        <v>0</v>
      </c>
      <c r="M151" s="363">
        <v>-327</v>
      </c>
      <c r="N151" s="363">
        <v>0</v>
      </c>
      <c r="O151" s="363">
        <v>-327</v>
      </c>
    </row>
    <row r="152" spans="1:15">
      <c r="A152" s="770" t="s">
        <v>86</v>
      </c>
      <c r="B152"/>
      <c r="C152" s="363">
        <v>0</v>
      </c>
      <c r="D152" s="363">
        <v>0</v>
      </c>
      <c r="E152" s="363">
        <v>0</v>
      </c>
      <c r="F152" s="363">
        <v>74</v>
      </c>
      <c r="G152" s="363">
        <v>0</v>
      </c>
      <c r="H152" s="363">
        <v>0</v>
      </c>
      <c r="I152" s="363">
        <v>0</v>
      </c>
      <c r="J152" s="363">
        <v>0</v>
      </c>
      <c r="K152" s="363">
        <v>0</v>
      </c>
      <c r="L152" s="363">
        <v>0</v>
      </c>
      <c r="M152" s="363">
        <v>74</v>
      </c>
      <c r="N152" s="363">
        <v>0</v>
      </c>
      <c r="O152" s="363">
        <v>74</v>
      </c>
    </row>
    <row r="153" spans="1:15">
      <c r="A153" s="360" t="s">
        <v>380</v>
      </c>
      <c r="B153" s="360"/>
      <c r="C153" s="362">
        <v>0</v>
      </c>
      <c r="D153" s="362">
        <v>0</v>
      </c>
      <c r="E153" s="362">
        <v>0</v>
      </c>
      <c r="F153" s="362">
        <v>0</v>
      </c>
      <c r="G153" s="362">
        <v>19884</v>
      </c>
      <c r="H153" s="362">
        <v>-2550</v>
      </c>
      <c r="I153" s="362">
        <v>433</v>
      </c>
      <c r="J153" s="362">
        <v>-19</v>
      </c>
      <c r="K153" s="362">
        <v>4631</v>
      </c>
      <c r="L153" s="362">
        <v>-1045</v>
      </c>
      <c r="M153" s="362">
        <v>21334</v>
      </c>
      <c r="N153" s="362">
        <v>526</v>
      </c>
      <c r="O153" s="362">
        <v>21860</v>
      </c>
    </row>
    <row r="154" spans="1:15">
      <c r="A154" s="365" t="s">
        <v>406</v>
      </c>
      <c r="B154" s="365"/>
      <c r="C154" s="363">
        <v>0</v>
      </c>
      <c r="D154" s="363">
        <v>0</v>
      </c>
      <c r="E154" s="363">
        <v>0</v>
      </c>
      <c r="F154" s="363">
        <v>0</v>
      </c>
      <c r="G154" s="363">
        <v>19884</v>
      </c>
      <c r="H154" s="363">
        <v>0</v>
      </c>
      <c r="I154" s="363">
        <v>0</v>
      </c>
      <c r="J154" s="363">
        <v>0</v>
      </c>
      <c r="K154" s="363">
        <v>0</v>
      </c>
      <c r="L154" s="363">
        <v>0</v>
      </c>
      <c r="M154" s="363">
        <v>19884</v>
      </c>
      <c r="N154" s="363">
        <v>526</v>
      </c>
      <c r="O154" s="363">
        <v>20410</v>
      </c>
    </row>
    <row r="155" spans="1:15">
      <c r="A155" s="365" t="s">
        <v>407</v>
      </c>
      <c r="B155" s="365"/>
      <c r="C155" s="363">
        <v>0</v>
      </c>
      <c r="D155" s="363">
        <v>0</v>
      </c>
      <c r="E155" s="363">
        <v>0</v>
      </c>
      <c r="F155" s="363">
        <v>0</v>
      </c>
      <c r="G155" s="363">
        <v>0</v>
      </c>
      <c r="H155" s="363">
        <v>-2550</v>
      </c>
      <c r="I155" s="363">
        <v>433</v>
      </c>
      <c r="J155" s="363">
        <v>-19</v>
      </c>
      <c r="K155" s="363">
        <v>4631</v>
      </c>
      <c r="L155" s="363">
        <v>-1045</v>
      </c>
      <c r="M155" s="363">
        <v>1450</v>
      </c>
      <c r="N155" s="363">
        <v>0</v>
      </c>
      <c r="O155" s="363">
        <v>1450</v>
      </c>
    </row>
    <row r="156" spans="1:15">
      <c r="A156" s="360" t="s">
        <v>408</v>
      </c>
      <c r="B156" s="360"/>
      <c r="C156" s="362">
        <v>0</v>
      </c>
      <c r="D156" s="362">
        <v>0</v>
      </c>
      <c r="E156" s="362">
        <v>0</v>
      </c>
      <c r="F156" s="362">
        <v>0</v>
      </c>
      <c r="G156" s="362">
        <v>0</v>
      </c>
      <c r="H156" s="362">
        <v>0</v>
      </c>
      <c r="I156" s="362">
        <v>0</v>
      </c>
      <c r="J156" s="362">
        <v>0</v>
      </c>
      <c r="K156" s="362">
        <v>0</v>
      </c>
      <c r="L156" s="362">
        <v>0</v>
      </c>
      <c r="M156" s="362">
        <v>0</v>
      </c>
      <c r="N156" s="362">
        <v>0</v>
      </c>
      <c r="O156" s="362">
        <v>0</v>
      </c>
    </row>
    <row r="157" spans="1:15">
      <c r="A157" s="365" t="s">
        <v>409</v>
      </c>
      <c r="B157" s="365"/>
      <c r="C157" s="363">
        <v>0</v>
      </c>
      <c r="D157" s="363">
        <v>0</v>
      </c>
      <c r="E157" s="363">
        <v>0</v>
      </c>
      <c r="F157" s="363">
        <v>904</v>
      </c>
      <c r="G157" s="363">
        <v>-904</v>
      </c>
      <c r="H157" s="363">
        <v>0</v>
      </c>
      <c r="I157" s="363">
        <v>0</v>
      </c>
      <c r="J157" s="363">
        <v>0</v>
      </c>
      <c r="K157" s="363">
        <v>0</v>
      </c>
      <c r="L157" s="363">
        <v>0</v>
      </c>
      <c r="M157" s="363">
        <v>0</v>
      </c>
      <c r="N157" s="363">
        <v>0</v>
      </c>
      <c r="O157" s="363">
        <v>0</v>
      </c>
    </row>
    <row r="158" spans="1:15">
      <c r="A158" s="365" t="s">
        <v>410</v>
      </c>
      <c r="B158" s="365"/>
      <c r="C158" s="363">
        <v>0</v>
      </c>
      <c r="D158" s="363">
        <v>0</v>
      </c>
      <c r="E158" s="363">
        <v>0</v>
      </c>
      <c r="F158" s="363">
        <v>13131</v>
      </c>
      <c r="G158" s="363">
        <v>-13131</v>
      </c>
      <c r="H158" s="363">
        <v>0</v>
      </c>
      <c r="I158" s="363">
        <v>0</v>
      </c>
      <c r="J158" s="363">
        <v>0</v>
      </c>
      <c r="K158" s="363">
        <v>0</v>
      </c>
      <c r="L158" s="363">
        <v>0</v>
      </c>
      <c r="M158" s="363">
        <v>0</v>
      </c>
      <c r="N158" s="363">
        <v>0</v>
      </c>
      <c r="O158" s="363">
        <v>0</v>
      </c>
    </row>
    <row r="159" spans="1:15">
      <c r="A159" s="360" t="s">
        <v>416</v>
      </c>
      <c r="B159" s="361"/>
      <c r="C159" s="362">
        <v>90729</v>
      </c>
      <c r="D159" s="362">
        <v>-376</v>
      </c>
      <c r="E159" s="362">
        <v>2325</v>
      </c>
      <c r="F159" s="362">
        <v>107247</v>
      </c>
      <c r="G159" s="362">
        <v>0</v>
      </c>
      <c r="H159" s="362">
        <v>-3853</v>
      </c>
      <c r="I159" s="362">
        <v>519</v>
      </c>
      <c r="J159" s="362">
        <v>-1863</v>
      </c>
      <c r="K159" s="362">
        <v>7809</v>
      </c>
      <c r="L159" s="362">
        <v>-8788</v>
      </c>
      <c r="M159" s="362">
        <v>193749</v>
      </c>
      <c r="N159" s="362">
        <v>8984</v>
      </c>
      <c r="O159" s="362">
        <v>202733</v>
      </c>
    </row>
    <row r="160" spans="1:15" ht="15" thickBot="1">
      <c r="A160" s="996" t="s">
        <v>412</v>
      </c>
      <c r="B160" s="996"/>
      <c r="C160" s="366">
        <v>0</v>
      </c>
      <c r="D160" s="366">
        <v>-365</v>
      </c>
      <c r="E160" s="366">
        <v>-295</v>
      </c>
      <c r="F160" s="366">
        <v>2782</v>
      </c>
      <c r="G160" s="366">
        <v>0</v>
      </c>
      <c r="H160" s="366">
        <v>-2550</v>
      </c>
      <c r="I160" s="366">
        <v>433</v>
      </c>
      <c r="J160" s="366">
        <v>-19</v>
      </c>
      <c r="K160" s="366">
        <v>4631</v>
      </c>
      <c r="L160" s="366">
        <v>-1045</v>
      </c>
      <c r="M160" s="366">
        <v>3572</v>
      </c>
      <c r="N160" s="366">
        <v>111</v>
      </c>
      <c r="O160" s="366">
        <v>3683</v>
      </c>
    </row>
    <row r="161" spans="1:15">
      <c r="A161" s="360" t="s">
        <v>413</v>
      </c>
      <c r="B161" s="361"/>
      <c r="C161" s="362">
        <v>90729</v>
      </c>
      <c r="D161" s="362">
        <v>-11</v>
      </c>
      <c r="E161" s="362">
        <v>2620</v>
      </c>
      <c r="F161" s="362">
        <v>104465</v>
      </c>
      <c r="G161" s="362">
        <v>0</v>
      </c>
      <c r="H161" s="362">
        <v>-1303</v>
      </c>
      <c r="I161" s="362">
        <v>86</v>
      </c>
      <c r="J161" s="362">
        <v>-1844</v>
      </c>
      <c r="K161" s="362">
        <v>3178</v>
      </c>
      <c r="L161" s="362">
        <v>-7743</v>
      </c>
      <c r="M161" s="362">
        <v>190177</v>
      </c>
      <c r="N161" s="362">
        <v>8873</v>
      </c>
      <c r="O161" s="362">
        <v>199050</v>
      </c>
    </row>
    <row r="162" spans="1:15">
      <c r="A162" s="997" t="s">
        <v>395</v>
      </c>
      <c r="B162" s="997"/>
      <c r="C162" s="363">
        <v>0</v>
      </c>
      <c r="D162" s="363">
        <v>-57</v>
      </c>
      <c r="E162" s="363">
        <v>-562</v>
      </c>
      <c r="F162" s="363">
        <v>0</v>
      </c>
      <c r="G162" s="363">
        <v>0</v>
      </c>
      <c r="H162" s="363">
        <v>0</v>
      </c>
      <c r="I162" s="363">
        <v>0</v>
      </c>
      <c r="J162" s="363">
        <v>0</v>
      </c>
      <c r="K162" s="363">
        <v>0</v>
      </c>
      <c r="L162" s="363">
        <v>0</v>
      </c>
      <c r="M162" s="363">
        <v>-619</v>
      </c>
      <c r="N162" s="363">
        <v>-623</v>
      </c>
      <c r="O162" s="363">
        <v>-1242</v>
      </c>
    </row>
    <row r="163" spans="1:15">
      <c r="A163" s="998" t="s">
        <v>396</v>
      </c>
      <c r="B163" s="998"/>
      <c r="C163" s="363">
        <v>0</v>
      </c>
      <c r="D163" s="363">
        <v>-901</v>
      </c>
      <c r="E163" s="363">
        <v>0</v>
      </c>
      <c r="F163" s="363">
        <v>0</v>
      </c>
      <c r="G163" s="363">
        <v>0</v>
      </c>
      <c r="H163" s="363">
        <v>0</v>
      </c>
      <c r="I163" s="363">
        <v>0</v>
      </c>
      <c r="J163" s="363">
        <v>0</v>
      </c>
      <c r="K163" s="363">
        <v>0</v>
      </c>
      <c r="L163" s="363">
        <v>0</v>
      </c>
      <c r="M163" s="363">
        <v>-901</v>
      </c>
      <c r="N163" s="363">
        <v>0</v>
      </c>
      <c r="O163" s="363">
        <v>-901</v>
      </c>
    </row>
    <row r="164" spans="1:15">
      <c r="A164" s="995" t="s">
        <v>397</v>
      </c>
      <c r="B164" s="995"/>
      <c r="C164" s="363">
        <v>0</v>
      </c>
      <c r="D164" s="363">
        <v>844</v>
      </c>
      <c r="E164" s="363">
        <v>-20</v>
      </c>
      <c r="F164" s="363">
        <v>0</v>
      </c>
      <c r="G164" s="363">
        <v>0</v>
      </c>
      <c r="H164" s="363">
        <v>0</v>
      </c>
      <c r="I164" s="363">
        <v>0</v>
      </c>
      <c r="J164" s="363">
        <v>0</v>
      </c>
      <c r="K164" s="363">
        <v>0</v>
      </c>
      <c r="L164" s="363">
        <v>0</v>
      </c>
      <c r="M164" s="363">
        <v>824</v>
      </c>
      <c r="N164" s="363">
        <v>0</v>
      </c>
      <c r="O164" s="363">
        <v>824</v>
      </c>
    </row>
    <row r="165" spans="1:15">
      <c r="A165" s="995" t="s">
        <v>398</v>
      </c>
      <c r="B165" s="995"/>
      <c r="C165" s="363">
        <v>0</v>
      </c>
      <c r="D165" s="363">
        <v>0</v>
      </c>
      <c r="E165" s="363">
        <v>-542</v>
      </c>
      <c r="F165" s="363">
        <v>0</v>
      </c>
      <c r="G165" s="363">
        <v>0</v>
      </c>
      <c r="H165" s="363">
        <v>0</v>
      </c>
      <c r="I165" s="363">
        <v>0</v>
      </c>
      <c r="J165" s="363">
        <v>0</v>
      </c>
      <c r="K165" s="363">
        <v>0</v>
      </c>
      <c r="L165" s="363">
        <v>0</v>
      </c>
      <c r="M165" s="363">
        <v>-542</v>
      </c>
      <c r="N165" s="363">
        <v>0</v>
      </c>
      <c r="O165" s="363">
        <v>-542</v>
      </c>
    </row>
    <row r="166" spans="1:15">
      <c r="A166" s="995" t="s">
        <v>399</v>
      </c>
      <c r="B166" s="995"/>
      <c r="C166" s="363">
        <v>0</v>
      </c>
      <c r="D166" s="363">
        <v>0</v>
      </c>
      <c r="E166" s="363">
        <v>0</v>
      </c>
      <c r="F166" s="363">
        <v>0</v>
      </c>
      <c r="G166" s="363">
        <v>0</v>
      </c>
      <c r="H166" s="363">
        <v>0</v>
      </c>
      <c r="I166" s="363">
        <v>0</v>
      </c>
      <c r="J166" s="363">
        <v>0</v>
      </c>
      <c r="K166" s="363">
        <v>0</v>
      </c>
      <c r="L166" s="363">
        <v>0</v>
      </c>
      <c r="M166" s="363">
        <v>0</v>
      </c>
      <c r="N166" s="363">
        <v>-623</v>
      </c>
      <c r="O166" s="363">
        <v>-623</v>
      </c>
    </row>
    <row r="167" spans="1:15">
      <c r="A167" s="994" t="s">
        <v>400</v>
      </c>
      <c r="B167" s="994"/>
      <c r="C167" s="363">
        <v>0</v>
      </c>
      <c r="D167" s="363">
        <v>0</v>
      </c>
      <c r="E167" s="363">
        <v>0</v>
      </c>
      <c r="F167" s="363">
        <v>0</v>
      </c>
      <c r="G167" s="363">
        <v>0</v>
      </c>
      <c r="H167" s="363">
        <v>0</v>
      </c>
      <c r="I167" s="363">
        <v>0</v>
      </c>
      <c r="J167" s="363">
        <v>0</v>
      </c>
      <c r="K167" s="363">
        <v>0</v>
      </c>
      <c r="L167" s="363">
        <v>0</v>
      </c>
      <c r="M167" s="363">
        <v>0</v>
      </c>
      <c r="N167" s="363">
        <v>-349</v>
      </c>
      <c r="O167" s="363">
        <v>-349</v>
      </c>
    </row>
    <row r="168" spans="1:15">
      <c r="A168" t="s">
        <v>401</v>
      </c>
      <c r="B168"/>
      <c r="C168" s="363">
        <v>0</v>
      </c>
      <c r="D168" s="363">
        <v>0</v>
      </c>
      <c r="E168" s="363">
        <v>0</v>
      </c>
      <c r="F168" s="363">
        <v>0</v>
      </c>
      <c r="G168" s="363">
        <v>-2889</v>
      </c>
      <c r="H168" s="363">
        <v>0</v>
      </c>
      <c r="I168" s="363">
        <v>0</v>
      </c>
      <c r="J168" s="363">
        <v>0</v>
      </c>
      <c r="K168" s="363">
        <v>0</v>
      </c>
      <c r="L168" s="363">
        <v>0</v>
      </c>
      <c r="M168" s="363">
        <v>-2889</v>
      </c>
      <c r="N168" s="363">
        <v>0</v>
      </c>
      <c r="O168" s="363">
        <v>-2889</v>
      </c>
    </row>
    <row r="169" spans="1:15">
      <c r="A169" t="s">
        <v>402</v>
      </c>
      <c r="C169" s="363">
        <v>0</v>
      </c>
      <c r="D169" s="363">
        <v>0</v>
      </c>
      <c r="E169" s="363">
        <v>0</v>
      </c>
      <c r="F169" s="363">
        <v>-11000</v>
      </c>
      <c r="G169" s="363">
        <v>0</v>
      </c>
      <c r="H169" s="363">
        <v>0</v>
      </c>
      <c r="I169" s="363">
        <v>0</v>
      </c>
      <c r="J169" s="363">
        <v>0</v>
      </c>
      <c r="K169" s="363">
        <v>0</v>
      </c>
      <c r="L169" s="363">
        <v>0</v>
      </c>
      <c r="M169" s="363">
        <v>-11000</v>
      </c>
      <c r="N169" s="363">
        <v>0</v>
      </c>
      <c r="O169" s="363">
        <v>-11000</v>
      </c>
    </row>
    <row r="170" spans="1:15">
      <c r="A170" s="1002" t="s">
        <v>403</v>
      </c>
      <c r="B170" s="1002"/>
      <c r="C170" s="363">
        <v>0</v>
      </c>
      <c r="D170" s="363">
        <v>0</v>
      </c>
      <c r="E170" s="363">
        <v>0</v>
      </c>
      <c r="F170" s="363">
        <v>0</v>
      </c>
      <c r="G170" s="363">
        <v>13</v>
      </c>
      <c r="H170" s="363">
        <v>0</v>
      </c>
      <c r="I170" s="363">
        <v>0</v>
      </c>
      <c r="J170" s="363">
        <v>0</v>
      </c>
      <c r="K170" s="363">
        <v>0</v>
      </c>
      <c r="L170" s="363">
        <v>0</v>
      </c>
      <c r="M170" s="363">
        <v>13</v>
      </c>
      <c r="N170" s="363">
        <v>0</v>
      </c>
      <c r="O170" s="363">
        <v>13</v>
      </c>
    </row>
    <row r="171" spans="1:15">
      <c r="A171" s="143" t="s">
        <v>404</v>
      </c>
      <c r="B171" s="143"/>
      <c r="C171" s="363">
        <v>0</v>
      </c>
      <c r="D171" s="363">
        <v>0</v>
      </c>
      <c r="E171" s="363">
        <v>0</v>
      </c>
      <c r="F171" s="363">
        <v>-237</v>
      </c>
      <c r="G171" s="363">
        <v>0</v>
      </c>
      <c r="H171" s="363">
        <v>0</v>
      </c>
      <c r="I171" s="363">
        <v>0</v>
      </c>
      <c r="J171" s="363">
        <v>0</v>
      </c>
      <c r="K171" s="363">
        <v>0</v>
      </c>
      <c r="L171" s="363">
        <v>0</v>
      </c>
      <c r="M171" s="363">
        <v>-237</v>
      </c>
      <c r="N171" s="363">
        <v>0</v>
      </c>
      <c r="O171" s="363">
        <v>-237</v>
      </c>
    </row>
    <row r="172" spans="1:15">
      <c r="A172" s="364" t="s">
        <v>405</v>
      </c>
      <c r="B172" s="364"/>
      <c r="C172" s="363">
        <v>0</v>
      </c>
      <c r="D172" s="363">
        <v>0</v>
      </c>
      <c r="E172" s="363">
        <v>0</v>
      </c>
      <c r="F172" s="363">
        <v>76</v>
      </c>
      <c r="G172" s="363">
        <v>0</v>
      </c>
      <c r="H172" s="363">
        <v>0</v>
      </c>
      <c r="I172" s="363">
        <v>0</v>
      </c>
      <c r="J172" s="363">
        <v>0</v>
      </c>
      <c r="K172" s="363">
        <v>0</v>
      </c>
      <c r="L172" s="363">
        <v>0</v>
      </c>
      <c r="M172" s="363">
        <v>76</v>
      </c>
      <c r="N172" s="363">
        <v>0</v>
      </c>
      <c r="O172" s="363">
        <v>76</v>
      </c>
    </row>
    <row r="173" spans="1:15">
      <c r="A173" s="360" t="s">
        <v>380</v>
      </c>
      <c r="B173" s="360"/>
      <c r="C173" s="362">
        <v>0</v>
      </c>
      <c r="D173" s="362">
        <v>0</v>
      </c>
      <c r="E173" s="362">
        <v>0</v>
      </c>
      <c r="F173" s="362">
        <v>0</v>
      </c>
      <c r="G173" s="362">
        <v>9811</v>
      </c>
      <c r="H173" s="362">
        <v>-740</v>
      </c>
      <c r="I173" s="362">
        <v>272</v>
      </c>
      <c r="J173" s="362">
        <v>-8</v>
      </c>
      <c r="K173" s="362">
        <v>402</v>
      </c>
      <c r="L173" s="362">
        <v>289</v>
      </c>
      <c r="M173" s="362">
        <v>10026</v>
      </c>
      <c r="N173" s="362">
        <v>229</v>
      </c>
      <c r="O173" s="362">
        <v>10255</v>
      </c>
    </row>
    <row r="174" spans="1:15">
      <c r="A174" s="365" t="s">
        <v>406</v>
      </c>
      <c r="B174" s="365"/>
      <c r="C174" s="363">
        <v>0</v>
      </c>
      <c r="D174" s="363">
        <v>0</v>
      </c>
      <c r="E174" s="363">
        <v>0</v>
      </c>
      <c r="F174" s="363">
        <v>0</v>
      </c>
      <c r="G174" s="363">
        <v>9811</v>
      </c>
      <c r="H174" s="363">
        <v>0</v>
      </c>
      <c r="I174" s="363">
        <v>0</v>
      </c>
      <c r="J174" s="363">
        <v>0</v>
      </c>
      <c r="K174" s="363">
        <v>0</v>
      </c>
      <c r="L174" s="363">
        <v>0</v>
      </c>
      <c r="M174" s="363">
        <v>9811</v>
      </c>
      <c r="N174" s="363">
        <v>229</v>
      </c>
      <c r="O174" s="363">
        <v>10040</v>
      </c>
    </row>
    <row r="175" spans="1:15">
      <c r="A175" s="365" t="s">
        <v>407</v>
      </c>
      <c r="B175" s="365"/>
      <c r="C175" s="363">
        <v>0</v>
      </c>
      <c r="D175" s="363">
        <v>0</v>
      </c>
      <c r="E175" s="363">
        <v>0</v>
      </c>
      <c r="F175" s="363">
        <v>0</v>
      </c>
      <c r="G175" s="363">
        <v>0</v>
      </c>
      <c r="H175" s="363">
        <v>-740</v>
      </c>
      <c r="I175" s="363">
        <v>272</v>
      </c>
      <c r="J175" s="363">
        <v>-8</v>
      </c>
      <c r="K175" s="363">
        <v>402</v>
      </c>
      <c r="L175" s="363">
        <v>289</v>
      </c>
      <c r="M175" s="363">
        <v>215</v>
      </c>
      <c r="N175" s="363">
        <v>0</v>
      </c>
      <c r="O175" s="363">
        <v>215</v>
      </c>
    </row>
    <row r="176" spans="1:15">
      <c r="A176" s="360" t="s">
        <v>408</v>
      </c>
      <c r="B176" s="360"/>
      <c r="C176" s="362">
        <v>0</v>
      </c>
      <c r="D176" s="362">
        <v>0</v>
      </c>
      <c r="E176" s="362">
        <v>0</v>
      </c>
      <c r="F176" s="362">
        <v>0</v>
      </c>
      <c r="G176" s="362">
        <v>0</v>
      </c>
      <c r="H176" s="362">
        <v>0</v>
      </c>
      <c r="I176" s="362">
        <v>0</v>
      </c>
      <c r="J176" s="362">
        <v>0</v>
      </c>
      <c r="K176" s="362">
        <v>0</v>
      </c>
      <c r="L176" s="362">
        <v>0</v>
      </c>
      <c r="M176" s="362">
        <v>0</v>
      </c>
      <c r="N176" s="362">
        <v>0</v>
      </c>
      <c r="O176" s="362">
        <v>0</v>
      </c>
    </row>
    <row r="177" spans="1:29">
      <c r="A177" s="365" t="s">
        <v>409</v>
      </c>
      <c r="B177" s="365"/>
      <c r="C177" s="363">
        <v>0</v>
      </c>
      <c r="D177" s="363">
        <v>0</v>
      </c>
      <c r="E177" s="363">
        <v>0</v>
      </c>
      <c r="F177" s="363">
        <v>441</v>
      </c>
      <c r="G177" s="363">
        <v>-441</v>
      </c>
      <c r="H177" s="363">
        <v>0</v>
      </c>
      <c r="I177" s="363">
        <v>0</v>
      </c>
      <c r="J177" s="363">
        <v>0</v>
      </c>
      <c r="K177" s="363">
        <v>0</v>
      </c>
      <c r="L177" s="363">
        <v>0</v>
      </c>
      <c r="M177" s="363">
        <v>0</v>
      </c>
      <c r="N177" s="363">
        <v>0</v>
      </c>
      <c r="O177" s="363">
        <v>0</v>
      </c>
    </row>
    <row r="178" spans="1:29">
      <c r="A178" s="365" t="s">
        <v>410</v>
      </c>
      <c r="B178" s="365"/>
      <c r="C178" s="363">
        <v>0</v>
      </c>
      <c r="D178" s="363">
        <v>0</v>
      </c>
      <c r="E178" s="363">
        <v>0</v>
      </c>
      <c r="F178" s="363">
        <v>6494</v>
      </c>
      <c r="G178" s="363">
        <v>-6494</v>
      </c>
      <c r="H178" s="363">
        <v>0</v>
      </c>
      <c r="I178" s="363">
        <v>0</v>
      </c>
      <c r="J178" s="363">
        <v>0</v>
      </c>
      <c r="K178" s="363">
        <v>0</v>
      </c>
      <c r="L178" s="363">
        <v>0</v>
      </c>
      <c r="M178" s="363">
        <v>0</v>
      </c>
      <c r="N178" s="363">
        <v>0</v>
      </c>
      <c r="O178" s="363">
        <v>0</v>
      </c>
    </row>
    <row r="179" spans="1:29" ht="15" customHeight="1">
      <c r="A179" s="360" t="s">
        <v>417</v>
      </c>
      <c r="B179" s="361"/>
      <c r="C179" s="362">
        <v>90729</v>
      </c>
      <c r="D179" s="362">
        <v>-68</v>
      </c>
      <c r="E179" s="362">
        <v>2058</v>
      </c>
      <c r="F179" s="362">
        <v>100239</v>
      </c>
      <c r="G179" s="362">
        <v>0</v>
      </c>
      <c r="H179" s="362">
        <v>-2043</v>
      </c>
      <c r="I179" s="362">
        <v>358</v>
      </c>
      <c r="J179" s="362">
        <v>-1852</v>
      </c>
      <c r="K179" s="362">
        <v>3580</v>
      </c>
      <c r="L179" s="362">
        <v>-7454</v>
      </c>
      <c r="M179" s="362">
        <v>185547</v>
      </c>
      <c r="N179" s="362">
        <v>8130</v>
      </c>
      <c r="O179" s="362">
        <v>193677</v>
      </c>
    </row>
    <row r="180" spans="1:29" ht="15" thickBot="1">
      <c r="A180" s="996" t="s">
        <v>412</v>
      </c>
      <c r="B180" s="996"/>
      <c r="C180" s="366">
        <v>0</v>
      </c>
      <c r="D180" s="366">
        <v>-57</v>
      </c>
      <c r="E180" s="366">
        <v>-562</v>
      </c>
      <c r="F180" s="366">
        <v>-4226</v>
      </c>
      <c r="G180" s="366">
        <v>0</v>
      </c>
      <c r="H180" s="366">
        <v>-740</v>
      </c>
      <c r="I180" s="366">
        <v>272</v>
      </c>
      <c r="J180" s="366">
        <v>-8</v>
      </c>
      <c r="K180" s="366">
        <v>402</v>
      </c>
      <c r="L180" s="366">
        <v>289</v>
      </c>
      <c r="M180" s="366">
        <v>-4630</v>
      </c>
      <c r="N180" s="366">
        <v>-743</v>
      </c>
      <c r="O180" s="366">
        <v>-5373</v>
      </c>
    </row>
    <row r="181" spans="1:29" s="21" customFormat="1" ht="16.5" customHeight="1">
      <c r="A181" s="360" t="s">
        <v>418</v>
      </c>
      <c r="B181" s="361"/>
      <c r="C181" s="362">
        <v>90729</v>
      </c>
      <c r="D181" s="362">
        <v>-71</v>
      </c>
      <c r="E181" s="362">
        <v>2480</v>
      </c>
      <c r="F181" s="362">
        <v>86209</v>
      </c>
      <c r="G181" s="362">
        <v>0</v>
      </c>
      <c r="H181" s="362">
        <v>-5984</v>
      </c>
      <c r="I181" s="362">
        <v>796</v>
      </c>
      <c r="J181" s="362">
        <v>-1520</v>
      </c>
      <c r="K181" s="362">
        <v>3505</v>
      </c>
      <c r="L181" s="362">
        <v>-8427</v>
      </c>
      <c r="M181" s="362">
        <v>167717</v>
      </c>
      <c r="N181" s="362">
        <v>9390</v>
      </c>
      <c r="O181" s="362">
        <v>177107</v>
      </c>
      <c r="P181"/>
      <c r="Q181"/>
      <c r="R181"/>
      <c r="S181"/>
      <c r="T181"/>
      <c r="U181"/>
      <c r="V181"/>
      <c r="W181"/>
      <c r="X181"/>
      <c r="Y181"/>
      <c r="Z181"/>
      <c r="AA181"/>
      <c r="AB181"/>
      <c r="AC181"/>
    </row>
    <row r="182" spans="1:29" ht="15" customHeight="1">
      <c r="A182" s="997" t="s">
        <v>395</v>
      </c>
      <c r="B182" s="997"/>
      <c r="C182" s="367">
        <v>0</v>
      </c>
      <c r="D182" s="367">
        <v>60</v>
      </c>
      <c r="E182" s="367">
        <v>140</v>
      </c>
      <c r="F182" s="367">
        <v>0</v>
      </c>
      <c r="G182" s="367">
        <v>0</v>
      </c>
      <c r="H182" s="367">
        <v>0</v>
      </c>
      <c r="I182" s="367">
        <v>0</v>
      </c>
      <c r="J182" s="367">
        <v>0</v>
      </c>
      <c r="K182" s="367">
        <v>0</v>
      </c>
      <c r="L182" s="367">
        <v>0</v>
      </c>
      <c r="M182" s="367">
        <v>200</v>
      </c>
      <c r="N182" s="367">
        <v>0</v>
      </c>
      <c r="O182" s="367">
        <v>200</v>
      </c>
    </row>
    <row r="183" spans="1:29">
      <c r="A183" s="998" t="s">
        <v>396</v>
      </c>
      <c r="B183" s="998"/>
      <c r="C183" s="367">
        <v>0</v>
      </c>
      <c r="D183" s="367">
        <v>-689</v>
      </c>
      <c r="E183" s="367">
        <v>0</v>
      </c>
      <c r="F183" s="367">
        <v>0</v>
      </c>
      <c r="G183" s="367">
        <v>0</v>
      </c>
      <c r="H183" s="367">
        <v>0</v>
      </c>
      <c r="I183" s="367">
        <v>0</v>
      </c>
      <c r="J183" s="367">
        <v>0</v>
      </c>
      <c r="K183" s="367">
        <v>0</v>
      </c>
      <c r="L183" s="367">
        <v>0</v>
      </c>
      <c r="M183" s="367">
        <v>-689</v>
      </c>
      <c r="N183" s="367">
        <v>0</v>
      </c>
      <c r="O183" s="367">
        <v>-689</v>
      </c>
    </row>
    <row r="184" spans="1:29">
      <c r="A184" s="995" t="s">
        <v>397</v>
      </c>
      <c r="B184" s="995"/>
      <c r="C184" s="363">
        <v>0</v>
      </c>
      <c r="D184" s="363">
        <v>749</v>
      </c>
      <c r="E184" s="363">
        <v>-2</v>
      </c>
      <c r="F184" s="363">
        <v>0</v>
      </c>
      <c r="G184" s="363">
        <v>0</v>
      </c>
      <c r="H184" s="363">
        <v>0</v>
      </c>
      <c r="I184" s="363">
        <v>0</v>
      </c>
      <c r="J184" s="363">
        <v>0</v>
      </c>
      <c r="K184" s="363">
        <v>0</v>
      </c>
      <c r="L184" s="363">
        <v>0</v>
      </c>
      <c r="M184" s="363">
        <v>747</v>
      </c>
      <c r="N184" s="363">
        <v>0</v>
      </c>
      <c r="O184" s="363">
        <v>747</v>
      </c>
    </row>
    <row r="185" spans="1:29">
      <c r="A185" s="995" t="s">
        <v>398</v>
      </c>
      <c r="B185" s="995"/>
      <c r="C185" s="363">
        <v>0</v>
      </c>
      <c r="D185" s="363">
        <v>0</v>
      </c>
      <c r="E185" s="363">
        <v>142</v>
      </c>
      <c r="F185" s="363">
        <v>0</v>
      </c>
      <c r="G185" s="363">
        <v>0</v>
      </c>
      <c r="H185" s="363">
        <v>0</v>
      </c>
      <c r="I185" s="363">
        <v>0</v>
      </c>
      <c r="J185" s="363">
        <v>0</v>
      </c>
      <c r="K185" s="363">
        <v>0</v>
      </c>
      <c r="L185" s="363">
        <v>0</v>
      </c>
      <c r="M185" s="363">
        <v>142</v>
      </c>
      <c r="N185" s="363">
        <v>0</v>
      </c>
      <c r="O185" s="363">
        <v>142</v>
      </c>
    </row>
    <row r="186" spans="1:29">
      <c r="A186" s="994" t="s">
        <v>400</v>
      </c>
      <c r="B186" s="994"/>
      <c r="C186" s="363">
        <v>0</v>
      </c>
      <c r="D186" s="363">
        <v>0</v>
      </c>
      <c r="E186" s="363">
        <v>0</v>
      </c>
      <c r="F186" s="363">
        <v>11000</v>
      </c>
      <c r="G186" s="363">
        <v>-11000</v>
      </c>
      <c r="H186" s="363">
        <v>0</v>
      </c>
      <c r="I186" s="363">
        <v>0</v>
      </c>
      <c r="J186" s="363">
        <v>0</v>
      </c>
      <c r="K186" s="363">
        <v>0</v>
      </c>
      <c r="L186" s="363">
        <v>0</v>
      </c>
      <c r="M186" s="363">
        <v>0</v>
      </c>
      <c r="N186" s="363">
        <v>-365</v>
      </c>
      <c r="O186" s="363">
        <v>-365</v>
      </c>
    </row>
    <row r="187" spans="1:29">
      <c r="A187" t="s">
        <v>401</v>
      </c>
      <c r="B187"/>
      <c r="C187" s="363">
        <v>0</v>
      </c>
      <c r="D187" s="363">
        <v>0</v>
      </c>
      <c r="E187" s="363">
        <v>0</v>
      </c>
      <c r="F187" s="363">
        <v>0</v>
      </c>
      <c r="G187" s="363">
        <v>-12315</v>
      </c>
      <c r="H187" s="363">
        <v>0</v>
      </c>
      <c r="I187" s="363">
        <v>0</v>
      </c>
      <c r="J187" s="363">
        <v>0</v>
      </c>
      <c r="K187" s="363">
        <v>0</v>
      </c>
      <c r="L187" s="363">
        <v>0</v>
      </c>
      <c r="M187" s="363">
        <v>-12315</v>
      </c>
      <c r="N187" s="363">
        <v>0</v>
      </c>
      <c r="O187" s="363">
        <v>-12315</v>
      </c>
    </row>
    <row r="188" spans="1:29" ht="13.5" customHeight="1">
      <c r="A188" s="1002" t="s">
        <v>403</v>
      </c>
      <c r="B188" s="1002"/>
      <c r="C188" s="363">
        <v>0</v>
      </c>
      <c r="D188" s="363">
        <v>0</v>
      </c>
      <c r="E188" s="363">
        <v>0</v>
      </c>
      <c r="F188" s="363">
        <v>0</v>
      </c>
      <c r="G188" s="363">
        <v>53</v>
      </c>
      <c r="H188" s="363">
        <v>0</v>
      </c>
      <c r="I188" s="363">
        <v>0</v>
      </c>
      <c r="J188" s="363">
        <v>0</v>
      </c>
      <c r="K188" s="363">
        <v>0</v>
      </c>
      <c r="L188" s="363">
        <v>0</v>
      </c>
      <c r="M188" s="363">
        <v>53</v>
      </c>
      <c r="N188" s="363">
        <v>0</v>
      </c>
      <c r="O188" s="363">
        <v>53</v>
      </c>
    </row>
    <row r="189" spans="1:29" ht="13.5" customHeight="1">
      <c r="A189" s="143" t="s">
        <v>404</v>
      </c>
      <c r="B189" s="143"/>
      <c r="C189" s="363">
        <v>0</v>
      </c>
      <c r="D189" s="363">
        <v>0</v>
      </c>
      <c r="E189" s="363">
        <v>0</v>
      </c>
      <c r="F189" s="363">
        <v>265</v>
      </c>
      <c r="G189" s="363">
        <v>0</v>
      </c>
      <c r="H189" s="363">
        <v>0</v>
      </c>
      <c r="I189" s="363">
        <v>0</v>
      </c>
      <c r="J189" s="363">
        <v>0</v>
      </c>
      <c r="K189" s="363">
        <v>0</v>
      </c>
      <c r="L189" s="363">
        <v>0</v>
      </c>
      <c r="M189" s="363">
        <v>265</v>
      </c>
      <c r="N189" s="363">
        <v>0</v>
      </c>
      <c r="O189" s="363">
        <v>265</v>
      </c>
    </row>
    <row r="190" spans="1:29">
      <c r="A190" s="994" t="s">
        <v>405</v>
      </c>
      <c r="B190" s="994"/>
      <c r="C190" s="363">
        <v>0</v>
      </c>
      <c r="D190" s="363">
        <v>0</v>
      </c>
      <c r="E190" s="363">
        <v>0</v>
      </c>
      <c r="F190" s="363">
        <v>-2852</v>
      </c>
      <c r="G190" s="363">
        <v>0</v>
      </c>
      <c r="H190" s="363">
        <v>0</v>
      </c>
      <c r="I190" s="363">
        <v>0</v>
      </c>
      <c r="J190" s="363">
        <v>0</v>
      </c>
      <c r="K190" s="363">
        <v>0</v>
      </c>
      <c r="L190" s="363">
        <v>0</v>
      </c>
      <c r="M190" s="363">
        <v>-2852</v>
      </c>
      <c r="N190" s="363">
        <v>0</v>
      </c>
      <c r="O190" s="363">
        <v>-2852</v>
      </c>
    </row>
    <row r="191" spans="1:29" s="21" customFormat="1">
      <c r="A191" s="997" t="s">
        <v>380</v>
      </c>
      <c r="B191" s="997"/>
      <c r="C191" s="362">
        <v>0</v>
      </c>
      <c r="D191" s="362">
        <v>0</v>
      </c>
      <c r="E191" s="362">
        <v>0</v>
      </c>
      <c r="F191" s="362">
        <v>0</v>
      </c>
      <c r="G191" s="362">
        <v>33105</v>
      </c>
      <c r="H191" s="362">
        <v>4681</v>
      </c>
      <c r="I191" s="362">
        <v>-710</v>
      </c>
      <c r="J191" s="362">
        <v>-324</v>
      </c>
      <c r="K191" s="362">
        <v>-327</v>
      </c>
      <c r="L191" s="362">
        <v>684</v>
      </c>
      <c r="M191" s="362">
        <v>37109</v>
      </c>
      <c r="N191" s="362">
        <v>-152</v>
      </c>
      <c r="O191" s="362">
        <v>36957</v>
      </c>
      <c r="P191"/>
      <c r="Q191"/>
      <c r="R191"/>
      <c r="S191"/>
      <c r="T191"/>
      <c r="U191"/>
      <c r="V191"/>
      <c r="W191"/>
      <c r="X191"/>
      <c r="Y191"/>
      <c r="Z191"/>
      <c r="AA191"/>
      <c r="AB191"/>
      <c r="AC191"/>
    </row>
    <row r="192" spans="1:29">
      <c r="A192" s="1003" t="s">
        <v>406</v>
      </c>
      <c r="B192" s="1003"/>
      <c r="C192" s="363">
        <v>0</v>
      </c>
      <c r="D192" s="363">
        <v>0</v>
      </c>
      <c r="E192" s="363">
        <v>0</v>
      </c>
      <c r="F192" s="363">
        <v>0</v>
      </c>
      <c r="G192" s="363">
        <v>33105</v>
      </c>
      <c r="H192" s="363">
        <v>0</v>
      </c>
      <c r="I192" s="363">
        <v>0</v>
      </c>
      <c r="J192" s="363">
        <v>0</v>
      </c>
      <c r="K192" s="363">
        <v>0</v>
      </c>
      <c r="L192" s="363">
        <v>0</v>
      </c>
      <c r="M192" s="363">
        <v>33105</v>
      </c>
      <c r="N192" s="363">
        <v>772</v>
      </c>
      <c r="O192" s="363">
        <v>33877</v>
      </c>
    </row>
    <row r="193" spans="1:29">
      <c r="A193" s="1003" t="s">
        <v>407</v>
      </c>
      <c r="B193" s="1003"/>
      <c r="C193" s="368">
        <v>0</v>
      </c>
      <c r="D193" s="368">
        <v>0</v>
      </c>
      <c r="E193" s="368">
        <v>0</v>
      </c>
      <c r="F193" s="368">
        <v>0</v>
      </c>
      <c r="G193" s="368">
        <v>0</v>
      </c>
      <c r="H193" s="368">
        <v>4681</v>
      </c>
      <c r="I193" s="368">
        <v>-710</v>
      </c>
      <c r="J193" s="368">
        <v>-324</v>
      </c>
      <c r="K193" s="368">
        <v>-327</v>
      </c>
      <c r="L193" s="368">
        <v>684</v>
      </c>
      <c r="M193" s="368">
        <v>4004</v>
      </c>
      <c r="N193" s="368">
        <v>-924</v>
      </c>
      <c r="O193" s="368">
        <v>3080</v>
      </c>
    </row>
    <row r="194" spans="1:29" ht="16.5" customHeight="1">
      <c r="A194" s="997" t="s">
        <v>408</v>
      </c>
      <c r="B194" s="997"/>
      <c r="C194" s="362"/>
      <c r="D194" s="362"/>
      <c r="E194" s="362"/>
      <c r="F194" s="362"/>
      <c r="G194" s="362"/>
      <c r="H194" s="362"/>
      <c r="I194" s="362"/>
      <c r="J194" s="362"/>
      <c r="K194" s="362"/>
      <c r="L194" s="362"/>
      <c r="M194" s="362"/>
      <c r="N194" s="362"/>
      <c r="O194" s="362"/>
    </row>
    <row r="195" spans="1:29" ht="19.5" customHeight="1">
      <c r="A195" s="1003" t="s">
        <v>409</v>
      </c>
      <c r="B195" s="1003"/>
      <c r="C195" s="363">
        <v>0</v>
      </c>
      <c r="D195" s="363">
        <v>0</v>
      </c>
      <c r="E195" s="363">
        <v>0</v>
      </c>
      <c r="F195" s="363">
        <v>1669</v>
      </c>
      <c r="G195" s="363">
        <v>-1669</v>
      </c>
      <c r="H195" s="363">
        <v>0</v>
      </c>
      <c r="I195" s="363">
        <v>0</v>
      </c>
      <c r="J195" s="363">
        <v>0</v>
      </c>
      <c r="K195" s="363">
        <v>0</v>
      </c>
      <c r="L195" s="363">
        <v>0</v>
      </c>
      <c r="M195" s="363">
        <v>0</v>
      </c>
      <c r="N195" s="363">
        <v>0</v>
      </c>
      <c r="O195" s="363">
        <v>0</v>
      </c>
    </row>
    <row r="196" spans="1:29" s="21" customFormat="1" ht="16.5" customHeight="1">
      <c r="A196" s="1003" t="s">
        <v>410</v>
      </c>
      <c r="B196" s="1003"/>
      <c r="C196" s="363">
        <v>0</v>
      </c>
      <c r="D196" s="363">
        <v>0</v>
      </c>
      <c r="E196" s="363">
        <v>0</v>
      </c>
      <c r="F196" s="363">
        <v>8174</v>
      </c>
      <c r="G196" s="363">
        <v>-8174</v>
      </c>
      <c r="H196" s="363">
        <v>0</v>
      </c>
      <c r="I196" s="363">
        <v>0</v>
      </c>
      <c r="J196" s="363">
        <v>0</v>
      </c>
      <c r="K196" s="363">
        <v>0</v>
      </c>
      <c r="L196" s="363">
        <v>0</v>
      </c>
      <c r="M196" s="363">
        <v>0</v>
      </c>
      <c r="N196" s="363">
        <v>0</v>
      </c>
      <c r="O196" s="363">
        <v>0</v>
      </c>
      <c r="P196"/>
      <c r="Q196"/>
      <c r="R196"/>
      <c r="S196"/>
      <c r="T196"/>
      <c r="U196"/>
      <c r="V196"/>
      <c r="W196"/>
      <c r="X196"/>
      <c r="Y196"/>
      <c r="Z196"/>
      <c r="AA196"/>
      <c r="AB196"/>
      <c r="AC196"/>
    </row>
    <row r="197" spans="1:29" ht="16.5" customHeight="1">
      <c r="A197" s="360" t="s">
        <v>419</v>
      </c>
      <c r="B197" s="361"/>
      <c r="C197" s="369">
        <v>90729</v>
      </c>
      <c r="D197" s="369">
        <v>-11</v>
      </c>
      <c r="E197" s="369">
        <v>2620</v>
      </c>
      <c r="F197" s="369">
        <v>104465</v>
      </c>
      <c r="G197" s="369">
        <v>0</v>
      </c>
      <c r="H197" s="369">
        <v>-1303</v>
      </c>
      <c r="I197" s="369">
        <v>86</v>
      </c>
      <c r="J197" s="369">
        <v>-1844</v>
      </c>
      <c r="K197" s="369">
        <v>3178</v>
      </c>
      <c r="L197" s="369">
        <v>-7743</v>
      </c>
      <c r="M197" s="369">
        <v>190177</v>
      </c>
      <c r="N197" s="369">
        <v>8873</v>
      </c>
      <c r="O197" s="369">
        <v>199050</v>
      </c>
    </row>
    <row r="198" spans="1:29" ht="16.5" customHeight="1" thickBot="1">
      <c r="A198" s="996" t="s">
        <v>412</v>
      </c>
      <c r="B198" s="996"/>
      <c r="C198" s="366">
        <v>0</v>
      </c>
      <c r="D198" s="366">
        <v>60</v>
      </c>
      <c r="E198" s="366">
        <v>140</v>
      </c>
      <c r="F198" s="366">
        <v>18256</v>
      </c>
      <c r="G198" s="366">
        <v>0</v>
      </c>
      <c r="H198" s="366">
        <v>4681</v>
      </c>
      <c r="I198" s="366">
        <v>-710</v>
      </c>
      <c r="J198" s="366">
        <v>-324</v>
      </c>
      <c r="K198" s="366">
        <v>-327</v>
      </c>
      <c r="L198" s="366">
        <v>684</v>
      </c>
      <c r="M198" s="366">
        <v>22460</v>
      </c>
      <c r="N198" s="366">
        <v>-517</v>
      </c>
      <c r="O198" s="366">
        <v>21943</v>
      </c>
    </row>
    <row r="199" spans="1:29" s="21" customFormat="1" ht="16.5" customHeight="1">
      <c r="A199" s="360" t="s">
        <v>418</v>
      </c>
      <c r="B199" s="361"/>
      <c r="C199" s="362">
        <v>90729</v>
      </c>
      <c r="D199" s="362">
        <v>-71</v>
      </c>
      <c r="E199" s="362">
        <v>2480</v>
      </c>
      <c r="F199" s="362">
        <v>86209</v>
      </c>
      <c r="G199" s="362">
        <v>0</v>
      </c>
      <c r="H199" s="362">
        <v>-5984</v>
      </c>
      <c r="I199" s="362">
        <v>796</v>
      </c>
      <c r="J199" s="362">
        <v>-1520</v>
      </c>
      <c r="K199" s="362">
        <v>3505</v>
      </c>
      <c r="L199" s="362">
        <v>-8427</v>
      </c>
      <c r="M199" s="362">
        <v>167717</v>
      </c>
      <c r="N199" s="362">
        <v>9390</v>
      </c>
      <c r="O199" s="362">
        <v>177107</v>
      </c>
      <c r="P199"/>
      <c r="Q199"/>
      <c r="R199"/>
      <c r="S199"/>
      <c r="T199"/>
      <c r="U199"/>
      <c r="V199"/>
      <c r="W199"/>
      <c r="X199"/>
      <c r="Y199"/>
      <c r="Z199"/>
      <c r="AA199"/>
      <c r="AB199"/>
      <c r="AC199"/>
    </row>
    <row r="200" spans="1:29" ht="15" customHeight="1">
      <c r="A200" s="997" t="s">
        <v>395</v>
      </c>
      <c r="B200" s="997"/>
      <c r="C200" s="369" t="s">
        <v>89</v>
      </c>
      <c r="D200" s="369">
        <v>38</v>
      </c>
      <c r="E200" s="369">
        <v>-54</v>
      </c>
      <c r="F200" s="369" t="s">
        <v>89</v>
      </c>
      <c r="G200" s="369" t="s">
        <v>89</v>
      </c>
      <c r="H200" s="369" t="s">
        <v>89</v>
      </c>
      <c r="I200" s="369" t="s">
        <v>89</v>
      </c>
      <c r="J200" s="369" t="s">
        <v>89</v>
      </c>
      <c r="K200" s="369" t="s">
        <v>89</v>
      </c>
      <c r="L200" s="369" t="s">
        <v>89</v>
      </c>
      <c r="M200" s="369">
        <v>-16</v>
      </c>
      <c r="N200" s="369">
        <v>-581</v>
      </c>
      <c r="O200" s="369">
        <v>-597</v>
      </c>
    </row>
    <row r="201" spans="1:29">
      <c r="A201" s="998" t="s">
        <v>396</v>
      </c>
      <c r="B201" s="998"/>
      <c r="C201" s="367">
        <v>0</v>
      </c>
      <c r="D201" s="367">
        <v>-689</v>
      </c>
      <c r="E201" s="367">
        <v>0</v>
      </c>
      <c r="F201" s="367">
        <v>0</v>
      </c>
      <c r="G201" s="367">
        <v>0</v>
      </c>
      <c r="H201" s="367">
        <v>0</v>
      </c>
      <c r="I201" s="367" t="s">
        <v>89</v>
      </c>
      <c r="J201" s="367">
        <v>0</v>
      </c>
      <c r="K201" s="367">
        <v>0</v>
      </c>
      <c r="L201" s="367">
        <v>0</v>
      </c>
      <c r="M201" s="367">
        <v>-689</v>
      </c>
      <c r="N201" s="367">
        <v>0</v>
      </c>
      <c r="O201" s="367">
        <v>-689</v>
      </c>
    </row>
    <row r="202" spans="1:29">
      <c r="A202" s="995" t="s">
        <v>397</v>
      </c>
      <c r="B202" s="995"/>
      <c r="C202" s="363">
        <v>0</v>
      </c>
      <c r="D202" s="363">
        <v>727</v>
      </c>
      <c r="E202" s="363">
        <v>-3</v>
      </c>
      <c r="F202" s="363">
        <v>0</v>
      </c>
      <c r="G202" s="363">
        <v>0</v>
      </c>
      <c r="H202" s="363">
        <v>0</v>
      </c>
      <c r="I202" s="363" t="s">
        <v>89</v>
      </c>
      <c r="J202" s="363">
        <v>0</v>
      </c>
      <c r="K202" s="363">
        <v>0</v>
      </c>
      <c r="L202" s="363">
        <v>0</v>
      </c>
      <c r="M202" s="363">
        <v>724</v>
      </c>
      <c r="N202" s="363">
        <v>0</v>
      </c>
      <c r="O202" s="363">
        <v>724</v>
      </c>
    </row>
    <row r="203" spans="1:29">
      <c r="A203" s="995" t="s">
        <v>398</v>
      </c>
      <c r="B203" s="995"/>
      <c r="C203" s="363">
        <v>0</v>
      </c>
      <c r="D203" s="363">
        <v>0</v>
      </c>
      <c r="E203" s="363">
        <v>-51</v>
      </c>
      <c r="F203" s="363">
        <v>0</v>
      </c>
      <c r="G203" s="363">
        <v>0</v>
      </c>
      <c r="H203" s="363">
        <v>0</v>
      </c>
      <c r="I203" s="363" t="s">
        <v>89</v>
      </c>
      <c r="J203" s="363">
        <v>0</v>
      </c>
      <c r="K203" s="363">
        <v>0</v>
      </c>
      <c r="L203" s="363">
        <v>0</v>
      </c>
      <c r="M203" s="363">
        <v>-51</v>
      </c>
      <c r="N203" s="363">
        <v>0</v>
      </c>
      <c r="O203" s="363">
        <v>-51</v>
      </c>
    </row>
    <row r="204" spans="1:29">
      <c r="A204" s="995" t="s">
        <v>399</v>
      </c>
      <c r="B204" s="995"/>
      <c r="C204" s="363">
        <v>0</v>
      </c>
      <c r="D204" s="363">
        <v>0</v>
      </c>
      <c r="E204" s="363">
        <v>0</v>
      </c>
      <c r="F204" s="363">
        <v>0</v>
      </c>
      <c r="G204" s="363">
        <v>0</v>
      </c>
      <c r="H204" s="363">
        <v>0</v>
      </c>
      <c r="I204" s="363" t="s">
        <v>89</v>
      </c>
      <c r="J204" s="363">
        <v>0</v>
      </c>
      <c r="K204" s="363">
        <v>0</v>
      </c>
      <c r="L204" s="363">
        <v>0</v>
      </c>
      <c r="M204" s="363" t="s">
        <v>89</v>
      </c>
      <c r="N204" s="363">
        <v>-581</v>
      </c>
      <c r="O204" s="363">
        <v>-581</v>
      </c>
    </row>
    <row r="205" spans="1:29">
      <c r="A205" s="994" t="s">
        <v>400</v>
      </c>
      <c r="B205" s="994"/>
      <c r="C205" s="363">
        <v>0</v>
      </c>
      <c r="D205" s="363">
        <v>0</v>
      </c>
      <c r="E205" s="363">
        <v>0</v>
      </c>
      <c r="F205" s="363">
        <v>0</v>
      </c>
      <c r="G205" s="363">
        <v>0</v>
      </c>
      <c r="H205" s="363">
        <v>0</v>
      </c>
      <c r="I205" s="363" t="s">
        <v>89</v>
      </c>
      <c r="J205" s="363">
        <v>0</v>
      </c>
      <c r="K205" s="363">
        <v>0</v>
      </c>
      <c r="L205" s="363">
        <v>0</v>
      </c>
      <c r="M205" s="363" t="s">
        <v>89</v>
      </c>
      <c r="N205" s="363">
        <v>-371</v>
      </c>
      <c r="O205" s="363">
        <v>-371</v>
      </c>
    </row>
    <row r="206" spans="1:29">
      <c r="A206" t="s">
        <v>401</v>
      </c>
      <c r="B206"/>
      <c r="C206" s="363" t="s">
        <v>89</v>
      </c>
      <c r="D206" s="363" t="s">
        <v>89</v>
      </c>
      <c r="E206" s="363" t="s">
        <v>89</v>
      </c>
      <c r="F206" s="363" t="s">
        <v>89</v>
      </c>
      <c r="G206" s="363">
        <v>-9372</v>
      </c>
      <c r="H206" s="363" t="s">
        <v>89</v>
      </c>
      <c r="I206" s="363" t="s">
        <v>89</v>
      </c>
      <c r="J206" s="363" t="s">
        <v>89</v>
      </c>
      <c r="K206" s="363" t="s">
        <v>89</v>
      </c>
      <c r="L206" s="363" t="s">
        <v>89</v>
      </c>
      <c r="M206" s="363">
        <v>-9372</v>
      </c>
      <c r="N206" s="363" t="s">
        <v>89</v>
      </c>
      <c r="O206" s="363">
        <v>-9372</v>
      </c>
    </row>
    <row r="207" spans="1:29" ht="13.5" customHeight="1">
      <c r="A207" s="1002" t="s">
        <v>403</v>
      </c>
      <c r="B207" s="1002"/>
      <c r="C207" s="363">
        <v>0</v>
      </c>
      <c r="D207" s="363">
        <v>0</v>
      </c>
      <c r="E207" s="363">
        <v>0</v>
      </c>
      <c r="F207" s="363">
        <v>0</v>
      </c>
      <c r="G207" s="363">
        <v>51</v>
      </c>
      <c r="H207" s="363">
        <v>0</v>
      </c>
      <c r="I207" s="363" t="s">
        <v>89</v>
      </c>
      <c r="J207" s="363">
        <v>0</v>
      </c>
      <c r="K207" s="363">
        <v>0</v>
      </c>
      <c r="L207" s="363">
        <v>0</v>
      </c>
      <c r="M207" s="363">
        <v>51</v>
      </c>
      <c r="N207" s="363">
        <v>0</v>
      </c>
      <c r="O207" s="363">
        <v>51</v>
      </c>
    </row>
    <row r="208" spans="1:29" ht="13.5" customHeight="1">
      <c r="A208" s="143" t="s">
        <v>404</v>
      </c>
      <c r="B208" s="143"/>
      <c r="C208" s="363">
        <v>0</v>
      </c>
      <c r="D208" s="363">
        <v>0</v>
      </c>
      <c r="E208" s="363">
        <v>0</v>
      </c>
      <c r="F208" s="363">
        <v>175</v>
      </c>
      <c r="G208" s="363">
        <v>0</v>
      </c>
      <c r="H208" s="363">
        <v>0</v>
      </c>
      <c r="I208" s="363" t="s">
        <v>89</v>
      </c>
      <c r="J208" s="363">
        <v>0</v>
      </c>
      <c r="K208" s="363">
        <v>0</v>
      </c>
      <c r="L208" s="363">
        <v>0</v>
      </c>
      <c r="M208" s="363">
        <v>175</v>
      </c>
      <c r="N208" s="363">
        <v>0</v>
      </c>
      <c r="O208" s="363">
        <v>175</v>
      </c>
    </row>
    <row r="209" spans="1:29">
      <c r="A209" s="994" t="s">
        <v>405</v>
      </c>
      <c r="B209" s="994"/>
      <c r="C209" s="363">
        <v>0</v>
      </c>
      <c r="D209" s="363">
        <v>0</v>
      </c>
      <c r="E209" s="363">
        <v>0</v>
      </c>
      <c r="F209" s="363">
        <v>-2852</v>
      </c>
      <c r="G209" s="363">
        <v>0</v>
      </c>
      <c r="H209" s="363">
        <v>0</v>
      </c>
      <c r="I209" s="363" t="s">
        <v>89</v>
      </c>
      <c r="J209" s="363">
        <v>0</v>
      </c>
      <c r="K209" s="363">
        <v>0</v>
      </c>
      <c r="L209" s="363">
        <v>0</v>
      </c>
      <c r="M209" s="363">
        <v>-2852</v>
      </c>
      <c r="N209" s="363">
        <v>0</v>
      </c>
      <c r="O209" s="363">
        <v>-2852</v>
      </c>
    </row>
    <row r="210" spans="1:29" s="21" customFormat="1">
      <c r="A210" s="997" t="s">
        <v>380</v>
      </c>
      <c r="B210" s="997"/>
      <c r="C210" s="362" t="s">
        <v>89</v>
      </c>
      <c r="D210" s="362" t="s">
        <v>89</v>
      </c>
      <c r="E210" s="362" t="s">
        <v>89</v>
      </c>
      <c r="F210" s="362" t="s">
        <v>89</v>
      </c>
      <c r="G210" s="362">
        <v>24332</v>
      </c>
      <c r="H210" s="362">
        <v>3177</v>
      </c>
      <c r="I210" s="362">
        <v>-568</v>
      </c>
      <c r="J210" s="362">
        <v>-18</v>
      </c>
      <c r="K210" s="362">
        <v>621</v>
      </c>
      <c r="L210" s="362">
        <v>389</v>
      </c>
      <c r="M210" s="362">
        <v>27933</v>
      </c>
      <c r="N210" s="362">
        <v>600</v>
      </c>
      <c r="O210" s="362">
        <v>28533</v>
      </c>
      <c r="P210"/>
      <c r="Q210"/>
      <c r="R210"/>
      <c r="S210"/>
      <c r="T210"/>
      <c r="U210"/>
      <c r="V210"/>
      <c r="W210"/>
      <c r="X210"/>
      <c r="Y210"/>
      <c r="Z210"/>
      <c r="AA210"/>
      <c r="AB210"/>
      <c r="AC210"/>
    </row>
    <row r="211" spans="1:29">
      <c r="A211" s="1003" t="s">
        <v>406</v>
      </c>
      <c r="B211" s="1003"/>
      <c r="C211" s="363">
        <v>0</v>
      </c>
      <c r="D211" s="363">
        <v>0</v>
      </c>
      <c r="E211" s="363">
        <v>0</v>
      </c>
      <c r="F211" s="363">
        <v>0</v>
      </c>
      <c r="G211" s="363">
        <v>24332</v>
      </c>
      <c r="H211" s="363">
        <v>0</v>
      </c>
      <c r="I211" s="363" t="s">
        <v>89</v>
      </c>
      <c r="J211" s="363">
        <v>0</v>
      </c>
      <c r="K211" s="363">
        <v>0</v>
      </c>
      <c r="L211" s="363">
        <v>0</v>
      </c>
      <c r="M211" s="363">
        <v>24332</v>
      </c>
      <c r="N211" s="363">
        <v>600</v>
      </c>
      <c r="O211" s="363">
        <v>24932</v>
      </c>
    </row>
    <row r="212" spans="1:29">
      <c r="A212" s="1003" t="s">
        <v>407</v>
      </c>
      <c r="B212" s="1003"/>
      <c r="C212" s="368">
        <v>0</v>
      </c>
      <c r="D212" s="368">
        <v>0</v>
      </c>
      <c r="E212" s="368">
        <v>0</v>
      </c>
      <c r="F212" s="368">
        <v>0</v>
      </c>
      <c r="G212" s="368">
        <v>0</v>
      </c>
      <c r="H212" s="368">
        <v>3177</v>
      </c>
      <c r="I212" s="368">
        <v>-568</v>
      </c>
      <c r="J212" s="368">
        <v>-18</v>
      </c>
      <c r="K212" s="368">
        <v>621</v>
      </c>
      <c r="L212" s="368">
        <v>389</v>
      </c>
      <c r="M212" s="368">
        <v>3601</v>
      </c>
      <c r="N212" s="368">
        <v>0</v>
      </c>
      <c r="O212" s="368">
        <v>3601</v>
      </c>
    </row>
    <row r="213" spans="1:29" ht="16.5" customHeight="1">
      <c r="A213" s="997" t="s">
        <v>408</v>
      </c>
      <c r="B213" s="997"/>
      <c r="C213" s="363"/>
      <c r="D213" s="363"/>
      <c r="E213" s="363"/>
      <c r="F213" s="363"/>
      <c r="G213" s="363"/>
      <c r="H213" s="363"/>
      <c r="I213" s="363"/>
      <c r="J213" s="363"/>
      <c r="K213" s="363"/>
      <c r="L213" s="363"/>
      <c r="M213" s="363"/>
      <c r="N213" s="363"/>
      <c r="O213" s="363"/>
    </row>
    <row r="214" spans="1:29" ht="19.5" customHeight="1">
      <c r="A214" s="1003" t="s">
        <v>409</v>
      </c>
      <c r="B214" s="1003"/>
      <c r="C214" s="363">
        <v>0</v>
      </c>
      <c r="D214" s="363">
        <v>0</v>
      </c>
      <c r="E214" s="363">
        <v>0</v>
      </c>
      <c r="F214" s="363">
        <v>1200</v>
      </c>
      <c r="G214" s="363">
        <v>-1200</v>
      </c>
      <c r="H214" s="363">
        <v>0</v>
      </c>
      <c r="I214" s="363" t="s">
        <v>89</v>
      </c>
      <c r="J214" s="363">
        <v>0</v>
      </c>
      <c r="K214" s="363">
        <v>0</v>
      </c>
      <c r="L214" s="363">
        <v>0</v>
      </c>
      <c r="M214" s="363" t="s">
        <v>89</v>
      </c>
      <c r="N214" s="363">
        <v>0</v>
      </c>
      <c r="O214" s="363" t="s">
        <v>89</v>
      </c>
    </row>
    <row r="215" spans="1:29" s="21" customFormat="1" ht="16.5" customHeight="1">
      <c r="A215" s="1003" t="s">
        <v>410</v>
      </c>
      <c r="B215" s="1003"/>
      <c r="C215" s="363">
        <v>0</v>
      </c>
      <c r="D215" s="363">
        <v>0</v>
      </c>
      <c r="E215" s="363">
        <v>0</v>
      </c>
      <c r="F215" s="363">
        <v>13811</v>
      </c>
      <c r="G215" s="363">
        <v>-13811</v>
      </c>
      <c r="H215" s="363">
        <v>0</v>
      </c>
      <c r="I215" s="363" t="s">
        <v>89</v>
      </c>
      <c r="J215" s="363">
        <v>0</v>
      </c>
      <c r="K215" s="363">
        <v>0</v>
      </c>
      <c r="L215" s="363">
        <v>0</v>
      </c>
      <c r="M215" s="363" t="s">
        <v>89</v>
      </c>
      <c r="N215" s="363">
        <v>0</v>
      </c>
      <c r="O215" s="363" t="s">
        <v>89</v>
      </c>
      <c r="P215"/>
      <c r="Q215"/>
      <c r="R215"/>
      <c r="S215"/>
      <c r="T215"/>
      <c r="U215"/>
      <c r="V215"/>
      <c r="W215"/>
      <c r="X215"/>
      <c r="Y215"/>
      <c r="Z215"/>
      <c r="AA215"/>
      <c r="AB215"/>
      <c r="AC215"/>
    </row>
    <row r="216" spans="1:29" ht="16.5" customHeight="1">
      <c r="A216" s="360" t="s">
        <v>420</v>
      </c>
      <c r="B216" s="361"/>
      <c r="C216" s="369">
        <v>90729</v>
      </c>
      <c r="D216" s="369">
        <v>-33</v>
      </c>
      <c r="E216" s="369">
        <v>2426</v>
      </c>
      <c r="F216" s="369">
        <v>98543</v>
      </c>
      <c r="G216" s="369" t="s">
        <v>89</v>
      </c>
      <c r="H216" s="369">
        <v>-2807</v>
      </c>
      <c r="I216" s="369">
        <v>228</v>
      </c>
      <c r="J216" s="369">
        <v>-1538</v>
      </c>
      <c r="K216" s="369">
        <v>4126</v>
      </c>
      <c r="L216" s="369">
        <v>-8038</v>
      </c>
      <c r="M216" s="369">
        <v>183636</v>
      </c>
      <c r="N216" s="369">
        <v>9038</v>
      </c>
      <c r="O216" s="369">
        <v>192674</v>
      </c>
    </row>
    <row r="217" spans="1:29" ht="16.5" customHeight="1" thickBot="1">
      <c r="A217" s="996" t="s">
        <v>412</v>
      </c>
      <c r="B217" s="996"/>
      <c r="C217" s="366" t="s">
        <v>89</v>
      </c>
      <c r="D217" s="366">
        <v>38</v>
      </c>
      <c r="E217" s="366">
        <v>-54</v>
      </c>
      <c r="F217" s="366">
        <v>12334</v>
      </c>
      <c r="G217" s="366" t="s">
        <v>89</v>
      </c>
      <c r="H217" s="366">
        <v>3177</v>
      </c>
      <c r="I217" s="366">
        <v>-568</v>
      </c>
      <c r="J217" s="366">
        <v>-18</v>
      </c>
      <c r="K217" s="366">
        <v>621</v>
      </c>
      <c r="L217" s="366">
        <v>389</v>
      </c>
      <c r="M217" s="366">
        <v>15919</v>
      </c>
      <c r="N217" s="366">
        <v>-352</v>
      </c>
      <c r="O217" s="366">
        <v>15567</v>
      </c>
    </row>
    <row r="218" spans="1:29" s="21" customFormat="1" ht="16.5" customHeight="1">
      <c r="A218" s="360" t="s">
        <v>418</v>
      </c>
      <c r="B218" s="361"/>
      <c r="C218" s="362">
        <v>90729</v>
      </c>
      <c r="D218" s="362">
        <v>-71</v>
      </c>
      <c r="E218" s="362">
        <v>2480</v>
      </c>
      <c r="F218" s="362">
        <v>86209</v>
      </c>
      <c r="G218" s="362">
        <v>0</v>
      </c>
      <c r="H218" s="362">
        <v>-5984</v>
      </c>
      <c r="I218" s="362">
        <v>796</v>
      </c>
      <c r="J218" s="362">
        <v>-1520</v>
      </c>
      <c r="K218" s="362">
        <v>3505</v>
      </c>
      <c r="L218" s="362">
        <v>-8427</v>
      </c>
      <c r="M218" s="362">
        <v>167717</v>
      </c>
      <c r="N218" s="362">
        <v>9390</v>
      </c>
      <c r="O218" s="362">
        <v>177107</v>
      </c>
      <c r="P218"/>
      <c r="Q218"/>
      <c r="R218"/>
      <c r="S218"/>
      <c r="T218"/>
      <c r="U218"/>
      <c r="V218"/>
      <c r="W218"/>
      <c r="X218"/>
      <c r="Y218"/>
      <c r="Z218"/>
      <c r="AA218"/>
      <c r="AB218"/>
    </row>
    <row r="219" spans="1:29" ht="15" customHeight="1">
      <c r="A219" s="997" t="s">
        <v>395</v>
      </c>
      <c r="B219" s="997"/>
      <c r="C219" s="369">
        <v>0</v>
      </c>
      <c r="D219" s="369">
        <v>-38</v>
      </c>
      <c r="E219" s="369">
        <v>-207</v>
      </c>
      <c r="F219" s="369">
        <v>0</v>
      </c>
      <c r="G219" s="369">
        <v>0</v>
      </c>
      <c r="H219" s="369">
        <v>0</v>
      </c>
      <c r="I219" s="369">
        <v>0</v>
      </c>
      <c r="J219" s="369">
        <v>0</v>
      </c>
      <c r="K219" s="369">
        <v>0</v>
      </c>
      <c r="L219" s="369">
        <v>0</v>
      </c>
      <c r="M219" s="369">
        <v>-245</v>
      </c>
      <c r="N219" s="369">
        <v>596</v>
      </c>
      <c r="O219" s="369">
        <v>351</v>
      </c>
    </row>
    <row r="220" spans="1:29">
      <c r="A220" s="998" t="s">
        <v>396</v>
      </c>
      <c r="B220" s="998"/>
      <c r="C220" s="367">
        <v>0</v>
      </c>
      <c r="D220" s="367">
        <v>-689</v>
      </c>
      <c r="E220" s="367">
        <v>0</v>
      </c>
      <c r="F220" s="367">
        <v>0</v>
      </c>
      <c r="G220" s="367">
        <v>0</v>
      </c>
      <c r="H220" s="367">
        <v>0</v>
      </c>
      <c r="I220" s="367">
        <v>0</v>
      </c>
      <c r="J220" s="367">
        <v>0</v>
      </c>
      <c r="K220" s="367">
        <v>0</v>
      </c>
      <c r="L220" s="367">
        <v>0</v>
      </c>
      <c r="M220" s="367">
        <v>-689</v>
      </c>
      <c r="N220" s="367">
        <v>0</v>
      </c>
      <c r="O220" s="367">
        <v>-689</v>
      </c>
    </row>
    <row r="221" spans="1:29">
      <c r="A221" s="995" t="s">
        <v>397</v>
      </c>
      <c r="B221" s="995"/>
      <c r="C221" s="363">
        <v>0</v>
      </c>
      <c r="D221" s="363">
        <v>651</v>
      </c>
      <c r="E221" s="363">
        <v>-7</v>
      </c>
      <c r="F221" s="363">
        <v>0</v>
      </c>
      <c r="G221" s="363">
        <v>0</v>
      </c>
      <c r="H221" s="363">
        <v>0</v>
      </c>
      <c r="I221" s="363">
        <v>0</v>
      </c>
      <c r="J221" s="363">
        <v>0</v>
      </c>
      <c r="K221" s="363">
        <v>0</v>
      </c>
      <c r="L221" s="363">
        <v>0</v>
      </c>
      <c r="M221" s="363">
        <v>644</v>
      </c>
      <c r="N221" s="363">
        <v>0</v>
      </c>
      <c r="O221" s="363">
        <v>644</v>
      </c>
    </row>
    <row r="222" spans="1:29">
      <c r="A222" s="995" t="s">
        <v>398</v>
      </c>
      <c r="B222" s="995"/>
      <c r="C222" s="363">
        <v>0</v>
      </c>
      <c r="D222" s="363">
        <v>0</v>
      </c>
      <c r="E222" s="363">
        <v>-200</v>
      </c>
      <c r="F222" s="363">
        <v>0</v>
      </c>
      <c r="G222" s="363">
        <v>0</v>
      </c>
      <c r="H222" s="363">
        <v>0</v>
      </c>
      <c r="I222" s="363">
        <v>0</v>
      </c>
      <c r="J222" s="363">
        <v>0</v>
      </c>
      <c r="K222" s="363">
        <v>0</v>
      </c>
      <c r="L222" s="363">
        <v>0</v>
      </c>
      <c r="M222" s="363">
        <v>-200</v>
      </c>
      <c r="N222" s="363">
        <v>0</v>
      </c>
      <c r="O222" s="363">
        <v>-200</v>
      </c>
    </row>
    <row r="223" spans="1:29">
      <c r="A223" s="995" t="s">
        <v>399</v>
      </c>
      <c r="B223" s="995"/>
      <c r="C223" s="363">
        <v>0</v>
      </c>
      <c r="D223" s="363">
        <v>0</v>
      </c>
      <c r="E223" s="363">
        <v>0</v>
      </c>
      <c r="F223" s="363">
        <v>0</v>
      </c>
      <c r="G223" s="363">
        <v>0</v>
      </c>
      <c r="H223" s="363">
        <v>0</v>
      </c>
      <c r="I223" s="363">
        <v>0</v>
      </c>
      <c r="J223" s="363">
        <v>0</v>
      </c>
      <c r="K223" s="363">
        <v>0</v>
      </c>
      <c r="L223" s="363">
        <v>0</v>
      </c>
      <c r="M223" s="363">
        <v>0</v>
      </c>
      <c r="N223" s="363">
        <v>596</v>
      </c>
      <c r="O223" s="363">
        <v>596</v>
      </c>
    </row>
    <row r="224" spans="1:29">
      <c r="A224" s="994" t="s">
        <v>400</v>
      </c>
      <c r="B224" s="994"/>
      <c r="C224" s="363">
        <v>0</v>
      </c>
      <c r="D224" s="363">
        <v>0</v>
      </c>
      <c r="E224" s="363">
        <v>0</v>
      </c>
      <c r="F224" s="363">
        <v>0</v>
      </c>
      <c r="G224" s="363">
        <v>0</v>
      </c>
      <c r="H224" s="363">
        <v>0</v>
      </c>
      <c r="I224" s="363">
        <v>0</v>
      </c>
      <c r="J224" s="363">
        <v>0</v>
      </c>
      <c r="K224" s="363">
        <v>0</v>
      </c>
      <c r="L224" s="363">
        <v>0</v>
      </c>
      <c r="M224" s="363">
        <v>0</v>
      </c>
      <c r="N224" s="363">
        <v>-387</v>
      </c>
      <c r="O224" s="363">
        <v>-387</v>
      </c>
    </row>
    <row r="225" spans="1:28">
      <c r="A225" t="s">
        <v>401</v>
      </c>
      <c r="B225"/>
      <c r="C225" s="363">
        <v>0</v>
      </c>
      <c r="D225" s="363">
        <v>0</v>
      </c>
      <c r="E225" s="363">
        <v>0</v>
      </c>
      <c r="F225" s="363">
        <v>0</v>
      </c>
      <c r="G225" s="363">
        <v>-6214</v>
      </c>
      <c r="H225" s="363">
        <v>0</v>
      </c>
      <c r="I225" s="363">
        <v>0</v>
      </c>
      <c r="J225" s="363">
        <v>0</v>
      </c>
      <c r="K225" s="363">
        <v>0</v>
      </c>
      <c r="L225" s="363">
        <v>0</v>
      </c>
      <c r="M225" s="363">
        <v>-6214</v>
      </c>
      <c r="N225" s="363">
        <v>0</v>
      </c>
      <c r="O225" s="363">
        <v>-6214</v>
      </c>
    </row>
    <row r="226" spans="1:28" ht="13.5" customHeight="1">
      <c r="A226" s="1002" t="s">
        <v>403</v>
      </c>
      <c r="B226" s="1002"/>
      <c r="C226" s="363">
        <v>0</v>
      </c>
      <c r="D226" s="363">
        <v>0</v>
      </c>
      <c r="E226" s="363">
        <v>0</v>
      </c>
      <c r="F226" s="363">
        <v>0</v>
      </c>
      <c r="G226" s="363">
        <v>47</v>
      </c>
      <c r="H226" s="363">
        <v>0</v>
      </c>
      <c r="I226" s="363">
        <v>0</v>
      </c>
      <c r="J226" s="363">
        <v>0</v>
      </c>
      <c r="K226" s="363">
        <v>0</v>
      </c>
      <c r="L226" s="363">
        <v>0</v>
      </c>
      <c r="M226" s="363">
        <v>47</v>
      </c>
      <c r="N226" s="363">
        <v>0</v>
      </c>
      <c r="O226" s="363">
        <v>47</v>
      </c>
    </row>
    <row r="227" spans="1:28" ht="13.5" customHeight="1">
      <c r="A227" s="143" t="s">
        <v>404</v>
      </c>
      <c r="B227" s="143"/>
      <c r="C227" s="363">
        <v>0</v>
      </c>
      <c r="D227" s="363">
        <v>0</v>
      </c>
      <c r="E227" s="363">
        <v>0</v>
      </c>
      <c r="F227" s="363">
        <v>-193</v>
      </c>
      <c r="G227" s="363">
        <v>0</v>
      </c>
      <c r="H227" s="363">
        <v>0</v>
      </c>
      <c r="I227" s="363">
        <v>0</v>
      </c>
      <c r="J227" s="363">
        <v>0</v>
      </c>
      <c r="K227" s="363">
        <v>0</v>
      </c>
      <c r="L227" s="363">
        <v>0</v>
      </c>
      <c r="M227" s="363">
        <v>-193</v>
      </c>
      <c r="N227" s="363">
        <v>0</v>
      </c>
      <c r="O227" s="363">
        <v>-193</v>
      </c>
    </row>
    <row r="228" spans="1:28">
      <c r="A228" s="994" t="s">
        <v>405</v>
      </c>
      <c r="B228" s="994"/>
      <c r="C228" s="363">
        <v>0</v>
      </c>
      <c r="D228" s="363">
        <v>0</v>
      </c>
      <c r="E228" s="363">
        <v>0</v>
      </c>
      <c r="F228" s="363">
        <v>450</v>
      </c>
      <c r="G228" s="363">
        <v>0</v>
      </c>
      <c r="H228" s="363">
        <v>0</v>
      </c>
      <c r="I228" s="363">
        <v>0</v>
      </c>
      <c r="J228" s="363">
        <v>0</v>
      </c>
      <c r="K228" s="363">
        <v>0</v>
      </c>
      <c r="L228" s="363">
        <v>0</v>
      </c>
      <c r="M228" s="363">
        <v>450</v>
      </c>
      <c r="N228" s="363">
        <v>0</v>
      </c>
      <c r="O228" s="363">
        <v>450</v>
      </c>
    </row>
    <row r="229" spans="1:28" s="21" customFormat="1">
      <c r="A229" s="997" t="s">
        <v>380</v>
      </c>
      <c r="B229" s="997"/>
      <c r="C229" s="362">
        <v>0</v>
      </c>
      <c r="D229" s="362">
        <v>0</v>
      </c>
      <c r="E229" s="362">
        <v>0</v>
      </c>
      <c r="F229" s="362">
        <v>0</v>
      </c>
      <c r="G229" s="362">
        <v>15974</v>
      </c>
      <c r="H229" s="362">
        <v>3607</v>
      </c>
      <c r="I229" s="362">
        <v>-486</v>
      </c>
      <c r="J229" s="362">
        <v>-13</v>
      </c>
      <c r="K229" s="362">
        <v>-2112</v>
      </c>
      <c r="L229" s="362">
        <v>321</v>
      </c>
      <c r="M229" s="362">
        <v>17291</v>
      </c>
      <c r="N229" s="362">
        <v>489</v>
      </c>
      <c r="O229" s="362">
        <v>17780</v>
      </c>
      <c r="P229"/>
      <c r="Q229"/>
      <c r="R229"/>
      <c r="S229"/>
      <c r="T229"/>
      <c r="U229"/>
      <c r="V229"/>
      <c r="W229"/>
      <c r="X229"/>
      <c r="Y229"/>
      <c r="Z229"/>
      <c r="AA229"/>
      <c r="AB229"/>
    </row>
    <row r="230" spans="1:28">
      <c r="A230" s="1003" t="s">
        <v>406</v>
      </c>
      <c r="B230" s="1003"/>
      <c r="C230" s="363">
        <v>0</v>
      </c>
      <c r="D230" s="363">
        <v>0</v>
      </c>
      <c r="E230" s="363">
        <v>0</v>
      </c>
      <c r="F230" s="363">
        <v>0</v>
      </c>
      <c r="G230" s="363">
        <v>15974</v>
      </c>
      <c r="H230" s="363">
        <v>0</v>
      </c>
      <c r="I230" s="363">
        <v>0</v>
      </c>
      <c r="J230" s="363">
        <v>0</v>
      </c>
      <c r="K230" s="363">
        <v>0</v>
      </c>
      <c r="L230" s="363">
        <v>0</v>
      </c>
      <c r="M230" s="363">
        <v>15974</v>
      </c>
      <c r="N230" s="363">
        <v>489</v>
      </c>
      <c r="O230" s="363">
        <v>16463</v>
      </c>
    </row>
    <row r="231" spans="1:28">
      <c r="A231" s="1003" t="s">
        <v>407</v>
      </c>
      <c r="B231" s="1003"/>
      <c r="C231" s="368">
        <v>0</v>
      </c>
      <c r="D231" s="368">
        <v>0</v>
      </c>
      <c r="E231" s="368">
        <v>0</v>
      </c>
      <c r="F231" s="368">
        <v>0</v>
      </c>
      <c r="G231" s="368">
        <v>0</v>
      </c>
      <c r="H231" s="368">
        <v>3607</v>
      </c>
      <c r="I231" s="368">
        <v>-486</v>
      </c>
      <c r="J231" s="368">
        <v>-13</v>
      </c>
      <c r="K231" s="368">
        <v>-2112</v>
      </c>
      <c r="L231" s="368">
        <v>321</v>
      </c>
      <c r="M231" s="368">
        <v>1317</v>
      </c>
      <c r="N231" s="368">
        <v>0</v>
      </c>
      <c r="O231" s="368">
        <v>1317</v>
      </c>
    </row>
    <row r="232" spans="1:28" ht="16.5" customHeight="1">
      <c r="A232" s="997" t="s">
        <v>408</v>
      </c>
      <c r="B232" s="997"/>
      <c r="C232" s="363">
        <v>0</v>
      </c>
      <c r="D232" s="363">
        <v>0</v>
      </c>
      <c r="E232" s="363">
        <v>0</v>
      </c>
      <c r="F232" s="363">
        <v>0</v>
      </c>
      <c r="G232" s="363">
        <v>0</v>
      </c>
      <c r="H232" s="363">
        <v>0</v>
      </c>
      <c r="I232" s="363">
        <v>0</v>
      </c>
      <c r="J232" s="363">
        <v>0</v>
      </c>
      <c r="K232" s="363">
        <v>0</v>
      </c>
      <c r="L232" s="363">
        <v>0</v>
      </c>
      <c r="M232" s="363">
        <v>0</v>
      </c>
      <c r="N232" s="363">
        <v>0</v>
      </c>
      <c r="O232" s="363">
        <v>0</v>
      </c>
    </row>
    <row r="233" spans="1:28" ht="19.5" customHeight="1">
      <c r="A233" s="1003" t="s">
        <v>409</v>
      </c>
      <c r="B233" s="1003"/>
      <c r="C233" s="363">
        <v>0</v>
      </c>
      <c r="D233" s="363">
        <v>0</v>
      </c>
      <c r="E233" s="363">
        <v>0</v>
      </c>
      <c r="F233" s="363">
        <v>818</v>
      </c>
      <c r="G233" s="363">
        <v>-818</v>
      </c>
      <c r="H233" s="363">
        <v>0</v>
      </c>
      <c r="I233" s="363">
        <v>0</v>
      </c>
      <c r="J233" s="363">
        <v>0</v>
      </c>
      <c r="K233" s="363">
        <v>0</v>
      </c>
      <c r="L233" s="363">
        <v>0</v>
      </c>
      <c r="M233" s="363">
        <v>0</v>
      </c>
      <c r="N233" s="363">
        <v>0</v>
      </c>
      <c r="O233" s="363">
        <v>0</v>
      </c>
    </row>
    <row r="234" spans="1:28" s="21" customFormat="1" ht="16.5" customHeight="1">
      <c r="A234" s="1003" t="s">
        <v>410</v>
      </c>
      <c r="B234" s="1003"/>
      <c r="C234" s="363">
        <v>0</v>
      </c>
      <c r="D234" s="363">
        <v>0</v>
      </c>
      <c r="E234" s="363">
        <v>0</v>
      </c>
      <c r="F234" s="363">
        <v>8989</v>
      </c>
      <c r="G234" s="363">
        <v>-8989</v>
      </c>
      <c r="H234" s="363">
        <v>0</v>
      </c>
      <c r="I234" s="363">
        <v>0</v>
      </c>
      <c r="J234" s="363">
        <v>0</v>
      </c>
      <c r="K234" s="363">
        <v>0</v>
      </c>
      <c r="L234" s="363">
        <v>0</v>
      </c>
      <c r="M234" s="363">
        <v>0</v>
      </c>
      <c r="N234" s="363">
        <v>0</v>
      </c>
      <c r="O234" s="363">
        <v>0</v>
      </c>
      <c r="P234"/>
      <c r="Q234"/>
      <c r="R234"/>
      <c r="S234"/>
      <c r="T234"/>
      <c r="U234"/>
      <c r="V234"/>
      <c r="W234"/>
      <c r="X234"/>
      <c r="Y234"/>
      <c r="Z234"/>
      <c r="AA234"/>
      <c r="AB234"/>
    </row>
    <row r="235" spans="1:28" ht="16.5" customHeight="1">
      <c r="A235" s="360" t="s">
        <v>421</v>
      </c>
      <c r="B235" s="361"/>
      <c r="C235" s="369">
        <v>90729</v>
      </c>
      <c r="D235" s="369">
        <v>-109</v>
      </c>
      <c r="E235" s="369">
        <v>2273</v>
      </c>
      <c r="F235" s="369">
        <v>96273</v>
      </c>
      <c r="G235" s="369">
        <v>0</v>
      </c>
      <c r="H235" s="369">
        <v>-2377</v>
      </c>
      <c r="I235" s="369">
        <v>310</v>
      </c>
      <c r="J235" s="369">
        <v>-1533</v>
      </c>
      <c r="K235" s="369">
        <v>1393</v>
      </c>
      <c r="L235" s="369">
        <v>-8106</v>
      </c>
      <c r="M235" s="369">
        <v>178853</v>
      </c>
      <c r="N235" s="369">
        <v>10088</v>
      </c>
      <c r="O235" s="369">
        <v>188941</v>
      </c>
    </row>
    <row r="236" spans="1:28" ht="16.5" customHeight="1" thickBot="1">
      <c r="A236" s="996" t="s">
        <v>412</v>
      </c>
      <c r="B236" s="996"/>
      <c r="C236" s="366">
        <v>0</v>
      </c>
      <c r="D236" s="366">
        <v>-38</v>
      </c>
      <c r="E236" s="366">
        <v>-207</v>
      </c>
      <c r="F236" s="366">
        <v>10064</v>
      </c>
      <c r="G236" s="366">
        <v>0</v>
      </c>
      <c r="H236" s="366">
        <v>3607</v>
      </c>
      <c r="I236" s="366">
        <v>-486</v>
      </c>
      <c r="J236" s="366">
        <v>-13</v>
      </c>
      <c r="K236" s="366">
        <v>-2112</v>
      </c>
      <c r="L236" s="366">
        <v>321</v>
      </c>
      <c r="M236" s="366">
        <v>11136</v>
      </c>
      <c r="N236" s="366">
        <v>698</v>
      </c>
      <c r="O236" s="366">
        <v>11834</v>
      </c>
    </row>
    <row r="237" spans="1:28" s="34" customFormat="1" ht="19.5" customHeight="1">
      <c r="A237" s="1009" t="s">
        <v>422</v>
      </c>
      <c r="B237" s="1009" t="s">
        <v>423</v>
      </c>
      <c r="C237" s="370">
        <v>90729</v>
      </c>
      <c r="D237" s="370">
        <v>-71</v>
      </c>
      <c r="E237" s="370">
        <v>2480</v>
      </c>
      <c r="F237" s="370">
        <v>86209</v>
      </c>
      <c r="G237" s="370">
        <v>0</v>
      </c>
      <c r="H237" s="370">
        <v>-5984</v>
      </c>
      <c r="I237" s="370">
        <v>796</v>
      </c>
      <c r="J237" s="370">
        <v>-1520</v>
      </c>
      <c r="K237" s="370">
        <v>3505</v>
      </c>
      <c r="L237" s="370">
        <v>-8427</v>
      </c>
      <c r="M237" s="370">
        <v>167717</v>
      </c>
      <c r="N237" s="370">
        <v>9390</v>
      </c>
      <c r="O237" s="370">
        <v>177107</v>
      </c>
      <c r="P237"/>
      <c r="Q237"/>
      <c r="R237"/>
      <c r="S237"/>
      <c r="T237"/>
      <c r="U237"/>
      <c r="V237"/>
      <c r="W237"/>
      <c r="X237"/>
      <c r="Y237"/>
      <c r="Z237"/>
      <c r="AA237"/>
      <c r="AB237"/>
    </row>
    <row r="238" spans="1:28" s="372" customFormat="1" ht="19.5" customHeight="1">
      <c r="A238" s="1004" t="s">
        <v>395</v>
      </c>
      <c r="B238" s="1004"/>
      <c r="C238" s="371">
        <v>0</v>
      </c>
      <c r="D238" s="371">
        <v>-47</v>
      </c>
      <c r="E238" s="371">
        <v>-413</v>
      </c>
      <c r="F238" s="371">
        <v>0</v>
      </c>
      <c r="G238" s="371">
        <v>0</v>
      </c>
      <c r="H238" s="371">
        <v>0</v>
      </c>
      <c r="I238" s="371">
        <v>0</v>
      </c>
      <c r="J238" s="371">
        <v>0</v>
      </c>
      <c r="K238" s="371">
        <v>0</v>
      </c>
      <c r="L238" s="371">
        <v>0</v>
      </c>
      <c r="M238" s="371">
        <v>-460</v>
      </c>
      <c r="N238" s="371">
        <v>481</v>
      </c>
      <c r="O238" s="371">
        <v>21</v>
      </c>
      <c r="P238"/>
      <c r="Q238"/>
      <c r="R238"/>
      <c r="S238"/>
      <c r="T238"/>
      <c r="U238"/>
      <c r="V238"/>
      <c r="W238"/>
      <c r="X238"/>
      <c r="Y238"/>
      <c r="Z238"/>
      <c r="AA238"/>
      <c r="AB238"/>
    </row>
    <row r="239" spans="1:28" s="34" customFormat="1" ht="19.5" customHeight="1">
      <c r="A239" s="116" t="s">
        <v>396</v>
      </c>
      <c r="B239" s="196"/>
      <c r="C239" s="195">
        <v>0</v>
      </c>
      <c r="D239" s="195">
        <v>-689</v>
      </c>
      <c r="E239" s="195">
        <v>0</v>
      </c>
      <c r="F239" s="195">
        <v>0</v>
      </c>
      <c r="G239" s="195">
        <v>0</v>
      </c>
      <c r="H239" s="195">
        <v>0</v>
      </c>
      <c r="I239" s="195">
        <v>0</v>
      </c>
      <c r="J239" s="195">
        <v>0</v>
      </c>
      <c r="K239" s="195">
        <v>0</v>
      </c>
      <c r="L239" s="195">
        <v>0</v>
      </c>
      <c r="M239" s="195">
        <v>-689</v>
      </c>
      <c r="N239" s="195">
        <v>0</v>
      </c>
      <c r="O239" s="195">
        <v>-689</v>
      </c>
      <c r="P239"/>
      <c r="Q239"/>
      <c r="R239"/>
      <c r="S239"/>
      <c r="T239"/>
      <c r="U239"/>
      <c r="V239"/>
      <c r="W239"/>
      <c r="X239"/>
      <c r="Y239"/>
      <c r="Z239"/>
      <c r="AA239"/>
      <c r="AB239"/>
    </row>
    <row r="240" spans="1:28" s="34" customFormat="1" ht="19.5" customHeight="1">
      <c r="A240" s="116" t="s">
        <v>397</v>
      </c>
      <c r="B240" s="196"/>
      <c r="C240" s="194">
        <v>0</v>
      </c>
      <c r="D240" s="194">
        <v>642</v>
      </c>
      <c r="E240" s="194">
        <v>-7</v>
      </c>
      <c r="F240" s="194">
        <v>0</v>
      </c>
      <c r="G240" s="194">
        <v>0</v>
      </c>
      <c r="H240" s="194">
        <v>0</v>
      </c>
      <c r="I240" s="194">
        <v>0</v>
      </c>
      <c r="J240" s="194">
        <v>0</v>
      </c>
      <c r="K240" s="194">
        <v>0</v>
      </c>
      <c r="L240" s="194">
        <v>0</v>
      </c>
      <c r="M240" s="194">
        <v>635</v>
      </c>
      <c r="N240" s="194">
        <v>0</v>
      </c>
      <c r="O240" s="194">
        <v>635</v>
      </c>
      <c r="P240"/>
      <c r="Q240"/>
      <c r="R240"/>
      <c r="S240"/>
      <c r="T240"/>
      <c r="U240"/>
      <c r="V240"/>
      <c r="W240"/>
      <c r="X240"/>
      <c r="Y240"/>
      <c r="Z240"/>
      <c r="AA240"/>
      <c r="AB240"/>
    </row>
    <row r="241" spans="1:29" s="34" customFormat="1" ht="19.5" customHeight="1">
      <c r="A241" s="116" t="s">
        <v>398</v>
      </c>
      <c r="B241" s="196"/>
      <c r="C241" s="194">
        <v>0</v>
      </c>
      <c r="D241" s="194">
        <v>0</v>
      </c>
      <c r="E241" s="194">
        <v>-406</v>
      </c>
      <c r="F241" s="194">
        <v>0</v>
      </c>
      <c r="G241" s="194">
        <v>0</v>
      </c>
      <c r="H241" s="194">
        <v>0</v>
      </c>
      <c r="I241" s="194">
        <v>0</v>
      </c>
      <c r="J241" s="194">
        <v>0</v>
      </c>
      <c r="K241" s="194">
        <v>0</v>
      </c>
      <c r="L241" s="194">
        <v>0</v>
      </c>
      <c r="M241" s="194">
        <v>-406</v>
      </c>
      <c r="N241" s="194">
        <v>0</v>
      </c>
      <c r="O241" s="194">
        <v>-406</v>
      </c>
      <c r="P241"/>
      <c r="Q241"/>
      <c r="R241"/>
      <c r="S241"/>
      <c r="T241"/>
      <c r="U241"/>
      <c r="V241"/>
      <c r="W241"/>
      <c r="X241"/>
      <c r="Y241"/>
      <c r="Z241"/>
      <c r="AA241"/>
      <c r="AB241"/>
    </row>
    <row r="242" spans="1:29" s="34" customFormat="1" ht="19.5" customHeight="1">
      <c r="A242" s="116" t="s">
        <v>399</v>
      </c>
      <c r="B242" s="92"/>
      <c r="C242" s="194">
        <v>0</v>
      </c>
      <c r="D242" s="194">
        <v>0</v>
      </c>
      <c r="E242" s="194">
        <v>0</v>
      </c>
      <c r="F242" s="194">
        <v>0</v>
      </c>
      <c r="G242" s="194">
        <v>0</v>
      </c>
      <c r="H242" s="194">
        <v>0</v>
      </c>
      <c r="I242" s="194">
        <v>0</v>
      </c>
      <c r="J242" s="194">
        <v>0</v>
      </c>
      <c r="K242" s="194">
        <v>0</v>
      </c>
      <c r="L242" s="194">
        <v>0</v>
      </c>
      <c r="M242" s="194">
        <v>0</v>
      </c>
      <c r="N242" s="194">
        <v>481</v>
      </c>
      <c r="O242" s="194">
        <v>481</v>
      </c>
      <c r="P242"/>
      <c r="Q242"/>
      <c r="R242"/>
      <c r="S242"/>
      <c r="T242"/>
      <c r="U242"/>
      <c r="V242"/>
      <c r="W242"/>
      <c r="X242"/>
      <c r="Y242"/>
      <c r="Z242"/>
      <c r="AA242"/>
      <c r="AB242"/>
    </row>
    <row r="243" spans="1:29" s="34" customFormat="1" ht="19.5" customHeight="1">
      <c r="A243" s="92" t="s">
        <v>400</v>
      </c>
      <c r="B243" s="92"/>
      <c r="C243" s="194">
        <v>0</v>
      </c>
      <c r="D243" s="194">
        <v>0</v>
      </c>
      <c r="E243" s="194">
        <v>0</v>
      </c>
      <c r="F243" s="194">
        <v>0</v>
      </c>
      <c r="G243" s="194">
        <v>0</v>
      </c>
      <c r="H243" s="194">
        <v>0</v>
      </c>
      <c r="I243" s="194">
        <v>0</v>
      </c>
      <c r="J243" s="194">
        <v>0</v>
      </c>
      <c r="K243" s="194">
        <v>0</v>
      </c>
      <c r="L243" s="194">
        <v>0</v>
      </c>
      <c r="M243" s="194">
        <v>0</v>
      </c>
      <c r="N243" s="194">
        <v>-81</v>
      </c>
      <c r="O243" s="194">
        <v>-81</v>
      </c>
      <c r="P243"/>
      <c r="Q243"/>
      <c r="R243"/>
      <c r="S243"/>
      <c r="T243"/>
      <c r="U243"/>
      <c r="V243"/>
      <c r="W243"/>
      <c r="X243"/>
      <c r="Y243"/>
      <c r="Z243"/>
      <c r="AA243"/>
      <c r="AB243"/>
    </row>
    <row r="244" spans="1:29" s="34" customFormat="1" ht="19.5" customHeight="1">
      <c r="A244" s="92" t="s">
        <v>401</v>
      </c>
      <c r="B244" s="92"/>
      <c r="C244" s="194">
        <v>0</v>
      </c>
      <c r="D244" s="194">
        <v>0</v>
      </c>
      <c r="E244" s="194">
        <v>0</v>
      </c>
      <c r="F244" s="194">
        <v>0</v>
      </c>
      <c r="G244" s="194">
        <v>-3086</v>
      </c>
      <c r="H244" s="194">
        <v>0</v>
      </c>
      <c r="I244" s="194">
        <v>0</v>
      </c>
      <c r="J244" s="194">
        <v>0</v>
      </c>
      <c r="K244" s="194">
        <v>0</v>
      </c>
      <c r="L244" s="194">
        <v>0</v>
      </c>
      <c r="M244" s="194">
        <v>-3086</v>
      </c>
      <c r="N244" s="194">
        <v>0</v>
      </c>
      <c r="O244" s="194">
        <v>-3086</v>
      </c>
      <c r="P244"/>
      <c r="Q244"/>
      <c r="R244"/>
      <c r="S244"/>
      <c r="T244"/>
      <c r="U244"/>
      <c r="V244"/>
      <c r="W244"/>
      <c r="X244"/>
      <c r="Y244"/>
      <c r="Z244"/>
      <c r="AA244"/>
      <c r="AB244"/>
    </row>
    <row r="245" spans="1:29" s="34" customFormat="1" ht="19.5" customHeight="1">
      <c r="A245" s="92" t="s">
        <v>403</v>
      </c>
      <c r="B245" s="92"/>
      <c r="C245" s="194">
        <v>0</v>
      </c>
      <c r="D245" s="194">
        <v>0</v>
      </c>
      <c r="E245" s="194">
        <v>0</v>
      </c>
      <c r="F245" s="194">
        <v>0</v>
      </c>
      <c r="G245" s="194">
        <v>46</v>
      </c>
      <c r="H245" s="194">
        <v>0</v>
      </c>
      <c r="I245" s="194">
        <v>0</v>
      </c>
      <c r="J245" s="194">
        <v>0</v>
      </c>
      <c r="K245" s="194">
        <v>0</v>
      </c>
      <c r="L245" s="194">
        <v>0</v>
      </c>
      <c r="M245" s="194">
        <v>46</v>
      </c>
      <c r="N245" s="194">
        <v>0</v>
      </c>
      <c r="O245" s="194">
        <v>46</v>
      </c>
      <c r="P245"/>
      <c r="Q245"/>
      <c r="R245"/>
      <c r="S245"/>
      <c r="T245"/>
      <c r="U245"/>
      <c r="V245"/>
      <c r="W245"/>
      <c r="X245"/>
      <c r="Y245"/>
      <c r="Z245"/>
      <c r="AA245"/>
      <c r="AB245"/>
    </row>
    <row r="246" spans="1:29" s="34" customFormat="1" ht="19.5" customHeight="1">
      <c r="A246" s="92" t="s">
        <v>424</v>
      </c>
      <c r="B246" s="92"/>
      <c r="C246" s="194">
        <v>0</v>
      </c>
      <c r="D246" s="194">
        <v>0</v>
      </c>
      <c r="E246" s="194">
        <v>0</v>
      </c>
      <c r="F246" s="194">
        <v>164</v>
      </c>
      <c r="G246" s="194">
        <v>0</v>
      </c>
      <c r="H246" s="194">
        <v>0</v>
      </c>
      <c r="I246" s="194">
        <v>0</v>
      </c>
      <c r="J246" s="194">
        <v>0</v>
      </c>
      <c r="K246" s="194">
        <v>0</v>
      </c>
      <c r="L246" s="194">
        <v>0</v>
      </c>
      <c r="M246" s="194">
        <v>164</v>
      </c>
      <c r="N246" s="194">
        <v>0</v>
      </c>
      <c r="O246" s="194">
        <v>164</v>
      </c>
      <c r="P246"/>
      <c r="Q246"/>
      <c r="R246"/>
      <c r="S246"/>
      <c r="T246"/>
      <c r="U246"/>
      <c r="V246"/>
      <c r="W246"/>
      <c r="X246"/>
      <c r="Y246"/>
      <c r="Z246"/>
      <c r="AA246"/>
      <c r="AB246"/>
    </row>
    <row r="247" spans="1:29" s="372" customFormat="1" ht="19.5" customHeight="1">
      <c r="A247" s="1004" t="s">
        <v>380</v>
      </c>
      <c r="B247" s="1004"/>
      <c r="C247" s="370">
        <v>0</v>
      </c>
      <c r="D247" s="370">
        <v>0</v>
      </c>
      <c r="E247" s="370">
        <v>0</v>
      </c>
      <c r="F247" s="370">
        <v>0</v>
      </c>
      <c r="G247" s="370">
        <v>7355</v>
      </c>
      <c r="H247" s="370">
        <v>-82</v>
      </c>
      <c r="I247" s="370">
        <v>-46</v>
      </c>
      <c r="J247" s="370">
        <v>-5</v>
      </c>
      <c r="K247" s="370">
        <v>-103</v>
      </c>
      <c r="L247" s="370">
        <v>50</v>
      </c>
      <c r="M247" s="370">
        <v>7169</v>
      </c>
      <c r="N247" s="370">
        <v>179</v>
      </c>
      <c r="O247" s="370">
        <v>7348</v>
      </c>
      <c r="P247"/>
      <c r="Q247"/>
      <c r="R247"/>
      <c r="S247"/>
      <c r="T247"/>
      <c r="U247"/>
      <c r="V247"/>
      <c r="W247"/>
      <c r="X247"/>
      <c r="Y247"/>
      <c r="Z247"/>
      <c r="AA247"/>
      <c r="AB247"/>
    </row>
    <row r="248" spans="1:29" s="34" customFormat="1" ht="19.5" customHeight="1">
      <c r="A248" s="116" t="s">
        <v>406</v>
      </c>
      <c r="B248" s="92"/>
      <c r="C248" s="194">
        <v>0</v>
      </c>
      <c r="D248" s="194">
        <v>0</v>
      </c>
      <c r="E248" s="194">
        <v>0</v>
      </c>
      <c r="F248" s="194">
        <v>0</v>
      </c>
      <c r="G248" s="194">
        <v>7355</v>
      </c>
      <c r="H248" s="194">
        <v>0</v>
      </c>
      <c r="I248" s="194">
        <v>0</v>
      </c>
      <c r="J248" s="194">
        <v>0</v>
      </c>
      <c r="K248" s="194">
        <v>0</v>
      </c>
      <c r="L248" s="194">
        <v>0</v>
      </c>
      <c r="M248" s="194">
        <v>7355</v>
      </c>
      <c r="N248" s="194">
        <v>179</v>
      </c>
      <c r="O248" s="194">
        <v>7534</v>
      </c>
      <c r="P248"/>
      <c r="Q248"/>
      <c r="R248"/>
      <c r="S248"/>
      <c r="T248"/>
      <c r="U248"/>
      <c r="V248"/>
      <c r="W248"/>
      <c r="X248"/>
      <c r="Y248"/>
      <c r="Z248"/>
      <c r="AA248"/>
      <c r="AB248"/>
    </row>
    <row r="249" spans="1:29" s="34" customFormat="1" ht="19.5" customHeight="1">
      <c r="A249" s="116" t="s">
        <v>407</v>
      </c>
      <c r="B249" s="92"/>
      <c r="C249" s="373">
        <v>0</v>
      </c>
      <c r="D249" s="373">
        <v>0</v>
      </c>
      <c r="E249" s="373">
        <v>0</v>
      </c>
      <c r="F249" s="373">
        <v>0</v>
      </c>
      <c r="G249" s="373">
        <v>0</v>
      </c>
      <c r="H249" s="373">
        <v>-82</v>
      </c>
      <c r="I249" s="373">
        <v>-46</v>
      </c>
      <c r="J249" s="373">
        <v>-5</v>
      </c>
      <c r="K249" s="373">
        <v>-103</v>
      </c>
      <c r="L249" s="373">
        <v>50</v>
      </c>
      <c r="M249" s="373">
        <v>-186</v>
      </c>
      <c r="N249" s="373">
        <v>0</v>
      </c>
      <c r="O249" s="373">
        <v>-186</v>
      </c>
      <c r="P249"/>
      <c r="Q249"/>
      <c r="R249"/>
      <c r="S249"/>
      <c r="T249"/>
      <c r="U249"/>
      <c r="V249"/>
      <c r="W249"/>
      <c r="X249"/>
      <c r="Y249"/>
      <c r="Z249"/>
      <c r="AA249"/>
      <c r="AB249"/>
    </row>
    <row r="250" spans="1:29" s="372" customFormat="1" ht="19.5" customHeight="1">
      <c r="A250" s="1004" t="s">
        <v>408</v>
      </c>
      <c r="B250" s="1004"/>
      <c r="C250" s="370">
        <v>0</v>
      </c>
      <c r="D250" s="370">
        <v>0</v>
      </c>
      <c r="E250" s="370">
        <v>0</v>
      </c>
      <c r="F250" s="370">
        <v>0</v>
      </c>
      <c r="G250" s="370">
        <v>0</v>
      </c>
      <c r="H250" s="370">
        <v>0</v>
      </c>
      <c r="I250" s="370">
        <v>0</v>
      </c>
      <c r="J250" s="370">
        <v>0</v>
      </c>
      <c r="K250" s="370">
        <v>0</v>
      </c>
      <c r="L250" s="370">
        <v>0</v>
      </c>
      <c r="M250" s="370">
        <v>0</v>
      </c>
      <c r="N250" s="370">
        <v>0</v>
      </c>
      <c r="O250" s="370">
        <v>0</v>
      </c>
      <c r="P250"/>
      <c r="Q250"/>
      <c r="R250"/>
      <c r="S250"/>
      <c r="T250"/>
      <c r="U250"/>
      <c r="V250"/>
      <c r="W250"/>
      <c r="X250"/>
      <c r="Y250"/>
      <c r="Z250"/>
      <c r="AA250"/>
      <c r="AB250"/>
    </row>
    <row r="251" spans="1:29" s="34" customFormat="1" ht="19.5" customHeight="1">
      <c r="A251" s="116" t="s">
        <v>409</v>
      </c>
      <c r="B251" s="92"/>
      <c r="C251" s="194">
        <v>0</v>
      </c>
      <c r="D251" s="194">
        <v>0</v>
      </c>
      <c r="E251" s="194">
        <v>0</v>
      </c>
      <c r="F251" s="194">
        <v>389</v>
      </c>
      <c r="G251" s="194">
        <v>-389</v>
      </c>
      <c r="H251" s="194">
        <v>0</v>
      </c>
      <c r="I251" s="194">
        <v>0</v>
      </c>
      <c r="J251" s="194">
        <v>0</v>
      </c>
      <c r="K251" s="194">
        <v>0</v>
      </c>
      <c r="L251" s="194">
        <v>0</v>
      </c>
      <c r="M251" s="194">
        <v>0</v>
      </c>
      <c r="N251" s="194">
        <v>0</v>
      </c>
      <c r="O251" s="194">
        <v>0</v>
      </c>
      <c r="P251"/>
      <c r="Q251"/>
      <c r="R251"/>
      <c r="S251"/>
      <c r="T251"/>
      <c r="U251"/>
      <c r="V251"/>
      <c r="W251"/>
      <c r="X251"/>
      <c r="Y251"/>
      <c r="Z251"/>
      <c r="AA251"/>
      <c r="AB251"/>
    </row>
    <row r="252" spans="1:29" s="34" customFormat="1" ht="19.5" customHeight="1">
      <c r="A252" s="116" t="s">
        <v>410</v>
      </c>
      <c r="B252" s="92"/>
      <c r="C252" s="194">
        <v>0</v>
      </c>
      <c r="D252" s="194">
        <v>0</v>
      </c>
      <c r="E252" s="194">
        <v>0</v>
      </c>
      <c r="F252" s="194">
        <v>3926</v>
      </c>
      <c r="G252" s="194">
        <v>-3926</v>
      </c>
      <c r="H252" s="194">
        <v>0</v>
      </c>
      <c r="I252" s="194">
        <v>0</v>
      </c>
      <c r="J252" s="194">
        <v>0</v>
      </c>
      <c r="K252" s="194">
        <v>0</v>
      </c>
      <c r="L252" s="194">
        <v>0</v>
      </c>
      <c r="M252" s="194">
        <v>0</v>
      </c>
      <c r="N252" s="194">
        <v>0</v>
      </c>
      <c r="O252" s="194">
        <v>0</v>
      </c>
      <c r="P252"/>
      <c r="Q252"/>
      <c r="R252"/>
      <c r="S252"/>
      <c r="T252"/>
      <c r="U252"/>
      <c r="V252"/>
      <c r="W252"/>
      <c r="X252"/>
      <c r="Y252"/>
      <c r="Z252"/>
      <c r="AA252"/>
      <c r="AB252"/>
    </row>
    <row r="253" spans="1:29" s="372" customFormat="1" ht="19.5" customHeight="1">
      <c r="A253" s="1004" t="s">
        <v>425</v>
      </c>
      <c r="B253" s="1004" t="s">
        <v>426</v>
      </c>
      <c r="C253" s="374">
        <v>90729</v>
      </c>
      <c r="D253" s="374">
        <v>-118</v>
      </c>
      <c r="E253" s="374">
        <v>2067</v>
      </c>
      <c r="F253" s="374">
        <v>90688</v>
      </c>
      <c r="G253" s="374">
        <v>0</v>
      </c>
      <c r="H253" s="374">
        <v>-6066</v>
      </c>
      <c r="I253" s="374">
        <v>750</v>
      </c>
      <c r="J253" s="374">
        <v>-1525</v>
      </c>
      <c r="K253" s="374">
        <v>3402</v>
      </c>
      <c r="L253" s="374">
        <v>-8377</v>
      </c>
      <c r="M253" s="374">
        <v>171550</v>
      </c>
      <c r="N253" s="374">
        <v>9969</v>
      </c>
      <c r="O253" s="374">
        <v>181519</v>
      </c>
      <c r="P253"/>
      <c r="Q253"/>
      <c r="R253"/>
      <c r="S253"/>
      <c r="T253"/>
      <c r="U253"/>
      <c r="V253"/>
      <c r="W253"/>
      <c r="X253"/>
      <c r="Y253"/>
      <c r="Z253"/>
      <c r="AA253"/>
      <c r="AB253"/>
    </row>
    <row r="254" spans="1:29" s="34" customFormat="1" ht="19.5" customHeight="1">
      <c r="A254" s="1005" t="s">
        <v>412</v>
      </c>
      <c r="B254" s="1005"/>
      <c r="C254" s="375">
        <v>0</v>
      </c>
      <c r="D254" s="375">
        <v>-47</v>
      </c>
      <c r="E254" s="375">
        <v>-413</v>
      </c>
      <c r="F254" s="375">
        <v>4479</v>
      </c>
      <c r="G254" s="375">
        <v>0</v>
      </c>
      <c r="H254" s="375">
        <v>-82</v>
      </c>
      <c r="I254" s="375">
        <v>-46</v>
      </c>
      <c r="J254" s="375">
        <v>-5</v>
      </c>
      <c r="K254" s="375">
        <v>-103</v>
      </c>
      <c r="L254" s="375">
        <v>50</v>
      </c>
      <c r="M254" s="375">
        <v>3833</v>
      </c>
      <c r="N254" s="375">
        <v>579</v>
      </c>
      <c r="O254" s="375">
        <v>4412</v>
      </c>
      <c r="P254"/>
      <c r="Q254"/>
      <c r="R254"/>
      <c r="S254"/>
      <c r="T254"/>
      <c r="U254"/>
      <c r="V254"/>
      <c r="W254"/>
      <c r="X254"/>
      <c r="Y254"/>
      <c r="Z254"/>
      <c r="AA254"/>
      <c r="AB254"/>
    </row>
    <row r="255" spans="1:29" s="21" customFormat="1" ht="16.5" customHeight="1">
      <c r="A255" s="376" t="s">
        <v>427</v>
      </c>
      <c r="B255" s="377"/>
      <c r="C255" s="370">
        <v>90729</v>
      </c>
      <c r="D255" s="370">
        <v>-528</v>
      </c>
      <c r="E255" s="370">
        <v>2250</v>
      </c>
      <c r="F255" s="370">
        <v>65985</v>
      </c>
      <c r="G255" s="370">
        <v>0</v>
      </c>
      <c r="H255" s="370">
        <v>-2542</v>
      </c>
      <c r="I255" s="370">
        <v>0</v>
      </c>
      <c r="J255" s="370">
        <v>-1486</v>
      </c>
      <c r="K255" s="370">
        <v>6531</v>
      </c>
      <c r="L255" s="370">
        <v>-8393</v>
      </c>
      <c r="M255" s="370">
        <v>152546</v>
      </c>
      <c r="N255" s="370">
        <v>11612</v>
      </c>
      <c r="O255" s="370">
        <v>164158</v>
      </c>
      <c r="P255"/>
      <c r="Q255"/>
      <c r="R255"/>
      <c r="S255"/>
      <c r="T255"/>
      <c r="U255"/>
      <c r="V255"/>
      <c r="W255"/>
      <c r="X255"/>
      <c r="Y255"/>
      <c r="Z255"/>
      <c r="AA255"/>
      <c r="AB255"/>
      <c r="AC255" s="138"/>
    </row>
    <row r="256" spans="1:29" ht="15" customHeight="1">
      <c r="A256" s="1006" t="s">
        <v>395</v>
      </c>
      <c r="B256" s="1006"/>
      <c r="C256" s="371">
        <v>0</v>
      </c>
      <c r="D256" s="371">
        <v>457</v>
      </c>
      <c r="E256" s="371">
        <v>230</v>
      </c>
      <c r="F256" s="371">
        <v>0</v>
      </c>
      <c r="G256" s="371">
        <v>0</v>
      </c>
      <c r="H256" s="371">
        <v>0</v>
      </c>
      <c r="I256" s="371">
        <v>0</v>
      </c>
      <c r="J256" s="371">
        <v>0</v>
      </c>
      <c r="K256" s="371">
        <v>0</v>
      </c>
      <c r="L256" s="371">
        <v>0</v>
      </c>
      <c r="M256" s="371">
        <v>687</v>
      </c>
      <c r="N256" s="371">
        <v>-2964</v>
      </c>
      <c r="O256" s="371">
        <v>-2277</v>
      </c>
      <c r="AC256" s="138"/>
    </row>
    <row r="257" spans="1:29">
      <c r="A257" s="1007" t="s">
        <v>397</v>
      </c>
      <c r="B257" s="1007"/>
      <c r="C257" s="195">
        <v>0</v>
      </c>
      <c r="D257" s="195">
        <v>457</v>
      </c>
      <c r="E257" s="195">
        <v>64</v>
      </c>
      <c r="F257" s="195">
        <v>0</v>
      </c>
      <c r="G257" s="195">
        <v>0</v>
      </c>
      <c r="H257" s="195">
        <v>0</v>
      </c>
      <c r="I257" s="195">
        <v>0</v>
      </c>
      <c r="J257" s="195">
        <v>0</v>
      </c>
      <c r="K257" s="195">
        <v>0</v>
      </c>
      <c r="L257" s="195">
        <v>0</v>
      </c>
      <c r="M257" s="195">
        <v>521</v>
      </c>
      <c r="N257" s="195">
        <v>0</v>
      </c>
      <c r="O257" s="195">
        <v>521</v>
      </c>
      <c r="AC257" s="138"/>
    </row>
    <row r="258" spans="1:29">
      <c r="A258" s="1008" t="s">
        <v>398</v>
      </c>
      <c r="B258" s="1008"/>
      <c r="C258" s="194">
        <v>0</v>
      </c>
      <c r="D258" s="194">
        <v>0</v>
      </c>
      <c r="E258" s="194">
        <v>166</v>
      </c>
      <c r="F258" s="194">
        <v>0</v>
      </c>
      <c r="G258" s="194">
        <v>0</v>
      </c>
      <c r="H258" s="194">
        <v>0</v>
      </c>
      <c r="I258" s="194">
        <v>0</v>
      </c>
      <c r="J258" s="194">
        <v>0</v>
      </c>
      <c r="K258" s="194">
        <v>0</v>
      </c>
      <c r="L258" s="194">
        <v>0</v>
      </c>
      <c r="M258" s="194">
        <v>166</v>
      </c>
      <c r="N258" s="194">
        <v>0</v>
      </c>
      <c r="O258" s="194">
        <v>166</v>
      </c>
      <c r="AC258" s="138"/>
    </row>
    <row r="259" spans="1:29">
      <c r="A259" s="1008" t="s">
        <v>399</v>
      </c>
      <c r="B259" s="1008"/>
      <c r="C259" s="194">
        <v>0</v>
      </c>
      <c r="D259" s="194">
        <v>0</v>
      </c>
      <c r="E259" s="194">
        <v>0</v>
      </c>
      <c r="F259" s="194">
        <v>0</v>
      </c>
      <c r="G259" s="194">
        <v>0</v>
      </c>
      <c r="H259" s="194">
        <v>0</v>
      </c>
      <c r="I259" s="194">
        <v>0</v>
      </c>
      <c r="J259" s="194">
        <v>0</v>
      </c>
      <c r="K259" s="194">
        <v>0</v>
      </c>
      <c r="L259" s="194">
        <v>0</v>
      </c>
      <c r="M259" s="194">
        <v>0</v>
      </c>
      <c r="N259" s="194">
        <v>-2964</v>
      </c>
      <c r="O259" s="194">
        <v>-2964</v>
      </c>
      <c r="AC259" s="138"/>
    </row>
    <row r="260" spans="1:29">
      <c r="A260" s="1011" t="s">
        <v>400</v>
      </c>
      <c r="B260" s="1011"/>
      <c r="C260" s="194">
        <v>0</v>
      </c>
      <c r="D260" s="194">
        <v>0</v>
      </c>
      <c r="E260" s="194">
        <v>0</v>
      </c>
      <c r="F260" s="194">
        <v>0</v>
      </c>
      <c r="G260" s="194">
        <v>0</v>
      </c>
      <c r="H260" s="194">
        <v>0</v>
      </c>
      <c r="I260" s="194">
        <v>0</v>
      </c>
      <c r="J260" s="194">
        <v>0</v>
      </c>
      <c r="K260" s="194">
        <v>0</v>
      </c>
      <c r="L260" s="194">
        <v>0</v>
      </c>
      <c r="M260" s="194">
        <v>0</v>
      </c>
      <c r="N260" s="194">
        <v>-293</v>
      </c>
      <c r="O260" s="194">
        <v>-293</v>
      </c>
      <c r="AC260" s="138"/>
    </row>
    <row r="261" spans="1:29">
      <c r="A261" s="1012" t="s">
        <v>401</v>
      </c>
      <c r="B261" s="1012"/>
      <c r="C261" s="194">
        <v>0</v>
      </c>
      <c r="D261" s="194">
        <v>0</v>
      </c>
      <c r="E261" s="194">
        <v>0</v>
      </c>
      <c r="F261" s="194">
        <v>0</v>
      </c>
      <c r="G261" s="194">
        <v>-9844</v>
      </c>
      <c r="H261" s="194">
        <v>0</v>
      </c>
      <c r="I261" s="194">
        <v>0</v>
      </c>
      <c r="J261" s="194">
        <v>0</v>
      </c>
      <c r="K261" s="194">
        <v>0</v>
      </c>
      <c r="L261" s="194">
        <v>0</v>
      </c>
      <c r="M261" s="194">
        <v>-9844</v>
      </c>
      <c r="N261" s="194">
        <v>0</v>
      </c>
      <c r="O261" s="194">
        <v>-9844</v>
      </c>
      <c r="AC261" s="138"/>
    </row>
    <row r="262" spans="1:29">
      <c r="A262" s="1011" t="s">
        <v>403</v>
      </c>
      <c r="B262" s="1011"/>
      <c r="C262" s="194">
        <v>0</v>
      </c>
      <c r="D262" s="194">
        <v>0</v>
      </c>
      <c r="E262" s="194">
        <v>0</v>
      </c>
      <c r="F262" s="194">
        <v>0</v>
      </c>
      <c r="G262" s="194">
        <v>119</v>
      </c>
      <c r="H262" s="194">
        <v>0</v>
      </c>
      <c r="I262" s="194">
        <v>0</v>
      </c>
      <c r="J262" s="194">
        <v>0</v>
      </c>
      <c r="K262" s="194">
        <v>0</v>
      </c>
      <c r="L262" s="194">
        <v>0</v>
      </c>
      <c r="M262" s="194">
        <v>119</v>
      </c>
      <c r="N262" s="194">
        <v>0</v>
      </c>
      <c r="O262" s="194">
        <v>119</v>
      </c>
      <c r="AC262" s="138"/>
    </row>
    <row r="263" spans="1:29">
      <c r="A263" s="1012" t="s">
        <v>404</v>
      </c>
      <c r="B263" s="1012"/>
      <c r="C263" s="194">
        <v>0</v>
      </c>
      <c r="D263" s="194">
        <v>0</v>
      </c>
      <c r="E263" s="194">
        <v>0</v>
      </c>
      <c r="F263" s="194">
        <v>36</v>
      </c>
      <c r="G263" s="194">
        <v>0</v>
      </c>
      <c r="H263" s="194">
        <v>0</v>
      </c>
      <c r="I263" s="194">
        <v>0</v>
      </c>
      <c r="J263" s="194">
        <v>0</v>
      </c>
      <c r="K263" s="194">
        <v>0</v>
      </c>
      <c r="L263" s="194">
        <v>0</v>
      </c>
      <c r="M263" s="194">
        <v>36</v>
      </c>
      <c r="N263" s="194">
        <v>0</v>
      </c>
      <c r="O263" s="194">
        <v>36</v>
      </c>
      <c r="AC263" s="138"/>
    </row>
    <row r="264" spans="1:29">
      <c r="A264" s="1011" t="s">
        <v>405</v>
      </c>
      <c r="B264" s="1011"/>
      <c r="C264" s="194">
        <v>0</v>
      </c>
      <c r="D264" s="194">
        <v>0</v>
      </c>
      <c r="E264" s="194">
        <v>0</v>
      </c>
      <c r="F264" s="194">
        <v>774</v>
      </c>
      <c r="G264" s="194">
        <v>0</v>
      </c>
      <c r="H264" s="194">
        <v>0</v>
      </c>
      <c r="I264" s="194">
        <v>0</v>
      </c>
      <c r="J264" s="194">
        <v>0</v>
      </c>
      <c r="K264" s="194">
        <v>0</v>
      </c>
      <c r="L264" s="194">
        <v>0</v>
      </c>
      <c r="M264" s="194">
        <v>774</v>
      </c>
      <c r="N264" s="194">
        <v>0</v>
      </c>
      <c r="O264" s="194">
        <v>774</v>
      </c>
      <c r="AC264" s="138"/>
    </row>
    <row r="265" spans="1:29" s="21" customFormat="1">
      <c r="A265" s="1006" t="s">
        <v>380</v>
      </c>
      <c r="B265" s="1006"/>
      <c r="C265" s="370">
        <v>0</v>
      </c>
      <c r="D265" s="370">
        <v>0</v>
      </c>
      <c r="E265" s="370">
        <v>0</v>
      </c>
      <c r="F265" s="370">
        <v>0</v>
      </c>
      <c r="G265" s="370">
        <v>29139</v>
      </c>
      <c r="H265" s="370">
        <v>-3442</v>
      </c>
      <c r="I265" s="370">
        <v>796</v>
      </c>
      <c r="J265" s="370">
        <v>-34</v>
      </c>
      <c r="K265" s="370">
        <v>-3026</v>
      </c>
      <c r="L265" s="370">
        <v>-34</v>
      </c>
      <c r="M265" s="370">
        <v>23399</v>
      </c>
      <c r="N265" s="370">
        <v>1035</v>
      </c>
      <c r="O265" s="370">
        <v>24434</v>
      </c>
      <c r="P265"/>
      <c r="Q265"/>
      <c r="R265"/>
      <c r="S265"/>
      <c r="T265"/>
      <c r="U265"/>
      <c r="V265"/>
      <c r="W265"/>
      <c r="X265"/>
      <c r="Y265"/>
      <c r="Z265"/>
      <c r="AA265"/>
      <c r="AB265"/>
      <c r="AC265" s="138"/>
    </row>
    <row r="266" spans="1:29">
      <c r="A266" s="1010" t="s">
        <v>406</v>
      </c>
      <c r="B266" s="1010"/>
      <c r="C266" s="194">
        <v>0</v>
      </c>
      <c r="D266" s="194">
        <v>0</v>
      </c>
      <c r="E266" s="194">
        <v>0</v>
      </c>
      <c r="F266" s="194">
        <v>0</v>
      </c>
      <c r="G266" s="194">
        <v>29207</v>
      </c>
      <c r="H266" s="194">
        <v>0</v>
      </c>
      <c r="I266" s="194">
        <v>0</v>
      </c>
      <c r="J266" s="194">
        <v>0</v>
      </c>
      <c r="K266" s="194">
        <v>0</v>
      </c>
      <c r="L266" s="194">
        <v>0</v>
      </c>
      <c r="M266" s="194">
        <v>29207</v>
      </c>
      <c r="N266" s="194">
        <v>1035</v>
      </c>
      <c r="O266" s="194">
        <v>30242</v>
      </c>
      <c r="AC266" s="138"/>
    </row>
    <row r="267" spans="1:29">
      <c r="A267" s="1010" t="s">
        <v>407</v>
      </c>
      <c r="B267" s="1010"/>
      <c r="C267" s="373">
        <v>0</v>
      </c>
      <c r="D267" s="373">
        <v>0</v>
      </c>
      <c r="E267" s="373">
        <v>0</v>
      </c>
      <c r="F267" s="373">
        <v>0</v>
      </c>
      <c r="G267" s="373">
        <v>-68</v>
      </c>
      <c r="H267" s="373">
        <v>-3442</v>
      </c>
      <c r="I267" s="373">
        <v>796</v>
      </c>
      <c r="J267" s="373">
        <v>-34</v>
      </c>
      <c r="K267" s="373">
        <v>-3026</v>
      </c>
      <c r="L267" s="373">
        <v>-34</v>
      </c>
      <c r="M267" s="373">
        <v>-5808</v>
      </c>
      <c r="N267" s="373">
        <v>0</v>
      </c>
      <c r="O267" s="373">
        <v>-5808</v>
      </c>
      <c r="AC267" s="138"/>
    </row>
    <row r="268" spans="1:29" s="21" customFormat="1" ht="16.5" customHeight="1">
      <c r="A268" s="1006" t="s">
        <v>408</v>
      </c>
      <c r="B268" s="1006"/>
      <c r="C268" s="370">
        <v>0</v>
      </c>
      <c r="D268" s="370">
        <v>0</v>
      </c>
      <c r="E268" s="370">
        <v>0</v>
      </c>
      <c r="F268" s="370">
        <v>0</v>
      </c>
      <c r="G268" s="370">
        <v>0</v>
      </c>
      <c r="H268" s="370">
        <v>0</v>
      </c>
      <c r="I268" s="370">
        <v>0</v>
      </c>
      <c r="J268" s="370">
        <v>0</v>
      </c>
      <c r="K268" s="370">
        <v>0</v>
      </c>
      <c r="L268" s="370">
        <v>0</v>
      </c>
      <c r="M268" s="370">
        <v>0</v>
      </c>
      <c r="N268" s="370">
        <v>0</v>
      </c>
      <c r="O268" s="370">
        <v>0</v>
      </c>
      <c r="P268"/>
      <c r="Q268"/>
      <c r="R268"/>
      <c r="S268"/>
      <c r="T268"/>
      <c r="U268"/>
      <c r="V268"/>
      <c r="W268"/>
      <c r="X268"/>
      <c r="Y268"/>
      <c r="Z268"/>
      <c r="AA268"/>
      <c r="AB268"/>
      <c r="AC268" s="138"/>
    </row>
    <row r="269" spans="1:29" ht="19.5" customHeight="1">
      <c r="A269" s="1010" t="s">
        <v>409</v>
      </c>
      <c r="B269" s="1010"/>
      <c r="C269" s="194">
        <v>0</v>
      </c>
      <c r="D269" s="194">
        <v>0</v>
      </c>
      <c r="E269" s="194">
        <v>0</v>
      </c>
      <c r="F269" s="194">
        <v>1485</v>
      </c>
      <c r="G269" s="194">
        <v>-1485</v>
      </c>
      <c r="H269" s="194">
        <v>0</v>
      </c>
      <c r="I269" s="194">
        <v>0</v>
      </c>
      <c r="J269" s="194">
        <v>0</v>
      </c>
      <c r="K269" s="194">
        <v>0</v>
      </c>
      <c r="L269" s="194">
        <v>0</v>
      </c>
      <c r="M269" s="194">
        <v>0</v>
      </c>
      <c r="N269" s="194">
        <v>0</v>
      </c>
      <c r="O269" s="194">
        <v>0</v>
      </c>
      <c r="AC269" s="138"/>
    </row>
    <row r="270" spans="1:29" s="21" customFormat="1" ht="16.5" customHeight="1">
      <c r="A270" s="1010" t="s">
        <v>410</v>
      </c>
      <c r="B270" s="1010"/>
      <c r="C270" s="194">
        <v>0</v>
      </c>
      <c r="D270" s="194">
        <v>0</v>
      </c>
      <c r="E270" s="194">
        <v>0</v>
      </c>
      <c r="F270" s="194">
        <v>17929</v>
      </c>
      <c r="G270" s="194">
        <v>-17929</v>
      </c>
      <c r="H270" s="194">
        <v>0</v>
      </c>
      <c r="I270" s="194">
        <v>0</v>
      </c>
      <c r="J270" s="194">
        <v>0</v>
      </c>
      <c r="K270" s="194">
        <v>0</v>
      </c>
      <c r="L270" s="194">
        <v>0</v>
      </c>
      <c r="M270" s="194">
        <v>0</v>
      </c>
      <c r="N270" s="194">
        <v>0</v>
      </c>
      <c r="O270" s="194">
        <v>0</v>
      </c>
      <c r="P270"/>
      <c r="Q270"/>
      <c r="R270"/>
      <c r="S270"/>
      <c r="T270"/>
      <c r="U270"/>
      <c r="V270"/>
      <c r="W270"/>
      <c r="X270"/>
      <c r="Y270"/>
      <c r="Z270"/>
      <c r="AA270"/>
      <c r="AB270"/>
      <c r="AC270" s="138"/>
    </row>
    <row r="271" spans="1:29" ht="16.5" customHeight="1">
      <c r="A271" s="376" t="s">
        <v>428</v>
      </c>
      <c r="B271" s="377"/>
      <c r="C271" s="371">
        <v>90729</v>
      </c>
      <c r="D271" s="371">
        <v>-71</v>
      </c>
      <c r="E271" s="371">
        <v>2480</v>
      </c>
      <c r="F271" s="371">
        <v>86209</v>
      </c>
      <c r="G271" s="371">
        <v>0</v>
      </c>
      <c r="H271" s="371">
        <v>-5984</v>
      </c>
      <c r="I271" s="371">
        <v>796</v>
      </c>
      <c r="J271" s="371">
        <v>-1520</v>
      </c>
      <c r="K271" s="371">
        <v>3505</v>
      </c>
      <c r="L271" s="371">
        <v>-8427</v>
      </c>
      <c r="M271" s="371">
        <v>167717</v>
      </c>
      <c r="N271" s="371">
        <v>9390</v>
      </c>
      <c r="O271" s="371">
        <v>177107</v>
      </c>
      <c r="AC271" s="138"/>
    </row>
    <row r="272" spans="1:29" ht="16.5" customHeight="1">
      <c r="A272" s="1013" t="s">
        <v>412</v>
      </c>
      <c r="B272" s="1013"/>
      <c r="C272" s="378">
        <v>0</v>
      </c>
      <c r="D272" s="378">
        <v>457</v>
      </c>
      <c r="E272" s="378">
        <v>230</v>
      </c>
      <c r="F272" s="378">
        <v>20224</v>
      </c>
      <c r="G272" s="378">
        <v>0</v>
      </c>
      <c r="H272" s="378">
        <v>-3442</v>
      </c>
      <c r="I272" s="378">
        <v>796</v>
      </c>
      <c r="J272" s="378">
        <v>-34</v>
      </c>
      <c r="K272" s="378">
        <v>-3026</v>
      </c>
      <c r="L272" s="378">
        <v>-34</v>
      </c>
      <c r="M272" s="378">
        <v>15171</v>
      </c>
      <c r="N272" s="378">
        <v>-2222</v>
      </c>
      <c r="O272" s="378">
        <v>12949</v>
      </c>
      <c r="AC272" s="138"/>
    </row>
    <row r="273" spans="1:29" s="21" customFormat="1" ht="16.5" customHeight="1">
      <c r="A273" s="376" t="s">
        <v>427</v>
      </c>
      <c r="B273" s="377"/>
      <c r="C273" s="370">
        <v>90729</v>
      </c>
      <c r="D273" s="370">
        <v>-528</v>
      </c>
      <c r="E273" s="370">
        <v>2250</v>
      </c>
      <c r="F273" s="370">
        <v>65985</v>
      </c>
      <c r="G273" s="370">
        <v>0</v>
      </c>
      <c r="H273" s="370">
        <v>-2542</v>
      </c>
      <c r="I273" s="370" t="s">
        <v>89</v>
      </c>
      <c r="J273" s="370">
        <v>-1486</v>
      </c>
      <c r="K273" s="370">
        <v>6531</v>
      </c>
      <c r="L273" s="370">
        <v>-8393</v>
      </c>
      <c r="M273" s="370">
        <v>152546</v>
      </c>
      <c r="N273" s="370">
        <v>11612</v>
      </c>
      <c r="O273" s="370">
        <v>164158</v>
      </c>
      <c r="P273"/>
      <c r="Q273"/>
      <c r="R273"/>
      <c r="S273"/>
      <c r="T273"/>
      <c r="U273"/>
      <c r="V273"/>
      <c r="W273"/>
      <c r="X273"/>
      <c r="Y273"/>
      <c r="Z273"/>
      <c r="AA273"/>
      <c r="AB273"/>
      <c r="AC273" s="138"/>
    </row>
    <row r="274" spans="1:29" ht="15" customHeight="1">
      <c r="A274" s="1006" t="s">
        <v>395</v>
      </c>
      <c r="B274" s="1006"/>
      <c r="C274" s="371" t="s">
        <v>89</v>
      </c>
      <c r="D274" s="371">
        <v>457</v>
      </c>
      <c r="E274" s="371">
        <v>22</v>
      </c>
      <c r="F274" s="371" t="s">
        <v>89</v>
      </c>
      <c r="G274" s="371" t="s">
        <v>89</v>
      </c>
      <c r="H274" s="371" t="s">
        <v>89</v>
      </c>
      <c r="I274" s="371" t="s">
        <v>89</v>
      </c>
      <c r="J274" s="371" t="s">
        <v>89</v>
      </c>
      <c r="K274" s="371" t="s">
        <v>89</v>
      </c>
      <c r="L274" s="371" t="s">
        <v>89</v>
      </c>
      <c r="M274" s="371">
        <v>479</v>
      </c>
      <c r="N274" s="371">
        <v>-3249</v>
      </c>
      <c r="O274" s="371">
        <v>-2770</v>
      </c>
      <c r="AC274" s="138"/>
    </row>
    <row r="275" spans="1:29">
      <c r="A275" s="1007" t="s">
        <v>397</v>
      </c>
      <c r="B275" s="1007"/>
      <c r="C275" s="195">
        <v>0</v>
      </c>
      <c r="D275" s="195">
        <v>457</v>
      </c>
      <c r="E275" s="195">
        <v>64</v>
      </c>
      <c r="F275" s="195">
        <v>0</v>
      </c>
      <c r="G275" s="195">
        <v>0</v>
      </c>
      <c r="H275" s="195">
        <v>0</v>
      </c>
      <c r="I275" s="195" t="s">
        <v>89</v>
      </c>
      <c r="J275" s="195">
        <v>0</v>
      </c>
      <c r="K275" s="195">
        <v>0</v>
      </c>
      <c r="L275" s="195">
        <v>0</v>
      </c>
      <c r="M275" s="195">
        <v>521</v>
      </c>
      <c r="N275" s="195">
        <v>0</v>
      </c>
      <c r="O275" s="195">
        <v>521</v>
      </c>
      <c r="AC275" s="138"/>
    </row>
    <row r="276" spans="1:29">
      <c r="A276" s="1008" t="s">
        <v>398</v>
      </c>
      <c r="B276" s="1008"/>
      <c r="C276" s="194">
        <v>0</v>
      </c>
      <c r="D276" s="194">
        <v>0</v>
      </c>
      <c r="E276" s="194">
        <v>-42</v>
      </c>
      <c r="F276" s="194">
        <v>0</v>
      </c>
      <c r="G276" s="194">
        <v>0</v>
      </c>
      <c r="H276" s="194">
        <v>0</v>
      </c>
      <c r="I276" s="194" t="s">
        <v>89</v>
      </c>
      <c r="J276" s="194">
        <v>0</v>
      </c>
      <c r="K276" s="194">
        <v>0</v>
      </c>
      <c r="L276" s="194">
        <v>0</v>
      </c>
      <c r="M276" s="194">
        <v>-42</v>
      </c>
      <c r="N276" s="194">
        <v>0</v>
      </c>
      <c r="O276" s="194">
        <v>-42</v>
      </c>
      <c r="AC276" s="138"/>
    </row>
    <row r="277" spans="1:29">
      <c r="A277" s="1008" t="s">
        <v>399</v>
      </c>
      <c r="B277" s="1008"/>
      <c r="C277" s="194">
        <v>0</v>
      </c>
      <c r="D277" s="194">
        <v>0</v>
      </c>
      <c r="E277" s="194">
        <v>0</v>
      </c>
      <c r="F277" s="194">
        <v>0</v>
      </c>
      <c r="G277" s="194">
        <v>0</v>
      </c>
      <c r="H277" s="194">
        <v>0</v>
      </c>
      <c r="I277" s="194" t="s">
        <v>89</v>
      </c>
      <c r="J277" s="194">
        <v>0</v>
      </c>
      <c r="K277" s="194">
        <v>0</v>
      </c>
      <c r="L277" s="194">
        <v>0</v>
      </c>
      <c r="M277" s="194" t="s">
        <v>89</v>
      </c>
      <c r="N277" s="194">
        <v>-3249</v>
      </c>
      <c r="O277" s="194">
        <v>-3249</v>
      </c>
      <c r="AC277" s="138"/>
    </row>
    <row r="278" spans="1:29">
      <c r="A278" s="1011" t="s">
        <v>400</v>
      </c>
      <c r="B278" s="1011"/>
      <c r="C278" s="194">
        <v>0</v>
      </c>
      <c r="D278" s="194">
        <v>0</v>
      </c>
      <c r="E278" s="194">
        <v>0</v>
      </c>
      <c r="F278" s="194">
        <v>0</v>
      </c>
      <c r="G278" s="194">
        <v>0</v>
      </c>
      <c r="H278" s="194">
        <v>0</v>
      </c>
      <c r="I278" s="194" t="s">
        <v>89</v>
      </c>
      <c r="J278" s="194">
        <v>0</v>
      </c>
      <c r="K278" s="194">
        <v>0</v>
      </c>
      <c r="L278" s="194">
        <v>0</v>
      </c>
      <c r="M278" s="194" t="s">
        <v>89</v>
      </c>
      <c r="N278" s="194">
        <v>-286</v>
      </c>
      <c r="O278" s="194">
        <v>-286</v>
      </c>
      <c r="AC278" s="138"/>
    </row>
    <row r="279" spans="1:29">
      <c r="A279" s="1012" t="s">
        <v>401</v>
      </c>
      <c r="B279" s="1012"/>
      <c r="C279" s="194" t="s">
        <v>89</v>
      </c>
      <c r="D279" s="194" t="s">
        <v>89</v>
      </c>
      <c r="E279" s="194" t="s">
        <v>89</v>
      </c>
      <c r="F279" s="194" t="s">
        <v>89</v>
      </c>
      <c r="G279" s="194">
        <v>-6313</v>
      </c>
      <c r="H279" s="194" t="s">
        <v>89</v>
      </c>
      <c r="I279" s="194" t="s">
        <v>89</v>
      </c>
      <c r="J279" s="194" t="s">
        <v>89</v>
      </c>
      <c r="K279" s="194" t="s">
        <v>89</v>
      </c>
      <c r="L279" s="194" t="s">
        <v>89</v>
      </c>
      <c r="M279" s="194">
        <v>-6313</v>
      </c>
      <c r="N279" s="194" t="s">
        <v>89</v>
      </c>
      <c r="O279" s="194">
        <v>-6313</v>
      </c>
      <c r="AC279" s="138"/>
    </row>
    <row r="280" spans="1:29">
      <c r="A280" s="1011" t="s">
        <v>403</v>
      </c>
      <c r="B280" s="1011"/>
      <c r="C280" s="194">
        <v>0</v>
      </c>
      <c r="D280" s="194">
        <v>0</v>
      </c>
      <c r="E280" s="194">
        <v>0</v>
      </c>
      <c r="F280" s="194">
        <v>0</v>
      </c>
      <c r="G280" s="194">
        <v>116</v>
      </c>
      <c r="H280" s="194">
        <v>0</v>
      </c>
      <c r="I280" s="194" t="s">
        <v>89</v>
      </c>
      <c r="J280" s="194">
        <v>0</v>
      </c>
      <c r="K280" s="194">
        <v>0</v>
      </c>
      <c r="L280" s="194">
        <v>0</v>
      </c>
      <c r="M280" s="194">
        <v>116</v>
      </c>
      <c r="N280" s="194">
        <v>0</v>
      </c>
      <c r="O280" s="194">
        <v>116</v>
      </c>
      <c r="AC280" s="138"/>
    </row>
    <row r="281" spans="1:29">
      <c r="A281" s="1012" t="s">
        <v>404</v>
      </c>
      <c r="B281" s="1012"/>
      <c r="C281" s="194">
        <v>0</v>
      </c>
      <c r="D281" s="194">
        <v>0</v>
      </c>
      <c r="E281" s="194">
        <v>0</v>
      </c>
      <c r="F281" s="194">
        <v>65</v>
      </c>
      <c r="G281" s="194">
        <v>0</v>
      </c>
      <c r="H281" s="194">
        <v>0</v>
      </c>
      <c r="I281" s="194" t="s">
        <v>89</v>
      </c>
      <c r="J281" s="194">
        <v>0</v>
      </c>
      <c r="K281" s="194">
        <v>0</v>
      </c>
      <c r="L281" s="194">
        <v>0</v>
      </c>
      <c r="M281" s="194">
        <v>65</v>
      </c>
      <c r="N281" s="194">
        <v>0</v>
      </c>
      <c r="O281" s="194">
        <v>65</v>
      </c>
      <c r="AC281" s="138"/>
    </row>
    <row r="282" spans="1:29">
      <c r="A282" s="1011" t="s">
        <v>405</v>
      </c>
      <c r="B282" s="1011"/>
      <c r="C282" s="194">
        <v>0</v>
      </c>
      <c r="D282" s="194">
        <v>0</v>
      </c>
      <c r="E282" s="194">
        <v>0</v>
      </c>
      <c r="F282" s="194">
        <v>370</v>
      </c>
      <c r="G282" s="194">
        <v>0</v>
      </c>
      <c r="H282" s="194">
        <v>0</v>
      </c>
      <c r="I282" s="194" t="s">
        <v>89</v>
      </c>
      <c r="J282" s="194">
        <v>0</v>
      </c>
      <c r="K282" s="194">
        <v>0</v>
      </c>
      <c r="L282" s="194">
        <v>0</v>
      </c>
      <c r="M282" s="194">
        <v>370</v>
      </c>
      <c r="N282" s="194">
        <v>0</v>
      </c>
      <c r="O282" s="194">
        <v>370</v>
      </c>
      <c r="AC282" s="138"/>
    </row>
    <row r="283" spans="1:29" s="21" customFormat="1">
      <c r="A283" s="1006" t="s">
        <v>380</v>
      </c>
      <c r="B283" s="1006"/>
      <c r="C283" s="370" t="s">
        <v>89</v>
      </c>
      <c r="D283" s="370" t="s">
        <v>89</v>
      </c>
      <c r="E283" s="370" t="s">
        <v>89</v>
      </c>
      <c r="F283" s="370" t="s">
        <v>89</v>
      </c>
      <c r="G283" s="370">
        <v>21847</v>
      </c>
      <c r="H283" s="370">
        <v>-2182</v>
      </c>
      <c r="I283" s="370">
        <v>592</v>
      </c>
      <c r="J283" s="370">
        <v>-7</v>
      </c>
      <c r="K283" s="370">
        <v>-2655</v>
      </c>
      <c r="L283" s="370">
        <v>-53</v>
      </c>
      <c r="M283" s="370">
        <v>17542</v>
      </c>
      <c r="N283" s="370">
        <v>765</v>
      </c>
      <c r="O283" s="370">
        <v>18307</v>
      </c>
      <c r="P283"/>
      <c r="Q283"/>
      <c r="R283"/>
      <c r="S283"/>
      <c r="T283"/>
      <c r="U283"/>
      <c r="V283"/>
      <c r="W283"/>
      <c r="X283"/>
      <c r="Y283"/>
      <c r="Z283"/>
      <c r="AA283"/>
      <c r="AB283"/>
      <c r="AC283" s="138"/>
    </row>
    <row r="284" spans="1:29">
      <c r="A284" s="1010" t="s">
        <v>406</v>
      </c>
      <c r="B284" s="1010"/>
      <c r="C284" s="194">
        <v>0</v>
      </c>
      <c r="D284" s="194">
        <v>0</v>
      </c>
      <c r="E284" s="194">
        <v>0</v>
      </c>
      <c r="F284" s="194">
        <v>0</v>
      </c>
      <c r="G284" s="194">
        <v>21915</v>
      </c>
      <c r="H284" s="194">
        <v>0</v>
      </c>
      <c r="I284" s="194" t="s">
        <v>89</v>
      </c>
      <c r="J284" s="194">
        <v>0</v>
      </c>
      <c r="K284" s="194">
        <v>0</v>
      </c>
      <c r="L284" s="194">
        <v>0</v>
      </c>
      <c r="M284" s="194">
        <v>21915</v>
      </c>
      <c r="N284" s="194">
        <v>765</v>
      </c>
      <c r="O284" s="194">
        <v>22680</v>
      </c>
      <c r="AC284" s="138"/>
    </row>
    <row r="285" spans="1:29">
      <c r="A285" s="1010" t="s">
        <v>407</v>
      </c>
      <c r="B285" s="1010"/>
      <c r="C285" s="373">
        <v>0</v>
      </c>
      <c r="D285" s="373">
        <v>0</v>
      </c>
      <c r="E285" s="373">
        <v>0</v>
      </c>
      <c r="F285" s="373">
        <v>0</v>
      </c>
      <c r="G285" s="373">
        <v>-68</v>
      </c>
      <c r="H285" s="373">
        <v>-2182</v>
      </c>
      <c r="I285" s="373">
        <v>592</v>
      </c>
      <c r="J285" s="373">
        <v>-7</v>
      </c>
      <c r="K285" s="373">
        <v>-2655</v>
      </c>
      <c r="L285" s="373">
        <v>-53</v>
      </c>
      <c r="M285" s="373">
        <v>-4373</v>
      </c>
      <c r="N285" s="373">
        <v>0</v>
      </c>
      <c r="O285" s="373">
        <v>-4373</v>
      </c>
      <c r="AC285" s="138"/>
    </row>
    <row r="286" spans="1:29" s="21" customFormat="1" ht="16.5" customHeight="1">
      <c r="A286" s="1006" t="s">
        <v>408</v>
      </c>
      <c r="B286" s="1006"/>
      <c r="C286" s="370"/>
      <c r="D286" s="370"/>
      <c r="E286" s="370"/>
      <c r="F286" s="370"/>
      <c r="G286" s="370"/>
      <c r="H286" s="370"/>
      <c r="I286" s="370"/>
      <c r="J286" s="370"/>
      <c r="K286" s="370"/>
      <c r="L286" s="370"/>
      <c r="M286" s="370"/>
      <c r="N286" s="370"/>
      <c r="O286" s="370"/>
      <c r="P286"/>
      <c r="Q286"/>
      <c r="R286"/>
      <c r="S286"/>
      <c r="T286"/>
      <c r="U286"/>
      <c r="V286"/>
      <c r="W286"/>
      <c r="X286"/>
      <c r="Y286"/>
      <c r="Z286"/>
      <c r="AA286"/>
      <c r="AB286"/>
      <c r="AC286" s="138"/>
    </row>
    <row r="287" spans="1:29" ht="19.5" customHeight="1">
      <c r="A287" s="1010" t="s">
        <v>409</v>
      </c>
      <c r="B287" s="1010"/>
      <c r="C287" s="194">
        <v>0</v>
      </c>
      <c r="D287" s="194">
        <v>0</v>
      </c>
      <c r="E287" s="194">
        <v>0</v>
      </c>
      <c r="F287" s="194">
        <v>1130</v>
      </c>
      <c r="G287" s="194">
        <v>-1130</v>
      </c>
      <c r="H287" s="194">
        <v>0</v>
      </c>
      <c r="I287" s="194" t="s">
        <v>89</v>
      </c>
      <c r="J287" s="194">
        <v>0</v>
      </c>
      <c r="K287" s="194">
        <v>0</v>
      </c>
      <c r="L287" s="194">
        <v>0</v>
      </c>
      <c r="M287" s="194" t="s">
        <v>89</v>
      </c>
      <c r="N287" s="194">
        <v>0</v>
      </c>
      <c r="O287" s="194" t="s">
        <v>89</v>
      </c>
      <c r="AC287" s="138"/>
    </row>
    <row r="288" spans="1:29" s="21" customFormat="1" ht="16.5" customHeight="1">
      <c r="A288" s="1010" t="s">
        <v>410</v>
      </c>
      <c r="B288" s="1010"/>
      <c r="C288" s="194">
        <v>0</v>
      </c>
      <c r="D288" s="194">
        <v>0</v>
      </c>
      <c r="E288" s="194">
        <v>0</v>
      </c>
      <c r="F288" s="194">
        <v>14520</v>
      </c>
      <c r="G288" s="194">
        <v>-14520</v>
      </c>
      <c r="H288" s="194">
        <v>0</v>
      </c>
      <c r="I288" s="194" t="s">
        <v>89</v>
      </c>
      <c r="J288" s="194">
        <v>0</v>
      </c>
      <c r="K288" s="194">
        <v>0</v>
      </c>
      <c r="L288" s="194">
        <v>0</v>
      </c>
      <c r="M288" s="194" t="s">
        <v>89</v>
      </c>
      <c r="N288" s="194">
        <v>0</v>
      </c>
      <c r="O288" s="194" t="s">
        <v>89</v>
      </c>
      <c r="P288"/>
      <c r="Q288"/>
      <c r="R288"/>
      <c r="S288"/>
      <c r="T288"/>
      <c r="U288"/>
      <c r="V288"/>
      <c r="W288"/>
      <c r="X288"/>
      <c r="Y288"/>
      <c r="Z288"/>
      <c r="AA288"/>
      <c r="AB288"/>
      <c r="AC288" s="138"/>
    </row>
    <row r="289" spans="1:29" ht="16.5" customHeight="1">
      <c r="A289" s="376" t="s">
        <v>429</v>
      </c>
      <c r="B289" s="377"/>
      <c r="C289" s="371">
        <v>90729</v>
      </c>
      <c r="D289" s="371">
        <v>-71</v>
      </c>
      <c r="E289" s="371">
        <v>2272</v>
      </c>
      <c r="F289" s="371">
        <v>82070</v>
      </c>
      <c r="G289" s="371" t="s">
        <v>89</v>
      </c>
      <c r="H289" s="371">
        <v>-4724</v>
      </c>
      <c r="I289" s="371">
        <v>592</v>
      </c>
      <c r="J289" s="371">
        <v>-1493</v>
      </c>
      <c r="K289" s="371">
        <v>3876</v>
      </c>
      <c r="L289" s="371">
        <v>-8446</v>
      </c>
      <c r="M289" s="371">
        <v>164805</v>
      </c>
      <c r="N289" s="371">
        <v>8842</v>
      </c>
      <c r="O289" s="371">
        <v>173647</v>
      </c>
      <c r="AC289" s="138"/>
    </row>
    <row r="290" spans="1:29" ht="16.5" customHeight="1">
      <c r="A290" s="1013" t="s">
        <v>412</v>
      </c>
      <c r="B290" s="1013"/>
      <c r="C290" s="378" t="s">
        <v>89</v>
      </c>
      <c r="D290" s="378">
        <v>457</v>
      </c>
      <c r="E290" s="378">
        <v>22</v>
      </c>
      <c r="F290" s="378">
        <v>16085</v>
      </c>
      <c r="G290" s="378" t="s">
        <v>89</v>
      </c>
      <c r="H290" s="378">
        <v>-2182</v>
      </c>
      <c r="I290" s="378">
        <v>592</v>
      </c>
      <c r="J290" s="378">
        <v>-7</v>
      </c>
      <c r="K290" s="378">
        <v>-2655</v>
      </c>
      <c r="L290" s="378">
        <v>-53</v>
      </c>
      <c r="M290" s="378">
        <v>12259</v>
      </c>
      <c r="N290" s="378">
        <v>-2770</v>
      </c>
      <c r="O290" s="378">
        <v>9489</v>
      </c>
      <c r="AC290" s="138"/>
    </row>
    <row r="291" spans="1:29" s="21" customFormat="1" ht="16.5" customHeight="1">
      <c r="A291" s="376" t="s">
        <v>427</v>
      </c>
      <c r="B291" s="377"/>
      <c r="C291" s="190">
        <v>90729</v>
      </c>
      <c r="D291" s="190">
        <v>-528</v>
      </c>
      <c r="E291" s="190">
        <v>2250</v>
      </c>
      <c r="F291" s="190">
        <v>65985</v>
      </c>
      <c r="G291" s="190">
        <v>0</v>
      </c>
      <c r="H291" s="190">
        <v>-2542</v>
      </c>
      <c r="I291" s="190">
        <v>0</v>
      </c>
      <c r="J291" s="190">
        <v>-1486</v>
      </c>
      <c r="K291" s="190">
        <v>6531</v>
      </c>
      <c r="L291" s="190">
        <v>-8393</v>
      </c>
      <c r="M291" s="190">
        <v>152546</v>
      </c>
      <c r="N291" s="190">
        <v>11612</v>
      </c>
      <c r="O291" s="190">
        <v>164158</v>
      </c>
      <c r="P291"/>
      <c r="Q291"/>
      <c r="R291"/>
      <c r="S291"/>
      <c r="T291"/>
      <c r="U291"/>
      <c r="V291"/>
      <c r="W291"/>
      <c r="X291"/>
      <c r="Y291"/>
      <c r="Z291"/>
      <c r="AA291"/>
      <c r="AB291"/>
    </row>
    <row r="292" spans="1:29" ht="15" customHeight="1">
      <c r="A292" s="1006" t="s">
        <v>395</v>
      </c>
      <c r="B292" s="1006"/>
      <c r="C292" s="192">
        <v>0</v>
      </c>
      <c r="D292" s="192">
        <v>457</v>
      </c>
      <c r="E292" s="192">
        <v>-162</v>
      </c>
      <c r="F292" s="192">
        <v>0</v>
      </c>
      <c r="G292" s="192">
        <v>0</v>
      </c>
      <c r="H292" s="192">
        <v>0</v>
      </c>
      <c r="I292" s="192">
        <v>0</v>
      </c>
      <c r="J292" s="192">
        <v>0</v>
      </c>
      <c r="K292" s="192">
        <v>0</v>
      </c>
      <c r="L292" s="192">
        <v>0</v>
      </c>
      <c r="M292" s="192">
        <v>295</v>
      </c>
      <c r="N292" s="192">
        <v>-1281</v>
      </c>
      <c r="O292" s="192">
        <v>-986</v>
      </c>
    </row>
    <row r="293" spans="1:29">
      <c r="A293" s="1007" t="s">
        <v>397</v>
      </c>
      <c r="B293" s="1007"/>
      <c r="C293" s="193">
        <v>0</v>
      </c>
      <c r="D293" s="193">
        <v>457</v>
      </c>
      <c r="E293" s="193">
        <v>64</v>
      </c>
      <c r="F293" s="193">
        <v>0</v>
      </c>
      <c r="G293" s="193">
        <v>0</v>
      </c>
      <c r="H293" s="193">
        <v>0</v>
      </c>
      <c r="I293" s="193">
        <v>0</v>
      </c>
      <c r="J293" s="193">
        <v>0</v>
      </c>
      <c r="K293" s="193">
        <v>0</v>
      </c>
      <c r="L293" s="193">
        <v>0</v>
      </c>
      <c r="M293" s="193">
        <v>521</v>
      </c>
      <c r="N293" s="193">
        <v>0</v>
      </c>
      <c r="O293" s="193">
        <v>521</v>
      </c>
    </row>
    <row r="294" spans="1:29">
      <c r="A294" s="1008" t="s">
        <v>398</v>
      </c>
      <c r="B294" s="1008"/>
      <c r="C294" s="191">
        <v>0</v>
      </c>
      <c r="D294" s="191">
        <v>0</v>
      </c>
      <c r="E294" s="191">
        <v>-226</v>
      </c>
      <c r="F294" s="191">
        <v>0</v>
      </c>
      <c r="G294" s="191">
        <v>0</v>
      </c>
      <c r="H294" s="191">
        <v>0</v>
      </c>
      <c r="I294" s="191">
        <v>0</v>
      </c>
      <c r="J294" s="191">
        <v>0</v>
      </c>
      <c r="K294" s="191">
        <v>0</v>
      </c>
      <c r="L294" s="191">
        <v>0</v>
      </c>
      <c r="M294" s="191">
        <v>-226</v>
      </c>
      <c r="N294" s="191">
        <v>0</v>
      </c>
      <c r="O294" s="191">
        <v>-226</v>
      </c>
    </row>
    <row r="295" spans="1:29">
      <c r="A295" s="1008" t="s">
        <v>399</v>
      </c>
      <c r="B295" s="1008"/>
      <c r="C295" s="191">
        <v>0</v>
      </c>
      <c r="D295" s="191">
        <v>0</v>
      </c>
      <c r="E295" s="191">
        <v>0</v>
      </c>
      <c r="F295" s="191">
        <v>0</v>
      </c>
      <c r="G295" s="191">
        <v>0</v>
      </c>
      <c r="H295" s="191">
        <v>0</v>
      </c>
      <c r="I295" s="191">
        <v>0</v>
      </c>
      <c r="J295" s="191">
        <v>0</v>
      </c>
      <c r="K295" s="191">
        <v>0</v>
      </c>
      <c r="L295" s="191">
        <v>0</v>
      </c>
      <c r="M295" s="191">
        <v>0</v>
      </c>
      <c r="N295" s="191">
        <v>-1281</v>
      </c>
      <c r="O295" s="191">
        <v>-1281</v>
      </c>
    </row>
    <row r="296" spans="1:29">
      <c r="A296" s="1011" t="s">
        <v>400</v>
      </c>
      <c r="B296" s="1011"/>
      <c r="C296" s="191">
        <v>0</v>
      </c>
      <c r="D296" s="191">
        <v>0</v>
      </c>
      <c r="E296" s="191">
        <v>0</v>
      </c>
      <c r="F296" s="191">
        <v>0</v>
      </c>
      <c r="G296" s="191">
        <v>0</v>
      </c>
      <c r="H296" s="191">
        <v>0</v>
      </c>
      <c r="I296" s="191">
        <v>0</v>
      </c>
      <c r="J296" s="191">
        <v>0</v>
      </c>
      <c r="K296" s="191">
        <v>0</v>
      </c>
      <c r="L296" s="191">
        <v>0</v>
      </c>
      <c r="M296" s="191">
        <v>0</v>
      </c>
      <c r="N296" s="191">
        <v>-301</v>
      </c>
      <c r="O296" s="191">
        <v>-301</v>
      </c>
    </row>
    <row r="297" spans="1:29">
      <c r="A297" s="1012" t="s">
        <v>401</v>
      </c>
      <c r="B297" s="1012"/>
      <c r="C297" s="191">
        <v>0</v>
      </c>
      <c r="D297" s="191">
        <v>0</v>
      </c>
      <c r="E297" s="191">
        <v>0</v>
      </c>
      <c r="F297" s="191">
        <v>0</v>
      </c>
      <c r="G297" s="191">
        <v>-4041</v>
      </c>
      <c r="H297" s="191">
        <v>0</v>
      </c>
      <c r="I297" s="191">
        <v>0</v>
      </c>
      <c r="J297" s="191">
        <v>0</v>
      </c>
      <c r="K297" s="191">
        <v>0</v>
      </c>
      <c r="L297" s="191">
        <v>0</v>
      </c>
      <c r="M297" s="191">
        <v>-4041</v>
      </c>
      <c r="N297" s="191">
        <v>0</v>
      </c>
      <c r="O297" s="191">
        <v>-4041</v>
      </c>
    </row>
    <row r="298" spans="1:29">
      <c r="A298" s="1011" t="s">
        <v>403</v>
      </c>
      <c r="B298" s="1011"/>
      <c r="C298" s="191">
        <v>0</v>
      </c>
      <c r="D298" s="191">
        <v>0</v>
      </c>
      <c r="E298" s="191">
        <v>0</v>
      </c>
      <c r="F298" s="191">
        <v>0</v>
      </c>
      <c r="G298" s="191">
        <v>79</v>
      </c>
      <c r="H298" s="191">
        <v>0</v>
      </c>
      <c r="I298" s="191">
        <v>0</v>
      </c>
      <c r="J298" s="191">
        <v>0</v>
      </c>
      <c r="K298" s="191">
        <v>0</v>
      </c>
      <c r="L298" s="191">
        <v>0</v>
      </c>
      <c r="M298" s="191">
        <v>79</v>
      </c>
      <c r="N298" s="191">
        <v>0</v>
      </c>
      <c r="O298" s="191">
        <v>79</v>
      </c>
    </row>
    <row r="299" spans="1:29">
      <c r="A299" s="1012" t="s">
        <v>404</v>
      </c>
      <c r="B299" s="1012"/>
      <c r="C299" s="191">
        <v>0</v>
      </c>
      <c r="D299" s="191">
        <v>0</v>
      </c>
      <c r="E299" s="191">
        <v>0</v>
      </c>
      <c r="F299" s="191">
        <v>-775</v>
      </c>
      <c r="G299" s="191">
        <v>0</v>
      </c>
      <c r="H299" s="191">
        <v>0</v>
      </c>
      <c r="I299" s="191">
        <v>0</v>
      </c>
      <c r="J299" s="191">
        <v>0</v>
      </c>
      <c r="K299" s="191">
        <v>0</v>
      </c>
      <c r="L299" s="191">
        <v>0</v>
      </c>
      <c r="M299" s="191">
        <v>-775</v>
      </c>
      <c r="N299" s="191">
        <v>0</v>
      </c>
      <c r="O299" s="191">
        <v>-775</v>
      </c>
    </row>
    <row r="300" spans="1:29">
      <c r="A300" s="1011" t="s">
        <v>405</v>
      </c>
      <c r="B300" s="1011"/>
      <c r="C300" s="191">
        <v>0</v>
      </c>
      <c r="D300" s="191">
        <v>0</v>
      </c>
      <c r="E300" s="191">
        <v>0</v>
      </c>
      <c r="F300" s="191">
        <v>356</v>
      </c>
      <c r="G300" s="191">
        <v>0</v>
      </c>
      <c r="H300" s="191">
        <v>0</v>
      </c>
      <c r="I300" s="191">
        <v>0</v>
      </c>
      <c r="J300" s="191">
        <v>0</v>
      </c>
      <c r="K300" s="191">
        <v>0</v>
      </c>
      <c r="L300" s="191">
        <v>0</v>
      </c>
      <c r="M300" s="191">
        <v>356</v>
      </c>
      <c r="N300" s="191">
        <v>0</v>
      </c>
      <c r="O300" s="191">
        <v>356</v>
      </c>
    </row>
    <row r="301" spans="1:29" s="21" customFormat="1">
      <c r="A301" s="1006" t="s">
        <v>380</v>
      </c>
      <c r="B301" s="1006"/>
      <c r="C301" s="190">
        <v>0</v>
      </c>
      <c r="D301" s="190">
        <v>0</v>
      </c>
      <c r="E301" s="190">
        <v>0</v>
      </c>
      <c r="F301" s="190">
        <v>0</v>
      </c>
      <c r="G301" s="190">
        <v>13898</v>
      </c>
      <c r="H301" s="190">
        <v>-2702</v>
      </c>
      <c r="I301" s="190">
        <v>713</v>
      </c>
      <c r="J301" s="190">
        <v>-6</v>
      </c>
      <c r="K301" s="190">
        <v>-2792</v>
      </c>
      <c r="L301" s="190">
        <v>-224</v>
      </c>
      <c r="M301" s="190">
        <v>8887</v>
      </c>
      <c r="N301" s="190">
        <v>596</v>
      </c>
      <c r="O301" s="190">
        <v>9483</v>
      </c>
      <c r="P301"/>
      <c r="Q301"/>
      <c r="R301"/>
      <c r="S301"/>
      <c r="T301"/>
      <c r="U301"/>
      <c r="V301"/>
      <c r="W301"/>
      <c r="X301"/>
      <c r="Y301"/>
      <c r="Z301"/>
      <c r="AA301"/>
      <c r="AB301"/>
    </row>
    <row r="302" spans="1:29">
      <c r="A302" s="1010" t="s">
        <v>406</v>
      </c>
      <c r="B302" s="1010"/>
      <c r="C302" s="191">
        <v>0</v>
      </c>
      <c r="D302" s="191">
        <v>0</v>
      </c>
      <c r="E302" s="191">
        <v>0</v>
      </c>
      <c r="F302" s="191">
        <v>0</v>
      </c>
      <c r="G302" s="191">
        <v>13966</v>
      </c>
      <c r="H302" s="191">
        <v>0</v>
      </c>
      <c r="I302" s="191">
        <v>0</v>
      </c>
      <c r="J302" s="191">
        <v>0</v>
      </c>
      <c r="K302" s="191">
        <v>0</v>
      </c>
      <c r="L302" s="191">
        <v>0</v>
      </c>
      <c r="M302" s="191">
        <v>13966</v>
      </c>
      <c r="N302" s="191">
        <v>596</v>
      </c>
      <c r="O302" s="191">
        <v>14562</v>
      </c>
    </row>
    <row r="303" spans="1:29">
      <c r="A303" s="1010" t="s">
        <v>407</v>
      </c>
      <c r="B303" s="1010"/>
      <c r="C303" s="379">
        <v>0</v>
      </c>
      <c r="D303" s="379">
        <v>0</v>
      </c>
      <c r="E303" s="379">
        <v>0</v>
      </c>
      <c r="F303" s="379">
        <v>0</v>
      </c>
      <c r="G303" s="379">
        <v>-68</v>
      </c>
      <c r="H303" s="379">
        <v>-2702</v>
      </c>
      <c r="I303" s="379">
        <v>713</v>
      </c>
      <c r="J303" s="379">
        <v>-6</v>
      </c>
      <c r="K303" s="379">
        <v>-2792</v>
      </c>
      <c r="L303" s="379">
        <v>-224</v>
      </c>
      <c r="M303" s="379">
        <v>-5079</v>
      </c>
      <c r="N303" s="379">
        <v>0</v>
      </c>
      <c r="O303" s="379">
        <v>-5079</v>
      </c>
    </row>
    <row r="304" spans="1:29" s="21" customFormat="1" ht="16.5" customHeight="1">
      <c r="A304" s="1006" t="s">
        <v>408</v>
      </c>
      <c r="B304" s="1006"/>
      <c r="C304" s="190">
        <v>0</v>
      </c>
      <c r="D304" s="190">
        <v>0</v>
      </c>
      <c r="E304" s="190">
        <v>0</v>
      </c>
      <c r="F304" s="190">
        <v>0</v>
      </c>
      <c r="G304" s="190">
        <v>0</v>
      </c>
      <c r="H304" s="190">
        <v>0</v>
      </c>
      <c r="I304" s="190">
        <v>0</v>
      </c>
      <c r="J304" s="190">
        <v>0</v>
      </c>
      <c r="K304" s="190">
        <v>0</v>
      </c>
      <c r="L304" s="190">
        <v>0</v>
      </c>
      <c r="M304" s="190">
        <v>0</v>
      </c>
      <c r="N304" s="190">
        <v>0</v>
      </c>
      <c r="O304" s="190">
        <v>0</v>
      </c>
      <c r="P304"/>
      <c r="Q304"/>
      <c r="R304"/>
      <c r="S304"/>
      <c r="T304"/>
      <c r="U304"/>
      <c r="V304"/>
      <c r="W304"/>
      <c r="X304"/>
      <c r="Y304"/>
      <c r="Z304"/>
      <c r="AA304"/>
      <c r="AB304"/>
    </row>
    <row r="305" spans="1:28" ht="19.5" customHeight="1">
      <c r="A305" s="1010" t="s">
        <v>409</v>
      </c>
      <c r="B305" s="1010"/>
      <c r="C305" s="191">
        <v>0</v>
      </c>
      <c r="D305" s="191">
        <v>0</v>
      </c>
      <c r="E305" s="191">
        <v>0</v>
      </c>
      <c r="F305" s="191">
        <v>723</v>
      </c>
      <c r="G305" s="191">
        <v>-723</v>
      </c>
      <c r="H305" s="191">
        <v>0</v>
      </c>
      <c r="I305" s="191">
        <v>0</v>
      </c>
      <c r="J305" s="191">
        <v>0</v>
      </c>
      <c r="K305" s="191">
        <v>0</v>
      </c>
      <c r="L305" s="191">
        <v>0</v>
      </c>
      <c r="M305" s="191">
        <v>0</v>
      </c>
      <c r="N305" s="191">
        <v>0</v>
      </c>
      <c r="O305" s="191">
        <v>0</v>
      </c>
    </row>
    <row r="306" spans="1:28" s="21" customFormat="1" ht="16.5" customHeight="1">
      <c r="A306" s="1010" t="s">
        <v>410</v>
      </c>
      <c r="B306" s="1010"/>
      <c r="C306" s="191">
        <v>0</v>
      </c>
      <c r="D306" s="191">
        <v>0</v>
      </c>
      <c r="E306" s="191">
        <v>0</v>
      </c>
      <c r="F306" s="191">
        <v>9213</v>
      </c>
      <c r="G306" s="191">
        <v>-9213</v>
      </c>
      <c r="H306" s="191">
        <v>0</v>
      </c>
      <c r="I306" s="191">
        <v>0</v>
      </c>
      <c r="J306" s="191">
        <v>0</v>
      </c>
      <c r="K306" s="191">
        <v>0</v>
      </c>
      <c r="L306" s="191">
        <v>0</v>
      </c>
      <c r="M306" s="191">
        <v>0</v>
      </c>
      <c r="N306" s="191">
        <v>0</v>
      </c>
      <c r="O306" s="191">
        <v>0</v>
      </c>
      <c r="P306"/>
      <c r="Q306"/>
      <c r="R306"/>
      <c r="S306"/>
      <c r="T306"/>
      <c r="U306"/>
      <c r="V306"/>
      <c r="W306"/>
      <c r="X306"/>
      <c r="Y306"/>
      <c r="Z306"/>
      <c r="AA306"/>
      <c r="AB306"/>
    </row>
    <row r="307" spans="1:28" ht="16.5" customHeight="1">
      <c r="A307" s="376" t="s">
        <v>430</v>
      </c>
      <c r="B307" s="377"/>
      <c r="C307" s="192">
        <v>90729</v>
      </c>
      <c r="D307" s="192">
        <v>-71</v>
      </c>
      <c r="E307" s="192">
        <v>2088</v>
      </c>
      <c r="F307" s="192">
        <v>75502</v>
      </c>
      <c r="G307" s="192">
        <v>0</v>
      </c>
      <c r="H307" s="192">
        <v>-5244</v>
      </c>
      <c r="I307" s="192">
        <v>713</v>
      </c>
      <c r="J307" s="192">
        <v>-1492</v>
      </c>
      <c r="K307" s="192">
        <v>3739</v>
      </c>
      <c r="L307" s="192">
        <v>-8617</v>
      </c>
      <c r="M307" s="192">
        <v>157347</v>
      </c>
      <c r="N307" s="192">
        <v>10626</v>
      </c>
      <c r="O307" s="192">
        <v>167973</v>
      </c>
    </row>
    <row r="308" spans="1:28" ht="16.5" customHeight="1">
      <c r="A308" s="1013" t="s">
        <v>412</v>
      </c>
      <c r="B308" s="1013"/>
      <c r="C308" s="380">
        <v>0</v>
      </c>
      <c r="D308" s="380">
        <v>457</v>
      </c>
      <c r="E308" s="380">
        <v>-162</v>
      </c>
      <c r="F308" s="380">
        <v>9517</v>
      </c>
      <c r="G308" s="380">
        <v>0</v>
      </c>
      <c r="H308" s="380">
        <v>-2702</v>
      </c>
      <c r="I308" s="380">
        <v>713</v>
      </c>
      <c r="J308" s="380">
        <v>-6</v>
      </c>
      <c r="K308" s="380">
        <v>-2792</v>
      </c>
      <c r="L308" s="380">
        <v>-224</v>
      </c>
      <c r="M308" s="380">
        <v>4801</v>
      </c>
      <c r="N308" s="380">
        <v>-986</v>
      </c>
      <c r="O308" s="380">
        <v>3815</v>
      </c>
    </row>
    <row r="309" spans="1:28" s="34" customFormat="1" ht="19.5" customHeight="1">
      <c r="A309" s="1009" t="s">
        <v>427</v>
      </c>
      <c r="B309" s="1009" t="s">
        <v>423</v>
      </c>
      <c r="C309" s="370">
        <v>90729</v>
      </c>
      <c r="D309" s="370">
        <v>-528</v>
      </c>
      <c r="E309" s="370">
        <v>2250</v>
      </c>
      <c r="F309" s="370">
        <v>65985</v>
      </c>
      <c r="G309" s="370">
        <v>0</v>
      </c>
      <c r="H309" s="370">
        <v>-2542</v>
      </c>
      <c r="I309" s="370">
        <v>0</v>
      </c>
      <c r="J309" s="370">
        <v>-1486</v>
      </c>
      <c r="K309" s="370">
        <v>6531</v>
      </c>
      <c r="L309" s="370">
        <v>-8393</v>
      </c>
      <c r="M309" s="370">
        <v>152546</v>
      </c>
      <c r="N309" s="370">
        <v>11612</v>
      </c>
      <c r="O309" s="370">
        <v>164158</v>
      </c>
      <c r="P309"/>
      <c r="Q309"/>
      <c r="R309"/>
      <c r="S309"/>
      <c r="T309"/>
      <c r="U309"/>
      <c r="V309"/>
      <c r="W309"/>
      <c r="X309"/>
      <c r="Y309"/>
      <c r="Z309"/>
      <c r="AA309"/>
      <c r="AB309"/>
    </row>
    <row r="310" spans="1:28" s="372" customFormat="1" ht="19.5" customHeight="1">
      <c r="A310" s="1004" t="s">
        <v>395</v>
      </c>
      <c r="B310" s="1004"/>
      <c r="C310" s="371">
        <v>0</v>
      </c>
      <c r="D310" s="371">
        <v>449</v>
      </c>
      <c r="E310" s="371">
        <v>-335</v>
      </c>
      <c r="F310" s="371">
        <v>0</v>
      </c>
      <c r="G310" s="371">
        <v>0</v>
      </c>
      <c r="H310" s="371">
        <v>0</v>
      </c>
      <c r="I310" s="371">
        <v>0</v>
      </c>
      <c r="J310" s="371">
        <v>0</v>
      </c>
      <c r="K310" s="371">
        <v>0</v>
      </c>
      <c r="L310" s="371">
        <v>0</v>
      </c>
      <c r="M310" s="371">
        <v>114</v>
      </c>
      <c r="N310" s="371">
        <v>-1520</v>
      </c>
      <c r="O310" s="371">
        <v>-1406</v>
      </c>
      <c r="P310"/>
      <c r="Q310"/>
      <c r="R310"/>
      <c r="S310"/>
      <c r="T310"/>
      <c r="U310"/>
      <c r="V310"/>
      <c r="W310"/>
      <c r="X310"/>
      <c r="Y310"/>
      <c r="Z310"/>
      <c r="AA310"/>
      <c r="AB310"/>
    </row>
    <row r="311" spans="1:28" s="34" customFormat="1" ht="19.5" customHeight="1">
      <c r="A311" s="116" t="s">
        <v>397</v>
      </c>
      <c r="B311" s="196"/>
      <c r="C311" s="195">
        <v>0</v>
      </c>
      <c r="D311" s="195">
        <v>449</v>
      </c>
      <c r="E311" s="195">
        <v>62</v>
      </c>
      <c r="F311" s="195">
        <v>0</v>
      </c>
      <c r="G311" s="195">
        <v>0</v>
      </c>
      <c r="H311" s="195">
        <v>0</v>
      </c>
      <c r="I311" s="195">
        <v>0</v>
      </c>
      <c r="J311" s="195">
        <v>0</v>
      </c>
      <c r="K311" s="195">
        <v>0</v>
      </c>
      <c r="L311" s="195">
        <v>0</v>
      </c>
      <c r="M311" s="195">
        <v>511</v>
      </c>
      <c r="N311" s="195">
        <v>0</v>
      </c>
      <c r="O311" s="195">
        <v>511</v>
      </c>
      <c r="P311"/>
      <c r="Q311"/>
      <c r="R311"/>
      <c r="S311"/>
      <c r="T311"/>
      <c r="U311"/>
      <c r="V311"/>
      <c r="W311"/>
      <c r="X311"/>
      <c r="Y311"/>
      <c r="Z311"/>
      <c r="AA311"/>
      <c r="AB311"/>
    </row>
    <row r="312" spans="1:28" s="34" customFormat="1" ht="19.5" customHeight="1">
      <c r="A312" s="116" t="s">
        <v>398</v>
      </c>
      <c r="B312" s="196"/>
      <c r="C312" s="194">
        <v>0</v>
      </c>
      <c r="D312" s="194">
        <v>0</v>
      </c>
      <c r="E312" s="194">
        <v>-397</v>
      </c>
      <c r="F312" s="194">
        <v>0</v>
      </c>
      <c r="G312" s="194">
        <v>0</v>
      </c>
      <c r="H312" s="194">
        <v>0</v>
      </c>
      <c r="I312" s="194">
        <v>0</v>
      </c>
      <c r="J312" s="194">
        <v>0</v>
      </c>
      <c r="K312" s="194">
        <v>0</v>
      </c>
      <c r="L312" s="194">
        <v>0</v>
      </c>
      <c r="M312" s="194">
        <v>-397</v>
      </c>
      <c r="N312" s="194">
        <v>0</v>
      </c>
      <c r="O312" s="194">
        <v>-397</v>
      </c>
      <c r="P312"/>
      <c r="Q312"/>
      <c r="R312"/>
      <c r="S312"/>
      <c r="T312"/>
      <c r="U312"/>
      <c r="V312"/>
      <c r="W312"/>
      <c r="X312"/>
      <c r="Y312"/>
      <c r="Z312"/>
      <c r="AA312"/>
      <c r="AB312"/>
    </row>
    <row r="313" spans="1:28" s="34" customFormat="1" ht="19.5" customHeight="1">
      <c r="A313" s="92" t="s">
        <v>431</v>
      </c>
      <c r="B313" s="196"/>
      <c r="C313" s="194">
        <v>0</v>
      </c>
      <c r="D313" s="194">
        <v>0</v>
      </c>
      <c r="E313" s="194">
        <v>0</v>
      </c>
      <c r="F313" s="194">
        <v>0</v>
      </c>
      <c r="G313" s="194">
        <v>0</v>
      </c>
      <c r="H313" s="194">
        <v>0</v>
      </c>
      <c r="I313" s="194">
        <v>0</v>
      </c>
      <c r="J313" s="194">
        <v>0</v>
      </c>
      <c r="K313" s="194">
        <v>0</v>
      </c>
      <c r="L313" s="194">
        <v>0</v>
      </c>
      <c r="M313" s="194">
        <v>0</v>
      </c>
      <c r="N313" s="194">
        <v>-1520</v>
      </c>
      <c r="O313" s="194">
        <v>-1520</v>
      </c>
      <c r="P313"/>
      <c r="Q313"/>
      <c r="R313"/>
      <c r="S313"/>
      <c r="T313"/>
      <c r="U313"/>
      <c r="V313"/>
      <c r="W313"/>
      <c r="X313"/>
      <c r="Y313"/>
      <c r="Z313"/>
      <c r="AA313"/>
      <c r="AB313"/>
    </row>
    <row r="314" spans="1:28" s="34" customFormat="1" ht="19.5" customHeight="1">
      <c r="A314" s="92" t="s">
        <v>400</v>
      </c>
      <c r="B314" s="92"/>
      <c r="C314" s="194">
        <v>0</v>
      </c>
      <c r="D314" s="194">
        <v>0</v>
      </c>
      <c r="E314" s="194">
        <v>0</v>
      </c>
      <c r="F314" s="194">
        <v>0</v>
      </c>
      <c r="G314" s="194">
        <v>0</v>
      </c>
      <c r="H314" s="194">
        <v>0</v>
      </c>
      <c r="I314" s="194">
        <v>0</v>
      </c>
      <c r="J314" s="194">
        <v>0</v>
      </c>
      <c r="K314" s="194">
        <v>0</v>
      </c>
      <c r="L314" s="194">
        <v>0</v>
      </c>
      <c r="M314" s="194">
        <v>0</v>
      </c>
      <c r="N314" s="194">
        <v>-301</v>
      </c>
      <c r="O314" s="194">
        <v>-301</v>
      </c>
      <c r="P314"/>
      <c r="Q314"/>
      <c r="R314"/>
      <c r="S314"/>
      <c r="T314"/>
      <c r="U314"/>
      <c r="V314"/>
      <c r="W314"/>
      <c r="X314"/>
      <c r="Y314"/>
      <c r="Z314"/>
      <c r="AA314"/>
      <c r="AB314"/>
    </row>
    <row r="315" spans="1:28" s="34" customFormat="1" ht="19.5" customHeight="1">
      <c r="A315" s="92" t="s">
        <v>401</v>
      </c>
      <c r="B315" s="92"/>
      <c r="C315" s="194">
        <v>0</v>
      </c>
      <c r="D315" s="194">
        <v>0</v>
      </c>
      <c r="E315" s="194">
        <v>0</v>
      </c>
      <c r="F315" s="194">
        <v>0</v>
      </c>
      <c r="G315" s="194">
        <v>-1954</v>
      </c>
      <c r="H315" s="194">
        <v>0</v>
      </c>
      <c r="I315" s="194">
        <v>0</v>
      </c>
      <c r="J315" s="194">
        <v>0</v>
      </c>
      <c r="K315" s="194">
        <v>0</v>
      </c>
      <c r="L315" s="194">
        <v>0</v>
      </c>
      <c r="M315" s="194">
        <v>-1954</v>
      </c>
      <c r="N315" s="194">
        <v>0</v>
      </c>
      <c r="O315" s="194">
        <v>-1954</v>
      </c>
      <c r="P315"/>
      <c r="Q315"/>
      <c r="R315"/>
      <c r="S315"/>
      <c r="T315"/>
      <c r="U315"/>
      <c r="V315"/>
      <c r="W315"/>
      <c r="X315"/>
      <c r="Y315"/>
      <c r="Z315"/>
      <c r="AA315"/>
      <c r="AB315"/>
    </row>
    <row r="316" spans="1:28" s="34" customFormat="1" ht="19.5" customHeight="1">
      <c r="A316" s="92" t="s">
        <v>403</v>
      </c>
      <c r="B316" s="92"/>
      <c r="C316" s="194">
        <v>0</v>
      </c>
      <c r="D316" s="194">
        <v>0</v>
      </c>
      <c r="E316" s="194">
        <v>0</v>
      </c>
      <c r="F316" s="194">
        <v>0</v>
      </c>
      <c r="G316" s="194">
        <v>77</v>
      </c>
      <c r="H316" s="194">
        <v>0</v>
      </c>
      <c r="I316" s="194">
        <v>0</v>
      </c>
      <c r="J316" s="194">
        <v>0</v>
      </c>
      <c r="K316" s="194">
        <v>0</v>
      </c>
      <c r="L316" s="194">
        <v>0</v>
      </c>
      <c r="M316" s="194">
        <v>77</v>
      </c>
      <c r="N316" s="194">
        <v>0</v>
      </c>
      <c r="O316" s="194">
        <v>77</v>
      </c>
      <c r="P316"/>
      <c r="Q316"/>
      <c r="R316"/>
      <c r="S316"/>
      <c r="T316"/>
      <c r="U316"/>
      <c r="V316"/>
      <c r="W316"/>
      <c r="X316"/>
      <c r="Y316"/>
      <c r="Z316"/>
      <c r="AA316"/>
      <c r="AB316"/>
    </row>
    <row r="317" spans="1:28" s="34" customFormat="1" ht="19.5" customHeight="1">
      <c r="A317" s="92" t="s">
        <v>404</v>
      </c>
      <c r="B317" s="92"/>
      <c r="C317" s="194">
        <v>0</v>
      </c>
      <c r="D317" s="194">
        <v>0</v>
      </c>
      <c r="E317" s="194">
        <v>0</v>
      </c>
      <c r="F317" s="194">
        <v>-868</v>
      </c>
      <c r="G317" s="194">
        <v>0</v>
      </c>
      <c r="H317" s="194">
        <v>0</v>
      </c>
      <c r="I317" s="194">
        <v>0</v>
      </c>
      <c r="J317" s="194">
        <v>0</v>
      </c>
      <c r="K317" s="194">
        <v>0</v>
      </c>
      <c r="L317" s="194">
        <v>0</v>
      </c>
      <c r="M317" s="194">
        <v>-868</v>
      </c>
      <c r="N317" s="194">
        <v>0</v>
      </c>
      <c r="O317" s="194">
        <v>-868</v>
      </c>
      <c r="P317"/>
      <c r="Q317"/>
      <c r="R317"/>
      <c r="S317"/>
      <c r="T317"/>
      <c r="U317"/>
      <c r="V317"/>
      <c r="W317"/>
      <c r="X317"/>
      <c r="Y317"/>
      <c r="Z317"/>
      <c r="AA317"/>
      <c r="AB317"/>
    </row>
    <row r="318" spans="1:28" s="34" customFormat="1" ht="19.5" customHeight="1">
      <c r="A318" s="92" t="s">
        <v>424</v>
      </c>
      <c r="B318" s="92"/>
      <c r="C318" s="194">
        <v>0</v>
      </c>
      <c r="D318" s="194">
        <v>0</v>
      </c>
      <c r="E318" s="194">
        <v>0</v>
      </c>
      <c r="F318" s="194">
        <v>205</v>
      </c>
      <c r="G318" s="194">
        <v>0</v>
      </c>
      <c r="H318" s="194">
        <v>0</v>
      </c>
      <c r="I318" s="194">
        <v>0</v>
      </c>
      <c r="J318" s="194">
        <v>0</v>
      </c>
      <c r="K318" s="194">
        <v>0</v>
      </c>
      <c r="L318" s="194">
        <v>0</v>
      </c>
      <c r="M318" s="194">
        <v>205</v>
      </c>
      <c r="N318" s="194">
        <v>0</v>
      </c>
      <c r="O318" s="194">
        <v>205</v>
      </c>
      <c r="P318"/>
      <c r="Q318"/>
      <c r="R318"/>
      <c r="S318"/>
      <c r="T318"/>
      <c r="U318"/>
      <c r="V318"/>
      <c r="W318"/>
      <c r="X318"/>
      <c r="Y318"/>
      <c r="Z318"/>
      <c r="AA318"/>
      <c r="AB318"/>
    </row>
    <row r="319" spans="1:28" s="372" customFormat="1" ht="19.5" customHeight="1">
      <c r="A319" s="178" t="s">
        <v>380</v>
      </c>
      <c r="B319" s="178"/>
      <c r="C319" s="370">
        <v>0</v>
      </c>
      <c r="D319" s="370">
        <v>0</v>
      </c>
      <c r="E319" s="370">
        <v>0</v>
      </c>
      <c r="F319" s="370">
        <v>0</v>
      </c>
      <c r="G319" s="370">
        <v>6600</v>
      </c>
      <c r="H319" s="370">
        <v>165</v>
      </c>
      <c r="I319" s="370">
        <v>294</v>
      </c>
      <c r="J319" s="370">
        <v>-4</v>
      </c>
      <c r="K319" s="370">
        <v>-4299</v>
      </c>
      <c r="L319" s="370">
        <v>-61</v>
      </c>
      <c r="M319" s="370">
        <v>2695</v>
      </c>
      <c r="N319" s="370">
        <v>284</v>
      </c>
      <c r="O319" s="370">
        <v>2979</v>
      </c>
      <c r="P319"/>
      <c r="Q319"/>
      <c r="R319"/>
      <c r="S319"/>
      <c r="T319"/>
      <c r="U319"/>
      <c r="V319"/>
      <c r="W319"/>
      <c r="X319"/>
      <c r="Y319"/>
      <c r="Z319"/>
      <c r="AA319"/>
      <c r="AB319"/>
    </row>
    <row r="320" spans="1:28" s="34" customFormat="1" ht="19.5" customHeight="1">
      <c r="A320" s="116" t="s">
        <v>406</v>
      </c>
      <c r="B320" s="92"/>
      <c r="C320" s="194">
        <v>0</v>
      </c>
      <c r="D320" s="194">
        <v>0</v>
      </c>
      <c r="E320" s="194">
        <v>0</v>
      </c>
      <c r="F320" s="194">
        <v>0</v>
      </c>
      <c r="G320" s="194">
        <v>6668</v>
      </c>
      <c r="H320" s="194">
        <v>0</v>
      </c>
      <c r="I320" s="194">
        <v>0</v>
      </c>
      <c r="J320" s="194">
        <v>0</v>
      </c>
      <c r="K320" s="194">
        <v>0</v>
      </c>
      <c r="L320" s="194">
        <v>0</v>
      </c>
      <c r="M320" s="194">
        <v>6668</v>
      </c>
      <c r="N320" s="194">
        <v>284</v>
      </c>
      <c r="O320" s="194">
        <v>6952</v>
      </c>
      <c r="P320"/>
      <c r="Q320"/>
      <c r="R320"/>
      <c r="S320"/>
      <c r="T320"/>
      <c r="U320"/>
      <c r="V320"/>
      <c r="W320"/>
      <c r="X320"/>
      <c r="Y320"/>
      <c r="Z320"/>
      <c r="AA320"/>
      <c r="AB320"/>
    </row>
    <row r="321" spans="1:28" s="34" customFormat="1" ht="19.5" customHeight="1">
      <c r="A321" s="116" t="s">
        <v>407</v>
      </c>
      <c r="C321" s="373">
        <v>0</v>
      </c>
      <c r="D321" s="373">
        <v>0</v>
      </c>
      <c r="E321" s="373">
        <v>0</v>
      </c>
      <c r="F321" s="373">
        <v>0</v>
      </c>
      <c r="G321" s="373">
        <v>-68</v>
      </c>
      <c r="H321" s="373">
        <v>165</v>
      </c>
      <c r="I321" s="373">
        <v>294</v>
      </c>
      <c r="J321" s="373">
        <v>-4</v>
      </c>
      <c r="K321" s="373">
        <v>-4299</v>
      </c>
      <c r="L321" s="373">
        <v>-61</v>
      </c>
      <c r="M321" s="373">
        <v>-3973</v>
      </c>
      <c r="N321" s="373">
        <v>0</v>
      </c>
      <c r="O321" s="373">
        <v>-3973</v>
      </c>
      <c r="P321"/>
      <c r="Q321"/>
      <c r="R321"/>
      <c r="S321"/>
      <c r="T321"/>
      <c r="U321"/>
      <c r="V321"/>
      <c r="W321"/>
      <c r="X321"/>
      <c r="Y321"/>
      <c r="Z321"/>
      <c r="AA321"/>
      <c r="AB321"/>
    </row>
    <row r="322" spans="1:28" s="372" customFormat="1" ht="19.5" customHeight="1">
      <c r="A322" s="1004" t="s">
        <v>408</v>
      </c>
      <c r="B322" s="1004"/>
      <c r="C322" s="370">
        <v>0</v>
      </c>
      <c r="D322" s="370">
        <v>0</v>
      </c>
      <c r="E322" s="370">
        <v>0</v>
      </c>
      <c r="F322" s="370">
        <v>0</v>
      </c>
      <c r="G322" s="370">
        <v>0</v>
      </c>
      <c r="H322" s="370">
        <v>0</v>
      </c>
      <c r="I322" s="370">
        <v>0</v>
      </c>
      <c r="J322" s="370">
        <v>0</v>
      </c>
      <c r="K322" s="370">
        <v>0</v>
      </c>
      <c r="L322" s="370">
        <v>0</v>
      </c>
      <c r="M322" s="370">
        <v>0</v>
      </c>
      <c r="N322" s="370">
        <v>0</v>
      </c>
      <c r="O322" s="370">
        <v>0</v>
      </c>
      <c r="P322"/>
      <c r="Q322"/>
      <c r="R322"/>
      <c r="S322"/>
      <c r="T322"/>
      <c r="U322"/>
      <c r="V322"/>
      <c r="W322"/>
      <c r="X322"/>
      <c r="Y322"/>
      <c r="Z322"/>
      <c r="AA322"/>
      <c r="AB322"/>
    </row>
    <row r="323" spans="1:28" s="34" customFormat="1" ht="19.5" customHeight="1">
      <c r="A323" s="116" t="s">
        <v>409</v>
      </c>
      <c r="B323" s="92"/>
      <c r="C323" s="194">
        <v>0</v>
      </c>
      <c r="D323" s="194">
        <v>0</v>
      </c>
      <c r="E323" s="194">
        <v>0</v>
      </c>
      <c r="F323" s="194">
        <v>350</v>
      </c>
      <c r="G323" s="194">
        <v>-350</v>
      </c>
      <c r="H323" s="194">
        <v>0</v>
      </c>
      <c r="I323" s="194">
        <v>0</v>
      </c>
      <c r="J323" s="194">
        <v>0</v>
      </c>
      <c r="K323" s="194">
        <v>0</v>
      </c>
      <c r="L323" s="194">
        <v>0</v>
      </c>
      <c r="M323" s="194">
        <v>0</v>
      </c>
      <c r="N323" s="194">
        <v>0</v>
      </c>
      <c r="O323" s="194">
        <v>0</v>
      </c>
      <c r="P323"/>
      <c r="Q323"/>
      <c r="R323"/>
      <c r="S323"/>
      <c r="T323"/>
      <c r="U323"/>
      <c r="V323"/>
      <c r="W323"/>
      <c r="X323"/>
      <c r="Y323"/>
      <c r="Z323"/>
      <c r="AA323"/>
      <c r="AB323"/>
    </row>
    <row r="324" spans="1:28" s="34" customFormat="1" ht="19.5" customHeight="1">
      <c r="A324" s="116" t="s">
        <v>410</v>
      </c>
      <c r="B324" s="92"/>
      <c r="C324" s="194">
        <v>0</v>
      </c>
      <c r="D324" s="194">
        <v>0</v>
      </c>
      <c r="E324" s="194">
        <v>0</v>
      </c>
      <c r="F324" s="194">
        <v>4373</v>
      </c>
      <c r="G324" s="194">
        <v>-4373</v>
      </c>
      <c r="H324" s="194">
        <v>0</v>
      </c>
      <c r="I324" s="194">
        <v>0</v>
      </c>
      <c r="J324" s="194">
        <v>0</v>
      </c>
      <c r="K324" s="194">
        <v>0</v>
      </c>
      <c r="L324" s="194">
        <v>0</v>
      </c>
      <c r="M324" s="194">
        <v>0</v>
      </c>
      <c r="N324" s="194">
        <v>0</v>
      </c>
      <c r="O324" s="194">
        <v>0</v>
      </c>
      <c r="P324"/>
      <c r="Q324"/>
      <c r="R324"/>
      <c r="S324"/>
      <c r="T324"/>
      <c r="U324"/>
      <c r="V324"/>
      <c r="W324"/>
      <c r="X324"/>
      <c r="Y324"/>
      <c r="Z324"/>
      <c r="AA324"/>
      <c r="AB324"/>
    </row>
    <row r="325" spans="1:28" s="372" customFormat="1" ht="19.5" customHeight="1">
      <c r="A325" s="1004" t="s">
        <v>432</v>
      </c>
      <c r="B325" s="1004" t="s">
        <v>426</v>
      </c>
      <c r="C325" s="374">
        <v>90729</v>
      </c>
      <c r="D325" s="374">
        <v>-79</v>
      </c>
      <c r="E325" s="374">
        <v>1915</v>
      </c>
      <c r="F325" s="374">
        <v>70045</v>
      </c>
      <c r="G325" s="374">
        <v>0</v>
      </c>
      <c r="H325" s="374">
        <v>-2377</v>
      </c>
      <c r="I325" s="374">
        <v>294</v>
      </c>
      <c r="J325" s="374">
        <v>-1490</v>
      </c>
      <c r="K325" s="374">
        <v>2232</v>
      </c>
      <c r="L325" s="374">
        <v>-8454</v>
      </c>
      <c r="M325" s="374">
        <v>152815</v>
      </c>
      <c r="N325" s="374">
        <v>10075</v>
      </c>
      <c r="O325" s="374">
        <v>162890</v>
      </c>
      <c r="P325"/>
      <c r="Q325"/>
      <c r="R325"/>
      <c r="S325"/>
      <c r="T325"/>
      <c r="U325"/>
      <c r="V325"/>
      <c r="W325"/>
      <c r="X325"/>
      <c r="Y325"/>
      <c r="Z325"/>
      <c r="AA325"/>
      <c r="AB325"/>
    </row>
    <row r="326" spans="1:28" s="34" customFormat="1" ht="19.5" customHeight="1">
      <c r="A326" s="1014" t="s">
        <v>412</v>
      </c>
      <c r="B326" s="1014"/>
      <c r="C326" s="381">
        <v>0</v>
      </c>
      <c r="D326" s="381">
        <v>449</v>
      </c>
      <c r="E326" s="381">
        <v>-335</v>
      </c>
      <c r="F326" s="381">
        <v>4060</v>
      </c>
      <c r="G326" s="381">
        <v>0</v>
      </c>
      <c r="H326" s="381">
        <v>165</v>
      </c>
      <c r="I326" s="381">
        <v>294</v>
      </c>
      <c r="J326" s="381">
        <v>-4</v>
      </c>
      <c r="K326" s="381">
        <v>-4299</v>
      </c>
      <c r="L326" s="381">
        <v>-61</v>
      </c>
      <c r="M326" s="381">
        <v>269</v>
      </c>
      <c r="N326" s="381">
        <v>-1537</v>
      </c>
      <c r="O326" s="381">
        <v>-1268</v>
      </c>
      <c r="P326"/>
      <c r="Q326"/>
      <c r="R326"/>
      <c r="S326"/>
      <c r="T326"/>
      <c r="U326"/>
      <c r="V326"/>
      <c r="W326"/>
      <c r="X326"/>
      <c r="Y326"/>
      <c r="Z326"/>
      <c r="AA326"/>
      <c r="AB326"/>
    </row>
    <row r="327" spans="1:28" ht="63.65" customHeight="1">
      <c r="A327" s="1015" t="s">
        <v>433</v>
      </c>
      <c r="B327" s="1015"/>
      <c r="C327" s="382"/>
      <c r="D327" s="382"/>
      <c r="E327" s="382"/>
      <c r="F327" s="382"/>
      <c r="G327" s="382"/>
      <c r="H327" s="382"/>
      <c r="I327" s="382"/>
      <c r="J327" s="382"/>
      <c r="K327" s="382"/>
      <c r="L327" s="382"/>
      <c r="M327" s="382"/>
      <c r="N327" s="382"/>
      <c r="O327" s="382"/>
    </row>
    <row r="328" spans="1:28">
      <c r="A328" s="359" t="s">
        <v>115</v>
      </c>
    </row>
  </sheetData>
  <mergeCells count="176">
    <mergeCell ref="A10:B10"/>
    <mergeCell ref="A325:B325"/>
    <mergeCell ref="A326:B326"/>
    <mergeCell ref="A327:B327"/>
    <mergeCell ref="A84:B84"/>
    <mergeCell ref="A85:B85"/>
    <mergeCell ref="A86:B86"/>
    <mergeCell ref="A87:B87"/>
    <mergeCell ref="A89:B89"/>
    <mergeCell ref="A102:B102"/>
    <mergeCell ref="A305:B305"/>
    <mergeCell ref="A306:B306"/>
    <mergeCell ref="A308:B308"/>
    <mergeCell ref="A309:B309"/>
    <mergeCell ref="A310:B310"/>
    <mergeCell ref="A322:B322"/>
    <mergeCell ref="A299:B299"/>
    <mergeCell ref="A300:B300"/>
    <mergeCell ref="A301:B301"/>
    <mergeCell ref="A302:B302"/>
    <mergeCell ref="A303:B303"/>
    <mergeCell ref="A304:B304"/>
    <mergeCell ref="A293:B293"/>
    <mergeCell ref="A294:B294"/>
    <mergeCell ref="A295:B295"/>
    <mergeCell ref="A296:B296"/>
    <mergeCell ref="A297:B297"/>
    <mergeCell ref="A298:B298"/>
    <mergeCell ref="A285:B285"/>
    <mergeCell ref="A286:B286"/>
    <mergeCell ref="A287:B287"/>
    <mergeCell ref="A288:B288"/>
    <mergeCell ref="A290:B290"/>
    <mergeCell ref="A292:B292"/>
    <mergeCell ref="A279:B279"/>
    <mergeCell ref="A280:B280"/>
    <mergeCell ref="A281:B281"/>
    <mergeCell ref="A282:B282"/>
    <mergeCell ref="A283:B283"/>
    <mergeCell ref="A284:B284"/>
    <mergeCell ref="A272:B272"/>
    <mergeCell ref="A274:B274"/>
    <mergeCell ref="A275:B275"/>
    <mergeCell ref="A276:B276"/>
    <mergeCell ref="A277:B277"/>
    <mergeCell ref="A278:B278"/>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0:B250"/>
    <mergeCell ref="A253:B253"/>
    <mergeCell ref="A254:B254"/>
    <mergeCell ref="A256:B256"/>
    <mergeCell ref="A257:B257"/>
    <mergeCell ref="A258:B258"/>
    <mergeCell ref="A233:B233"/>
    <mergeCell ref="A234:B234"/>
    <mergeCell ref="A236:B236"/>
    <mergeCell ref="A237:B237"/>
    <mergeCell ref="A238:B238"/>
    <mergeCell ref="A247:B247"/>
    <mergeCell ref="A226:B226"/>
    <mergeCell ref="A228:B228"/>
    <mergeCell ref="A229:B229"/>
    <mergeCell ref="A230:B230"/>
    <mergeCell ref="A231:B231"/>
    <mergeCell ref="A232:B232"/>
    <mergeCell ref="A219:B219"/>
    <mergeCell ref="A220:B220"/>
    <mergeCell ref="A221:B221"/>
    <mergeCell ref="A222:B222"/>
    <mergeCell ref="A223:B223"/>
    <mergeCell ref="A224:B224"/>
    <mergeCell ref="A211:B211"/>
    <mergeCell ref="A212:B212"/>
    <mergeCell ref="A213:B213"/>
    <mergeCell ref="A214:B214"/>
    <mergeCell ref="A215:B215"/>
    <mergeCell ref="A217:B217"/>
    <mergeCell ref="A203:B203"/>
    <mergeCell ref="A204:B204"/>
    <mergeCell ref="A205:B205"/>
    <mergeCell ref="A207:B207"/>
    <mergeCell ref="A209:B209"/>
    <mergeCell ref="A210:B210"/>
    <mergeCell ref="A195:B195"/>
    <mergeCell ref="A196:B196"/>
    <mergeCell ref="A198:B198"/>
    <mergeCell ref="A200:B200"/>
    <mergeCell ref="A201:B201"/>
    <mergeCell ref="A202:B202"/>
    <mergeCell ref="A188:B188"/>
    <mergeCell ref="A190:B190"/>
    <mergeCell ref="A191:B191"/>
    <mergeCell ref="A192:B192"/>
    <mergeCell ref="A193:B193"/>
    <mergeCell ref="A194:B194"/>
    <mergeCell ref="A182:B182"/>
    <mergeCell ref="A183:B183"/>
    <mergeCell ref="A184:B184"/>
    <mergeCell ref="A185:B185"/>
    <mergeCell ref="A186:B186"/>
    <mergeCell ref="A164:B164"/>
    <mergeCell ref="A165:B165"/>
    <mergeCell ref="A166:B166"/>
    <mergeCell ref="A167:B167"/>
    <mergeCell ref="A170:B170"/>
    <mergeCell ref="A180:B180"/>
    <mergeCell ref="A145:B145"/>
    <mergeCell ref="A146:B146"/>
    <mergeCell ref="A147:B147"/>
    <mergeCell ref="A160:B160"/>
    <mergeCell ref="A162:B162"/>
    <mergeCell ref="A163:B163"/>
    <mergeCell ref="A127:B127"/>
    <mergeCell ref="A140:B140"/>
    <mergeCell ref="A142:B142"/>
    <mergeCell ref="A143:B143"/>
    <mergeCell ref="A144:B144"/>
    <mergeCell ref="A121:B121"/>
    <mergeCell ref="A123:B123"/>
    <mergeCell ref="A124:B124"/>
    <mergeCell ref="A125:B125"/>
    <mergeCell ref="A126:B126"/>
    <mergeCell ref="H2:L2"/>
    <mergeCell ref="A104:B104"/>
    <mergeCell ref="A105:B105"/>
    <mergeCell ref="A106:B106"/>
    <mergeCell ref="A107:B107"/>
    <mergeCell ref="A1:B3"/>
    <mergeCell ref="C1:L1"/>
    <mergeCell ref="A88:B88"/>
    <mergeCell ref="A64:B64"/>
    <mergeCell ref="A65:B65"/>
    <mergeCell ref="A66:B66"/>
    <mergeCell ref="A67:B67"/>
    <mergeCell ref="A68:B68"/>
    <mergeCell ref="A69:B69"/>
    <mergeCell ref="A82:B82"/>
    <mergeCell ref="A44:B44"/>
    <mergeCell ref="A45:B45"/>
    <mergeCell ref="A46:B46"/>
    <mergeCell ref="A11:B11"/>
    <mergeCell ref="M1:M3"/>
    <mergeCell ref="N1:N3"/>
    <mergeCell ref="O1:O3"/>
    <mergeCell ref="C2:C3"/>
    <mergeCell ref="D2:D3"/>
    <mergeCell ref="E2:E3"/>
    <mergeCell ref="F2:F3"/>
    <mergeCell ref="G2:G3"/>
    <mergeCell ref="A108:B108"/>
    <mergeCell ref="A47:B47"/>
    <mergeCell ref="A48:B48"/>
    <mergeCell ref="A49:B49"/>
    <mergeCell ref="A62:B62"/>
    <mergeCell ref="A23:B23"/>
    <mergeCell ref="A24:B24"/>
    <mergeCell ref="A26:B26"/>
    <mergeCell ref="A27:B27"/>
    <mergeCell ref="A28:B28"/>
    <mergeCell ref="A29:B29"/>
    <mergeCell ref="A42:B42"/>
    <mergeCell ref="A9:B9"/>
    <mergeCell ref="A12:B12"/>
    <mergeCell ref="A13:B13"/>
    <mergeCell ref="A21:B21"/>
  </mergeCells>
  <pageMargins left="0.511811024" right="0.511811024" top="0.78740157499999996" bottom="0.78740157499999996" header="0.31496062000000002" footer="0.31496062000000002"/>
  <pageSetup paperSize="9" scale="10" orientation="landscape" verticalDpi="597"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92C4-8292-41F6-A5E4-DB3324AF5397}">
  <sheetPr codeName="Planilha25">
    <tabColor rgb="FF008817"/>
    <pageSetUpPr fitToPage="1"/>
  </sheetPr>
  <dimension ref="A1:Y161"/>
  <sheetViews>
    <sheetView showGridLines="0" zoomScale="90" zoomScaleNormal="90" workbookViewId="0">
      <pane xSplit="3" ySplit="1" topLeftCell="P2" activePane="bottomRight" state="frozen"/>
      <selection pane="topRight"/>
      <selection pane="bottomLeft"/>
      <selection pane="bottomRight"/>
    </sheetView>
  </sheetViews>
  <sheetFormatPr defaultRowHeight="14.5"/>
  <cols>
    <col min="1" max="1" width="1.453125" customWidth="1"/>
    <col min="2" max="2" width="2" customWidth="1"/>
    <col min="3" max="3" width="106" bestFit="1" customWidth="1"/>
    <col min="4" max="4" width="9.81640625" bestFit="1" customWidth="1"/>
    <col min="5" max="10" width="11.54296875" customWidth="1"/>
    <col min="11" max="20" width="10.54296875" customWidth="1"/>
    <col min="21" max="22" width="10.453125" customWidth="1"/>
    <col min="23" max="24" width="10.54296875" bestFit="1" customWidth="1"/>
  </cols>
  <sheetData>
    <row r="1" spans="1:20" ht="41.25" customHeight="1">
      <c r="A1" s="358"/>
      <c r="B1" s="358"/>
      <c r="C1" s="383" t="s">
        <v>434</v>
      </c>
      <c r="D1" s="186" t="s">
        <v>355</v>
      </c>
      <c r="E1" s="186" t="s">
        <v>435</v>
      </c>
      <c r="F1" s="186" t="s">
        <v>436</v>
      </c>
      <c r="G1" s="186" t="s">
        <v>1160</v>
      </c>
      <c r="H1" s="384" t="s">
        <v>359</v>
      </c>
      <c r="I1" s="186" t="s">
        <v>1161</v>
      </c>
      <c r="J1" s="186" t="s">
        <v>1162</v>
      </c>
      <c r="K1" s="186" t="s">
        <v>362</v>
      </c>
      <c r="L1" s="186" t="s">
        <v>363</v>
      </c>
      <c r="M1" s="186" t="s">
        <v>364</v>
      </c>
      <c r="N1" s="186" t="s">
        <v>365</v>
      </c>
      <c r="O1" s="186" t="s">
        <v>366</v>
      </c>
      <c r="P1" s="186" t="s">
        <v>367</v>
      </c>
      <c r="Q1" s="186" t="s">
        <v>1139</v>
      </c>
      <c r="R1" s="186" t="s">
        <v>1165</v>
      </c>
      <c r="S1" s="186" t="s">
        <v>1218</v>
      </c>
      <c r="T1" s="186" t="s">
        <v>1253</v>
      </c>
    </row>
    <row r="2" spans="1:20">
      <c r="A2" s="1017" t="s">
        <v>437</v>
      </c>
      <c r="B2" s="1017"/>
      <c r="C2" s="1017"/>
      <c r="D2" s="386">
        <v>32215</v>
      </c>
      <c r="E2" s="386">
        <v>34224</v>
      </c>
      <c r="F2" s="386">
        <v>20597</v>
      </c>
      <c r="G2" s="386">
        <v>9410</v>
      </c>
      <c r="H2" s="386">
        <v>23122</v>
      </c>
      <c r="I2" s="386">
        <v>27648</v>
      </c>
      <c r="J2" s="386">
        <v>16763</v>
      </c>
      <c r="K2" s="386">
        <v>24105</v>
      </c>
      <c r="L2" s="386">
        <v>12152</v>
      </c>
      <c r="M2" s="177">
        <v>-3049</v>
      </c>
      <c r="N2" s="177">
        <v>21904</v>
      </c>
      <c r="O2" s="177">
        <v>7179</v>
      </c>
      <c r="P2" s="177">
        <v>14919</v>
      </c>
      <c r="Q2" s="177">
        <v>27653</v>
      </c>
      <c r="R2" s="177">
        <v>27747</v>
      </c>
      <c r="S2" s="177">
        <v>17984</v>
      </c>
      <c r="T2" s="177">
        <v>28637</v>
      </c>
    </row>
    <row r="3" spans="1:20">
      <c r="A3" s="12"/>
      <c r="B3" s="1016" t="s">
        <v>406</v>
      </c>
      <c r="C3" s="1016"/>
      <c r="D3" s="388">
        <v>6952</v>
      </c>
      <c r="E3" s="388">
        <v>7610</v>
      </c>
      <c r="F3" s="388">
        <v>8118</v>
      </c>
      <c r="G3" s="388">
        <v>7562</v>
      </c>
      <c r="H3" s="388">
        <v>7534</v>
      </c>
      <c r="I3" s="388">
        <v>8929</v>
      </c>
      <c r="J3" s="388">
        <v>8469</v>
      </c>
      <c r="K3" s="388">
        <v>8945</v>
      </c>
      <c r="L3" s="388">
        <v>10040</v>
      </c>
      <c r="M3" s="388">
        <v>10370</v>
      </c>
      <c r="N3" s="388">
        <v>10595</v>
      </c>
      <c r="O3" s="388">
        <v>11123</v>
      </c>
      <c r="P3" s="388">
        <v>10707</v>
      </c>
      <c r="Q3" s="388">
        <v>11398</v>
      </c>
      <c r="R3" s="388">
        <v>11600</v>
      </c>
      <c r="S3" s="388">
        <v>12144</v>
      </c>
      <c r="T3" s="388">
        <v>11875</v>
      </c>
    </row>
    <row r="4" spans="1:20">
      <c r="A4" s="12"/>
      <c r="B4" s="1017" t="s">
        <v>438</v>
      </c>
      <c r="C4" s="1017"/>
      <c r="D4" s="386">
        <v>25263</v>
      </c>
      <c r="E4" s="386">
        <v>26614</v>
      </c>
      <c r="F4" s="386">
        <v>12479</v>
      </c>
      <c r="G4" s="386">
        <v>1848</v>
      </c>
      <c r="H4" s="386">
        <v>15588</v>
      </c>
      <c r="I4" s="386">
        <v>18719</v>
      </c>
      <c r="J4" s="386">
        <v>8294</v>
      </c>
      <c r="K4" s="386">
        <v>15160</v>
      </c>
      <c r="L4" s="386">
        <v>2112</v>
      </c>
      <c r="M4" s="177">
        <v>-13419</v>
      </c>
      <c r="N4" s="177">
        <v>11309</v>
      </c>
      <c r="O4" s="177">
        <v>-3944</v>
      </c>
      <c r="P4" s="177">
        <v>4212</v>
      </c>
      <c r="Q4" s="177">
        <v>16255</v>
      </c>
      <c r="R4" s="177">
        <v>16147</v>
      </c>
      <c r="S4" s="177">
        <v>5840</v>
      </c>
      <c r="T4" s="177">
        <v>16762</v>
      </c>
    </row>
    <row r="5" spans="1:20">
      <c r="A5" s="12"/>
      <c r="B5" s="387"/>
      <c r="C5" s="387" t="s">
        <v>439</v>
      </c>
      <c r="D5" s="176">
        <v>-339</v>
      </c>
      <c r="E5" s="176">
        <v>181</v>
      </c>
      <c r="F5" s="176">
        <v>184</v>
      </c>
      <c r="G5" s="176">
        <v>208</v>
      </c>
      <c r="H5" s="176">
        <v>-357</v>
      </c>
      <c r="I5" s="176">
        <v>215</v>
      </c>
      <c r="J5" s="176">
        <v>149</v>
      </c>
      <c r="K5" s="176">
        <v>193</v>
      </c>
      <c r="L5" s="176">
        <v>-466</v>
      </c>
      <c r="M5" s="176">
        <v>279</v>
      </c>
      <c r="N5" s="176">
        <v>164</v>
      </c>
      <c r="O5" s="176">
        <v>240</v>
      </c>
      <c r="P5" s="176">
        <v>-669</v>
      </c>
      <c r="Q5" s="176">
        <v>301</v>
      </c>
      <c r="R5" s="176">
        <v>269</v>
      </c>
      <c r="S5" s="176">
        <v>277</v>
      </c>
      <c r="T5" s="176">
        <v>-682</v>
      </c>
    </row>
    <row r="6" spans="1:20">
      <c r="A6" s="12"/>
      <c r="B6" s="387"/>
      <c r="C6" s="387" t="s">
        <v>440</v>
      </c>
      <c r="D6" s="176">
        <v>11545</v>
      </c>
      <c r="E6" s="176">
        <v>19070</v>
      </c>
      <c r="F6" s="176">
        <v>3448</v>
      </c>
      <c r="G6" s="176">
        <v>-9784</v>
      </c>
      <c r="H6" s="176">
        <v>6773</v>
      </c>
      <c r="I6" s="176">
        <v>2343</v>
      </c>
      <c r="J6" s="176">
        <v>1237</v>
      </c>
      <c r="K6" s="176">
        <v>1176</v>
      </c>
      <c r="L6" s="176">
        <v>-5370</v>
      </c>
      <c r="M6" s="176">
        <v>-6742</v>
      </c>
      <c r="N6" s="176">
        <v>2492</v>
      </c>
      <c r="O6" s="176">
        <v>1216</v>
      </c>
      <c r="P6" s="176">
        <v>3606</v>
      </c>
      <c r="Q6" s="176">
        <v>1424</v>
      </c>
      <c r="R6" s="176">
        <v>928</v>
      </c>
      <c r="S6" s="176">
        <v>-2167</v>
      </c>
      <c r="T6" s="176">
        <v>3770</v>
      </c>
    </row>
    <row r="7" spans="1:20">
      <c r="A7" s="12"/>
      <c r="B7" s="387"/>
      <c r="C7" s="387" t="s">
        <v>1179</v>
      </c>
      <c r="D7" s="176">
        <v>6693</v>
      </c>
      <c r="E7" s="176">
        <v>7268</v>
      </c>
      <c r="F7" s="176">
        <v>6274</v>
      </c>
      <c r="G7" s="176">
        <v>7502</v>
      </c>
      <c r="H7" s="176">
        <v>8172</v>
      </c>
      <c r="I7" s="176">
        <v>7857</v>
      </c>
      <c r="J7" s="176">
        <v>7994</v>
      </c>
      <c r="K7" s="176">
        <v>6422</v>
      </c>
      <c r="L7" s="176">
        <v>8718</v>
      </c>
      <c r="M7" s="176">
        <v>7799</v>
      </c>
      <c r="N7" s="176">
        <v>5324</v>
      </c>
      <c r="O7" s="176">
        <v>10470</v>
      </c>
      <c r="P7" s="176">
        <v>9558</v>
      </c>
      <c r="Q7" s="176">
        <v>7831</v>
      </c>
      <c r="R7" s="176">
        <v>7490</v>
      </c>
      <c r="S7" s="176">
        <v>3954</v>
      </c>
      <c r="T7" s="176">
        <v>9003</v>
      </c>
    </row>
    <row r="8" spans="1:20">
      <c r="A8" s="12"/>
      <c r="B8" s="387"/>
      <c r="C8" s="387" t="s">
        <v>441</v>
      </c>
      <c r="D8" s="176">
        <v>-6508</v>
      </c>
      <c r="E8" s="176">
        <v>5959</v>
      </c>
      <c r="F8" s="176">
        <v>1463</v>
      </c>
      <c r="G8" s="176">
        <v>794</v>
      </c>
      <c r="H8" s="176">
        <v>532</v>
      </c>
      <c r="I8" s="176">
        <v>720</v>
      </c>
      <c r="J8" s="176">
        <v>1415</v>
      </c>
      <c r="K8" s="176">
        <v>281</v>
      </c>
      <c r="L8" s="176">
        <v>1240</v>
      </c>
      <c r="M8" s="176">
        <v>4279</v>
      </c>
      <c r="N8" s="176">
        <v>813</v>
      </c>
      <c r="O8" s="176">
        <v>-8126</v>
      </c>
      <c r="P8" s="176">
        <v>20</v>
      </c>
      <c r="Q8" s="176">
        <v>864</v>
      </c>
      <c r="R8" s="176">
        <v>1182</v>
      </c>
      <c r="S8" s="176">
        <v>2320</v>
      </c>
      <c r="T8" s="176">
        <v>911</v>
      </c>
    </row>
    <row r="9" spans="1:20">
      <c r="A9" s="12"/>
      <c r="B9" s="387"/>
      <c r="C9" s="387" t="s">
        <v>442</v>
      </c>
      <c r="D9" s="176">
        <v>5887</v>
      </c>
      <c r="E9" s="176">
        <v>3622</v>
      </c>
      <c r="F9" s="176">
        <v>7197</v>
      </c>
      <c r="G9" s="176">
        <v>5167</v>
      </c>
      <c r="H9" s="176">
        <v>5756</v>
      </c>
      <c r="I9" s="176">
        <v>8234</v>
      </c>
      <c r="J9" s="176">
        <v>5892</v>
      </c>
      <c r="K9" s="176">
        <v>8703</v>
      </c>
      <c r="L9" s="176">
        <v>5552</v>
      </c>
      <c r="M9" s="176">
        <v>4581</v>
      </c>
      <c r="N9" s="176">
        <v>8056</v>
      </c>
      <c r="O9" s="176">
        <v>5490</v>
      </c>
      <c r="P9" s="176">
        <v>8672</v>
      </c>
      <c r="Q9" s="176">
        <v>11613</v>
      </c>
      <c r="R9" s="176">
        <v>10582</v>
      </c>
      <c r="S9" s="176">
        <v>11283</v>
      </c>
      <c r="T9" s="176">
        <v>9076</v>
      </c>
    </row>
    <row r="10" spans="1:20">
      <c r="A10" s="12"/>
      <c r="B10" s="387"/>
      <c r="C10" s="387" t="s">
        <v>443</v>
      </c>
      <c r="D10" s="176">
        <v>1170</v>
      </c>
      <c r="E10" s="176">
        <v>1186</v>
      </c>
      <c r="F10" s="176">
        <v>1243</v>
      </c>
      <c r="G10" s="176">
        <v>1197</v>
      </c>
      <c r="H10" s="176">
        <v>1437</v>
      </c>
      <c r="I10" s="176">
        <v>1462</v>
      </c>
      <c r="J10" s="176">
        <v>1341</v>
      </c>
      <c r="K10" s="176">
        <v>1412</v>
      </c>
      <c r="L10" s="176">
        <v>1550</v>
      </c>
      <c r="M10" s="176">
        <v>1546</v>
      </c>
      <c r="N10" s="176">
        <v>1655</v>
      </c>
      <c r="O10" s="176">
        <v>1689</v>
      </c>
      <c r="P10" s="176">
        <v>1665</v>
      </c>
      <c r="Q10" s="176">
        <v>1632</v>
      </c>
      <c r="R10" s="176">
        <v>2242</v>
      </c>
      <c r="S10" s="176">
        <v>1847</v>
      </c>
      <c r="T10" s="176">
        <v>1876</v>
      </c>
    </row>
    <row r="11" spans="1:20">
      <c r="A11" s="12"/>
      <c r="B11" s="387"/>
      <c r="C11" s="387" t="s">
        <v>926</v>
      </c>
      <c r="D11" s="176">
        <v>285</v>
      </c>
      <c r="E11" s="176">
        <v>484</v>
      </c>
      <c r="F11" s="176">
        <v>216</v>
      </c>
      <c r="G11" s="176">
        <v>303</v>
      </c>
      <c r="H11" s="176">
        <v>292</v>
      </c>
      <c r="I11" s="176">
        <v>249</v>
      </c>
      <c r="J11" s="176">
        <v>127</v>
      </c>
      <c r="K11" s="176">
        <v>131</v>
      </c>
      <c r="L11" s="176">
        <v>269</v>
      </c>
      <c r="M11" s="176">
        <v>229</v>
      </c>
      <c r="N11" s="176">
        <v>235</v>
      </c>
      <c r="O11" s="176">
        <v>447</v>
      </c>
      <c r="P11" s="176">
        <v>288</v>
      </c>
      <c r="Q11" s="176">
        <v>855</v>
      </c>
      <c r="R11" s="176">
        <v>240</v>
      </c>
      <c r="S11" s="176">
        <v>239</v>
      </c>
      <c r="T11" s="176">
        <v>251</v>
      </c>
    </row>
    <row r="12" spans="1:20">
      <c r="A12" s="12"/>
      <c r="B12" s="387"/>
      <c r="C12" s="387" t="s">
        <v>927</v>
      </c>
      <c r="D12" s="176">
        <v>1168</v>
      </c>
      <c r="E12" s="176">
        <v>681</v>
      </c>
      <c r="F12" s="176">
        <v>512</v>
      </c>
      <c r="G12" s="176">
        <v>521</v>
      </c>
      <c r="H12" s="176">
        <v>648</v>
      </c>
      <c r="I12" s="176">
        <v>1493</v>
      </c>
      <c r="J12" s="176">
        <v>1230</v>
      </c>
      <c r="K12" s="176">
        <v>1047</v>
      </c>
      <c r="L12" s="176">
        <v>849</v>
      </c>
      <c r="M12" s="176">
        <v>1274</v>
      </c>
      <c r="N12" s="176">
        <v>1865</v>
      </c>
      <c r="O12" s="176">
        <v>1089</v>
      </c>
      <c r="P12" s="176">
        <v>813</v>
      </c>
      <c r="Q12" s="176">
        <v>389</v>
      </c>
      <c r="R12" s="176">
        <v>1103</v>
      </c>
      <c r="S12" s="176">
        <v>1328</v>
      </c>
      <c r="T12" s="176">
        <v>1500</v>
      </c>
    </row>
    <row r="13" spans="1:20">
      <c r="A13" s="12"/>
      <c r="B13" s="387"/>
      <c r="C13" s="387" t="s">
        <v>444</v>
      </c>
      <c r="D13" s="176">
        <v>-171</v>
      </c>
      <c r="E13" s="176">
        <v>-363</v>
      </c>
      <c r="F13" s="176">
        <v>-248</v>
      </c>
      <c r="G13" s="176">
        <v>-236</v>
      </c>
      <c r="H13" s="176">
        <v>-229</v>
      </c>
      <c r="I13" s="176">
        <v>-231</v>
      </c>
      <c r="J13" s="176">
        <v>-241</v>
      </c>
      <c r="K13" s="176">
        <v>-212</v>
      </c>
      <c r="L13" s="176">
        <v>-191</v>
      </c>
      <c r="M13" s="176">
        <v>-193</v>
      </c>
      <c r="N13" s="176">
        <v>-198</v>
      </c>
      <c r="O13" s="176">
        <v>-193</v>
      </c>
      <c r="P13" s="176">
        <v>-216</v>
      </c>
      <c r="Q13" s="176">
        <v>-229</v>
      </c>
      <c r="R13" s="176">
        <v>-257</v>
      </c>
      <c r="S13" s="176">
        <v>-255</v>
      </c>
      <c r="T13" s="176">
        <v>-250</v>
      </c>
    </row>
    <row r="14" spans="1:20">
      <c r="A14" s="12"/>
      <c r="B14" s="387"/>
      <c r="C14" s="387" t="s">
        <v>445</v>
      </c>
      <c r="D14" s="176">
        <v>34</v>
      </c>
      <c r="E14" s="176">
        <v>271</v>
      </c>
      <c r="F14" s="176">
        <v>353</v>
      </c>
      <c r="G14" s="176">
        <v>2551</v>
      </c>
      <c r="H14" s="176">
        <v>-266</v>
      </c>
      <c r="I14" s="176">
        <v>-586</v>
      </c>
      <c r="J14" s="176">
        <v>250</v>
      </c>
      <c r="K14" s="176">
        <v>2732</v>
      </c>
      <c r="L14" s="176">
        <v>-70</v>
      </c>
      <c r="M14" s="176">
        <v>28</v>
      </c>
      <c r="N14" s="176">
        <v>-175</v>
      </c>
      <c r="O14" s="176">
        <v>2906</v>
      </c>
      <c r="P14" s="176">
        <v>1704</v>
      </c>
      <c r="Q14" s="176">
        <v>-3094</v>
      </c>
      <c r="R14" s="176">
        <v>-296</v>
      </c>
      <c r="S14" s="176">
        <v>2708</v>
      </c>
      <c r="T14" s="176">
        <v>-933</v>
      </c>
    </row>
    <row r="15" spans="1:20">
      <c r="A15" s="12"/>
      <c r="B15" s="387"/>
      <c r="C15" s="387" t="s">
        <v>446</v>
      </c>
      <c r="D15" s="176">
        <v>-165</v>
      </c>
      <c r="E15" s="176">
        <v>-131</v>
      </c>
      <c r="F15" s="176">
        <v>-142</v>
      </c>
      <c r="G15" s="176">
        <v>-234</v>
      </c>
      <c r="H15" s="176">
        <v>-147</v>
      </c>
      <c r="I15" s="176">
        <v>-245</v>
      </c>
      <c r="J15" s="176">
        <v>-295</v>
      </c>
      <c r="K15" s="176">
        <v>-233</v>
      </c>
      <c r="L15" s="176">
        <v>-250</v>
      </c>
      <c r="M15" s="176">
        <v>-242</v>
      </c>
      <c r="N15" s="176">
        <v>-329</v>
      </c>
      <c r="O15" s="176">
        <v>-226</v>
      </c>
      <c r="P15" s="176">
        <v>-324</v>
      </c>
      <c r="Q15" s="176">
        <v>-369</v>
      </c>
      <c r="R15" s="176">
        <v>-382</v>
      </c>
      <c r="S15" s="176">
        <v>-342</v>
      </c>
      <c r="T15" s="176">
        <v>-1506</v>
      </c>
    </row>
    <row r="16" spans="1:20">
      <c r="A16" s="12"/>
      <c r="B16" s="387"/>
      <c r="C16" s="387" t="s">
        <v>447</v>
      </c>
      <c r="D16" s="176">
        <v>-2447</v>
      </c>
      <c r="E16" s="176">
        <v>3439</v>
      </c>
      <c r="F16" s="176">
        <v>36</v>
      </c>
      <c r="G16" s="176">
        <v>506</v>
      </c>
      <c r="H16" s="176">
        <v>853</v>
      </c>
      <c r="I16" s="176">
        <v>-1890</v>
      </c>
      <c r="J16" s="176">
        <v>117</v>
      </c>
      <c r="K16" s="176">
        <v>1532</v>
      </c>
      <c r="L16" s="176">
        <v>530</v>
      </c>
      <c r="M16" s="176">
        <v>946</v>
      </c>
      <c r="N16" s="176">
        <v>1499</v>
      </c>
      <c r="O16" s="176">
        <v>930</v>
      </c>
      <c r="P16" s="176">
        <v>975</v>
      </c>
      <c r="Q16" s="176">
        <v>986</v>
      </c>
      <c r="R16" s="176">
        <v>607</v>
      </c>
      <c r="S16" s="176">
        <v>2479</v>
      </c>
      <c r="T16" s="176">
        <v>129</v>
      </c>
    </row>
    <row r="17" spans="1:20">
      <c r="A17" s="12"/>
      <c r="B17" s="387"/>
      <c r="C17" s="389" t="s">
        <v>448</v>
      </c>
      <c r="D17" s="176">
        <v>3420</v>
      </c>
      <c r="E17" s="176">
        <v>-10063</v>
      </c>
      <c r="F17" s="176">
        <v>-4541</v>
      </c>
      <c r="G17" s="176">
        <v>-5679</v>
      </c>
      <c r="H17" s="176">
        <v>-6301</v>
      </c>
      <c r="I17" s="176">
        <v>-1386</v>
      </c>
      <c r="J17" s="176">
        <v>-6694</v>
      </c>
      <c r="K17" s="176">
        <v>-5752</v>
      </c>
      <c r="L17" s="176">
        <v>-7553</v>
      </c>
      <c r="M17" s="176">
        <v>-16084</v>
      </c>
      <c r="N17" s="176">
        <v>-7030</v>
      </c>
      <c r="O17" s="176">
        <v>-15111</v>
      </c>
      <c r="P17" s="176">
        <v>674</v>
      </c>
      <c r="Q17" s="176">
        <v>-2126</v>
      </c>
      <c r="R17" s="176">
        <v>-4160</v>
      </c>
      <c r="S17" s="176">
        <v>-7336</v>
      </c>
      <c r="T17" s="176">
        <v>-718</v>
      </c>
    </row>
    <row r="18" spans="1:20">
      <c r="A18" s="12"/>
      <c r="B18" s="387"/>
      <c r="C18" s="387" t="s">
        <v>449</v>
      </c>
      <c r="D18" s="176">
        <v>4699</v>
      </c>
      <c r="E18" s="176">
        <v>-6199</v>
      </c>
      <c r="F18" s="176">
        <v>-3857</v>
      </c>
      <c r="G18" s="176">
        <v>-2007</v>
      </c>
      <c r="H18" s="176">
        <v>-1725</v>
      </c>
      <c r="I18" s="176">
        <v>4</v>
      </c>
      <c r="J18" s="176">
        <v>-4175</v>
      </c>
      <c r="K18" s="176">
        <v>-1801</v>
      </c>
      <c r="L18" s="176">
        <v>-3064</v>
      </c>
      <c r="M18" s="176">
        <v>-10244</v>
      </c>
      <c r="N18" s="176">
        <v>-2701</v>
      </c>
      <c r="O18" s="176">
        <v>-3986</v>
      </c>
      <c r="P18" s="176">
        <v>-22600</v>
      </c>
      <c r="Q18" s="176">
        <v>-3245</v>
      </c>
      <c r="R18" s="176">
        <v>-3740</v>
      </c>
      <c r="S18" s="176">
        <v>-9509</v>
      </c>
      <c r="T18" s="176">
        <v>-7454</v>
      </c>
    </row>
    <row r="19" spans="1:20">
      <c r="A19" s="12"/>
      <c r="B19" s="387"/>
      <c r="C19" s="387" t="s">
        <v>931</v>
      </c>
      <c r="D19" s="176">
        <v>4</v>
      </c>
      <c r="E19" s="176">
        <v>-10</v>
      </c>
      <c r="F19" s="176">
        <v>8</v>
      </c>
      <c r="G19" s="176">
        <v>-2</v>
      </c>
      <c r="H19" s="176">
        <v>0</v>
      </c>
      <c r="I19" s="176">
        <v>-1</v>
      </c>
      <c r="J19" s="176">
        <v>1407</v>
      </c>
      <c r="K19" s="176">
        <v>-151</v>
      </c>
      <c r="L19" s="176">
        <v>2</v>
      </c>
      <c r="M19" s="176">
        <v>-137</v>
      </c>
      <c r="N19" s="176">
        <v>-52</v>
      </c>
      <c r="O19" s="176">
        <v>-208</v>
      </c>
      <c r="P19" s="176">
        <v>-73</v>
      </c>
      <c r="Q19" s="176">
        <v>-20</v>
      </c>
      <c r="R19" s="176">
        <v>-86</v>
      </c>
      <c r="S19" s="176">
        <v>-152</v>
      </c>
      <c r="T19" s="176">
        <v>-50</v>
      </c>
    </row>
    <row r="20" spans="1:20">
      <c r="A20" s="12"/>
      <c r="B20" s="387"/>
      <c r="C20" s="387" t="s">
        <v>86</v>
      </c>
      <c r="D20" s="176">
        <v>-12</v>
      </c>
      <c r="E20" s="176">
        <v>1219</v>
      </c>
      <c r="F20" s="176">
        <v>333</v>
      </c>
      <c r="G20" s="176">
        <v>1041</v>
      </c>
      <c r="H20" s="176">
        <v>150</v>
      </c>
      <c r="I20" s="176">
        <v>481</v>
      </c>
      <c r="J20" s="176">
        <v>-1460</v>
      </c>
      <c r="K20" s="176">
        <v>-320</v>
      </c>
      <c r="L20" s="176">
        <v>366</v>
      </c>
      <c r="M20" s="176">
        <v>-738</v>
      </c>
      <c r="N20" s="176">
        <v>-309</v>
      </c>
      <c r="O20" s="176">
        <v>-571</v>
      </c>
      <c r="P20" s="176">
        <v>119</v>
      </c>
      <c r="Q20" s="176">
        <v>-557</v>
      </c>
      <c r="R20" s="176">
        <v>425</v>
      </c>
      <c r="S20" s="176">
        <v>-834</v>
      </c>
      <c r="T20" s="176">
        <v>1839</v>
      </c>
    </row>
    <row r="21" spans="1:20">
      <c r="A21" s="1017" t="s">
        <v>450</v>
      </c>
      <c r="B21" s="1017"/>
      <c r="C21" s="1017"/>
      <c r="D21" s="177">
        <v>-6674</v>
      </c>
      <c r="E21" s="177">
        <v>21714</v>
      </c>
      <c r="F21" s="177">
        <v>21753</v>
      </c>
      <c r="G21" s="177">
        <v>-3606</v>
      </c>
      <c r="H21" s="177">
        <v>21855</v>
      </c>
      <c r="I21" s="177">
        <v>-14947</v>
      </c>
      <c r="J21" s="177">
        <v>17660</v>
      </c>
      <c r="K21" s="177">
        <v>-38713</v>
      </c>
      <c r="L21" s="177">
        <v>35828</v>
      </c>
      <c r="M21" s="177">
        <v>2388</v>
      </c>
      <c r="N21" s="177">
        <v>-57809</v>
      </c>
      <c r="O21" s="177">
        <v>-11524</v>
      </c>
      <c r="P21" s="177">
        <v>-26633</v>
      </c>
      <c r="Q21" s="177">
        <v>-13755</v>
      </c>
      <c r="R21" s="177">
        <v>47957</v>
      </c>
      <c r="S21" s="177">
        <v>-61406</v>
      </c>
      <c r="T21" s="177">
        <v>26957</v>
      </c>
    </row>
    <row r="22" spans="1:20">
      <c r="A22" s="12"/>
      <c r="B22" s="1018" t="s">
        <v>451</v>
      </c>
      <c r="C22" s="1018"/>
      <c r="D22" s="177">
        <v>0</v>
      </c>
      <c r="E22" s="177">
        <v>0</v>
      </c>
      <c r="F22" s="177">
        <v>0</v>
      </c>
      <c r="G22" s="177">
        <v>0</v>
      </c>
      <c r="H22" s="177">
        <v>0</v>
      </c>
      <c r="I22" s="177">
        <v>0</v>
      </c>
      <c r="J22" s="177">
        <v>0</v>
      </c>
      <c r="K22" s="177">
        <v>0</v>
      </c>
      <c r="L22" s="177">
        <v>0</v>
      </c>
      <c r="M22" s="177">
        <v>0</v>
      </c>
      <c r="N22" s="177">
        <v>0</v>
      </c>
      <c r="O22" s="177">
        <v>0</v>
      </c>
      <c r="P22" s="177">
        <v>0</v>
      </c>
      <c r="Q22" s="177">
        <v>0</v>
      </c>
      <c r="R22" s="177">
        <v>0</v>
      </c>
      <c r="S22" s="177">
        <v>0</v>
      </c>
      <c r="T22" s="177">
        <v>0</v>
      </c>
    </row>
    <row r="23" spans="1:20">
      <c r="A23" s="12"/>
      <c r="B23" s="385"/>
      <c r="C23" s="387" t="s">
        <v>234</v>
      </c>
      <c r="D23" s="176">
        <v>9492</v>
      </c>
      <c r="E23" s="176">
        <v>2122</v>
      </c>
      <c r="F23" s="176">
        <v>9248</v>
      </c>
      <c r="G23" s="176">
        <v>-10483</v>
      </c>
      <c r="H23" s="176">
        <v>3843</v>
      </c>
      <c r="I23" s="176">
        <v>-3087</v>
      </c>
      <c r="J23" s="176">
        <v>8054</v>
      </c>
      <c r="K23" s="176">
        <v>-4227</v>
      </c>
      <c r="L23" s="176">
        <v>-4349</v>
      </c>
      <c r="M23" s="176">
        <v>-4539</v>
      </c>
      <c r="N23" s="176">
        <v>2675</v>
      </c>
      <c r="O23" s="176">
        <v>-8206</v>
      </c>
      <c r="P23" s="176">
        <v>37036</v>
      </c>
      <c r="Q23" s="176">
        <v>-84</v>
      </c>
      <c r="R23" s="176">
        <v>514</v>
      </c>
      <c r="S23" s="176">
        <v>-123</v>
      </c>
      <c r="T23" s="176">
        <v>-28200</v>
      </c>
    </row>
    <row r="24" spans="1:20">
      <c r="A24" s="12"/>
      <c r="B24" s="385"/>
      <c r="C24" s="387" t="s">
        <v>299</v>
      </c>
      <c r="D24" s="176">
        <v>-1420</v>
      </c>
      <c r="E24" s="176">
        <v>2664</v>
      </c>
      <c r="F24" s="176">
        <v>-75214</v>
      </c>
      <c r="G24" s="176">
        <v>31375</v>
      </c>
      <c r="H24" s="176">
        <v>6318</v>
      </c>
      <c r="I24" s="176">
        <v>16924</v>
      </c>
      <c r="J24" s="176">
        <v>-45842</v>
      </c>
      <c r="K24" s="176">
        <v>25737</v>
      </c>
      <c r="L24" s="176">
        <v>901</v>
      </c>
      <c r="M24" s="176">
        <v>6951</v>
      </c>
      <c r="N24" s="176">
        <v>-97692</v>
      </c>
      <c r="O24" s="176">
        <v>80040</v>
      </c>
      <c r="P24" s="176">
        <v>10760</v>
      </c>
      <c r="Q24" s="176">
        <v>-3942</v>
      </c>
      <c r="R24" s="176">
        <v>-7146</v>
      </c>
      <c r="S24" s="176">
        <v>-77045</v>
      </c>
      <c r="T24" s="176">
        <v>153</v>
      </c>
    </row>
    <row r="25" spans="1:20">
      <c r="A25" s="390"/>
      <c r="B25" s="387"/>
      <c r="C25" s="387" t="s">
        <v>298</v>
      </c>
      <c r="D25" s="391">
        <v>-1003</v>
      </c>
      <c r="E25" s="391">
        <v>-6756</v>
      </c>
      <c r="F25" s="391">
        <v>-5337</v>
      </c>
      <c r="G25" s="391">
        <v>7740</v>
      </c>
      <c r="H25" s="391">
        <v>-10037</v>
      </c>
      <c r="I25" s="391">
        <v>-10964</v>
      </c>
      <c r="J25" s="391">
        <v>-9390</v>
      </c>
      <c r="K25" s="391">
        <v>735</v>
      </c>
      <c r="L25" s="391">
        <v>2978</v>
      </c>
      <c r="M25" s="391">
        <v>-13340</v>
      </c>
      <c r="N25" s="391">
        <v>2736</v>
      </c>
      <c r="O25" s="391">
        <v>-7668</v>
      </c>
      <c r="P25" s="391">
        <v>-2885</v>
      </c>
      <c r="Q25" s="391">
        <v>-1934</v>
      </c>
      <c r="R25" s="391">
        <v>1325</v>
      </c>
      <c r="S25" s="391">
        <v>-3083</v>
      </c>
      <c r="T25" s="391">
        <v>-8429</v>
      </c>
    </row>
    <row r="26" spans="1:20">
      <c r="A26" s="12"/>
      <c r="B26" s="387"/>
      <c r="C26" s="387" t="s">
        <v>301</v>
      </c>
      <c r="D26" s="176">
        <v>-1618</v>
      </c>
      <c r="E26" s="176">
        <v>-48841</v>
      </c>
      <c r="F26" s="176">
        <v>-25552</v>
      </c>
      <c r="G26" s="176">
        <v>-30964</v>
      </c>
      <c r="H26" s="176">
        <v>-14177</v>
      </c>
      <c r="I26" s="176">
        <v>7850</v>
      </c>
      <c r="J26" s="176">
        <v>-12289</v>
      </c>
      <c r="K26" s="176">
        <v>-15575</v>
      </c>
      <c r="L26" s="176">
        <v>-3397</v>
      </c>
      <c r="M26" s="176">
        <v>-50185</v>
      </c>
      <c r="N26" s="176">
        <v>-25246</v>
      </c>
      <c r="O26" s="176">
        <v>-67382</v>
      </c>
      <c r="P26" s="176">
        <v>13056</v>
      </c>
      <c r="Q26" s="176">
        <v>-17718</v>
      </c>
      <c r="R26" s="176">
        <v>-18757</v>
      </c>
      <c r="S26" s="176">
        <v>-68186</v>
      </c>
      <c r="T26" s="176">
        <v>3908</v>
      </c>
    </row>
    <row r="27" spans="1:20">
      <c r="A27" s="12"/>
      <c r="B27" s="387"/>
      <c r="C27" s="387" t="s">
        <v>452</v>
      </c>
      <c r="D27" s="176">
        <v>-2521</v>
      </c>
      <c r="E27" s="176">
        <v>4047</v>
      </c>
      <c r="F27" s="176">
        <v>-1955</v>
      </c>
      <c r="G27" s="176">
        <v>4889</v>
      </c>
      <c r="H27" s="176">
        <v>-3405</v>
      </c>
      <c r="I27" s="176">
        <v>-446</v>
      </c>
      <c r="J27" s="176">
        <v>-734</v>
      </c>
      <c r="K27" s="176">
        <v>3840</v>
      </c>
      <c r="L27" s="176">
        <v>1691</v>
      </c>
      <c r="M27" s="176">
        <v>-3177</v>
      </c>
      <c r="N27" s="176">
        <v>1123</v>
      </c>
      <c r="O27" s="176">
        <v>-6043</v>
      </c>
      <c r="P27" s="176">
        <v>871</v>
      </c>
      <c r="Q27" s="176">
        <v>8571</v>
      </c>
      <c r="R27" s="176">
        <v>-2819</v>
      </c>
      <c r="S27" s="176">
        <v>-2238</v>
      </c>
      <c r="T27" s="176">
        <v>-117</v>
      </c>
    </row>
    <row r="28" spans="1:20">
      <c r="A28" s="390"/>
      <c r="B28" s="387"/>
      <c r="C28" s="387" t="s">
        <v>1269</v>
      </c>
      <c r="D28" s="391">
        <v>-17770</v>
      </c>
      <c r="E28" s="391">
        <v>7716</v>
      </c>
      <c r="F28" s="391">
        <v>8139</v>
      </c>
      <c r="G28" s="391">
        <v>-18217</v>
      </c>
      <c r="H28" s="391">
        <v>-7401</v>
      </c>
      <c r="I28" s="391">
        <v>-74067</v>
      </c>
      <c r="J28" s="391">
        <v>11929</v>
      </c>
      <c r="K28" s="391">
        <v>-57114</v>
      </c>
      <c r="L28" s="391">
        <v>-5188</v>
      </c>
      <c r="M28" s="391">
        <v>-27709</v>
      </c>
      <c r="N28" s="391">
        <v>21365</v>
      </c>
      <c r="O28" s="391">
        <v>-36859</v>
      </c>
      <c r="P28" s="391">
        <v>-57993</v>
      </c>
      <c r="Q28" s="391">
        <v>-21895</v>
      </c>
      <c r="R28" s="391">
        <v>3170</v>
      </c>
      <c r="S28" s="391">
        <v>8087</v>
      </c>
      <c r="T28" s="391">
        <v>11456</v>
      </c>
    </row>
    <row r="29" spans="1:20">
      <c r="A29" s="12"/>
      <c r="B29" s="387"/>
      <c r="C29" s="387" t="s">
        <v>302</v>
      </c>
      <c r="D29" s="176">
        <v>4259</v>
      </c>
      <c r="E29" s="176">
        <v>-5096</v>
      </c>
      <c r="F29" s="176">
        <v>-5659</v>
      </c>
      <c r="G29" s="176">
        <v>-8719</v>
      </c>
      <c r="H29" s="176">
        <v>1228</v>
      </c>
      <c r="I29" s="176">
        <v>-5103</v>
      </c>
      <c r="J29" s="176">
        <v>-1718</v>
      </c>
      <c r="K29" s="176">
        <v>-11260</v>
      </c>
      <c r="L29" s="176">
        <v>385</v>
      </c>
      <c r="M29" s="176">
        <v>-5203</v>
      </c>
      <c r="N29" s="176">
        <v>6976</v>
      </c>
      <c r="O29" s="176">
        <v>-10658</v>
      </c>
      <c r="P29" s="176">
        <v>6134</v>
      </c>
      <c r="Q29" s="176">
        <v>-7326</v>
      </c>
      <c r="R29" s="176">
        <v>-6766</v>
      </c>
      <c r="S29" s="176">
        <v>-19881</v>
      </c>
      <c r="T29" s="176">
        <v>-18184</v>
      </c>
    </row>
    <row r="30" spans="1:20">
      <c r="A30" s="12"/>
      <c r="B30" s="387"/>
      <c r="C30" s="387" t="s">
        <v>307</v>
      </c>
      <c r="D30" s="176">
        <v>673</v>
      </c>
      <c r="E30" s="176">
        <v>-512</v>
      </c>
      <c r="F30" s="176">
        <v>814</v>
      </c>
      <c r="G30" s="176">
        <v>-1384</v>
      </c>
      <c r="H30" s="176">
        <v>-221</v>
      </c>
      <c r="I30" s="176">
        <v>-81</v>
      </c>
      <c r="J30" s="176">
        <v>-1006</v>
      </c>
      <c r="K30" s="176">
        <v>-1511</v>
      </c>
      <c r="L30" s="176">
        <v>-336</v>
      </c>
      <c r="M30" s="176">
        <v>413</v>
      </c>
      <c r="N30" s="176">
        <v>-1509</v>
      </c>
      <c r="O30" s="176">
        <v>-1532</v>
      </c>
      <c r="P30" s="176">
        <v>302</v>
      </c>
      <c r="Q30" s="176">
        <v>-1064</v>
      </c>
      <c r="R30" s="176">
        <v>-684</v>
      </c>
      <c r="S30" s="176">
        <v>-377</v>
      </c>
      <c r="T30" s="176">
        <v>-1531</v>
      </c>
    </row>
    <row r="31" spans="1:20">
      <c r="A31" s="12"/>
      <c r="B31" s="387"/>
      <c r="C31" s="387" t="s">
        <v>310</v>
      </c>
      <c r="D31" s="176">
        <v>-3483</v>
      </c>
      <c r="E31" s="176">
        <v>-3047</v>
      </c>
      <c r="F31" s="176">
        <v>39</v>
      </c>
      <c r="G31" s="176">
        <v>-3015</v>
      </c>
      <c r="H31" s="176">
        <v>-3366</v>
      </c>
      <c r="I31" s="176">
        <v>149</v>
      </c>
      <c r="J31" s="176">
        <v>-397</v>
      </c>
      <c r="K31" s="176">
        <v>-2992</v>
      </c>
      <c r="L31" s="176">
        <v>-4748</v>
      </c>
      <c r="M31" s="176">
        <v>4457</v>
      </c>
      <c r="N31" s="176">
        <v>-7275</v>
      </c>
      <c r="O31" s="176">
        <v>4438</v>
      </c>
      <c r="P31" s="176">
        <v>2279</v>
      </c>
      <c r="Q31" s="176">
        <v>-12571</v>
      </c>
      <c r="R31" s="176">
        <v>1662</v>
      </c>
      <c r="S31" s="176">
        <v>3207</v>
      </c>
      <c r="T31" s="176">
        <v>-1351</v>
      </c>
    </row>
    <row r="32" spans="1:20">
      <c r="A32" s="12"/>
      <c r="B32" s="1017" t="s">
        <v>453</v>
      </c>
      <c r="C32" s="1017"/>
      <c r="D32" s="176">
        <v>0</v>
      </c>
      <c r="E32" s="176">
        <v>0</v>
      </c>
      <c r="F32" s="176">
        <v>0</v>
      </c>
      <c r="G32" s="176">
        <v>0</v>
      </c>
      <c r="H32" s="176">
        <v>0</v>
      </c>
      <c r="I32" s="176">
        <v>0</v>
      </c>
      <c r="J32" s="176">
        <v>0</v>
      </c>
      <c r="K32" s="176">
        <v>0</v>
      </c>
      <c r="L32" s="176">
        <v>0</v>
      </c>
      <c r="M32" s="176">
        <v>0</v>
      </c>
      <c r="N32" s="176">
        <v>0</v>
      </c>
      <c r="O32" s="176">
        <v>0</v>
      </c>
      <c r="P32" s="176">
        <v>0</v>
      </c>
      <c r="Q32" s="176">
        <v>0</v>
      </c>
      <c r="R32" s="176">
        <v>0</v>
      </c>
      <c r="S32" s="176">
        <v>0</v>
      </c>
      <c r="T32" s="176">
        <v>0</v>
      </c>
    </row>
    <row r="33" spans="1:20">
      <c r="A33" s="12"/>
      <c r="B33" s="387"/>
      <c r="C33" s="387" t="s">
        <v>178</v>
      </c>
      <c r="D33" s="176">
        <v>-43329</v>
      </c>
      <c r="E33" s="176">
        <v>21650</v>
      </c>
      <c r="F33" s="176">
        <v>15281</v>
      </c>
      <c r="G33" s="176">
        <v>27464</v>
      </c>
      <c r="H33" s="176">
        <v>43396</v>
      </c>
      <c r="I33" s="176">
        <v>8447</v>
      </c>
      <c r="J33" s="176">
        <v>9003</v>
      </c>
      <c r="K33" s="176">
        <v>19068</v>
      </c>
      <c r="L33" s="176">
        <v>13979</v>
      </c>
      <c r="M33" s="176">
        <v>51834</v>
      </c>
      <c r="N33" s="176">
        <v>3325</v>
      </c>
      <c r="O33" s="176">
        <v>34251</v>
      </c>
      <c r="P33" s="176">
        <v>-35328</v>
      </c>
      <c r="Q33" s="176">
        <v>347</v>
      </c>
      <c r="R33" s="176">
        <v>19802</v>
      </c>
      <c r="S33" s="176">
        <v>74920</v>
      </c>
      <c r="T33" s="176">
        <v>-14484</v>
      </c>
    </row>
    <row r="34" spans="1:20">
      <c r="A34" s="187"/>
      <c r="B34" s="385"/>
      <c r="C34" s="387" t="s">
        <v>317</v>
      </c>
      <c r="D34" s="176">
        <v>3794</v>
      </c>
      <c r="E34" s="176">
        <v>-11323</v>
      </c>
      <c r="F34" s="176">
        <v>61311</v>
      </c>
      <c r="G34" s="176">
        <v>-13190</v>
      </c>
      <c r="H34" s="176">
        <v>655</v>
      </c>
      <c r="I34" s="176">
        <v>25004</v>
      </c>
      <c r="J34" s="176">
        <v>38583</v>
      </c>
      <c r="K34" s="176">
        <v>5104</v>
      </c>
      <c r="L34" s="176">
        <v>7264</v>
      </c>
      <c r="M34" s="176">
        <v>29971</v>
      </c>
      <c r="N34" s="176">
        <v>18440</v>
      </c>
      <c r="O34" s="176">
        <v>-29674</v>
      </c>
      <c r="P34" s="176">
        <v>1366</v>
      </c>
      <c r="Q34" s="176">
        <v>21770</v>
      </c>
      <c r="R34" s="176">
        <v>43473</v>
      </c>
      <c r="S34" s="176">
        <v>-20789</v>
      </c>
      <c r="T34" s="176">
        <v>68673</v>
      </c>
    </row>
    <row r="35" spans="1:20">
      <c r="A35" s="12"/>
      <c r="B35" s="387"/>
      <c r="C35" s="387" t="s">
        <v>454</v>
      </c>
      <c r="D35" s="176">
        <v>41630</v>
      </c>
      <c r="E35" s="176">
        <v>40608</v>
      </c>
      <c r="F35" s="176">
        <v>31570</v>
      </c>
      <c r="G35" s="176">
        <v>3634</v>
      </c>
      <c r="H35" s="176">
        <v>11646</v>
      </c>
      <c r="I35" s="176">
        <v>12149</v>
      </c>
      <c r="J35" s="176">
        <v>13311</v>
      </c>
      <c r="K35" s="176">
        <v>-3048</v>
      </c>
      <c r="L35" s="176">
        <v>9650</v>
      </c>
      <c r="M35" s="176">
        <v>2727</v>
      </c>
      <c r="N35" s="176">
        <v>746</v>
      </c>
      <c r="O35" s="176">
        <v>30526</v>
      </c>
      <c r="P35" s="176">
        <v>-9102</v>
      </c>
      <c r="Q35" s="176">
        <v>3969</v>
      </c>
      <c r="R35" s="176">
        <v>12505</v>
      </c>
      <c r="S35" s="176">
        <v>26504</v>
      </c>
      <c r="T35" s="176">
        <v>-209</v>
      </c>
    </row>
    <row r="36" spans="1:20">
      <c r="A36" s="12"/>
      <c r="B36" s="387"/>
      <c r="C36" s="387" t="s">
        <v>455</v>
      </c>
      <c r="D36" s="176">
        <v>-2015</v>
      </c>
      <c r="E36" s="176">
        <v>5015</v>
      </c>
      <c r="F36" s="176">
        <v>2512</v>
      </c>
      <c r="G36" s="176">
        <v>5731</v>
      </c>
      <c r="H36" s="176">
        <v>-151</v>
      </c>
      <c r="I36" s="176">
        <v>-186</v>
      </c>
      <c r="J36" s="176">
        <v>-2288</v>
      </c>
      <c r="K36" s="176">
        <v>697</v>
      </c>
      <c r="L36" s="176">
        <v>818</v>
      </c>
      <c r="M36" s="176">
        <v>8485</v>
      </c>
      <c r="N36" s="176">
        <v>3195</v>
      </c>
      <c r="O36" s="176">
        <v>9911</v>
      </c>
      <c r="P36" s="176">
        <v>3970</v>
      </c>
      <c r="Q36" s="176">
        <v>991</v>
      </c>
      <c r="R36" s="176">
        <v>-4346</v>
      </c>
      <c r="S36" s="176">
        <v>10109</v>
      </c>
      <c r="T36" s="176">
        <v>-2780</v>
      </c>
    </row>
    <row r="37" spans="1:20">
      <c r="A37" s="12"/>
      <c r="B37" s="387"/>
      <c r="C37" s="387" t="s">
        <v>320</v>
      </c>
      <c r="D37" s="176">
        <v>2099</v>
      </c>
      <c r="E37" s="176">
        <v>9744</v>
      </c>
      <c r="F37" s="176">
        <v>6227</v>
      </c>
      <c r="G37" s="176">
        <v>14901</v>
      </c>
      <c r="H37" s="176">
        <v>-9656</v>
      </c>
      <c r="I37" s="176">
        <v>4209</v>
      </c>
      <c r="J37" s="176">
        <v>8727</v>
      </c>
      <c r="K37" s="176">
        <v>11834</v>
      </c>
      <c r="L37" s="176">
        <v>2497</v>
      </c>
      <c r="M37" s="176">
        <v>-540</v>
      </c>
      <c r="N37" s="176">
        <v>-3174</v>
      </c>
      <c r="O37" s="176">
        <v>11820</v>
      </c>
      <c r="P37" s="176">
        <v>2142</v>
      </c>
      <c r="Q37" s="176">
        <v>13022</v>
      </c>
      <c r="R37" s="176">
        <v>10841</v>
      </c>
      <c r="S37" s="176">
        <v>24121</v>
      </c>
      <c r="T37" s="176">
        <v>10405</v>
      </c>
    </row>
    <row r="38" spans="1:20">
      <c r="A38" s="12"/>
      <c r="B38" s="387"/>
      <c r="C38" s="387" t="s">
        <v>456</v>
      </c>
      <c r="D38" s="176">
        <v>-28</v>
      </c>
      <c r="E38" s="176">
        <v>2</v>
      </c>
      <c r="F38" s="176">
        <v>-22</v>
      </c>
      <c r="G38" s="176">
        <v>-2</v>
      </c>
      <c r="H38" s="176">
        <v>-4</v>
      </c>
      <c r="I38" s="176">
        <v>27</v>
      </c>
      <c r="J38" s="176">
        <v>11</v>
      </c>
      <c r="K38" s="176">
        <v>199</v>
      </c>
      <c r="L38" s="176">
        <v>26</v>
      </c>
      <c r="M38" s="176">
        <v>17</v>
      </c>
      <c r="N38" s="176">
        <v>-23</v>
      </c>
      <c r="O38" s="176">
        <v>1</v>
      </c>
      <c r="P38" s="176">
        <v>-95</v>
      </c>
      <c r="Q38" s="176">
        <v>21</v>
      </c>
      <c r="R38" s="176">
        <v>8</v>
      </c>
      <c r="S38" s="176">
        <v>-194</v>
      </c>
      <c r="T38" s="176">
        <v>-1</v>
      </c>
    </row>
    <row r="39" spans="1:20">
      <c r="A39" s="12"/>
      <c r="B39" s="387"/>
      <c r="C39" s="387" t="s">
        <v>374</v>
      </c>
      <c r="D39" s="176">
        <v>-2429</v>
      </c>
      <c r="E39" s="176">
        <v>-2379</v>
      </c>
      <c r="F39" s="176">
        <v>1759</v>
      </c>
      <c r="G39" s="176">
        <v>446</v>
      </c>
      <c r="H39" s="176">
        <v>304</v>
      </c>
      <c r="I39" s="176">
        <v>1863</v>
      </c>
      <c r="J39" s="176">
        <v>2908</v>
      </c>
      <c r="K39" s="176">
        <v>4050</v>
      </c>
      <c r="L39" s="176">
        <v>1700</v>
      </c>
      <c r="M39" s="176">
        <v>4531</v>
      </c>
      <c r="N39" s="176">
        <v>3618</v>
      </c>
      <c r="O39" s="176">
        <v>2295</v>
      </c>
      <c r="P39" s="176">
        <v>1870</v>
      </c>
      <c r="Q39" s="176">
        <v>1282</v>
      </c>
      <c r="R39" s="176">
        <v>728</v>
      </c>
      <c r="S39" s="176">
        <v>1262</v>
      </c>
      <c r="T39" s="176">
        <v>1289</v>
      </c>
    </row>
    <row r="40" spans="1:20">
      <c r="A40" s="12"/>
      <c r="B40" s="387"/>
      <c r="C40" s="387" t="s">
        <v>323</v>
      </c>
      <c r="D40" s="176">
        <v>2850</v>
      </c>
      <c r="E40" s="176">
        <v>-1625</v>
      </c>
      <c r="F40" s="176">
        <v>345</v>
      </c>
      <c r="G40" s="176">
        <v>-3121</v>
      </c>
      <c r="H40" s="176">
        <v>2244</v>
      </c>
      <c r="I40" s="176">
        <v>-484</v>
      </c>
      <c r="J40" s="176">
        <v>1987</v>
      </c>
      <c r="K40" s="176">
        <v>-2582</v>
      </c>
      <c r="L40" s="176">
        <v>5851</v>
      </c>
      <c r="M40" s="176">
        <v>-3903</v>
      </c>
      <c r="N40" s="176">
        <v>953</v>
      </c>
      <c r="O40" s="176">
        <v>-2521</v>
      </c>
      <c r="P40" s="176">
        <v>5235</v>
      </c>
      <c r="Q40" s="176">
        <v>-3100</v>
      </c>
      <c r="R40" s="176">
        <v>-3603</v>
      </c>
      <c r="S40" s="176">
        <v>-6099</v>
      </c>
      <c r="T40" s="176">
        <v>-1464</v>
      </c>
    </row>
    <row r="41" spans="1:20">
      <c r="A41" s="12"/>
      <c r="B41" s="387"/>
      <c r="C41" s="387" t="s">
        <v>324</v>
      </c>
      <c r="D41" s="176">
        <v>-1547</v>
      </c>
      <c r="E41" s="176">
        <v>2003</v>
      </c>
      <c r="F41" s="176">
        <v>1232</v>
      </c>
      <c r="G41" s="176">
        <v>-1647</v>
      </c>
      <c r="H41" s="176">
        <v>637</v>
      </c>
      <c r="I41" s="176">
        <v>691</v>
      </c>
      <c r="J41" s="176">
        <v>1882</v>
      </c>
      <c r="K41" s="176">
        <v>24</v>
      </c>
      <c r="L41" s="176">
        <v>89</v>
      </c>
      <c r="M41" s="176">
        <v>-1018</v>
      </c>
      <c r="N41" s="176">
        <v>2987</v>
      </c>
      <c r="O41" s="176">
        <v>-1078</v>
      </c>
      <c r="P41" s="176">
        <v>-2274</v>
      </c>
      <c r="Q41" s="176">
        <v>3282</v>
      </c>
      <c r="R41" s="176">
        <v>10639</v>
      </c>
      <c r="S41" s="176">
        <v>-21</v>
      </c>
      <c r="T41" s="176">
        <v>4811</v>
      </c>
    </row>
    <row r="42" spans="1:20">
      <c r="A42" s="12"/>
      <c r="B42" s="387"/>
      <c r="C42" s="387" t="s">
        <v>325</v>
      </c>
      <c r="D42" s="176">
        <v>8397</v>
      </c>
      <c r="E42" s="176">
        <v>6746</v>
      </c>
      <c r="F42" s="176">
        <v>-2180</v>
      </c>
      <c r="G42" s="176">
        <v>-7704</v>
      </c>
      <c r="H42" s="176">
        <v>3593</v>
      </c>
      <c r="I42" s="176">
        <v>3565</v>
      </c>
      <c r="J42" s="176">
        <v>-3488</v>
      </c>
      <c r="K42" s="176">
        <v>-10193</v>
      </c>
      <c r="L42" s="176">
        <v>10745</v>
      </c>
      <c r="M42" s="176">
        <v>4159</v>
      </c>
      <c r="N42" s="176">
        <v>10282</v>
      </c>
      <c r="O42" s="176">
        <v>-11294</v>
      </c>
      <c r="P42" s="176">
        <v>284</v>
      </c>
      <c r="Q42" s="176">
        <v>4189</v>
      </c>
      <c r="R42" s="176">
        <v>-10337</v>
      </c>
      <c r="S42" s="176">
        <v>-9936</v>
      </c>
      <c r="T42" s="176">
        <v>8082</v>
      </c>
    </row>
    <row r="43" spans="1:20">
      <c r="A43" s="12"/>
      <c r="B43" s="387"/>
      <c r="C43" s="387" t="s">
        <v>457</v>
      </c>
      <c r="D43" s="176">
        <v>-2705</v>
      </c>
      <c r="E43" s="176">
        <v>-1024</v>
      </c>
      <c r="F43" s="176">
        <v>-805</v>
      </c>
      <c r="G43" s="176">
        <v>-1340</v>
      </c>
      <c r="H43" s="176">
        <v>-3591</v>
      </c>
      <c r="I43" s="176">
        <v>-1407</v>
      </c>
      <c r="J43" s="176">
        <v>-1583</v>
      </c>
      <c r="K43" s="176">
        <v>-1499</v>
      </c>
      <c r="L43" s="176">
        <v>-4728</v>
      </c>
      <c r="M43" s="176">
        <v>-1543</v>
      </c>
      <c r="N43" s="176">
        <v>-1311</v>
      </c>
      <c r="O43" s="176">
        <v>-1891</v>
      </c>
      <c r="P43" s="176">
        <v>-4261</v>
      </c>
      <c r="Q43" s="176">
        <v>-1565</v>
      </c>
      <c r="R43" s="176">
        <v>-2252</v>
      </c>
      <c r="S43" s="176">
        <v>-1644</v>
      </c>
      <c r="T43" s="176">
        <v>-5070</v>
      </c>
    </row>
    <row r="44" spans="1:20">
      <c r="A44" s="1017" t="s">
        <v>458</v>
      </c>
      <c r="B44" s="1017"/>
      <c r="C44" s="1017"/>
      <c r="D44" s="177">
        <v>25541</v>
      </c>
      <c r="E44" s="177">
        <v>55938</v>
      </c>
      <c r="F44" s="177">
        <v>42350</v>
      </c>
      <c r="G44" s="177">
        <v>5804</v>
      </c>
      <c r="H44" s="177">
        <v>44977</v>
      </c>
      <c r="I44" s="177">
        <v>12701</v>
      </c>
      <c r="J44" s="177">
        <v>34423</v>
      </c>
      <c r="K44" s="177">
        <v>-14608</v>
      </c>
      <c r="L44" s="177">
        <v>47980</v>
      </c>
      <c r="M44" s="177">
        <v>-661</v>
      </c>
      <c r="N44" s="177">
        <v>-35905</v>
      </c>
      <c r="O44" s="177">
        <v>-4345</v>
      </c>
      <c r="P44" s="177">
        <v>-11714</v>
      </c>
      <c r="Q44" s="177">
        <v>13898</v>
      </c>
      <c r="R44" s="177">
        <v>75704</v>
      </c>
      <c r="S44" s="177">
        <v>-43422</v>
      </c>
      <c r="T44" s="177">
        <v>55594</v>
      </c>
    </row>
    <row r="45" spans="1:20">
      <c r="A45" s="12"/>
      <c r="B45" s="1016" t="s">
        <v>459</v>
      </c>
      <c r="C45" s="1016"/>
      <c r="D45" s="176">
        <v>42</v>
      </c>
      <c r="E45" s="176">
        <v>-3</v>
      </c>
      <c r="F45" s="176">
        <v>206</v>
      </c>
      <c r="G45" s="176">
        <v>91</v>
      </c>
      <c r="H45" s="176">
        <v>34</v>
      </c>
      <c r="I45" s="176">
        <v>216</v>
      </c>
      <c r="J45" s="176">
        <v>-47</v>
      </c>
      <c r="K45" s="176">
        <v>380</v>
      </c>
      <c r="L45" s="176">
        <v>44</v>
      </c>
      <c r="M45" s="176">
        <v>204</v>
      </c>
      <c r="N45" s="176">
        <v>-92</v>
      </c>
      <c r="O45" s="176">
        <v>294</v>
      </c>
      <c r="P45" s="176">
        <v>159</v>
      </c>
      <c r="Q45" s="176">
        <v>156</v>
      </c>
      <c r="R45" s="176">
        <v>211</v>
      </c>
      <c r="S45" s="176">
        <v>86</v>
      </c>
      <c r="T45" s="176">
        <v>22</v>
      </c>
    </row>
    <row r="46" spans="1:20" hidden="1">
      <c r="A46" s="12"/>
      <c r="B46" s="1016"/>
      <c r="C46" s="1016"/>
      <c r="D46" s="176"/>
      <c r="E46" s="176"/>
      <c r="F46" s="176"/>
      <c r="G46" s="176"/>
      <c r="H46" s="176"/>
      <c r="I46" s="176"/>
      <c r="J46" s="176"/>
      <c r="K46" s="176"/>
      <c r="L46" s="176"/>
      <c r="M46" s="176"/>
      <c r="N46" s="176"/>
      <c r="O46" s="176"/>
      <c r="P46" s="176"/>
      <c r="Q46" s="176"/>
      <c r="R46" s="176"/>
      <c r="S46" s="176"/>
      <c r="T46" s="176"/>
    </row>
    <row r="47" spans="1:20">
      <c r="A47" s="12"/>
      <c r="B47" s="1016" t="s">
        <v>1190</v>
      </c>
      <c r="C47" s="1016"/>
      <c r="D47" s="176">
        <v>26834</v>
      </c>
      <c r="E47" s="176">
        <v>-26187</v>
      </c>
      <c r="F47" s="176">
        <v>12876</v>
      </c>
      <c r="G47" s="176">
        <v>-15713</v>
      </c>
      <c r="H47" s="176">
        <v>-2707</v>
      </c>
      <c r="I47" s="176">
        <v>3877</v>
      </c>
      <c r="J47" s="176">
        <v>35</v>
      </c>
      <c r="K47" s="176">
        <v>17014</v>
      </c>
      <c r="L47" s="176">
        <v>4469</v>
      </c>
      <c r="M47" s="176">
        <v>6904</v>
      </c>
      <c r="N47" s="176">
        <v>40729</v>
      </c>
      <c r="O47" s="176">
        <v>8102</v>
      </c>
      <c r="P47" s="176">
        <v>-15742</v>
      </c>
      <c r="Q47" s="176">
        <v>9284</v>
      </c>
      <c r="R47" s="176">
        <v>-9227</v>
      </c>
      <c r="S47" s="176">
        <v>2393</v>
      </c>
      <c r="T47" s="176">
        <v>-5798</v>
      </c>
    </row>
    <row r="48" spans="1:20">
      <c r="A48" s="12"/>
      <c r="B48" s="1016" t="s">
        <v>1191</v>
      </c>
      <c r="C48" s="1016"/>
      <c r="D48" s="176">
        <v>-26790</v>
      </c>
      <c r="E48" s="176">
        <v>-19857</v>
      </c>
      <c r="F48" s="176">
        <v>-7193</v>
      </c>
      <c r="G48" s="176">
        <v>-8943</v>
      </c>
      <c r="H48" s="176">
        <v>-7113</v>
      </c>
      <c r="I48" s="176">
        <v>-14190</v>
      </c>
      <c r="J48" s="176">
        <v>-13331</v>
      </c>
      <c r="K48" s="176">
        <v>-5453</v>
      </c>
      <c r="L48" s="176">
        <v>-9262</v>
      </c>
      <c r="M48" s="176">
        <v>-21356</v>
      </c>
      <c r="N48" s="176">
        <v>4014</v>
      </c>
      <c r="O48" s="176">
        <v>-20207</v>
      </c>
      <c r="P48" s="176">
        <v>36995</v>
      </c>
      <c r="Q48" s="176">
        <v>2330</v>
      </c>
      <c r="R48" s="176">
        <v>5312</v>
      </c>
      <c r="S48" s="176">
        <v>-5380</v>
      </c>
      <c r="T48" s="176">
        <v>-47027</v>
      </c>
    </row>
    <row r="49" spans="1:20">
      <c r="A49" s="12"/>
      <c r="B49" s="1016" t="s">
        <v>1192</v>
      </c>
      <c r="C49" s="1016"/>
      <c r="D49" s="176">
        <v>-521</v>
      </c>
      <c r="E49" s="176">
        <v>-7</v>
      </c>
      <c r="F49" s="176">
        <v>-18</v>
      </c>
      <c r="G49" s="176">
        <v>-114</v>
      </c>
      <c r="H49" s="176">
        <v>-33</v>
      </c>
      <c r="I49" s="176">
        <v>-138</v>
      </c>
      <c r="J49" s="176">
        <v>-856</v>
      </c>
      <c r="K49" s="176">
        <v>-54</v>
      </c>
      <c r="L49" s="176">
        <v>-280</v>
      </c>
      <c r="M49" s="176">
        <v>2</v>
      </c>
      <c r="N49" s="176">
        <v>-64</v>
      </c>
      <c r="O49" s="176">
        <v>-10</v>
      </c>
      <c r="P49" s="176">
        <v>0</v>
      </c>
      <c r="Q49" s="176">
        <v>-22</v>
      </c>
      <c r="R49" s="176">
        <v>0</v>
      </c>
      <c r="S49" s="176">
        <v>0</v>
      </c>
      <c r="T49" s="176">
        <v>0</v>
      </c>
    </row>
    <row r="50" spans="1:20">
      <c r="A50" s="12"/>
      <c r="B50" s="1016" t="s">
        <v>940</v>
      </c>
      <c r="C50" s="1016"/>
      <c r="D50" s="176">
        <v>-322</v>
      </c>
      <c r="E50" s="176">
        <v>-509</v>
      </c>
      <c r="F50" s="176">
        <v>-496</v>
      </c>
      <c r="G50" s="176">
        <v>-895</v>
      </c>
      <c r="H50" s="176">
        <v>-432</v>
      </c>
      <c r="I50" s="176">
        <v>-480</v>
      </c>
      <c r="J50" s="176">
        <v>-577</v>
      </c>
      <c r="K50" s="176">
        <v>-2133</v>
      </c>
      <c r="L50" s="176">
        <v>-354</v>
      </c>
      <c r="M50" s="176">
        <v>-362</v>
      </c>
      <c r="N50" s="176">
        <v>-364</v>
      </c>
      <c r="O50" s="176">
        <v>-178</v>
      </c>
      <c r="P50" s="176">
        <v>-268</v>
      </c>
      <c r="Q50" s="176">
        <v>-227</v>
      </c>
      <c r="R50" s="176">
        <v>-247</v>
      </c>
      <c r="S50" s="176">
        <v>-434</v>
      </c>
      <c r="T50" s="176">
        <v>-438</v>
      </c>
    </row>
    <row r="51" spans="1:20" hidden="1">
      <c r="A51" s="12"/>
      <c r="B51" s="1016"/>
      <c r="C51" s="1016"/>
      <c r="D51" s="176"/>
      <c r="E51" s="176"/>
      <c r="F51" s="176"/>
      <c r="G51" s="176"/>
      <c r="H51" s="176"/>
      <c r="I51" s="176"/>
      <c r="J51" s="176"/>
      <c r="K51" s="176"/>
      <c r="L51" s="176"/>
      <c r="M51" s="176"/>
      <c r="N51" s="176"/>
      <c r="O51" s="176"/>
      <c r="P51" s="176"/>
      <c r="Q51" s="176"/>
      <c r="R51" s="176"/>
      <c r="S51" s="176"/>
      <c r="T51" s="176"/>
    </row>
    <row r="52" spans="1:20">
      <c r="A52" s="12"/>
      <c r="B52" s="387" t="s">
        <v>1220</v>
      </c>
      <c r="C52" s="387"/>
      <c r="D52" s="176">
        <v>-1369</v>
      </c>
      <c r="E52" s="176">
        <v>-1593</v>
      </c>
      <c r="F52" s="176">
        <v>-1331</v>
      </c>
      <c r="G52" s="176">
        <v>-1458</v>
      </c>
      <c r="H52" s="176">
        <v>-1749</v>
      </c>
      <c r="I52" s="176">
        <v>-1197</v>
      </c>
      <c r="J52" s="176">
        <v>-1037</v>
      </c>
      <c r="K52" s="176">
        <v>-1259</v>
      </c>
      <c r="L52" s="176">
        <v>-1132</v>
      </c>
      <c r="M52" s="176">
        <v>-1323</v>
      </c>
      <c r="N52" s="176">
        <v>-1377</v>
      </c>
      <c r="O52" s="176">
        <v>-1433</v>
      </c>
      <c r="P52" s="176">
        <v>-1500</v>
      </c>
      <c r="Q52" s="176">
        <v>-1520</v>
      </c>
      <c r="R52" s="176">
        <v>-1344</v>
      </c>
      <c r="S52" s="176">
        <v>-1575</v>
      </c>
      <c r="T52" s="176">
        <v>-3790</v>
      </c>
    </row>
    <row r="53" spans="1:20">
      <c r="A53" s="1017" t="s">
        <v>460</v>
      </c>
      <c r="B53" s="1017"/>
      <c r="C53" s="1017"/>
      <c r="D53" s="177">
        <v>-2126</v>
      </c>
      <c r="E53" s="177">
        <v>-48156</v>
      </c>
      <c r="F53" s="177">
        <v>4044</v>
      </c>
      <c r="G53" s="177">
        <v>-27032</v>
      </c>
      <c r="H53" s="177">
        <v>-12000</v>
      </c>
      <c r="I53" s="177">
        <v>-11912</v>
      </c>
      <c r="J53" s="177">
        <v>-15813</v>
      </c>
      <c r="K53" s="177">
        <v>8495</v>
      </c>
      <c r="L53" s="177">
        <v>-6515</v>
      </c>
      <c r="M53" s="177">
        <v>-15931</v>
      </c>
      <c r="N53" s="177">
        <v>42846</v>
      </c>
      <c r="O53" s="177">
        <v>-13432</v>
      </c>
      <c r="P53" s="177">
        <v>19644</v>
      </c>
      <c r="Q53" s="177">
        <v>10001</v>
      </c>
      <c r="R53" s="177">
        <v>-5295</v>
      </c>
      <c r="S53" s="177">
        <v>-4910</v>
      </c>
      <c r="T53" s="177">
        <v>-57031</v>
      </c>
    </row>
    <row r="54" spans="1:20">
      <c r="A54" s="385"/>
      <c r="B54" s="1016" t="s">
        <v>461</v>
      </c>
      <c r="C54" s="1016"/>
      <c r="D54" s="177">
        <v>0</v>
      </c>
      <c r="E54" s="177">
        <v>0</v>
      </c>
      <c r="F54" s="176">
        <v>1004</v>
      </c>
      <c r="G54" s="176">
        <v>0</v>
      </c>
      <c r="H54" s="177">
        <v>0</v>
      </c>
      <c r="I54" s="177">
        <v>0</v>
      </c>
      <c r="J54" s="177">
        <v>0</v>
      </c>
      <c r="K54" s="177">
        <v>2170</v>
      </c>
      <c r="L54" s="177">
        <v>979</v>
      </c>
      <c r="M54" s="177">
        <v>0</v>
      </c>
      <c r="N54" s="177">
        <v>4100</v>
      </c>
      <c r="O54" s="177">
        <v>2781</v>
      </c>
      <c r="P54" s="177">
        <v>4415</v>
      </c>
      <c r="Q54" s="177">
        <v>4986</v>
      </c>
      <c r="R54" s="177">
        <v>0</v>
      </c>
      <c r="S54" s="177">
        <v>3000</v>
      </c>
      <c r="T54" s="177">
        <v>3315</v>
      </c>
    </row>
    <row r="55" spans="1:20">
      <c r="A55" s="12"/>
      <c r="B55" s="1016" t="s">
        <v>462</v>
      </c>
      <c r="C55" s="1016"/>
      <c r="D55" s="176">
        <v>-6622</v>
      </c>
      <c r="E55" s="176">
        <v>-2083</v>
      </c>
      <c r="F55" s="176">
        <v>-10803</v>
      </c>
      <c r="G55" s="176">
        <v>-3700</v>
      </c>
      <c r="H55" s="176">
        <v>-398</v>
      </c>
      <c r="I55" s="176">
        <v>-11210</v>
      </c>
      <c r="J55" s="176">
        <v>-740</v>
      </c>
      <c r="K55" s="176">
        <v>-633</v>
      </c>
      <c r="L55" s="176">
        <v>-1288</v>
      </c>
      <c r="M55" s="176">
        <v>-431</v>
      </c>
      <c r="N55" s="176">
        <v>-1682</v>
      </c>
      <c r="O55" s="176">
        <v>-4118</v>
      </c>
      <c r="P55" s="176">
        <v>-627</v>
      </c>
      <c r="Q55" s="176">
        <v>-206</v>
      </c>
      <c r="R55" s="176">
        <v>-8538</v>
      </c>
      <c r="S55" s="176">
        <v>-4493</v>
      </c>
      <c r="T55" s="176">
        <v>-3949</v>
      </c>
    </row>
    <row r="56" spans="1:20">
      <c r="A56" s="12"/>
      <c r="B56" s="1016" t="s">
        <v>463</v>
      </c>
      <c r="C56" s="1016"/>
      <c r="D56" s="176">
        <v>-1520</v>
      </c>
      <c r="E56" s="176">
        <v>239</v>
      </c>
      <c r="F56" s="176">
        <v>-1968</v>
      </c>
      <c r="G56" s="176">
        <v>285</v>
      </c>
      <c r="H56" s="176">
        <v>481</v>
      </c>
      <c r="I56" s="176">
        <v>115</v>
      </c>
      <c r="J56" s="176">
        <v>-1177</v>
      </c>
      <c r="K56" s="176">
        <v>-342</v>
      </c>
      <c r="L56" s="176">
        <v>-623</v>
      </c>
      <c r="M56" s="176">
        <v>715</v>
      </c>
      <c r="N56" s="176">
        <v>471</v>
      </c>
      <c r="O56" s="176">
        <v>304</v>
      </c>
      <c r="P56" s="176">
        <v>-311</v>
      </c>
      <c r="Q56" s="176">
        <v>0</v>
      </c>
      <c r="R56" s="176">
        <v>-437</v>
      </c>
      <c r="S56" s="176">
        <v>770</v>
      </c>
      <c r="T56" s="176">
        <v>-405</v>
      </c>
    </row>
    <row r="57" spans="1:20">
      <c r="A57" s="12"/>
      <c r="B57" s="1016" t="s">
        <v>396</v>
      </c>
      <c r="C57" s="1016"/>
      <c r="D57" s="176">
        <v>0</v>
      </c>
      <c r="E57" s="176">
        <v>0</v>
      </c>
      <c r="F57" s="176">
        <v>0</v>
      </c>
      <c r="G57" s="176">
        <v>0</v>
      </c>
      <c r="H57" s="176">
        <v>-689</v>
      </c>
      <c r="I57" s="176">
        <v>0</v>
      </c>
      <c r="J57" s="176">
        <v>0</v>
      </c>
      <c r="K57" s="176">
        <v>0</v>
      </c>
      <c r="L57" s="176">
        <v>-901</v>
      </c>
      <c r="M57" s="176">
        <v>-319</v>
      </c>
      <c r="N57" s="176">
        <v>0</v>
      </c>
      <c r="O57" s="176">
        <v>-555</v>
      </c>
      <c r="P57" s="176">
        <v>-83</v>
      </c>
      <c r="Q57" s="176">
        <v>0</v>
      </c>
      <c r="R57" s="176">
        <v>-1811</v>
      </c>
      <c r="S57" s="176">
        <v>-1191</v>
      </c>
      <c r="T57" s="176">
        <v>-1760</v>
      </c>
    </row>
    <row r="58" spans="1:20">
      <c r="A58" s="12"/>
      <c r="B58" s="1016" t="s">
        <v>397</v>
      </c>
      <c r="C58" s="1016"/>
      <c r="D58" s="176">
        <v>453</v>
      </c>
      <c r="E58" s="176">
        <v>0</v>
      </c>
      <c r="F58" s="176">
        <v>0</v>
      </c>
      <c r="G58" s="176">
        <v>0</v>
      </c>
      <c r="H58" s="176">
        <v>586</v>
      </c>
      <c r="I58" s="176">
        <v>0</v>
      </c>
      <c r="J58" s="176">
        <v>80</v>
      </c>
      <c r="K58" s="176">
        <v>23</v>
      </c>
      <c r="L58" s="176">
        <v>748</v>
      </c>
      <c r="M58" s="176">
        <v>-1</v>
      </c>
      <c r="N58" s="176">
        <v>10</v>
      </c>
      <c r="O58" s="176">
        <v>15</v>
      </c>
      <c r="P58" s="176">
        <v>940</v>
      </c>
      <c r="Q58" s="176">
        <v>1</v>
      </c>
      <c r="R58" s="176">
        <v>7</v>
      </c>
      <c r="S58" s="176">
        <v>-1</v>
      </c>
      <c r="T58" s="176">
        <v>1080</v>
      </c>
    </row>
    <row r="59" spans="1:20">
      <c r="A59" s="12"/>
      <c r="B59" s="1016" t="s">
        <v>464</v>
      </c>
      <c r="C59" s="1016"/>
      <c r="D59" s="176">
        <v>-301</v>
      </c>
      <c r="E59" s="176">
        <v>0</v>
      </c>
      <c r="F59" s="176">
        <v>15</v>
      </c>
      <c r="G59" s="176">
        <v>-7</v>
      </c>
      <c r="H59" s="176">
        <v>-81</v>
      </c>
      <c r="I59" s="176">
        <v>-306</v>
      </c>
      <c r="J59" s="176">
        <v>16</v>
      </c>
      <c r="K59" s="176">
        <v>5</v>
      </c>
      <c r="L59" s="176">
        <v>-349</v>
      </c>
      <c r="M59" s="176">
        <v>-158</v>
      </c>
      <c r="N59" s="176">
        <v>-62</v>
      </c>
      <c r="O59" s="176">
        <v>-20</v>
      </c>
      <c r="P59" s="176">
        <v>-201</v>
      </c>
      <c r="Q59" s="176">
        <v>-239</v>
      </c>
      <c r="R59" s="176">
        <v>28</v>
      </c>
      <c r="S59" s="176">
        <v>-221</v>
      </c>
      <c r="T59" s="176">
        <v>-97</v>
      </c>
    </row>
    <row r="60" spans="1:20">
      <c r="A60" s="12"/>
      <c r="B60" s="1016" t="s">
        <v>465</v>
      </c>
      <c r="C60" s="1016"/>
      <c r="D60" s="176">
        <v>-2784</v>
      </c>
      <c r="E60" s="176">
        <v>-445</v>
      </c>
      <c r="F60" s="176">
        <v>-3031</v>
      </c>
      <c r="G60" s="176">
        <v>-446</v>
      </c>
      <c r="H60" s="176">
        <v>-2556</v>
      </c>
      <c r="I60" s="176">
        <v>-2437</v>
      </c>
      <c r="J60" s="176">
        <v>-4908</v>
      </c>
      <c r="K60" s="176">
        <v>-447</v>
      </c>
      <c r="L60" s="176">
        <v>-15815</v>
      </c>
      <c r="M60" s="176">
        <v>-446</v>
      </c>
      <c r="N60" s="176">
        <v>-4607</v>
      </c>
      <c r="O60" s="176">
        <v>-446</v>
      </c>
      <c r="P60" s="176">
        <v>-20388</v>
      </c>
      <c r="Q60" s="176">
        <v>-476</v>
      </c>
      <c r="R60" s="176">
        <v>-6947</v>
      </c>
      <c r="S60" s="176">
        <v>-20488</v>
      </c>
      <c r="T60" s="176">
        <v>-3899</v>
      </c>
    </row>
    <row r="61" spans="1:20">
      <c r="A61" s="1017" t="s">
        <v>466</v>
      </c>
      <c r="B61" s="1017"/>
      <c r="C61" s="1017"/>
      <c r="D61" s="177">
        <v>-10774</v>
      </c>
      <c r="E61" s="177">
        <v>-2289</v>
      </c>
      <c r="F61" s="177">
        <v>-14783</v>
      </c>
      <c r="G61" s="177">
        <v>-3868</v>
      </c>
      <c r="H61" s="177">
        <v>-2657</v>
      </c>
      <c r="I61" s="177">
        <v>-13838</v>
      </c>
      <c r="J61" s="177">
        <v>-6729</v>
      </c>
      <c r="K61" s="177">
        <v>776</v>
      </c>
      <c r="L61" s="177">
        <v>-17249</v>
      </c>
      <c r="M61" s="177">
        <v>-640</v>
      </c>
      <c r="N61" s="177">
        <v>-1770</v>
      </c>
      <c r="O61" s="177">
        <v>-2039</v>
      </c>
      <c r="P61" s="177">
        <v>-16255</v>
      </c>
      <c r="Q61" s="177">
        <v>4066</v>
      </c>
      <c r="R61" s="177">
        <v>-17698</v>
      </c>
      <c r="S61" s="177">
        <v>-22624</v>
      </c>
      <c r="T61" s="177">
        <v>-5715</v>
      </c>
    </row>
    <row r="62" spans="1:20">
      <c r="A62" s="1017" t="s">
        <v>467</v>
      </c>
      <c r="B62" s="1017"/>
      <c r="C62" s="1017"/>
      <c r="D62" s="177">
        <v>12641</v>
      </c>
      <c r="E62" s="177">
        <v>5493</v>
      </c>
      <c r="F62" s="177">
        <v>31611</v>
      </c>
      <c r="G62" s="177">
        <v>-25096</v>
      </c>
      <c r="H62" s="177">
        <v>30320</v>
      </c>
      <c r="I62" s="177">
        <v>-13049</v>
      </c>
      <c r="J62" s="177">
        <v>11881</v>
      </c>
      <c r="K62" s="177">
        <v>-5337</v>
      </c>
      <c r="L62" s="177">
        <v>24216</v>
      </c>
      <c r="M62" s="177">
        <v>-17232</v>
      </c>
      <c r="N62" s="177">
        <v>5171</v>
      </c>
      <c r="O62" s="177">
        <v>-19816</v>
      </c>
      <c r="P62" s="177">
        <v>-8325</v>
      </c>
      <c r="Q62" s="177">
        <v>27965</v>
      </c>
      <c r="R62" s="177">
        <v>52711</v>
      </c>
      <c r="S62" s="177">
        <v>-70956</v>
      </c>
      <c r="T62" s="177">
        <v>-7152</v>
      </c>
    </row>
    <row r="63" spans="1:20">
      <c r="A63" s="12"/>
      <c r="B63" s="1016" t="s">
        <v>468</v>
      </c>
      <c r="C63" s="1016"/>
      <c r="D63" s="176">
        <v>103887</v>
      </c>
      <c r="E63" s="176">
        <v>104983</v>
      </c>
      <c r="F63" s="176">
        <v>91406</v>
      </c>
      <c r="G63" s="176">
        <v>119569</v>
      </c>
      <c r="H63" s="176">
        <v>104257</v>
      </c>
      <c r="I63" s="176">
        <v>127804</v>
      </c>
      <c r="J63" s="176">
        <v>112412</v>
      </c>
      <c r="K63" s="176">
        <v>123056</v>
      </c>
      <c r="L63" s="176">
        <v>116543</v>
      </c>
      <c r="M63" s="176">
        <v>146129</v>
      </c>
      <c r="N63" s="176">
        <v>135639</v>
      </c>
      <c r="O63" s="176">
        <v>138318</v>
      </c>
      <c r="P63" s="176">
        <v>117286</v>
      </c>
      <c r="Q63" s="176">
        <v>105355</v>
      </c>
      <c r="R63" s="176">
        <v>131896</v>
      </c>
      <c r="S63" s="176">
        <v>183679</v>
      </c>
      <c r="T63" s="176">
        <v>114890</v>
      </c>
    </row>
    <row r="64" spans="1:20">
      <c r="A64" s="12"/>
      <c r="B64" s="1016" t="s">
        <v>440</v>
      </c>
      <c r="C64" s="1016"/>
      <c r="D64" s="176">
        <v>-11545</v>
      </c>
      <c r="E64" s="176">
        <v>-19070</v>
      </c>
      <c r="F64" s="176">
        <v>-3448</v>
      </c>
      <c r="G64" s="176">
        <v>9784</v>
      </c>
      <c r="H64" s="176">
        <v>-6773</v>
      </c>
      <c r="I64" s="176">
        <v>-2343</v>
      </c>
      <c r="J64" s="176">
        <v>-1237</v>
      </c>
      <c r="K64" s="176">
        <v>-1176</v>
      </c>
      <c r="L64" s="176">
        <v>5370</v>
      </c>
      <c r="M64" s="176">
        <v>6742</v>
      </c>
      <c r="N64" s="176">
        <v>-2492</v>
      </c>
      <c r="O64" s="176">
        <v>-1216</v>
      </c>
      <c r="P64" s="176">
        <v>-3606</v>
      </c>
      <c r="Q64" s="176">
        <v>-1424</v>
      </c>
      <c r="R64" s="176">
        <v>-928</v>
      </c>
      <c r="S64" s="176">
        <v>2167</v>
      </c>
      <c r="T64" s="176">
        <v>-3770</v>
      </c>
    </row>
    <row r="65" spans="1:25">
      <c r="A65" s="12"/>
      <c r="B65" s="1017" t="s">
        <v>469</v>
      </c>
      <c r="C65" s="1017"/>
      <c r="D65" s="177">
        <v>104983</v>
      </c>
      <c r="E65" s="177">
        <v>91406</v>
      </c>
      <c r="F65" s="177">
        <v>119569</v>
      </c>
      <c r="G65" s="177">
        <v>104257</v>
      </c>
      <c r="H65" s="177">
        <v>127804</v>
      </c>
      <c r="I65" s="177">
        <v>112412</v>
      </c>
      <c r="J65" s="177">
        <v>123056</v>
      </c>
      <c r="K65" s="177">
        <v>116543</v>
      </c>
      <c r="L65" s="177">
        <v>146129</v>
      </c>
      <c r="M65" s="177">
        <v>135639</v>
      </c>
      <c r="N65" s="177">
        <v>138318</v>
      </c>
      <c r="O65" s="177">
        <v>117286</v>
      </c>
      <c r="P65" s="177">
        <v>105355</v>
      </c>
      <c r="Q65" s="177">
        <v>131896</v>
      </c>
      <c r="R65" s="177">
        <v>183679</v>
      </c>
      <c r="S65" s="177">
        <v>114890</v>
      </c>
      <c r="T65" s="177">
        <v>103968</v>
      </c>
    </row>
    <row r="66" spans="1:25">
      <c r="A66" s="12"/>
      <c r="B66" s="387"/>
      <c r="C66" s="387" t="s">
        <v>295</v>
      </c>
      <c r="D66" s="176">
        <v>42722</v>
      </c>
      <c r="E66" s="176">
        <v>33839</v>
      </c>
      <c r="F66" s="176">
        <v>35402</v>
      </c>
      <c r="G66" s="176">
        <v>35381</v>
      </c>
      <c r="H66" s="176">
        <v>33007</v>
      </c>
      <c r="I66" s="176">
        <v>30636</v>
      </c>
      <c r="J66" s="176">
        <v>33672</v>
      </c>
      <c r="K66" s="176">
        <v>32001</v>
      </c>
      <c r="L66" s="176">
        <v>34344</v>
      </c>
      <c r="M66" s="176">
        <v>33862</v>
      </c>
      <c r="N66" s="176">
        <v>37868</v>
      </c>
      <c r="O66" s="176">
        <v>36127</v>
      </c>
      <c r="P66" s="176">
        <v>38893</v>
      </c>
      <c r="Q66" s="176">
        <v>32177</v>
      </c>
      <c r="R66" s="176">
        <v>34369</v>
      </c>
      <c r="S66" s="176">
        <v>37144</v>
      </c>
      <c r="T66" s="176">
        <v>39723</v>
      </c>
    </row>
    <row r="67" spans="1:25">
      <c r="A67" s="187"/>
      <c r="B67" s="387"/>
      <c r="C67" s="387" t="s">
        <v>1163</v>
      </c>
      <c r="D67" s="176">
        <v>16420</v>
      </c>
      <c r="E67" s="176">
        <v>6358</v>
      </c>
      <c r="F67" s="176">
        <v>8981</v>
      </c>
      <c r="G67" s="176">
        <v>12584</v>
      </c>
      <c r="H67" s="176">
        <v>11941</v>
      </c>
      <c r="I67" s="176">
        <v>7074</v>
      </c>
      <c r="J67" s="176">
        <v>7733</v>
      </c>
      <c r="K67" s="176">
        <v>8582</v>
      </c>
      <c r="L67" s="176">
        <v>4416</v>
      </c>
      <c r="M67" s="176">
        <v>7708</v>
      </c>
      <c r="N67" s="176">
        <v>6293</v>
      </c>
      <c r="O67" s="176">
        <v>10087</v>
      </c>
      <c r="P67" s="176">
        <v>32715</v>
      </c>
      <c r="Q67" s="176">
        <v>40822</v>
      </c>
      <c r="R67" s="176">
        <v>46375</v>
      </c>
      <c r="S67" s="176">
        <v>46694</v>
      </c>
      <c r="T67" s="176">
        <v>10485</v>
      </c>
    </row>
    <row r="68" spans="1:25">
      <c r="A68" s="187"/>
      <c r="B68" s="387"/>
      <c r="C68" s="387" t="s">
        <v>470</v>
      </c>
      <c r="D68" s="176">
        <v>45841</v>
      </c>
      <c r="E68" s="176">
        <v>51209</v>
      </c>
      <c r="F68" s="176">
        <v>75186</v>
      </c>
      <c r="G68" s="176">
        <v>56292</v>
      </c>
      <c r="H68" s="176">
        <v>82856</v>
      </c>
      <c r="I68" s="176">
        <v>74702</v>
      </c>
      <c r="J68" s="176">
        <v>81651</v>
      </c>
      <c r="K68" s="176">
        <v>75960</v>
      </c>
      <c r="L68" s="176">
        <v>107369</v>
      </c>
      <c r="M68" s="176">
        <v>94069</v>
      </c>
      <c r="N68" s="176">
        <v>94157</v>
      </c>
      <c r="O68" s="176">
        <v>71072</v>
      </c>
      <c r="P68" s="176">
        <v>33747</v>
      </c>
      <c r="Q68" s="176">
        <v>58897</v>
      </c>
      <c r="R68" s="176">
        <v>102935</v>
      </c>
      <c r="S68" s="176">
        <v>31052</v>
      </c>
      <c r="T68" s="176">
        <v>53760</v>
      </c>
    </row>
    <row r="69" spans="1:25">
      <c r="A69" s="1017" t="s">
        <v>471</v>
      </c>
      <c r="B69" s="1017"/>
      <c r="C69" s="1017"/>
      <c r="D69" s="176">
        <v>0</v>
      </c>
      <c r="E69" s="176">
        <v>0</v>
      </c>
      <c r="F69" s="176">
        <v>0</v>
      </c>
      <c r="G69" s="176">
        <v>0</v>
      </c>
      <c r="H69" s="176">
        <v>0</v>
      </c>
      <c r="I69" s="176">
        <v>0</v>
      </c>
      <c r="J69" s="176">
        <v>0</v>
      </c>
      <c r="K69" s="176">
        <v>0</v>
      </c>
      <c r="L69" s="176">
        <v>0</v>
      </c>
      <c r="M69" s="176">
        <v>0</v>
      </c>
      <c r="N69" s="176">
        <v>0</v>
      </c>
      <c r="O69" s="176">
        <v>0</v>
      </c>
      <c r="P69" s="176">
        <v>0</v>
      </c>
      <c r="Q69" s="176">
        <v>0</v>
      </c>
      <c r="R69" s="176">
        <v>0</v>
      </c>
      <c r="S69" s="176"/>
      <c r="T69" s="176">
        <v>0</v>
      </c>
    </row>
    <row r="70" spans="1:25">
      <c r="A70" s="12"/>
      <c r="B70" s="1016" t="s">
        <v>472</v>
      </c>
      <c r="C70" s="1016"/>
      <c r="D70" s="176">
        <v>56816</v>
      </c>
      <c r="E70" s="176">
        <v>50940</v>
      </c>
      <c r="F70" s="176">
        <v>57365</v>
      </c>
      <c r="G70" s="176">
        <v>48699</v>
      </c>
      <c r="H70" s="176">
        <v>54503</v>
      </c>
      <c r="I70" s="176">
        <v>53628</v>
      </c>
      <c r="J70" s="176">
        <v>52927</v>
      </c>
      <c r="K70" s="176">
        <v>47185</v>
      </c>
      <c r="L70" s="176">
        <v>56373</v>
      </c>
      <c r="M70" s="176">
        <v>50258</v>
      </c>
      <c r="N70" s="176">
        <v>52721</v>
      </c>
      <c r="O70" s="176">
        <v>60389</v>
      </c>
      <c r="P70" s="176">
        <v>78045</v>
      </c>
      <c r="Q70" s="176">
        <v>63573</v>
      </c>
      <c r="R70" s="176">
        <v>39020</v>
      </c>
      <c r="S70" s="176">
        <v>38979</v>
      </c>
      <c r="T70" s="176">
        <v>68025</v>
      </c>
    </row>
    <row r="71" spans="1:25" s="21" customFormat="1">
      <c r="A71" s="187"/>
      <c r="B71" s="1016" t="s">
        <v>473</v>
      </c>
      <c r="C71" s="1016"/>
      <c r="D71" s="176">
        <v>26282</v>
      </c>
      <c r="E71" s="176">
        <v>17911</v>
      </c>
      <c r="F71" s="176">
        <v>29531</v>
      </c>
      <c r="G71" s="176">
        <v>33744</v>
      </c>
      <c r="H71" s="176">
        <v>29864</v>
      </c>
      <c r="I71" s="176">
        <v>29512</v>
      </c>
      <c r="J71" s="176">
        <v>29985</v>
      </c>
      <c r="K71" s="176">
        <v>26157</v>
      </c>
      <c r="L71" s="176">
        <v>24957</v>
      </c>
      <c r="M71" s="176">
        <v>29740</v>
      </c>
      <c r="N71" s="176">
        <v>33874</v>
      </c>
      <c r="O71" s="176">
        <v>42525</v>
      </c>
      <c r="P71" s="176">
        <v>67150</v>
      </c>
      <c r="Q71" s="176">
        <v>57184</v>
      </c>
      <c r="R71" s="176">
        <v>30996</v>
      </c>
      <c r="S71" s="176">
        <v>39267</v>
      </c>
      <c r="T71" s="176">
        <v>41453</v>
      </c>
      <c r="U71"/>
      <c r="V71"/>
      <c r="W71"/>
      <c r="X71"/>
      <c r="Y71"/>
    </row>
    <row r="72" spans="1:25">
      <c r="A72" s="1017" t="s">
        <v>474</v>
      </c>
      <c r="B72" s="1017"/>
      <c r="C72" s="1017"/>
      <c r="D72" s="176">
        <v>0</v>
      </c>
      <c r="E72" s="176">
        <v>0</v>
      </c>
      <c r="F72" s="176">
        <v>0</v>
      </c>
      <c r="G72" s="176">
        <v>0</v>
      </c>
      <c r="H72" s="176">
        <v>0</v>
      </c>
      <c r="I72" s="176">
        <v>0</v>
      </c>
      <c r="J72" s="176">
        <v>0</v>
      </c>
      <c r="K72" s="176">
        <v>0</v>
      </c>
      <c r="L72" s="176">
        <v>0</v>
      </c>
      <c r="M72" s="176">
        <v>0</v>
      </c>
      <c r="N72" s="176">
        <v>0</v>
      </c>
      <c r="O72" s="176">
        <v>0</v>
      </c>
      <c r="P72" s="176">
        <v>0</v>
      </c>
      <c r="Q72" s="176">
        <v>0</v>
      </c>
      <c r="R72" s="176">
        <v>0</v>
      </c>
      <c r="S72" s="176">
        <v>0</v>
      </c>
      <c r="T72" s="176">
        <v>0</v>
      </c>
    </row>
    <row r="73" spans="1:25">
      <c r="A73" s="12"/>
      <c r="B73" s="1016" t="s">
        <v>475</v>
      </c>
      <c r="C73" s="1016"/>
      <c r="D73" s="176">
        <v>0</v>
      </c>
      <c r="E73" s="176">
        <v>0</v>
      </c>
      <c r="F73" s="176">
        <v>0</v>
      </c>
      <c r="G73" s="176">
        <v>0</v>
      </c>
      <c r="H73" s="176">
        <v>0</v>
      </c>
      <c r="I73" s="176">
        <v>0</v>
      </c>
      <c r="J73" s="176">
        <v>0</v>
      </c>
      <c r="K73" s="176">
        <v>0</v>
      </c>
      <c r="L73" s="176">
        <v>0</v>
      </c>
      <c r="M73" s="176">
        <v>0</v>
      </c>
      <c r="N73" s="176">
        <v>0</v>
      </c>
      <c r="O73" s="176">
        <v>0</v>
      </c>
      <c r="P73" s="176">
        <v>0</v>
      </c>
      <c r="Q73" s="176">
        <v>0</v>
      </c>
      <c r="R73" s="176">
        <v>0</v>
      </c>
      <c r="S73" s="176">
        <v>0</v>
      </c>
      <c r="T73" s="176">
        <v>0</v>
      </c>
    </row>
    <row r="74" spans="1:25">
      <c r="A74" s="12"/>
      <c r="B74" s="1016" t="s">
        <v>476</v>
      </c>
      <c r="C74" s="1016"/>
      <c r="D74" s="176">
        <v>961</v>
      </c>
      <c r="E74" s="176">
        <v>0</v>
      </c>
      <c r="F74" s="176">
        <v>0</v>
      </c>
      <c r="G74" s="176">
        <v>0</v>
      </c>
      <c r="H74" s="176">
        <v>0</v>
      </c>
      <c r="I74" s="176">
        <v>0</v>
      </c>
      <c r="J74" s="176">
        <v>0</v>
      </c>
      <c r="K74" s="176">
        <v>0</v>
      </c>
      <c r="L74" s="176">
        <v>0</v>
      </c>
      <c r="M74" s="176">
        <v>0</v>
      </c>
      <c r="N74" s="176">
        <v>0</v>
      </c>
      <c r="O74" s="176">
        <v>0</v>
      </c>
      <c r="P74" s="176">
        <v>0</v>
      </c>
      <c r="Q74" s="176">
        <v>0</v>
      </c>
      <c r="R74" s="176">
        <v>0</v>
      </c>
      <c r="S74" s="176">
        <v>0</v>
      </c>
      <c r="T74" s="176">
        <v>0</v>
      </c>
    </row>
    <row r="75" spans="1:25" s="21" customFormat="1" ht="15" thickBot="1">
      <c r="A75" s="417"/>
      <c r="B75" s="1019" t="s">
        <v>477</v>
      </c>
      <c r="C75" s="1019"/>
      <c r="D75" s="418">
        <v>1846</v>
      </c>
      <c r="E75" s="418">
        <v>3376</v>
      </c>
      <c r="F75" s="418">
        <v>2100</v>
      </c>
      <c r="G75" s="418">
        <v>4506</v>
      </c>
      <c r="H75" s="418">
        <v>2556</v>
      </c>
      <c r="I75" s="418">
        <v>2309</v>
      </c>
      <c r="J75" s="418">
        <v>2738</v>
      </c>
      <c r="K75" s="418">
        <v>4799</v>
      </c>
      <c r="L75" s="418">
        <v>2480</v>
      </c>
      <c r="M75" s="418">
        <v>2144</v>
      </c>
      <c r="N75" s="418">
        <v>2774</v>
      </c>
      <c r="O75" s="418">
        <v>5436</v>
      </c>
      <c r="P75" s="418">
        <v>3074</v>
      </c>
      <c r="Q75" s="418">
        <v>2117</v>
      </c>
      <c r="R75" s="418">
        <v>932</v>
      </c>
      <c r="S75" s="418">
        <v>4403</v>
      </c>
      <c r="T75" s="418">
        <v>3974</v>
      </c>
      <c r="U75"/>
      <c r="V75"/>
      <c r="W75"/>
      <c r="X75"/>
      <c r="Y75"/>
    </row>
    <row r="76" spans="1:25">
      <c r="A76" s="357" t="s">
        <v>115</v>
      </c>
      <c r="B76" s="392"/>
      <c r="C76" s="392"/>
      <c r="D76" s="393"/>
      <c r="E76" s="393"/>
      <c r="F76" s="393"/>
      <c r="G76" s="393"/>
      <c r="I76" s="393"/>
      <c r="J76" s="393"/>
      <c r="K76" s="394"/>
      <c r="L76" s="394"/>
      <c r="M76" s="394"/>
      <c r="N76" s="394"/>
      <c r="O76" s="394"/>
      <c r="P76" s="394"/>
      <c r="Q76" s="394"/>
      <c r="R76" s="394"/>
      <c r="S76" s="394"/>
      <c r="T76" s="394"/>
    </row>
    <row r="77" spans="1:25">
      <c r="A77" s="392"/>
      <c r="B77" s="392"/>
      <c r="C77" s="392"/>
      <c r="D77" s="176"/>
      <c r="E77" s="176"/>
      <c r="F77" s="176"/>
      <c r="G77" s="176"/>
      <c r="I77" s="176"/>
      <c r="J77" s="176"/>
      <c r="K77" s="394"/>
      <c r="L77" s="394"/>
      <c r="M77" s="394"/>
      <c r="N77" s="394"/>
      <c r="O77" s="394"/>
      <c r="P77" s="394"/>
      <c r="Q77" s="394"/>
      <c r="R77" s="394"/>
      <c r="S77" s="394"/>
      <c r="T77" s="394"/>
    </row>
    <row r="78" spans="1:25">
      <c r="A78" s="392"/>
      <c r="B78" s="392"/>
      <c r="C78" s="392"/>
      <c r="K78" s="394"/>
      <c r="L78" s="394"/>
      <c r="M78" s="394"/>
      <c r="N78" s="394"/>
      <c r="O78" s="394"/>
      <c r="P78" s="394"/>
      <c r="Q78" s="394"/>
      <c r="R78" s="394"/>
      <c r="S78" s="394"/>
      <c r="T78" s="394"/>
    </row>
    <row r="79" spans="1:25">
      <c r="A79" s="392"/>
      <c r="B79" s="392"/>
      <c r="C79" s="392"/>
      <c r="D79" s="176"/>
      <c r="E79" s="176"/>
      <c r="F79" s="176"/>
      <c r="G79" s="176"/>
      <c r="I79" s="176"/>
      <c r="J79" s="176"/>
      <c r="K79" s="394"/>
      <c r="L79" s="394"/>
      <c r="M79" s="394"/>
      <c r="N79" s="394"/>
      <c r="O79" s="394"/>
      <c r="P79" s="394"/>
      <c r="Q79" s="394"/>
      <c r="R79" s="394"/>
      <c r="S79" s="394"/>
      <c r="T79" s="394"/>
    </row>
    <row r="80" spans="1:25">
      <c r="A80" s="392"/>
      <c r="B80" s="392"/>
      <c r="C80" s="392"/>
      <c r="D80" s="176"/>
      <c r="E80" s="176"/>
      <c r="F80" s="176"/>
      <c r="G80" s="176"/>
      <c r="I80" s="176"/>
      <c r="J80" s="176"/>
      <c r="K80" s="394"/>
      <c r="L80" s="394"/>
      <c r="M80" s="394"/>
      <c r="N80" s="394"/>
      <c r="O80" s="394"/>
      <c r="P80" s="394"/>
      <c r="Q80" s="394"/>
      <c r="R80" s="394"/>
      <c r="S80" s="394"/>
      <c r="T80" s="394"/>
    </row>
    <row r="81" spans="1:22">
      <c r="A81" s="392"/>
      <c r="B81" s="392"/>
      <c r="C81" s="392"/>
      <c r="K81" s="394"/>
      <c r="L81" s="394"/>
      <c r="M81" s="394"/>
      <c r="N81" s="394"/>
      <c r="O81" s="394"/>
      <c r="P81" s="394"/>
      <c r="Q81" s="394"/>
      <c r="R81" s="394"/>
      <c r="S81" s="394"/>
      <c r="T81" s="394"/>
    </row>
    <row r="82" spans="1:22">
      <c r="A82" s="392"/>
      <c r="B82" s="392"/>
      <c r="C82" s="392"/>
      <c r="K82" s="394"/>
      <c r="L82" s="394"/>
      <c r="M82" s="394"/>
      <c r="N82" s="394"/>
      <c r="O82" s="394"/>
      <c r="P82" s="394"/>
      <c r="Q82" s="394"/>
      <c r="R82" s="394"/>
      <c r="S82" s="394"/>
      <c r="T82" s="394"/>
    </row>
    <row r="83" spans="1:22">
      <c r="A83" s="392"/>
      <c r="B83" s="392"/>
      <c r="C83" s="392"/>
      <c r="K83" s="394"/>
      <c r="L83" s="394"/>
      <c r="M83" s="394"/>
      <c r="N83" s="394"/>
      <c r="O83" s="394"/>
      <c r="P83" s="394"/>
      <c r="Q83" s="394"/>
      <c r="R83" s="394"/>
      <c r="S83" s="394"/>
      <c r="T83" s="394"/>
    </row>
    <row r="84" spans="1:22">
      <c r="A84" s="392"/>
      <c r="B84" s="392"/>
      <c r="C84" s="392"/>
      <c r="K84" s="394"/>
      <c r="L84" s="394"/>
      <c r="M84" s="394"/>
      <c r="N84" s="394"/>
      <c r="O84" s="394"/>
      <c r="P84" s="394"/>
      <c r="Q84" s="394"/>
      <c r="R84" s="394"/>
      <c r="S84" s="394"/>
      <c r="T84" s="394"/>
    </row>
    <row r="85" spans="1:22">
      <c r="A85" s="392"/>
      <c r="B85" s="392"/>
      <c r="C85" s="392"/>
      <c r="U85" s="395"/>
      <c r="V85" s="395"/>
    </row>
    <row r="86" spans="1:22">
      <c r="A86" s="392"/>
      <c r="B86" s="392"/>
      <c r="C86" s="392"/>
      <c r="U86" s="396"/>
      <c r="V86" s="396"/>
    </row>
    <row r="87" spans="1:22">
      <c r="A87" s="392"/>
      <c r="B87" s="392"/>
      <c r="C87" s="392"/>
      <c r="U87" s="395"/>
      <c r="V87" s="395"/>
    </row>
    <row r="88" spans="1:22">
      <c r="A88" s="392"/>
      <c r="B88" s="392"/>
      <c r="C88" s="392"/>
      <c r="U88" s="395"/>
      <c r="V88" s="395"/>
    </row>
    <row r="89" spans="1:22">
      <c r="A89" s="392"/>
      <c r="B89" s="392"/>
      <c r="C89" s="392"/>
      <c r="U89" s="395"/>
      <c r="V89" s="395"/>
    </row>
    <row r="90" spans="1:22">
      <c r="A90" s="392"/>
      <c r="B90" s="392"/>
      <c r="C90" s="392"/>
      <c r="U90" s="395"/>
      <c r="V90" s="395"/>
    </row>
    <row r="91" spans="1:22">
      <c r="A91" s="392"/>
      <c r="B91" s="392"/>
      <c r="C91" s="392"/>
      <c r="U91" s="395"/>
      <c r="V91" s="395"/>
    </row>
    <row r="92" spans="1:22">
      <c r="A92" s="392"/>
      <c r="B92" s="392"/>
      <c r="C92" s="392"/>
      <c r="U92" s="395"/>
      <c r="V92" s="395"/>
    </row>
    <row r="93" spans="1:22">
      <c r="A93" s="392"/>
      <c r="B93" s="392"/>
      <c r="C93" s="392"/>
      <c r="U93" s="395"/>
      <c r="V93" s="395"/>
    </row>
    <row r="94" spans="1:22">
      <c r="A94" s="392"/>
      <c r="B94" s="392"/>
      <c r="C94" s="392"/>
      <c r="U94" s="395"/>
      <c r="V94" s="395"/>
    </row>
    <row r="95" spans="1:22">
      <c r="A95" s="392"/>
      <c r="B95" s="392"/>
      <c r="C95" s="392"/>
      <c r="U95" s="395"/>
      <c r="V95" s="395"/>
    </row>
    <row r="96" spans="1:22">
      <c r="A96" s="392"/>
      <c r="B96" s="392"/>
      <c r="C96" s="392"/>
      <c r="U96" s="395"/>
      <c r="V96" s="395"/>
    </row>
    <row r="97" spans="1:22">
      <c r="A97" s="392"/>
      <c r="B97" s="392"/>
      <c r="C97" s="392"/>
      <c r="U97" s="395"/>
      <c r="V97" s="395"/>
    </row>
    <row r="98" spans="1:22">
      <c r="A98" s="392"/>
      <c r="B98" s="392"/>
      <c r="C98" s="392"/>
      <c r="U98" s="395"/>
      <c r="V98" s="395"/>
    </row>
    <row r="99" spans="1:22">
      <c r="A99" s="392"/>
      <c r="B99" s="392"/>
      <c r="C99" s="392"/>
      <c r="U99" s="395"/>
      <c r="V99" s="395"/>
    </row>
    <row r="100" spans="1:22">
      <c r="A100" s="392"/>
      <c r="B100" s="392"/>
      <c r="C100" s="392"/>
      <c r="U100" s="395"/>
      <c r="V100" s="395"/>
    </row>
    <row r="101" spans="1:22">
      <c r="A101" s="392"/>
      <c r="B101" s="392"/>
      <c r="C101" s="392"/>
      <c r="U101" s="395"/>
      <c r="V101" s="395"/>
    </row>
    <row r="102" spans="1:22">
      <c r="A102" s="392"/>
      <c r="B102" s="392"/>
      <c r="C102" s="392"/>
      <c r="U102" s="395"/>
      <c r="V102" s="395"/>
    </row>
    <row r="103" spans="1:22">
      <c r="A103" s="392"/>
      <c r="B103" s="392"/>
      <c r="C103" s="392"/>
      <c r="U103" s="395"/>
      <c r="V103" s="395"/>
    </row>
    <row r="104" spans="1:22">
      <c r="A104" s="392"/>
      <c r="B104" s="392"/>
      <c r="C104" s="392"/>
      <c r="U104" s="395"/>
      <c r="V104" s="395"/>
    </row>
    <row r="105" spans="1:22">
      <c r="A105" s="392"/>
      <c r="B105" s="392"/>
      <c r="C105" s="392"/>
      <c r="U105" s="397"/>
      <c r="V105" s="397"/>
    </row>
    <row r="106" spans="1:22">
      <c r="A106" s="392"/>
      <c r="B106" s="392"/>
      <c r="C106" s="392"/>
      <c r="U106" s="398"/>
      <c r="V106" s="398"/>
    </row>
    <row r="107" spans="1:22">
      <c r="A107" s="392"/>
      <c r="B107" s="392"/>
      <c r="C107" s="392"/>
      <c r="U107" s="395"/>
      <c r="V107" s="395"/>
    </row>
    <row r="108" spans="1:22">
      <c r="A108" s="392"/>
      <c r="B108" s="392"/>
      <c r="C108" s="392"/>
      <c r="U108" s="395"/>
      <c r="V108" s="395"/>
    </row>
    <row r="109" spans="1:22">
      <c r="A109" s="392"/>
      <c r="B109" s="392"/>
      <c r="C109" s="392"/>
      <c r="U109" s="395"/>
      <c r="V109" s="395"/>
    </row>
    <row r="110" spans="1:22">
      <c r="A110" s="392"/>
      <c r="B110" s="392"/>
      <c r="C110" s="392"/>
      <c r="U110" s="395"/>
      <c r="V110" s="395"/>
    </row>
    <row r="111" spans="1:22">
      <c r="A111" s="392"/>
      <c r="B111" s="392"/>
      <c r="C111" s="392"/>
      <c r="U111" s="395"/>
      <c r="V111" s="395"/>
    </row>
    <row r="112" spans="1:22">
      <c r="A112" s="392"/>
      <c r="B112" s="392"/>
      <c r="C112" s="392"/>
      <c r="U112" s="395"/>
      <c r="V112" s="395"/>
    </row>
    <row r="113" spans="1:22">
      <c r="A113" s="392"/>
      <c r="B113" s="392"/>
      <c r="C113" s="392"/>
      <c r="U113" s="395"/>
      <c r="V113" s="395"/>
    </row>
    <row r="114" spans="1:22">
      <c r="A114" s="392"/>
      <c r="B114" s="392"/>
      <c r="C114" s="392"/>
      <c r="U114" s="395"/>
      <c r="V114" s="395"/>
    </row>
    <row r="115" spans="1:22">
      <c r="A115" s="392"/>
      <c r="B115" s="392"/>
      <c r="C115" s="392"/>
      <c r="U115" s="395"/>
      <c r="V115" s="395"/>
    </row>
    <row r="116" spans="1:22">
      <c r="A116" s="392"/>
      <c r="B116" s="392"/>
      <c r="C116" s="392"/>
      <c r="U116" s="397"/>
      <c r="V116" s="397"/>
    </row>
    <row r="117" spans="1:22">
      <c r="A117" s="392"/>
      <c r="B117" s="392"/>
      <c r="C117" s="392"/>
      <c r="U117" s="395"/>
      <c r="V117" s="395"/>
    </row>
    <row r="118" spans="1:22">
      <c r="A118" s="392"/>
      <c r="B118" s="392"/>
      <c r="C118" s="392"/>
      <c r="U118" s="395"/>
      <c r="V118" s="395"/>
    </row>
    <row r="119" spans="1:22">
      <c r="A119" s="392"/>
      <c r="B119" s="392"/>
      <c r="C119" s="392"/>
      <c r="U119" s="395"/>
      <c r="V119" s="395"/>
    </row>
    <row r="120" spans="1:22">
      <c r="A120" s="392"/>
      <c r="B120" s="392"/>
      <c r="C120" s="392"/>
      <c r="U120" s="395"/>
      <c r="V120" s="395"/>
    </row>
    <row r="121" spans="1:22">
      <c r="A121" s="392"/>
      <c r="B121" s="392"/>
      <c r="C121" s="392"/>
      <c r="U121" s="395"/>
      <c r="V121" s="395"/>
    </row>
    <row r="122" spans="1:22">
      <c r="A122" s="392"/>
      <c r="B122" s="392"/>
      <c r="C122" s="392"/>
      <c r="U122" s="395"/>
      <c r="V122" s="395"/>
    </row>
    <row r="123" spans="1:22">
      <c r="A123" s="392"/>
      <c r="B123" s="392"/>
      <c r="C123" s="392"/>
      <c r="U123" s="395"/>
      <c r="V123" s="395"/>
    </row>
    <row r="124" spans="1:22">
      <c r="A124" s="392"/>
      <c r="B124" s="392"/>
      <c r="C124" s="392"/>
      <c r="U124" s="395"/>
      <c r="V124" s="395"/>
    </row>
    <row r="125" spans="1:22">
      <c r="A125" s="392"/>
      <c r="B125" s="392"/>
      <c r="C125" s="392"/>
      <c r="U125" s="395"/>
      <c r="V125" s="395"/>
    </row>
    <row r="126" spans="1:22">
      <c r="A126" s="392"/>
      <c r="B126" s="392"/>
      <c r="C126" s="392"/>
      <c r="U126" s="395"/>
      <c r="V126" s="395"/>
    </row>
    <row r="127" spans="1:22">
      <c r="A127" s="392"/>
      <c r="B127" s="392"/>
      <c r="C127" s="392"/>
      <c r="U127" s="395"/>
      <c r="V127" s="395"/>
    </row>
    <row r="128" spans="1:22">
      <c r="A128" s="392"/>
      <c r="B128" s="392"/>
      <c r="C128" s="392"/>
      <c r="U128" s="397"/>
      <c r="V128" s="397"/>
    </row>
    <row r="129" spans="1:22">
      <c r="A129" s="392"/>
      <c r="B129" s="392"/>
      <c r="C129" s="392"/>
      <c r="U129" s="395"/>
      <c r="V129" s="395"/>
    </row>
    <row r="130" spans="1:22">
      <c r="A130" s="392"/>
      <c r="B130" s="392"/>
      <c r="C130" s="392"/>
      <c r="U130" s="395"/>
      <c r="V130" s="395"/>
    </row>
    <row r="131" spans="1:22">
      <c r="A131" s="392"/>
      <c r="B131" s="392"/>
      <c r="C131" s="392"/>
      <c r="U131" s="395"/>
      <c r="V131" s="395"/>
    </row>
    <row r="132" spans="1:22">
      <c r="A132" s="392"/>
      <c r="B132" s="392"/>
      <c r="C132" s="392"/>
      <c r="U132" s="395"/>
      <c r="V132" s="395"/>
    </row>
    <row r="133" spans="1:22">
      <c r="A133" s="392"/>
      <c r="B133" s="392"/>
      <c r="C133" s="392"/>
      <c r="U133" s="399"/>
      <c r="V133" s="399"/>
    </row>
    <row r="134" spans="1:22">
      <c r="A134" s="392"/>
      <c r="B134" s="392"/>
      <c r="C134" s="392"/>
      <c r="U134" s="399"/>
      <c r="V134" s="399"/>
    </row>
    <row r="135" spans="1:22">
      <c r="A135" s="392"/>
      <c r="B135" s="392"/>
      <c r="C135" s="392"/>
      <c r="U135" s="395"/>
      <c r="V135" s="395"/>
    </row>
    <row r="136" spans="1:22">
      <c r="A136" s="392"/>
      <c r="B136" s="392"/>
      <c r="C136" s="392"/>
      <c r="U136" s="395"/>
      <c r="V136" s="395"/>
    </row>
    <row r="137" spans="1:22">
      <c r="A137" s="392"/>
      <c r="B137" s="392"/>
      <c r="C137" s="392"/>
      <c r="U137" s="395"/>
      <c r="V137" s="395"/>
    </row>
    <row r="138" spans="1:22">
      <c r="A138" s="392"/>
      <c r="B138" s="392"/>
      <c r="C138" s="392"/>
      <c r="U138" s="395"/>
      <c r="V138" s="395"/>
    </row>
    <row r="139" spans="1:22">
      <c r="A139" s="392"/>
      <c r="B139" s="392"/>
      <c r="C139" s="392"/>
      <c r="U139" s="395"/>
      <c r="V139" s="395"/>
    </row>
    <row r="140" spans="1:22">
      <c r="A140" s="392"/>
      <c r="B140" s="392"/>
      <c r="C140" s="392"/>
      <c r="U140" s="397"/>
      <c r="V140" s="397"/>
    </row>
    <row r="141" spans="1:22">
      <c r="A141" s="392"/>
      <c r="B141" s="392"/>
      <c r="C141" s="392"/>
      <c r="U141" s="395"/>
      <c r="V141" s="395"/>
    </row>
    <row r="142" spans="1:22">
      <c r="A142" s="392"/>
      <c r="B142" s="392"/>
      <c r="C142" s="392"/>
      <c r="U142" s="395"/>
      <c r="V142" s="395"/>
    </row>
    <row r="143" spans="1:22">
      <c r="A143" s="392"/>
      <c r="B143" s="392"/>
      <c r="C143" s="392"/>
      <c r="U143" s="395"/>
      <c r="V143" s="395"/>
    </row>
    <row r="144" spans="1:22">
      <c r="A144" s="392"/>
      <c r="B144" s="392"/>
      <c r="C144" s="392"/>
      <c r="U144" s="395"/>
      <c r="V144" s="395"/>
    </row>
    <row r="145" spans="1:22">
      <c r="A145" s="392"/>
      <c r="B145" s="392"/>
      <c r="C145" s="392"/>
      <c r="U145" s="395"/>
      <c r="V145" s="395"/>
    </row>
    <row r="146" spans="1:22">
      <c r="A146" s="392"/>
      <c r="B146" s="392"/>
      <c r="C146" s="392"/>
      <c r="U146" s="395"/>
      <c r="V146" s="395"/>
    </row>
    <row r="147" spans="1:22">
      <c r="A147" s="392"/>
      <c r="B147" s="392"/>
      <c r="C147" s="392"/>
      <c r="U147" s="395"/>
      <c r="V147" s="395"/>
    </row>
    <row r="148" spans="1:22">
      <c r="A148" s="392"/>
      <c r="B148" s="392"/>
      <c r="C148" s="392"/>
      <c r="U148" s="397"/>
      <c r="V148" s="397"/>
    </row>
    <row r="149" spans="1:22">
      <c r="A149" s="392"/>
      <c r="B149" s="392"/>
      <c r="C149" s="392"/>
      <c r="U149" s="397"/>
      <c r="V149" s="397"/>
    </row>
    <row r="150" spans="1:22">
      <c r="A150" s="392"/>
      <c r="B150" s="392"/>
      <c r="C150" s="392"/>
      <c r="U150" s="395"/>
      <c r="V150" s="395"/>
    </row>
    <row r="151" spans="1:22">
      <c r="A151" s="392"/>
      <c r="B151" s="392"/>
      <c r="C151" s="392"/>
      <c r="U151" s="395"/>
      <c r="V151" s="395"/>
    </row>
    <row r="152" spans="1:22">
      <c r="A152" s="392"/>
      <c r="B152" s="392"/>
      <c r="C152" s="392"/>
      <c r="U152" s="397"/>
      <c r="V152" s="397"/>
    </row>
    <row r="153" spans="1:22">
      <c r="A153" s="392"/>
      <c r="B153" s="392"/>
      <c r="C153" s="392"/>
      <c r="U153" s="400"/>
      <c r="V153" s="400"/>
    </row>
    <row r="154" spans="1:22">
      <c r="A154" s="392"/>
      <c r="B154" s="392"/>
      <c r="C154" s="392"/>
      <c r="U154" s="400"/>
      <c r="V154" s="400"/>
    </row>
    <row r="155" spans="1:22">
      <c r="A155" s="392"/>
      <c r="B155" s="392"/>
      <c r="C155" s="392"/>
      <c r="U155" s="400"/>
      <c r="V155" s="400"/>
    </row>
    <row r="156" spans="1:22">
      <c r="A156" s="392"/>
      <c r="B156" s="392"/>
      <c r="C156" s="392"/>
      <c r="U156" s="395"/>
      <c r="V156" s="395"/>
    </row>
    <row r="157" spans="1:22">
      <c r="U157" s="395"/>
      <c r="V157" s="395"/>
    </row>
    <row r="158" spans="1:22">
      <c r="U158" s="395"/>
      <c r="V158" s="395"/>
    </row>
    <row r="159" spans="1:22">
      <c r="U159" s="2"/>
      <c r="V159" s="2"/>
    </row>
    <row r="160" spans="1:22">
      <c r="U160" s="399"/>
      <c r="V160" s="399"/>
    </row>
    <row r="161" spans="21:22" ht="15" thickBot="1">
      <c r="U161" s="419"/>
      <c r="V161" s="419"/>
    </row>
  </sheetData>
  <mergeCells count="34">
    <mergeCell ref="B75:C75"/>
    <mergeCell ref="A61:C61"/>
    <mergeCell ref="A62:C62"/>
    <mergeCell ref="B63:C63"/>
    <mergeCell ref="B64:C64"/>
    <mergeCell ref="B65:C65"/>
    <mergeCell ref="A69:C69"/>
    <mergeCell ref="B70:C70"/>
    <mergeCell ref="B71:C71"/>
    <mergeCell ref="A72:C72"/>
    <mergeCell ref="B73:C73"/>
    <mergeCell ref="B74:C74"/>
    <mergeCell ref="B60:C60"/>
    <mergeCell ref="B48:C48"/>
    <mergeCell ref="B49:C49"/>
    <mergeCell ref="B50:C50"/>
    <mergeCell ref="B51:C51"/>
    <mergeCell ref="A53:C53"/>
    <mergeCell ref="B54:C54"/>
    <mergeCell ref="B55:C55"/>
    <mergeCell ref="B56:C56"/>
    <mergeCell ref="B57:C57"/>
    <mergeCell ref="B58:C58"/>
    <mergeCell ref="B59:C59"/>
    <mergeCell ref="B47:C47"/>
    <mergeCell ref="A2:C2"/>
    <mergeCell ref="B3:C3"/>
    <mergeCell ref="B4:C4"/>
    <mergeCell ref="A21:C21"/>
    <mergeCell ref="B22:C22"/>
    <mergeCell ref="B32:C32"/>
    <mergeCell ref="A44:C44"/>
    <mergeCell ref="B45:C45"/>
    <mergeCell ref="B46:C46"/>
  </mergeCells>
  <pageMargins left="0.511811024" right="0.511811024" top="0.78740157499999996" bottom="0.78740157499999996" header="0.31496062000000002" footer="0.31496062000000002"/>
  <pageSetup paperSize="9" scale="29" orientation="portrait" verticalDpi="597"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B681-9A6F-45B3-AB5C-C674C924DE0D}">
  <sheetPr codeName="Planilha26">
    <tabColor rgb="FF939598"/>
  </sheetPr>
  <dimension ref="A1:L56"/>
  <sheetViews>
    <sheetView showGridLines="0" zoomScale="90" zoomScaleNormal="90" zoomScalePageLayoutView="150" workbookViewId="0">
      <pane xSplit="3" ySplit="2" topLeftCell="D3" activePane="bottomRight" state="frozen"/>
      <selection activeCell="M1" sqref="M1:N1"/>
      <selection pane="topRight" activeCell="M1" sqref="M1:N1"/>
      <selection pane="bottomLeft" activeCell="M1" sqref="M1:N1"/>
      <selection pane="bottomRight"/>
    </sheetView>
  </sheetViews>
  <sheetFormatPr defaultColWidth="8.54296875" defaultRowHeight="12.5"/>
  <cols>
    <col min="1" max="1" width="2.453125" style="45" customWidth="1"/>
    <col min="2" max="2" width="2" style="45" customWidth="1"/>
    <col min="3" max="3" width="84.26953125" style="45" customWidth="1"/>
    <col min="4" max="5" width="10.54296875" style="45" customWidth="1"/>
    <col min="6" max="6" width="11" style="45" bestFit="1" customWidth="1"/>
    <col min="7" max="12" width="10.54296875" style="45" customWidth="1"/>
    <col min="13" max="16384" width="8.54296875" style="45"/>
  </cols>
  <sheetData>
    <row r="1" spans="1:12" ht="41.9" customHeight="1">
      <c r="A1" s="677" t="s">
        <v>53</v>
      </c>
      <c r="B1" s="43"/>
      <c r="C1" s="676"/>
      <c r="D1" s="44"/>
      <c r="E1" s="44"/>
      <c r="F1" s="44"/>
      <c r="G1" s="44"/>
      <c r="H1" s="44"/>
      <c r="I1" s="44"/>
      <c r="J1" s="44"/>
      <c r="K1" s="44" t="s">
        <v>54</v>
      </c>
      <c r="L1" s="44"/>
    </row>
    <row r="2" spans="1:12" ht="17.25" customHeight="1">
      <c r="A2" s="1020" t="s">
        <v>55</v>
      </c>
      <c r="B2" s="1020"/>
      <c r="C2" s="1020"/>
      <c r="D2" s="208" t="s">
        <v>62</v>
      </c>
      <c r="E2" s="208" t="s">
        <v>63</v>
      </c>
      <c r="F2" s="208" t="s">
        <v>64</v>
      </c>
      <c r="G2" s="208" t="s">
        <v>65</v>
      </c>
      <c r="H2" s="208" t="s">
        <v>66</v>
      </c>
      <c r="I2" s="208" t="s">
        <v>1137</v>
      </c>
      <c r="J2" s="208" t="s">
        <v>1167</v>
      </c>
      <c r="K2" s="208" t="s">
        <v>1197</v>
      </c>
      <c r="L2" s="208" t="s">
        <v>1251</v>
      </c>
    </row>
    <row r="3" spans="1:12" ht="17.25" customHeight="1">
      <c r="A3" s="46" t="s">
        <v>67</v>
      </c>
      <c r="B3" s="47"/>
      <c r="C3" s="47"/>
    </row>
    <row r="4" spans="1:12" ht="17.25" customHeight="1">
      <c r="A4" s="48"/>
      <c r="B4" s="209" t="s">
        <v>68</v>
      </c>
      <c r="C4" s="47"/>
      <c r="D4" s="210">
        <v>9770.9836713005479</v>
      </c>
      <c r="E4" s="210">
        <v>10072.375121252127</v>
      </c>
      <c r="F4" s="781">
        <v>10675.140598238992</v>
      </c>
      <c r="G4" s="210">
        <v>10884.120314604239</v>
      </c>
      <c r="H4" s="210">
        <v>11128.122268168558</v>
      </c>
      <c r="I4" s="210">
        <v>11508.326477536839</v>
      </c>
      <c r="J4" s="210">
        <v>11876.306373272773</v>
      </c>
      <c r="K4" s="210">
        <v>12317.167241035133</v>
      </c>
      <c r="L4" s="210">
        <v>12282.114876834343</v>
      </c>
    </row>
    <row r="5" spans="1:12" ht="17.25" customHeight="1">
      <c r="A5" s="48"/>
      <c r="B5" s="209" t="s">
        <v>69</v>
      </c>
      <c r="C5" s="47"/>
      <c r="D5" s="210">
        <v>40619.486477279461</v>
      </c>
      <c r="E5" s="210">
        <v>42155.003432674377</v>
      </c>
      <c r="F5" s="782">
        <v>43052.075478993014</v>
      </c>
      <c r="G5" s="210">
        <v>44552.680164672252</v>
      </c>
      <c r="H5" s="210">
        <v>44793.344634063003</v>
      </c>
      <c r="I5" s="210">
        <v>45828.461779217556</v>
      </c>
      <c r="J5" s="210">
        <v>46604.931387987643</v>
      </c>
      <c r="K5" s="210">
        <v>47617.4513309088</v>
      </c>
      <c r="L5" s="210">
        <v>46822.259885379557</v>
      </c>
    </row>
    <row r="6" spans="1:12" ht="17.25" customHeight="1">
      <c r="A6" s="48"/>
      <c r="B6" s="209" t="s">
        <v>70</v>
      </c>
      <c r="C6" s="47"/>
      <c r="D6" s="49">
        <v>27576.114953740245</v>
      </c>
      <c r="E6" s="49">
        <v>28460.122507185108</v>
      </c>
      <c r="F6" s="782">
        <v>29276.623541401055</v>
      </c>
      <c r="G6" s="49">
        <v>30307.17195907456</v>
      </c>
      <c r="H6" s="49">
        <v>31081.126368290388</v>
      </c>
      <c r="I6" s="49">
        <v>31846.058390942948</v>
      </c>
      <c r="J6" s="49">
        <v>32117.547679953695</v>
      </c>
      <c r="K6" s="49">
        <v>32313.528518071951</v>
      </c>
      <c r="L6" s="49">
        <v>32325.713193639498</v>
      </c>
    </row>
    <row r="7" spans="1:12" ht="17.25" customHeight="1">
      <c r="A7" s="211" t="s">
        <v>71</v>
      </c>
      <c r="B7" s="47"/>
      <c r="C7" s="47"/>
      <c r="D7" s="212"/>
      <c r="E7" s="212"/>
      <c r="F7" s="783"/>
      <c r="G7" s="212"/>
      <c r="H7" s="212"/>
      <c r="I7" s="212"/>
      <c r="J7" s="212"/>
      <c r="K7" s="212"/>
      <c r="L7" s="212"/>
    </row>
    <row r="8" spans="1:12" ht="17.25" customHeight="1">
      <c r="A8" s="48"/>
      <c r="B8" s="209" t="s">
        <v>72</v>
      </c>
      <c r="C8" s="47"/>
      <c r="D8" s="52">
        <v>0.21909886777658305</v>
      </c>
      <c r="E8" s="52">
        <v>0.2239737914884338</v>
      </c>
      <c r="F8" s="784">
        <v>0.22710858956484087</v>
      </c>
      <c r="G8" s="52">
        <v>0.22138903907169807</v>
      </c>
      <c r="H8" s="52">
        <v>0.22540558774956013</v>
      </c>
      <c r="I8" s="52">
        <v>0.23324855942626277</v>
      </c>
      <c r="J8" s="52">
        <v>0.23288076122742407</v>
      </c>
      <c r="K8" s="52">
        <v>0.24432151262138643</v>
      </c>
      <c r="L8" s="52">
        <v>0.24797081838207904</v>
      </c>
    </row>
    <row r="9" spans="1:12" ht="17.25" customHeight="1">
      <c r="A9" s="48"/>
      <c r="B9" s="209" t="s">
        <v>73</v>
      </c>
      <c r="C9" s="47"/>
      <c r="D9" s="213">
        <v>1.4250071141448826E-2</v>
      </c>
      <c r="E9" s="213">
        <v>1.4084996249775994E-2</v>
      </c>
      <c r="F9" s="785">
        <v>1.4376013909661915E-2</v>
      </c>
      <c r="G9" s="213">
        <v>1.4375422945331092E-2</v>
      </c>
      <c r="H9" s="213">
        <v>1.5167482238348606E-2</v>
      </c>
      <c r="I9" s="213">
        <v>1.6098444169972675E-2</v>
      </c>
      <c r="J9" s="213">
        <v>1.6118457020990146E-2</v>
      </c>
      <c r="K9" s="213">
        <v>1.6172909914497147E-2</v>
      </c>
      <c r="L9" s="213">
        <v>1.5606322126895293E-2</v>
      </c>
    </row>
    <row r="10" spans="1:12" ht="17.25" customHeight="1">
      <c r="A10" s="48"/>
      <c r="B10" s="209" t="s">
        <v>74</v>
      </c>
      <c r="C10" s="47"/>
      <c r="D10" s="51">
        <v>2.7E-2</v>
      </c>
      <c r="E10" s="51">
        <v>2.5999999999999999E-2</v>
      </c>
      <c r="F10" s="785">
        <v>2.5000000000000001E-2</v>
      </c>
      <c r="G10" s="51">
        <v>1.9572135629326522E-2</v>
      </c>
      <c r="H10" s="51">
        <v>1.9051972259679313E-2</v>
      </c>
      <c r="I10" s="51">
        <v>1.9069600638452287E-2</v>
      </c>
      <c r="J10" s="51">
        <v>1.8810740427957835E-2</v>
      </c>
      <c r="K10" s="51">
        <v>1.8901840562591182E-2</v>
      </c>
      <c r="L10" s="51">
        <v>1.9024627070783187E-2</v>
      </c>
    </row>
    <row r="11" spans="1:12" ht="17.25" customHeight="1">
      <c r="A11" s="48"/>
      <c r="B11" s="209" t="s">
        <v>75</v>
      </c>
      <c r="C11" s="47"/>
      <c r="D11" s="52">
        <v>0.03</v>
      </c>
      <c r="E11" s="52">
        <v>0.03</v>
      </c>
      <c r="F11" s="785">
        <v>2.9000000000000001E-2</v>
      </c>
      <c r="G11" s="52">
        <v>2.0907258431064356E-2</v>
      </c>
      <c r="H11" s="52">
        <v>2.0038255411908554E-2</v>
      </c>
      <c r="I11" s="52">
        <v>1.9973442954059381E-2</v>
      </c>
      <c r="J11" s="52">
        <v>1.9903190375017071E-2</v>
      </c>
      <c r="K11" s="52">
        <v>2.0291245551598544E-2</v>
      </c>
      <c r="L11" s="52">
        <v>2.052465945192335E-2</v>
      </c>
    </row>
    <row r="12" spans="1:12" ht="17.25" customHeight="1">
      <c r="A12" s="48"/>
      <c r="B12" s="209" t="s">
        <v>76</v>
      </c>
      <c r="C12" s="47"/>
      <c r="D12" s="52">
        <v>1.2999999999999999E-2</v>
      </c>
      <c r="E12" s="52">
        <v>1.2999999999999999E-2</v>
      </c>
      <c r="F12" s="785">
        <v>1.2999999999999999E-2</v>
      </c>
      <c r="G12" s="52">
        <v>1.3298193304343736E-2</v>
      </c>
      <c r="H12" s="52">
        <v>1.4170944521701196E-2</v>
      </c>
      <c r="I12" s="52">
        <v>1.4484273203745037E-2</v>
      </c>
      <c r="J12" s="52">
        <v>1.3187524260411638E-2</v>
      </c>
      <c r="K12" s="52">
        <v>1.219784735855311E-2</v>
      </c>
      <c r="L12" s="52">
        <v>1.1405064590536496E-2</v>
      </c>
    </row>
    <row r="13" spans="1:12" ht="17.25" customHeight="1">
      <c r="A13" s="48"/>
      <c r="B13" s="209" t="s">
        <v>77</v>
      </c>
      <c r="C13" s="47"/>
      <c r="D13" s="52">
        <v>0.37091326224962062</v>
      </c>
      <c r="E13" s="52">
        <v>0.37709245054410684</v>
      </c>
      <c r="F13" s="785">
        <v>0.39330181443539103</v>
      </c>
      <c r="G13" s="52">
        <v>0.39559392673691396</v>
      </c>
      <c r="H13" s="52">
        <v>0.37048538913748924</v>
      </c>
      <c r="I13" s="52">
        <v>0.38034847650326808</v>
      </c>
      <c r="J13" s="52">
        <v>0.38795667940429712</v>
      </c>
      <c r="K13" s="52">
        <v>0.38267222077592777</v>
      </c>
      <c r="L13" s="52">
        <v>0.37072567899483966</v>
      </c>
    </row>
    <row r="14" spans="1:12" ht="17.25" customHeight="1">
      <c r="A14" s="211" t="s">
        <v>78</v>
      </c>
      <c r="B14" s="209"/>
      <c r="C14" s="47"/>
      <c r="D14" s="52"/>
      <c r="E14" s="52"/>
      <c r="F14" s="770"/>
      <c r="G14" s="52"/>
      <c r="H14" s="52"/>
      <c r="I14" s="52"/>
      <c r="J14" s="52"/>
      <c r="K14" s="52"/>
      <c r="L14" s="52"/>
    </row>
    <row r="15" spans="1:12" ht="17.25" customHeight="1">
      <c r="A15" s="48"/>
      <c r="B15" s="53" t="s">
        <v>1108</v>
      </c>
      <c r="C15" s="47"/>
      <c r="D15" s="215">
        <v>0.88157768127951996</v>
      </c>
      <c r="E15" s="215">
        <v>0.90817335180091985</v>
      </c>
      <c r="F15" s="786">
        <v>0.96251372040254368</v>
      </c>
      <c r="G15" s="215">
        <v>0.98180795276451927</v>
      </c>
      <c r="H15" s="215">
        <v>1.0032031955385405</v>
      </c>
      <c r="I15" s="215">
        <v>1.03660338829622</v>
      </c>
      <c r="J15" s="215">
        <v>1.0721785017867294</v>
      </c>
      <c r="K15" s="215">
        <v>1.1167878840216925</v>
      </c>
      <c r="L15" s="215">
        <v>1.1142190788362192</v>
      </c>
    </row>
    <row r="16" spans="1:12" ht="17.25" customHeight="1">
      <c r="A16" s="48"/>
      <c r="B16" s="53" t="s">
        <v>1100</v>
      </c>
      <c r="C16" s="47"/>
      <c r="D16" s="215">
        <v>0.86460260268600164</v>
      </c>
      <c r="E16" s="215">
        <v>0.89220873657151956</v>
      </c>
      <c r="F16" s="786">
        <v>0.9191609849413076</v>
      </c>
      <c r="G16" s="215">
        <v>0.95241179329683656</v>
      </c>
      <c r="H16" s="215">
        <v>0.98211508888565568</v>
      </c>
      <c r="I16" s="215">
        <v>1.0158863259785158</v>
      </c>
      <c r="J16" s="215">
        <v>1.0437079822573296</v>
      </c>
      <c r="K16" s="215">
        <v>1.0823389069927389</v>
      </c>
      <c r="L16" s="215">
        <v>1.0830403625811047</v>
      </c>
    </row>
    <row r="17" spans="1:12" ht="17.25" customHeight="1">
      <c r="A17" s="48"/>
      <c r="B17" s="53" t="s">
        <v>79</v>
      </c>
      <c r="C17" s="47"/>
      <c r="D17" s="217">
        <v>11100442.129000001</v>
      </c>
      <c r="E17" s="217">
        <v>11090806.729</v>
      </c>
      <c r="F17" s="782">
        <v>11091042.401000001</v>
      </c>
      <c r="G17" s="217">
        <v>11074464.448999999</v>
      </c>
      <c r="H17" s="217">
        <v>11101628.098999999</v>
      </c>
      <c r="I17" s="217">
        <v>11102003.976</v>
      </c>
      <c r="J17" s="217">
        <v>11054038.08</v>
      </c>
      <c r="K17" s="217">
        <v>11026524.529999999</v>
      </c>
      <c r="L17" s="217">
        <v>11021358.927999999</v>
      </c>
    </row>
    <row r="18" spans="1:12" ht="17.25" customHeight="1">
      <c r="A18" s="48"/>
      <c r="B18" s="53" t="s">
        <v>1107</v>
      </c>
      <c r="C18" s="47"/>
      <c r="D18" s="214">
        <v>15.853554000204815</v>
      </c>
      <c r="E18" s="214">
        <v>16.571230800421787</v>
      </c>
      <c r="F18" s="787">
        <v>17.333646364380172</v>
      </c>
      <c r="G18" s="214">
        <v>18.154805203068289</v>
      </c>
      <c r="H18" s="214">
        <v>17.465895360777388</v>
      </c>
      <c r="I18" s="214">
        <v>18.08815108171062</v>
      </c>
      <c r="J18" s="214">
        <v>18.741045960146536</v>
      </c>
      <c r="K18" s="214">
        <v>17.788549884535559</v>
      </c>
      <c r="L18" s="214">
        <v>18.155474192867153</v>
      </c>
    </row>
    <row r="19" spans="1:12" ht="17.25" customHeight="1">
      <c r="A19" s="48"/>
      <c r="B19" s="53" t="s">
        <v>80</v>
      </c>
      <c r="C19" s="47"/>
      <c r="D19" s="218">
        <v>2455</v>
      </c>
      <c r="E19" s="218">
        <v>2530</v>
      </c>
      <c r="F19" s="782">
        <v>2713</v>
      </c>
      <c r="G19" s="218">
        <v>18026</v>
      </c>
      <c r="H19" s="218">
        <v>2583</v>
      </c>
      <c r="I19" s="218">
        <v>4737</v>
      </c>
      <c r="J19" s="218">
        <v>758</v>
      </c>
      <c r="K19" s="218">
        <v>23569</v>
      </c>
      <c r="L19" s="218">
        <v>3668</v>
      </c>
    </row>
    <row r="20" spans="1:12" ht="17.25" customHeight="1">
      <c r="A20" s="48"/>
      <c r="B20" s="53" t="s">
        <v>81</v>
      </c>
      <c r="C20" s="47"/>
      <c r="D20" s="216">
        <v>316311</v>
      </c>
      <c r="E20" s="216">
        <v>296332.21227779996</v>
      </c>
      <c r="F20" s="782">
        <v>330822.52853615995</v>
      </c>
      <c r="G20" s="216">
        <v>282290.82716907002</v>
      </c>
      <c r="H20" s="216">
        <v>318726</v>
      </c>
      <c r="I20" s="216">
        <v>376890.76842265</v>
      </c>
      <c r="J20" s="216">
        <v>397245.11713291</v>
      </c>
      <c r="K20" s="216">
        <v>416404.97019394999</v>
      </c>
      <c r="L20" s="216">
        <v>475740.56210333999</v>
      </c>
    </row>
    <row r="21" spans="1:12" ht="17.25" customHeight="1">
      <c r="A21" s="48"/>
      <c r="B21" s="53" t="s">
        <v>82</v>
      </c>
      <c r="C21" s="47"/>
      <c r="D21" s="217">
        <v>63164</v>
      </c>
      <c r="E21" s="217">
        <v>53211.027523397373</v>
      </c>
      <c r="F21" s="782">
        <v>60792.849523348887</v>
      </c>
      <c r="G21" s="217">
        <v>45688.477514173115</v>
      </c>
      <c r="H21" s="217">
        <v>55688</v>
      </c>
      <c r="I21" s="217">
        <v>69333.646392069393</v>
      </c>
      <c r="J21" s="217">
        <v>74702.430963181439</v>
      </c>
      <c r="K21" s="217">
        <v>75915.656996946273</v>
      </c>
      <c r="L21" s="217">
        <v>91571.33603513561</v>
      </c>
    </row>
    <row r="22" spans="1:12" ht="17.25" customHeight="1">
      <c r="A22" s="48"/>
      <c r="B22" s="53" t="s">
        <v>83</v>
      </c>
      <c r="C22" s="47"/>
      <c r="D22" s="219">
        <v>0.16400000000000001</v>
      </c>
      <c r="E22" s="219">
        <v>0.16600000000000001</v>
      </c>
      <c r="F22" s="785">
        <v>0.17199999999999999</v>
      </c>
      <c r="G22" s="219">
        <v>0.16500000000000001</v>
      </c>
      <c r="H22" s="219">
        <v>0.157</v>
      </c>
      <c r="I22" s="219">
        <v>0.16500000000000001</v>
      </c>
      <c r="J22" s="219">
        <v>0.16400000000000001</v>
      </c>
      <c r="K22" s="219">
        <v>0.152</v>
      </c>
      <c r="L22" s="219">
        <v>0.14799999999999999</v>
      </c>
    </row>
    <row r="23" spans="1:12" ht="17.25" customHeight="1">
      <c r="A23" s="211" t="s">
        <v>26</v>
      </c>
      <c r="B23" s="47"/>
      <c r="C23" s="47"/>
      <c r="D23" s="219"/>
      <c r="E23" s="219"/>
      <c r="F23" s="785"/>
      <c r="G23" s="219"/>
      <c r="H23" s="219"/>
      <c r="I23" s="219"/>
      <c r="J23" s="219"/>
      <c r="K23" s="219"/>
      <c r="L23" s="219"/>
    </row>
    <row r="24" spans="1:12" ht="17.25" customHeight="1">
      <c r="A24" s="220"/>
      <c r="B24" s="209" t="s">
        <v>1106</v>
      </c>
      <c r="C24" s="47"/>
      <c r="D24" s="221">
        <v>2788916</v>
      </c>
      <c r="E24" s="221">
        <v>2931995</v>
      </c>
      <c r="F24" s="782">
        <v>3008534</v>
      </c>
      <c r="G24" s="221">
        <v>3048537</v>
      </c>
      <c r="H24" s="221">
        <v>2820926</v>
      </c>
      <c r="I24" s="221">
        <v>2898050</v>
      </c>
      <c r="J24" s="221">
        <v>2996463</v>
      </c>
      <c r="K24" s="221">
        <v>3096277</v>
      </c>
      <c r="L24" s="221">
        <v>3199692</v>
      </c>
    </row>
    <row r="25" spans="1:12" ht="17.25" customHeight="1">
      <c r="A25" s="220"/>
      <c r="B25" s="209" t="s">
        <v>85</v>
      </c>
      <c r="C25" s="47"/>
      <c r="D25" s="50">
        <v>1222333.035892678</v>
      </c>
      <c r="E25" s="50">
        <v>1294694.8179646719</v>
      </c>
      <c r="F25" s="782">
        <v>1318082.023793296</v>
      </c>
      <c r="G25" s="50">
        <v>1406356.8305912139</v>
      </c>
      <c r="H25" s="50">
        <v>1383097.2021710658</v>
      </c>
      <c r="I25" s="50">
        <v>1389076.3479640519</v>
      </c>
      <c r="J25" s="50">
        <v>1402039.0211126229</v>
      </c>
      <c r="K25" s="50">
        <v>1490816.4342740723</v>
      </c>
      <c r="L25" s="50">
        <v>1482699.2766875871</v>
      </c>
    </row>
    <row r="26" spans="1:12" ht="17.25" customHeight="1">
      <c r="A26" s="220"/>
      <c r="B26" s="209" t="s">
        <v>1101</v>
      </c>
      <c r="C26" s="47"/>
      <c r="D26" s="50">
        <v>1395078.9137847703</v>
      </c>
      <c r="E26" s="50">
        <v>1464917.7036533002</v>
      </c>
      <c r="F26" s="782">
        <v>1470927.43232726</v>
      </c>
      <c r="G26" s="50">
        <v>1557160.7367333001</v>
      </c>
      <c r="H26" s="50">
        <v>1509307.1619960703</v>
      </c>
      <c r="I26" s="50">
        <v>1531410.0965459801</v>
      </c>
      <c r="J26" s="50">
        <v>1570438.2399792201</v>
      </c>
      <c r="K26" s="50">
        <v>1701568.5301117199</v>
      </c>
      <c r="L26" s="50">
        <v>1667318.3211042299</v>
      </c>
    </row>
    <row r="27" spans="1:12" ht="17.25" customHeight="1">
      <c r="A27" s="220"/>
      <c r="B27" s="209" t="s">
        <v>1102</v>
      </c>
      <c r="C27" s="47"/>
      <c r="D27" s="52">
        <v>0.80050300371094973</v>
      </c>
      <c r="E27" s="52">
        <v>0.80712714519707429</v>
      </c>
      <c r="F27" s="785">
        <v>0.81729228682466293</v>
      </c>
      <c r="G27" s="52">
        <v>0.82361364674777393</v>
      </c>
      <c r="H27" s="52">
        <v>0.83578577416412725</v>
      </c>
      <c r="I27" s="52">
        <v>0.82826348871773203</v>
      </c>
      <c r="J27" s="52">
        <v>0.81374925457784464</v>
      </c>
      <c r="K27" s="52">
        <v>0.79732968127561976</v>
      </c>
      <c r="L27" s="52">
        <v>0.81046034874871586</v>
      </c>
    </row>
    <row r="28" spans="1:12" ht="17.25" customHeight="1">
      <c r="A28" s="220"/>
      <c r="B28" s="209" t="s">
        <v>1105</v>
      </c>
      <c r="C28" s="47"/>
      <c r="D28" s="50">
        <v>175981.45871825001</v>
      </c>
      <c r="E28" s="50">
        <v>183788.31806913001</v>
      </c>
      <c r="F28" s="782">
        <v>192248.20679128001</v>
      </c>
      <c r="G28" s="50">
        <v>201054.74479989999</v>
      </c>
      <c r="H28" s="50">
        <v>193899.87471140001</v>
      </c>
      <c r="I28" s="50">
        <v>200814.72522764001</v>
      </c>
      <c r="J28" s="50">
        <v>207164.23570249</v>
      </c>
      <c r="K28" s="50">
        <v>196145.88165495999</v>
      </c>
      <c r="L28" s="50">
        <v>200097.99758763</v>
      </c>
    </row>
    <row r="29" spans="1:12" ht="17.25" customHeight="1">
      <c r="A29" s="211" t="s">
        <v>86</v>
      </c>
      <c r="B29" s="209"/>
      <c r="C29" s="47"/>
      <c r="D29" s="223"/>
      <c r="E29" s="223"/>
      <c r="F29" s="770"/>
      <c r="G29" s="223"/>
      <c r="H29" s="223"/>
      <c r="I29" s="223"/>
      <c r="J29" s="223"/>
      <c r="K29" s="223"/>
      <c r="L29" s="223"/>
    </row>
    <row r="30" spans="1:12" ht="17.25" hidden="1" customHeight="1">
      <c r="A30" s="209"/>
      <c r="B30" s="209"/>
      <c r="C30" s="47"/>
      <c r="D30" s="50"/>
      <c r="E30" s="50"/>
      <c r="F30" s="781"/>
      <c r="G30" s="50"/>
      <c r="H30" s="50"/>
      <c r="I30" s="50"/>
      <c r="J30" s="50"/>
      <c r="K30" s="50"/>
      <c r="L30" s="50"/>
    </row>
    <row r="31" spans="1:12" ht="17.25" customHeight="1">
      <c r="A31" s="209"/>
      <c r="B31" s="209" t="s">
        <v>87</v>
      </c>
      <c r="C31" s="47"/>
      <c r="D31" s="224">
        <v>95773</v>
      </c>
      <c r="E31" s="224">
        <v>96169</v>
      </c>
      <c r="F31" s="782">
        <v>96779</v>
      </c>
      <c r="G31" s="224">
        <v>96219</v>
      </c>
      <c r="H31" s="224">
        <v>96311</v>
      </c>
      <c r="I31" s="224">
        <v>95714</v>
      </c>
      <c r="J31" s="224">
        <v>93554.039999999979</v>
      </c>
      <c r="K31" s="224">
        <v>92470.039999999979</v>
      </c>
      <c r="L31" s="224">
        <v>91545.039999999979</v>
      </c>
    </row>
    <row r="32" spans="1:12" ht="17.25" customHeight="1">
      <c r="A32" s="209"/>
      <c r="B32" s="209"/>
      <c r="C32" s="47" t="s">
        <v>88</v>
      </c>
      <c r="D32" s="49">
        <v>85936</v>
      </c>
      <c r="E32" s="49">
        <v>86293</v>
      </c>
      <c r="F32" s="788">
        <v>86863</v>
      </c>
      <c r="G32" s="49">
        <v>86228</v>
      </c>
      <c r="H32" s="49">
        <v>86279</v>
      </c>
      <c r="I32" s="49">
        <v>85775</v>
      </c>
      <c r="J32" s="49">
        <v>83609.039999999979</v>
      </c>
      <c r="K32" s="49">
        <v>82693.039999999979</v>
      </c>
      <c r="L32" s="49">
        <v>81659.039999999979</v>
      </c>
    </row>
    <row r="33" spans="1:12" ht="17.25" customHeight="1">
      <c r="A33" s="209"/>
      <c r="B33" s="209"/>
      <c r="C33" s="47" t="s">
        <v>979</v>
      </c>
      <c r="D33" s="50">
        <v>9837</v>
      </c>
      <c r="E33" s="50">
        <v>9876</v>
      </c>
      <c r="F33" s="788">
        <v>9916</v>
      </c>
      <c r="G33" s="50">
        <v>9991</v>
      </c>
      <c r="H33" s="50">
        <v>10032</v>
      </c>
      <c r="I33" s="50">
        <v>9939</v>
      </c>
      <c r="J33" s="50">
        <v>9945</v>
      </c>
      <c r="K33" s="50">
        <v>9777</v>
      </c>
      <c r="L33" s="50">
        <v>9886</v>
      </c>
    </row>
    <row r="34" spans="1:12" ht="17.25" customHeight="1">
      <c r="A34" s="209"/>
      <c r="B34" s="209" t="s">
        <v>1103</v>
      </c>
      <c r="C34" s="47"/>
      <c r="D34" s="50">
        <v>3152</v>
      </c>
      <c r="E34" s="50">
        <v>3021</v>
      </c>
      <c r="F34" s="789">
        <v>2959</v>
      </c>
      <c r="G34" s="50">
        <v>2928</v>
      </c>
      <c r="H34" s="50">
        <v>2795</v>
      </c>
      <c r="I34" s="50">
        <v>2738</v>
      </c>
      <c r="J34" s="50">
        <v>2617</v>
      </c>
      <c r="K34" s="50">
        <v>2529</v>
      </c>
      <c r="L34" s="50">
        <v>2367</v>
      </c>
    </row>
    <row r="35" spans="1:12" ht="17.25" customHeight="1" thickBot="1">
      <c r="A35" s="225"/>
      <c r="B35" s="225" t="s">
        <v>1104</v>
      </c>
      <c r="C35" s="54"/>
      <c r="D35" s="226">
        <v>16754</v>
      </c>
      <c r="E35" s="226">
        <v>16279</v>
      </c>
      <c r="F35" s="226">
        <v>15950</v>
      </c>
      <c r="G35" s="226">
        <v>15823</v>
      </c>
      <c r="H35" s="226">
        <v>15160</v>
      </c>
      <c r="I35" s="226">
        <v>14826</v>
      </c>
      <c r="J35" s="226">
        <v>14091</v>
      </c>
      <c r="K35" s="226">
        <v>13605</v>
      </c>
      <c r="L35" s="226">
        <v>12863</v>
      </c>
    </row>
    <row r="36" spans="1:12" ht="17.25" customHeight="1">
      <c r="A36" s="211" t="s">
        <v>90</v>
      </c>
      <c r="B36" s="209"/>
      <c r="C36" s="47"/>
      <c r="D36" s="224"/>
      <c r="E36" s="224"/>
      <c r="F36" s="788"/>
      <c r="G36" s="224"/>
      <c r="H36" s="224"/>
      <c r="I36" s="224"/>
      <c r="J36" s="224"/>
      <c r="K36" s="224"/>
      <c r="L36" s="224"/>
    </row>
    <row r="37" spans="1:12" ht="17.25" customHeight="1">
      <c r="A37" s="227" t="s">
        <v>91</v>
      </c>
      <c r="B37" s="209"/>
      <c r="C37" s="47"/>
      <c r="D37" s="228">
        <v>210</v>
      </c>
      <c r="E37" s="228">
        <v>231</v>
      </c>
      <c r="F37" s="790" t="s">
        <v>89</v>
      </c>
      <c r="G37" s="695" t="s">
        <v>89</v>
      </c>
      <c r="H37" s="695" t="s">
        <v>89</v>
      </c>
      <c r="I37" s="695" t="s">
        <v>89</v>
      </c>
      <c r="J37" s="695" t="s">
        <v>89</v>
      </c>
      <c r="K37" s="695" t="s">
        <v>89</v>
      </c>
      <c r="L37" s="695" t="s">
        <v>89</v>
      </c>
    </row>
    <row r="38" spans="1:12" ht="17.25" customHeight="1">
      <c r="A38" s="227" t="s">
        <v>92</v>
      </c>
      <c r="B38" s="209"/>
      <c r="C38" s="47"/>
      <c r="D38" s="55">
        <v>2.6225154080000035E-2</v>
      </c>
      <c r="E38" s="55">
        <v>2.5283910668180143E-2</v>
      </c>
      <c r="F38" s="785">
        <v>2.6324544918914672E-2</v>
      </c>
      <c r="G38" s="55">
        <v>2.6757552443125832E-2</v>
      </c>
      <c r="H38" s="55">
        <v>2.9790970208000145E-2</v>
      </c>
      <c r="I38" s="55">
        <v>3.2719462078989903E-2</v>
      </c>
      <c r="J38" s="55">
        <v>3.7047971455999917E-2</v>
      </c>
      <c r="K38" s="55">
        <v>3.5902972694562774E-2</v>
      </c>
      <c r="L38" s="55">
        <v>3.4112436685439507E-2</v>
      </c>
    </row>
    <row r="39" spans="1:12" ht="17.25" customHeight="1">
      <c r="A39" s="227" t="s">
        <v>93</v>
      </c>
      <c r="B39" s="209"/>
      <c r="C39" s="47"/>
      <c r="D39" s="229">
        <v>4.9962</v>
      </c>
      <c r="E39" s="229">
        <v>5.5589000000000004</v>
      </c>
      <c r="F39" s="791">
        <v>5.4481000000000002</v>
      </c>
      <c r="G39" s="229">
        <v>6.1923000000000004</v>
      </c>
      <c r="H39" s="229">
        <v>5.7422000000000004</v>
      </c>
      <c r="I39" s="229">
        <v>5.4570999999999996</v>
      </c>
      <c r="J39" s="229">
        <v>5.3186</v>
      </c>
      <c r="K39" s="229">
        <v>5.5023999999999997</v>
      </c>
      <c r="L39" s="229">
        <v>5.2194000000000003</v>
      </c>
    </row>
    <row r="40" spans="1:12" ht="17.25" customHeight="1">
      <c r="A40" s="227" t="s">
        <v>94</v>
      </c>
      <c r="B40" s="209"/>
      <c r="C40" s="47"/>
      <c r="D40" s="55">
        <v>-1.6573498149751953E-2</v>
      </c>
      <c r="E40" s="55">
        <v>0.15349020584329343</v>
      </c>
      <c r="F40" s="785">
        <v>8.7966291237319361E-2</v>
      </c>
      <c r="G40" s="55">
        <v>0.27905727800384184</v>
      </c>
      <c r="H40" s="55">
        <v>0.14931347824346508</v>
      </c>
      <c r="I40" s="55">
        <v>-1.8312975588695712E-2</v>
      </c>
      <c r="J40" s="55">
        <v>-2.3769754593344516E-2</v>
      </c>
      <c r="K40" s="55">
        <v>-0.11141256076094519</v>
      </c>
      <c r="L40" s="55">
        <v>-9.1045243983142399E-2</v>
      </c>
    </row>
    <row r="41" spans="1:12" ht="17.25" customHeight="1">
      <c r="A41" s="227" t="s">
        <v>95</v>
      </c>
      <c r="B41" s="209"/>
      <c r="C41" s="47"/>
      <c r="D41" s="230">
        <v>5.3978999999999999</v>
      </c>
      <c r="E41" s="230">
        <v>5.9546999999999999</v>
      </c>
      <c r="F41" s="792">
        <v>6.0719000000000003</v>
      </c>
      <c r="G41" s="230">
        <v>6.4363000000000001</v>
      </c>
      <c r="H41" s="230">
        <v>6.1993</v>
      </c>
      <c r="I41" s="230">
        <v>6.423</v>
      </c>
      <c r="J41" s="230">
        <v>6.2413999999999996</v>
      </c>
      <c r="K41" s="230">
        <v>6.4691999999999998</v>
      </c>
      <c r="L41" s="230">
        <v>6.0117000000000003</v>
      </c>
    </row>
    <row r="42" spans="1:12" ht="17.25" customHeight="1">
      <c r="A42" s="227" t="s">
        <v>96</v>
      </c>
      <c r="B42" s="209"/>
      <c r="C42" s="47"/>
      <c r="D42" s="56">
        <v>8.6516182076388226E-3</v>
      </c>
      <c r="E42" s="56">
        <v>0.10315122547657429</v>
      </c>
      <c r="F42" s="793">
        <v>1.9681931919324214E-2</v>
      </c>
      <c r="G42" s="56">
        <v>6.0014163606119997E-2</v>
      </c>
      <c r="H42" s="56">
        <v>-3.6822397961561837E-2</v>
      </c>
      <c r="I42" s="56">
        <v>3.6084719242495122E-2</v>
      </c>
      <c r="J42" s="56">
        <v>-2.8273392495718586E-2</v>
      </c>
      <c r="K42" s="56">
        <v>3.6498221552856869E-2</v>
      </c>
      <c r="L42" s="56">
        <v>-7.0719718048599445E-2</v>
      </c>
    </row>
    <row r="43" spans="1:12" ht="17.25" customHeight="1" thickBot="1">
      <c r="A43" s="225" t="s">
        <v>97</v>
      </c>
      <c r="B43" s="225"/>
      <c r="C43" s="54"/>
      <c r="D43" s="231">
        <v>-9.1824728920000265E-3</v>
      </c>
      <c r="E43" s="231">
        <v>2.0225013479000076E-2</v>
      </c>
      <c r="F43" s="231">
        <v>1.5273599677999794E-2</v>
      </c>
      <c r="G43" s="231">
        <v>1.2248502574399911E-2</v>
      </c>
      <c r="H43" s="231">
        <v>9.8833026919999956E-3</v>
      </c>
      <c r="I43" s="231">
        <v>-1.9169813608000186E-2</v>
      </c>
      <c r="J43" s="231">
        <v>5.4943575999999439E-5</v>
      </c>
      <c r="K43" s="231">
        <v>-1.0096290280000586E-3</v>
      </c>
      <c r="L43" s="231">
        <v>1.9532743640000572E-3</v>
      </c>
    </row>
    <row r="44" spans="1:12" ht="33.75" customHeight="1">
      <c r="A44" s="232" t="s">
        <v>98</v>
      </c>
      <c r="B44" s="209"/>
      <c r="C44" s="209" t="s">
        <v>1271</v>
      </c>
      <c r="D44" s="222"/>
      <c r="E44" s="222"/>
      <c r="F44" s="222"/>
      <c r="G44" s="222"/>
      <c r="H44" s="222"/>
      <c r="I44" s="222"/>
      <c r="J44" s="222"/>
      <c r="K44" s="222"/>
      <c r="L44" s="222"/>
    </row>
    <row r="45" spans="1:12" ht="13">
      <c r="A45" s="209"/>
      <c r="B45" s="209"/>
      <c r="C45" s="209" t="s">
        <v>99</v>
      </c>
      <c r="D45" s="222"/>
      <c r="E45" s="222"/>
      <c r="F45" s="222"/>
      <c r="G45" s="222"/>
      <c r="H45" s="222"/>
      <c r="I45" s="222"/>
      <c r="J45" s="222"/>
      <c r="K45" s="222"/>
      <c r="L45" s="222"/>
    </row>
    <row r="46" spans="1:12" ht="13">
      <c r="A46" s="209"/>
      <c r="B46" s="209"/>
      <c r="C46" s="209" t="s">
        <v>100</v>
      </c>
    </row>
    <row r="47" spans="1:12" ht="13">
      <c r="A47" s="209"/>
      <c r="B47" s="209"/>
      <c r="C47" s="233" t="s">
        <v>101</v>
      </c>
    </row>
    <row r="48" spans="1:12" ht="13">
      <c r="A48" s="209"/>
      <c r="B48" s="209"/>
      <c r="C48" s="209" t="s">
        <v>1117</v>
      </c>
    </row>
    <row r="49" spans="1:3" ht="13">
      <c r="A49" s="209"/>
      <c r="B49" s="209"/>
      <c r="C49" s="53" t="s">
        <v>1273</v>
      </c>
    </row>
    <row r="50" spans="1:3" ht="13">
      <c r="A50" s="209"/>
      <c r="B50" s="209"/>
      <c r="C50" s="53" t="s">
        <v>1274</v>
      </c>
    </row>
    <row r="51" spans="1:3" ht="13">
      <c r="C51" s="53" t="s">
        <v>1118</v>
      </c>
    </row>
    <row r="52" spans="1:3" ht="13">
      <c r="C52" s="53" t="s">
        <v>1109</v>
      </c>
    </row>
    <row r="53" spans="1:3" ht="13">
      <c r="C53" s="53" t="s">
        <v>1119</v>
      </c>
    </row>
    <row r="54" spans="1:3" ht="13">
      <c r="C54" s="209" t="s">
        <v>1236</v>
      </c>
    </row>
    <row r="55" spans="1:3" ht="13">
      <c r="C55" s="209" t="s">
        <v>1272</v>
      </c>
    </row>
    <row r="56" spans="1:3" ht="13">
      <c r="C56" s="209" t="s">
        <v>1237</v>
      </c>
    </row>
  </sheetData>
  <mergeCells count="1">
    <mergeCell ref="A2:C2"/>
  </mergeCells>
  <pageMargins left="0.511811024" right="0.511811024" top="0.78740157499999996" bottom="0.78740157499999996" header="0.31496062000000002" footer="0.31496062000000002"/>
  <pageSetup paperSize="9" scale="31" orientation="portrait" r:id="rId1"/>
  <colBreaks count="1" manualBreakCount="1">
    <brk id="2" max="74"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DCEB-973B-42BC-89FD-ACB664C30538}">
  <sheetPr codeName="Planilha27">
    <tabColor rgb="FF939598"/>
    <pageSetUpPr fitToPage="1"/>
  </sheetPr>
  <dimension ref="A1:L31"/>
  <sheetViews>
    <sheetView showGridLines="0" zoomScale="80" zoomScaleNormal="80" workbookViewId="0">
      <pane xSplit="1" ySplit="5" topLeftCell="B6" activePane="bottomRight" state="frozen"/>
      <selection activeCell="M1" sqref="M1:N1"/>
      <selection pane="topRight" activeCell="M1" sqref="M1:N1"/>
      <selection pane="bottomLeft" activeCell="M1" sqref="M1:N1"/>
      <selection pane="bottomRight"/>
    </sheetView>
  </sheetViews>
  <sheetFormatPr defaultColWidth="9.453125" defaultRowHeight="12.5"/>
  <cols>
    <col min="1" max="1" width="69.453125" style="62" bestFit="1" customWidth="1"/>
    <col min="2" max="5" width="10.453125" style="62" bestFit="1" customWidth="1"/>
    <col min="6" max="6" width="9.453125" style="62" bestFit="1" customWidth="1"/>
    <col min="7" max="10" width="10.453125" style="62" bestFit="1" customWidth="1"/>
    <col min="11" max="11" width="10.54296875" style="62" bestFit="1" customWidth="1"/>
    <col min="12" max="12" width="10.453125" style="62" bestFit="1" customWidth="1"/>
    <col min="13" max="16384" width="9.453125" style="62"/>
  </cols>
  <sheetData>
    <row r="1" spans="1:12" s="59" customFormat="1" ht="34.5" customHeight="1">
      <c r="A1" s="57" t="s">
        <v>102</v>
      </c>
      <c r="B1" s="58"/>
      <c r="C1" s="58"/>
      <c r="D1" s="58"/>
      <c r="E1" s="58"/>
      <c r="F1" s="58"/>
      <c r="G1" s="58"/>
      <c r="H1" s="58"/>
      <c r="I1" s="58"/>
      <c r="J1" s="58"/>
      <c r="K1" s="58"/>
      <c r="L1" s="58"/>
    </row>
    <row r="2" spans="1:12" s="59" customFormat="1" ht="8.25" hidden="1" customHeight="1">
      <c r="A2" s="60"/>
    </row>
    <row r="3" spans="1:12">
      <c r="A3" s="61"/>
      <c r="L3" s="62" t="s">
        <v>1198</v>
      </c>
    </row>
    <row r="4" spans="1:12" ht="13" thickBot="1">
      <c r="A4" s="63"/>
      <c r="B4" s="64"/>
      <c r="C4" s="64"/>
      <c r="D4" s="64"/>
      <c r="E4" s="64"/>
      <c r="F4" s="64"/>
      <c r="G4" s="64"/>
      <c r="H4" s="64"/>
      <c r="I4" s="64"/>
      <c r="J4" s="64"/>
      <c r="K4" s="64"/>
      <c r="L4" s="64"/>
    </row>
    <row r="5" spans="1:12" ht="13">
      <c r="A5" s="65" t="s">
        <v>129</v>
      </c>
      <c r="B5" s="234" t="s">
        <v>62</v>
      </c>
      <c r="C5" s="234" t="s">
        <v>63</v>
      </c>
      <c r="D5" s="234" t="s">
        <v>64</v>
      </c>
      <c r="E5" s="234" t="s">
        <v>65</v>
      </c>
      <c r="F5" s="236">
        <v>2024</v>
      </c>
      <c r="G5" s="234" t="s">
        <v>66</v>
      </c>
      <c r="H5" s="234" t="s">
        <v>1137</v>
      </c>
      <c r="I5" s="234" t="s">
        <v>1167</v>
      </c>
      <c r="J5" s="234" t="s">
        <v>1197</v>
      </c>
      <c r="K5" s="812" t="s">
        <v>1196</v>
      </c>
      <c r="L5" s="234" t="s">
        <v>1251</v>
      </c>
    </row>
    <row r="6" spans="1:12" ht="3" customHeight="1">
      <c r="A6" s="78"/>
      <c r="F6" s="237"/>
      <c r="K6" s="66"/>
    </row>
    <row r="7" spans="1:12" s="68" customFormat="1" ht="15" customHeight="1">
      <c r="A7" s="238" t="s">
        <v>104</v>
      </c>
      <c r="B7" s="239">
        <v>27576.114953740245</v>
      </c>
      <c r="C7" s="239">
        <v>28460.122507185108</v>
      </c>
      <c r="D7" s="239">
        <v>29276.623541401055</v>
      </c>
      <c r="E7" s="239">
        <v>30307.17195907456</v>
      </c>
      <c r="F7" s="240">
        <v>115620.03296140097</v>
      </c>
      <c r="G7" s="239">
        <v>31081.126368290388</v>
      </c>
      <c r="H7" s="239">
        <v>31846.058390942948</v>
      </c>
      <c r="I7" s="239">
        <v>32117.547679953695</v>
      </c>
      <c r="J7" s="239">
        <v>32313.528518071951</v>
      </c>
      <c r="K7" s="813">
        <v>127358.26095725899</v>
      </c>
      <c r="L7" s="239">
        <v>32325.713193639498</v>
      </c>
    </row>
    <row r="8" spans="1:12" ht="13">
      <c r="A8" s="242" t="s">
        <v>21</v>
      </c>
      <c r="B8" s="70">
        <v>26517.043606040002</v>
      </c>
      <c r="C8" s="70">
        <v>27058.135811874628</v>
      </c>
      <c r="D8" s="70">
        <v>28220.364301500875</v>
      </c>
      <c r="E8" s="70">
        <v>29403.585486084718</v>
      </c>
      <c r="F8" s="237">
        <v>111199.12920550023</v>
      </c>
      <c r="G8" s="70">
        <v>30157.729628290512</v>
      </c>
      <c r="H8" s="70">
        <v>30988.498111972574</v>
      </c>
      <c r="I8" s="70">
        <v>31215.196871953856</v>
      </c>
      <c r="J8" s="70">
        <v>31716.870176072371</v>
      </c>
      <c r="K8" s="814">
        <v>124078.29478828932</v>
      </c>
      <c r="L8" s="70">
        <v>31505.855089479865</v>
      </c>
    </row>
    <row r="9" spans="1:12" ht="13">
      <c r="A9" s="242" t="s">
        <v>105</v>
      </c>
      <c r="B9" s="70">
        <v>1059.071347700246</v>
      </c>
      <c r="C9" s="70">
        <v>1401.986695310482</v>
      </c>
      <c r="D9" s="70">
        <v>1056.2592399001783</v>
      </c>
      <c r="E9" s="70">
        <v>903.58647298984329</v>
      </c>
      <c r="F9" s="237">
        <v>4420.9037559007493</v>
      </c>
      <c r="G9" s="70">
        <v>923.3967399998769</v>
      </c>
      <c r="H9" s="70">
        <v>857.56027897037166</v>
      </c>
      <c r="I9" s="70">
        <v>902.35080799983984</v>
      </c>
      <c r="J9" s="70">
        <v>596.65834199957976</v>
      </c>
      <c r="K9" s="814">
        <v>3279.9661689696677</v>
      </c>
      <c r="L9" s="70">
        <v>819.85810415963488</v>
      </c>
    </row>
    <row r="10" spans="1:12" s="68" customFormat="1" ht="15" customHeight="1">
      <c r="A10" s="238" t="s">
        <v>1128</v>
      </c>
      <c r="B10" s="239">
        <v>-9383.0130680033271</v>
      </c>
      <c r="C10" s="239">
        <v>-9428.8034051544182</v>
      </c>
      <c r="D10" s="239">
        <v>-8838.0149730005014</v>
      </c>
      <c r="E10" s="239">
        <v>-9388.5946158489769</v>
      </c>
      <c r="F10" s="240">
        <v>-37038.426062007224</v>
      </c>
      <c r="G10" s="239">
        <v>-9523.8262710643285</v>
      </c>
      <c r="H10" s="239">
        <v>-9442.8587153700028</v>
      </c>
      <c r="I10" s="239">
        <v>-9447.2828741267986</v>
      </c>
      <c r="J10" s="239">
        <v>-9710.4055484142991</v>
      </c>
      <c r="K10" s="813">
        <v>-38124.373408975429</v>
      </c>
      <c r="L10" s="239">
        <v>-9952</v>
      </c>
    </row>
    <row r="11" spans="1:12" ht="15" customHeight="1">
      <c r="A11" s="242" t="s">
        <v>1059</v>
      </c>
      <c r="B11" s="70">
        <v>-9258.7602072633272</v>
      </c>
      <c r="C11" s="70">
        <v>-9462.4326999344194</v>
      </c>
      <c r="D11" s="70">
        <v>-8928.3490972086547</v>
      </c>
      <c r="E11" s="70">
        <v>-9561.9933773389766</v>
      </c>
      <c r="F11" s="237">
        <v>-37211.53538174538</v>
      </c>
      <c r="G11" s="70">
        <v>-9494.3823311343276</v>
      </c>
      <c r="H11" s="70">
        <v>-9664.1140722400032</v>
      </c>
      <c r="I11" s="70">
        <v>-9779.5593689268007</v>
      </c>
      <c r="J11" s="70">
        <v>-10030.800539580006</v>
      </c>
      <c r="K11" s="814">
        <v>-38968.856311881136</v>
      </c>
      <c r="L11" s="70">
        <v>-10240.523526949999</v>
      </c>
    </row>
    <row r="12" spans="1:12" ht="13" hidden="1" customHeight="1">
      <c r="A12" s="72"/>
      <c r="B12" s="70"/>
      <c r="C12" s="70"/>
      <c r="D12" s="70"/>
      <c r="E12" s="70"/>
      <c r="F12" s="237"/>
      <c r="G12" s="70"/>
      <c r="H12" s="70"/>
      <c r="I12" s="70"/>
      <c r="J12" s="70"/>
      <c r="K12" s="814"/>
      <c r="L12" s="70"/>
    </row>
    <row r="13" spans="1:12" ht="13" hidden="1" customHeight="1">
      <c r="A13" s="69"/>
      <c r="B13" s="70"/>
      <c r="C13" s="70"/>
      <c r="D13" s="70"/>
      <c r="E13" s="70"/>
      <c r="F13" s="237"/>
      <c r="G13" s="70"/>
      <c r="H13" s="70"/>
      <c r="I13" s="70"/>
      <c r="J13" s="70"/>
      <c r="K13" s="814"/>
      <c r="L13" s="70"/>
    </row>
    <row r="14" spans="1:12" ht="15" customHeight="1">
      <c r="A14" s="69" t="s">
        <v>106</v>
      </c>
      <c r="B14" s="70">
        <v>-1215.9534395000005</v>
      </c>
      <c r="C14" s="70">
        <v>-1234.4033532599994</v>
      </c>
      <c r="D14" s="70">
        <v>-1182.8850573000002</v>
      </c>
      <c r="E14" s="70">
        <v>-1360.5635179599999</v>
      </c>
      <c r="F14" s="237">
        <v>-4993.8053680199992</v>
      </c>
      <c r="G14" s="70">
        <v>-1262.0758699399998</v>
      </c>
      <c r="H14" s="70">
        <v>-1058.4322302100006</v>
      </c>
      <c r="I14" s="70">
        <v>-1015.8398697299996</v>
      </c>
      <c r="J14" s="70">
        <v>-1195.2774209942922</v>
      </c>
      <c r="K14" s="814">
        <v>-4531.625390874292</v>
      </c>
      <c r="L14" s="70">
        <v>-949.13808626000014</v>
      </c>
    </row>
    <row r="15" spans="1:12" ht="13">
      <c r="A15" s="69" t="s">
        <v>107</v>
      </c>
      <c r="B15" s="70">
        <v>1091.7005787599999</v>
      </c>
      <c r="C15" s="70">
        <v>1268.0326480400001</v>
      </c>
      <c r="D15" s="70">
        <v>1273.219181508153</v>
      </c>
      <c r="E15" s="70">
        <v>1533.9622794500001</v>
      </c>
      <c r="F15" s="237">
        <v>5166.9146877581534</v>
      </c>
      <c r="G15" s="70">
        <v>1232.6319300099983</v>
      </c>
      <c r="H15" s="70">
        <v>1279.6875870799993</v>
      </c>
      <c r="I15" s="70">
        <v>1348.1163645300003</v>
      </c>
      <c r="J15" s="70">
        <v>1515.6724121599998</v>
      </c>
      <c r="K15" s="814">
        <v>5376.1082937799974</v>
      </c>
      <c r="L15" s="70">
        <v>1237.6616132099998</v>
      </c>
    </row>
    <row r="16" spans="1:12" s="68" customFormat="1" ht="15" customHeight="1">
      <c r="A16" s="238" t="s">
        <v>108</v>
      </c>
      <c r="B16" s="239">
        <v>18193.10188573692</v>
      </c>
      <c r="C16" s="239">
        <v>19031.319102030691</v>
      </c>
      <c r="D16" s="239">
        <v>20438.608568400556</v>
      </c>
      <c r="E16" s="239">
        <v>20918.577343225585</v>
      </c>
      <c r="F16" s="240">
        <v>78581.606899393752</v>
      </c>
      <c r="G16" s="239">
        <v>21557.30009722606</v>
      </c>
      <c r="H16" s="239">
        <v>22403.199675572941</v>
      </c>
      <c r="I16" s="239">
        <v>22670.264805826893</v>
      </c>
      <c r="J16" s="239">
        <v>22603.122969657652</v>
      </c>
      <c r="K16" s="813">
        <v>89233.887548283543</v>
      </c>
      <c r="L16" s="239">
        <v>22373.713193639498</v>
      </c>
    </row>
    <row r="17" spans="1:12" s="68" customFormat="1" ht="15" customHeight="1">
      <c r="A17" s="238" t="s">
        <v>109</v>
      </c>
      <c r="B17" s="239">
        <v>-3800.4699166938431</v>
      </c>
      <c r="C17" s="239">
        <v>-4058.2422193048524</v>
      </c>
      <c r="D17" s="239">
        <v>-4973.7278733295161</v>
      </c>
      <c r="E17" s="239">
        <v>-5234.3936821364796</v>
      </c>
      <c r="F17" s="240">
        <v>-18066.833691464693</v>
      </c>
      <c r="G17" s="239">
        <v>-4828.2826714189123</v>
      </c>
      <c r="H17" s="239">
        <v>-5421.9661090546206</v>
      </c>
      <c r="I17" s="239">
        <v>-5535.3049778303593</v>
      </c>
      <c r="J17" s="239">
        <v>-4817.08016585315</v>
      </c>
      <c r="K17" s="813">
        <v>-20602.633924157042</v>
      </c>
      <c r="L17" s="239">
        <v>-4848.2537593224843</v>
      </c>
    </row>
    <row r="18" spans="1:12" ht="14.9" customHeight="1">
      <c r="A18" s="242" t="s">
        <v>22</v>
      </c>
      <c r="B18" s="70">
        <v>10430.029718782322</v>
      </c>
      <c r="C18" s="70">
        <v>10886.337191650833</v>
      </c>
      <c r="D18" s="70">
        <v>10826.465759966464</v>
      </c>
      <c r="E18" s="70">
        <v>11246.046245009953</v>
      </c>
      <c r="F18" s="237">
        <v>43388.878915409572</v>
      </c>
      <c r="G18" s="70">
        <v>10735.765800707513</v>
      </c>
      <c r="H18" s="70">
        <v>10781.249418042753</v>
      </c>
      <c r="I18" s="70">
        <v>11061.855259144855</v>
      </c>
      <c r="J18" s="70">
        <v>11835.797139814949</v>
      </c>
      <c r="K18" s="814">
        <v>44414.667617710074</v>
      </c>
      <c r="L18" s="70">
        <v>10992.68054109985</v>
      </c>
    </row>
    <row r="19" spans="1:12" ht="14.9" customHeight="1">
      <c r="A19" s="242" t="s">
        <v>110</v>
      </c>
      <c r="B19" s="70">
        <v>2229.7424449269015</v>
      </c>
      <c r="C19" s="70">
        <v>2400.2250766684365</v>
      </c>
      <c r="D19" s="70">
        <v>2526.2645688454886</v>
      </c>
      <c r="E19" s="70">
        <v>2599.1301092277463</v>
      </c>
      <c r="F19" s="237">
        <v>9755.3621996685724</v>
      </c>
      <c r="G19" s="70">
        <v>2587.6151622451134</v>
      </c>
      <c r="H19" s="70">
        <v>2815.5556786814427</v>
      </c>
      <c r="I19" s="70">
        <v>2976.8290918190951</v>
      </c>
      <c r="J19" s="70">
        <v>3033.6197622145014</v>
      </c>
      <c r="K19" s="814">
        <v>11413.619694960151</v>
      </c>
      <c r="L19" s="70">
        <v>3033.7275204302127</v>
      </c>
    </row>
    <row r="20" spans="1:12" ht="14.9" customHeight="1">
      <c r="A20" s="242" t="s">
        <v>24</v>
      </c>
      <c r="B20" s="70">
        <v>-14018.260970364197</v>
      </c>
      <c r="C20" s="70">
        <v>-14772.279967027918</v>
      </c>
      <c r="D20" s="70">
        <v>-15754.741302532944</v>
      </c>
      <c r="E20" s="70">
        <v>-16410.554512359031</v>
      </c>
      <c r="F20" s="74">
        <v>-60955.836752284085</v>
      </c>
      <c r="G20" s="70">
        <v>-15450.467463614403</v>
      </c>
      <c r="H20" s="70">
        <v>-16219.379540428094</v>
      </c>
      <c r="I20" s="70">
        <v>-16849.720048896954</v>
      </c>
      <c r="J20" s="70">
        <v>-17044.635457065568</v>
      </c>
      <c r="K20" s="74">
        <v>-65564.202510005009</v>
      </c>
      <c r="L20" s="70">
        <v>-16187.852365513583</v>
      </c>
    </row>
    <row r="21" spans="1:12" s="68" customFormat="1" ht="15" customHeight="1">
      <c r="A21" s="242" t="s">
        <v>127</v>
      </c>
      <c r="B21" s="70">
        <v>-2441.9811100388674</v>
      </c>
      <c r="C21" s="70">
        <v>-2572.5245206162067</v>
      </c>
      <c r="D21" s="70">
        <v>-2571.7164606785345</v>
      </c>
      <c r="E21" s="70">
        <v>-2669.0155240151494</v>
      </c>
      <c r="F21" s="237">
        <v>-10255.237615348758</v>
      </c>
      <c r="G21" s="70">
        <v>-2701.1961707571377</v>
      </c>
      <c r="H21" s="70">
        <v>-2799.3921316811284</v>
      </c>
      <c r="I21" s="70">
        <v>-2724.2692798973562</v>
      </c>
      <c r="J21" s="70">
        <v>-2641.8616108170336</v>
      </c>
      <c r="K21" s="814">
        <v>-10866.719193152656</v>
      </c>
      <c r="L21" s="70">
        <v>-2686.8094552889638</v>
      </c>
    </row>
    <row r="22" spans="1:12" ht="13" hidden="1" customHeight="1">
      <c r="A22" s="67"/>
      <c r="B22" s="70"/>
      <c r="C22" s="70"/>
      <c r="D22" s="70"/>
      <c r="E22" s="70"/>
      <c r="F22" s="237">
        <v>0</v>
      </c>
      <c r="G22" s="70"/>
      <c r="H22" s="70"/>
      <c r="I22" s="70"/>
      <c r="J22" s="70"/>
      <c r="K22" s="814">
        <v>0</v>
      </c>
      <c r="L22" s="70"/>
    </row>
    <row r="23" spans="1:12" s="68" customFormat="1" ht="15" customHeight="1">
      <c r="A23" s="238" t="s">
        <v>111</v>
      </c>
      <c r="B23" s="239">
        <v>14392.631969043076</v>
      </c>
      <c r="C23" s="239">
        <v>14973.076882725838</v>
      </c>
      <c r="D23" s="239">
        <v>15464.880695071039</v>
      </c>
      <c r="E23" s="239">
        <v>15684.183661089104</v>
      </c>
      <c r="F23" s="240">
        <v>60514.773207929058</v>
      </c>
      <c r="G23" s="239">
        <v>16729.017425807149</v>
      </c>
      <c r="H23" s="239">
        <v>16981.23356651832</v>
      </c>
      <c r="I23" s="239">
        <v>17134.959827996536</v>
      </c>
      <c r="J23" s="239">
        <v>17786.042803804503</v>
      </c>
      <c r="K23" s="813">
        <v>68631.253624126504</v>
      </c>
      <c r="L23" s="239">
        <v>17525.459434317014</v>
      </c>
    </row>
    <row r="24" spans="1:12" ht="15" customHeight="1">
      <c r="A24" s="243" t="s">
        <v>112</v>
      </c>
      <c r="B24" s="75">
        <v>-4333.0652883001912</v>
      </c>
      <c r="C24" s="75">
        <v>-4587.8841776542204</v>
      </c>
      <c r="D24" s="75">
        <v>-4475.086365292882</v>
      </c>
      <c r="E24" s="75">
        <v>-4475.4255681703316</v>
      </c>
      <c r="F24" s="240">
        <v>-17871.461399417625</v>
      </c>
      <c r="G24" s="75">
        <v>-5280.0908081636853</v>
      </c>
      <c r="H24" s="75">
        <v>-5172.8318658120097</v>
      </c>
      <c r="I24" s="75">
        <v>-4951.3415635746087</v>
      </c>
      <c r="J24" s="75">
        <v>-5054.7386034338087</v>
      </c>
      <c r="K24" s="813">
        <v>-20459.002840984114</v>
      </c>
      <c r="L24" s="75">
        <v>-4938.805966850141</v>
      </c>
    </row>
    <row r="25" spans="1:12" s="68" customFormat="1" ht="15" customHeight="1" thickBot="1">
      <c r="A25" s="863" t="s">
        <v>113</v>
      </c>
      <c r="B25" s="75">
        <v>-288.58300944233099</v>
      </c>
      <c r="C25" s="75">
        <v>-312.81726160948733</v>
      </c>
      <c r="D25" s="75">
        <v>-314.65373153915527</v>
      </c>
      <c r="E25" s="75">
        <v>-324.63777858453324</v>
      </c>
      <c r="F25" s="240">
        <v>-1240.6917811755068</v>
      </c>
      <c r="G25" s="75">
        <v>-320.80434947489204</v>
      </c>
      <c r="H25" s="75">
        <v>-300.07522316948734</v>
      </c>
      <c r="I25" s="75">
        <v>-307.31189114915537</v>
      </c>
      <c r="J25" s="75">
        <v>-414.13695933554959</v>
      </c>
      <c r="K25" s="813">
        <v>-1342.3284231290843</v>
      </c>
      <c r="L25" s="75">
        <v>-304.53859063253168</v>
      </c>
    </row>
    <row r="26" spans="1:12" s="68" customFormat="1" ht="15" hidden="1" customHeight="1" thickBot="1">
      <c r="A26" s="242"/>
      <c r="B26" s="239"/>
      <c r="C26" s="239"/>
      <c r="D26" s="239"/>
      <c r="E26" s="239"/>
      <c r="F26" s="240">
        <v>0</v>
      </c>
      <c r="G26" s="239"/>
      <c r="H26" s="239"/>
      <c r="I26" s="239"/>
      <c r="J26" s="239"/>
      <c r="K26" s="813">
        <v>0</v>
      </c>
      <c r="L26" s="239"/>
    </row>
    <row r="27" spans="1:12" s="68" customFormat="1" ht="15" customHeight="1" thickBot="1">
      <c r="A27" s="244" t="s">
        <v>114</v>
      </c>
      <c r="B27" s="245">
        <v>9770.9836713005552</v>
      </c>
      <c r="C27" s="245">
        <v>10072.37544346213</v>
      </c>
      <c r="D27" s="245">
        <v>10675.140598239002</v>
      </c>
      <c r="E27" s="245">
        <v>10884.120314334239</v>
      </c>
      <c r="F27" s="245">
        <v>41402.620027335928</v>
      </c>
      <c r="G27" s="245">
        <v>11128.12226816857</v>
      </c>
      <c r="H27" s="245">
        <v>11508.326477536824</v>
      </c>
      <c r="I27" s="245">
        <v>11876.306373272773</v>
      </c>
      <c r="J27" s="245">
        <v>12317.167241035144</v>
      </c>
      <c r="K27" s="815">
        <v>46829.922360013312</v>
      </c>
      <c r="L27" s="245">
        <v>12282.114876834343</v>
      </c>
    </row>
    <row r="28" spans="1:12" ht="67.400000000000006" customHeight="1">
      <c r="A28" s="714" t="s">
        <v>1115</v>
      </c>
    </row>
    <row r="29" spans="1:12" ht="14.9" customHeight="1">
      <c r="A29" s="188" t="s">
        <v>115</v>
      </c>
    </row>
    <row r="30" spans="1:12" ht="14.9" customHeight="1">
      <c r="B30" s="76"/>
      <c r="C30" s="76"/>
      <c r="D30" s="76"/>
      <c r="E30" s="76"/>
      <c r="F30" s="76"/>
      <c r="G30" s="76"/>
      <c r="H30" s="76"/>
      <c r="I30" s="76"/>
      <c r="J30" s="76"/>
      <c r="L30" s="76"/>
    </row>
    <row r="31" spans="1:12">
      <c r="K31" s="816"/>
    </row>
  </sheetData>
  <printOptions horizontalCentered="1" verticalCentered="1"/>
  <pageMargins left="0" right="0" top="0" bottom="0" header="0" footer="0"/>
  <pageSetup paperSize="9" orientation="landscape" horizontalDpi="1200" verticalDpi="1200" r:id="rId1"/>
  <headerFooter alignWithMargins="0"/>
  <ignoredErrors>
    <ignoredError sqref="K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8422-E2C8-4D83-9A1E-45C9D96786DC}">
  <sheetPr codeName="Planilha28">
    <tabColor rgb="FF939598"/>
    <pageSetUpPr fitToPage="1"/>
  </sheetPr>
  <dimension ref="A1:L29"/>
  <sheetViews>
    <sheetView showGridLines="0" zoomScale="85" zoomScaleNormal="85" workbookViewId="0">
      <pane xSplit="1" ySplit="5" topLeftCell="B6" activePane="bottomRight" state="frozen"/>
      <selection activeCell="M1" sqref="M1:N1"/>
      <selection pane="topRight" activeCell="M1" sqref="M1:N1"/>
      <selection pane="bottomLeft" activeCell="M1" sqref="M1:N1"/>
      <selection pane="bottomRight"/>
    </sheetView>
  </sheetViews>
  <sheetFormatPr defaultColWidth="9.453125" defaultRowHeight="12.5"/>
  <cols>
    <col min="1" max="1" width="76.54296875" style="62" bestFit="1" customWidth="1"/>
    <col min="2" max="5" width="9.453125" style="62"/>
    <col min="6" max="6" width="10" style="62" bestFit="1" customWidth="1"/>
    <col min="7" max="8" width="9.453125" style="62"/>
    <col min="9" max="9" width="9.453125" style="62" customWidth="1"/>
    <col min="10" max="10" width="9.453125" style="62"/>
    <col min="11" max="11" width="10" style="62" bestFit="1" customWidth="1"/>
    <col min="12" max="16384" width="9.453125" style="62"/>
  </cols>
  <sheetData>
    <row r="1" spans="1:12" s="59" customFormat="1" ht="37.4" customHeight="1">
      <c r="A1" s="433" t="s">
        <v>116</v>
      </c>
      <c r="B1" s="58"/>
      <c r="C1" s="58"/>
      <c r="D1" s="58"/>
      <c r="E1" s="58"/>
      <c r="F1" s="58"/>
      <c r="G1" s="58"/>
      <c r="H1" s="58"/>
      <c r="I1" s="58"/>
      <c r="J1" s="58"/>
      <c r="K1" s="58"/>
      <c r="L1" s="58"/>
    </row>
    <row r="2" spans="1:12" s="59" customFormat="1" ht="8.25" hidden="1" customHeight="1">
      <c r="A2" s="60"/>
    </row>
    <row r="3" spans="1:12">
      <c r="A3" s="61"/>
      <c r="L3" s="62" t="s">
        <v>103</v>
      </c>
    </row>
    <row r="4" spans="1:12" ht="13" thickBot="1">
      <c r="A4" s="63"/>
      <c r="B4" s="64"/>
      <c r="C4" s="64"/>
      <c r="D4" s="64"/>
      <c r="E4" s="64"/>
      <c r="F4" s="64"/>
      <c r="G4" s="64"/>
      <c r="H4" s="64"/>
      <c r="I4" s="64"/>
      <c r="J4" s="64"/>
      <c r="K4" s="64"/>
      <c r="L4" s="64"/>
    </row>
    <row r="5" spans="1:12" ht="13">
      <c r="A5" s="65"/>
      <c r="B5" s="234" t="s">
        <v>62</v>
      </c>
      <c r="C5" s="234" t="s">
        <v>63</v>
      </c>
      <c r="D5" s="234" t="s">
        <v>64</v>
      </c>
      <c r="E5" s="234" t="s">
        <v>65</v>
      </c>
      <c r="F5" s="235" t="s">
        <v>117</v>
      </c>
      <c r="G5" s="234" t="s">
        <v>66</v>
      </c>
      <c r="H5" s="234" t="s">
        <v>1137</v>
      </c>
      <c r="I5" s="234" t="s">
        <v>1167</v>
      </c>
      <c r="J5" s="234" t="s">
        <v>1197</v>
      </c>
      <c r="K5" s="235" t="s">
        <v>1196</v>
      </c>
      <c r="L5" s="234" t="s">
        <v>1251</v>
      </c>
    </row>
    <row r="6" spans="1:12" ht="3" customHeight="1">
      <c r="A6" s="78"/>
      <c r="F6" s="246"/>
      <c r="K6" s="246"/>
    </row>
    <row r="7" spans="1:12" s="68" customFormat="1" ht="15" customHeight="1">
      <c r="A7" s="238" t="s">
        <v>104</v>
      </c>
      <c r="B7" s="241">
        <v>24770.789000000001</v>
      </c>
      <c r="C7" s="241">
        <v>25626.242999999999</v>
      </c>
      <c r="D7" s="241">
        <v>26328.282999999999</v>
      </c>
      <c r="E7" s="241">
        <v>27402.897000000001</v>
      </c>
      <c r="F7" s="247">
        <v>104128.212</v>
      </c>
      <c r="G7" s="241">
        <v>28135.920999999998</v>
      </c>
      <c r="H7" s="241">
        <v>29005.405999999999</v>
      </c>
      <c r="I7" s="241">
        <v>29295.466</v>
      </c>
      <c r="J7" s="241">
        <v>29467.956999999999</v>
      </c>
      <c r="K7" s="247">
        <v>115904.75</v>
      </c>
      <c r="L7" s="241">
        <v>29635.53</v>
      </c>
    </row>
    <row r="8" spans="1:12" ht="13">
      <c r="A8" s="242" t="s">
        <v>21</v>
      </c>
      <c r="B8" s="70">
        <v>23780.29</v>
      </c>
      <c r="C8" s="70">
        <v>24181.31</v>
      </c>
      <c r="D8" s="70">
        <v>25154.633999999998</v>
      </c>
      <c r="E8" s="70">
        <v>26330.418000000001</v>
      </c>
      <c r="F8" s="246">
        <v>99446.652000000002</v>
      </c>
      <c r="G8" s="70">
        <v>27115.026000000002</v>
      </c>
      <c r="H8" s="70">
        <v>27998.393341494655</v>
      </c>
      <c r="I8" s="70">
        <v>28304.181580355722</v>
      </c>
      <c r="J8" s="70">
        <v>28699.425470471466</v>
      </c>
      <c r="K8" s="246">
        <v>112117.02639232184</v>
      </c>
      <c r="L8" s="70">
        <v>28573.686580791629</v>
      </c>
    </row>
    <row r="9" spans="1:12" ht="13">
      <c r="A9" s="242" t="s">
        <v>105</v>
      </c>
      <c r="B9" s="70">
        <v>990.49800000000005</v>
      </c>
      <c r="C9" s="70">
        <v>1444.932</v>
      </c>
      <c r="D9" s="70">
        <v>1173.6479999999999</v>
      </c>
      <c r="E9" s="70">
        <v>1072.4780000000001</v>
      </c>
      <c r="F9" s="246">
        <v>4681.5560000000005</v>
      </c>
      <c r="G9" s="70">
        <v>1020.895</v>
      </c>
      <c r="H9" s="70">
        <v>1007.013</v>
      </c>
      <c r="I9" s="70">
        <v>991.28499999999997</v>
      </c>
      <c r="J9" s="70">
        <v>768.53099999999995</v>
      </c>
      <c r="K9" s="246">
        <v>3787.7239999999997</v>
      </c>
      <c r="L9" s="70">
        <v>1061.8440000000001</v>
      </c>
    </row>
    <row r="10" spans="1:12" s="68" customFormat="1" ht="15" customHeight="1">
      <c r="A10" s="238" t="s">
        <v>1128</v>
      </c>
      <c r="B10" s="241">
        <v>-8626.3029999999999</v>
      </c>
      <c r="C10" s="241">
        <v>-8474.7950000000001</v>
      </c>
      <c r="D10" s="241">
        <v>-7927.7460000000001</v>
      </c>
      <c r="E10" s="241">
        <v>-8827.5750000000007</v>
      </c>
      <c r="F10" s="247">
        <v>-33856.418999999994</v>
      </c>
      <c r="G10" s="241">
        <v>-8820.0390000000007</v>
      </c>
      <c r="H10" s="241">
        <v>-8751.4290000000001</v>
      </c>
      <c r="I10" s="241">
        <v>-8919.4879999999994</v>
      </c>
      <c r="J10" s="241">
        <v>-9051.3610000000008</v>
      </c>
      <c r="K10" s="247">
        <v>-35542.316999999995</v>
      </c>
      <c r="L10" s="241">
        <v>-9417.902</v>
      </c>
    </row>
    <row r="11" spans="1:12" ht="15" customHeight="1">
      <c r="A11" s="242" t="s">
        <v>1059</v>
      </c>
      <c r="B11" s="70">
        <v>-8425.7189999999991</v>
      </c>
      <c r="C11" s="70">
        <v>-8397.4320000000007</v>
      </c>
      <c r="D11" s="70">
        <v>-7916.8459478686555</v>
      </c>
      <c r="E11" s="70">
        <v>-8808.5704638789775</v>
      </c>
      <c r="F11" s="246">
        <v>-33548.56741174763</v>
      </c>
      <c r="G11" s="70">
        <v>-8751.1579999999994</v>
      </c>
      <c r="H11" s="70">
        <v>-8856.7049256800019</v>
      </c>
      <c r="I11" s="70">
        <v>-9166.4217219809889</v>
      </c>
      <c r="J11" s="70">
        <v>-9238.6366119900067</v>
      </c>
      <c r="K11" s="246">
        <v>-36012.921259650997</v>
      </c>
      <c r="L11" s="70">
        <v>-9621.3862000299996</v>
      </c>
    </row>
    <row r="12" spans="1:12" ht="15" hidden="1" customHeight="1">
      <c r="A12" s="72"/>
      <c r="B12" s="70"/>
      <c r="C12" s="70"/>
      <c r="D12" s="70"/>
      <c r="E12" s="70"/>
      <c r="F12" s="246"/>
      <c r="G12" s="70"/>
      <c r="H12" s="70"/>
      <c r="I12" s="70"/>
      <c r="J12" s="70"/>
      <c r="K12" s="246"/>
      <c r="L12" s="70"/>
    </row>
    <row r="13" spans="1:12" ht="13.5" hidden="1" customHeight="1">
      <c r="A13" s="69"/>
      <c r="B13" s="70"/>
      <c r="C13" s="70"/>
      <c r="D13" s="70"/>
      <c r="E13" s="70"/>
      <c r="F13" s="246"/>
      <c r="G13" s="70"/>
      <c r="H13" s="70"/>
      <c r="I13" s="70"/>
      <c r="J13" s="70"/>
      <c r="K13" s="246"/>
      <c r="L13" s="70"/>
    </row>
    <row r="14" spans="1:12" ht="15" customHeight="1">
      <c r="A14" s="69" t="s">
        <v>106</v>
      </c>
      <c r="B14" s="70">
        <v>-1178.9359999999999</v>
      </c>
      <c r="C14" s="70">
        <v>-1208.164</v>
      </c>
      <c r="D14" s="70">
        <v>-1161.654</v>
      </c>
      <c r="E14" s="70">
        <v>-1321.1869999999999</v>
      </c>
      <c r="F14" s="246">
        <v>-4869.9409999999998</v>
      </c>
      <c r="G14" s="70">
        <v>-1204.271</v>
      </c>
      <c r="H14" s="70">
        <v>-1017.877</v>
      </c>
      <c r="I14" s="70">
        <v>-961.702</v>
      </c>
      <c r="J14" s="70">
        <v>-1153.1759999999999</v>
      </c>
      <c r="K14" s="246">
        <v>-4337.0259999999998</v>
      </c>
      <c r="L14" s="70">
        <v>-907.01499999999999</v>
      </c>
    </row>
    <row r="15" spans="1:12" ht="13">
      <c r="A15" s="69" t="s">
        <v>107</v>
      </c>
      <c r="B15" s="70">
        <v>978.35299999999995</v>
      </c>
      <c r="C15" s="70">
        <v>1130.8</v>
      </c>
      <c r="D15" s="70">
        <v>1150.7539999999999</v>
      </c>
      <c r="E15" s="70">
        <v>1302.182</v>
      </c>
      <c r="F15" s="246">
        <v>4562.0889999999999</v>
      </c>
      <c r="G15" s="70">
        <v>1135.3910000000001</v>
      </c>
      <c r="H15" s="70">
        <v>1123.153</v>
      </c>
      <c r="I15" s="70">
        <v>1208.635</v>
      </c>
      <c r="J15" s="70">
        <v>1340.451</v>
      </c>
      <c r="K15" s="246">
        <v>4807.63</v>
      </c>
      <c r="L15" s="70">
        <v>1110.499</v>
      </c>
    </row>
    <row r="16" spans="1:12" s="68" customFormat="1" ht="15" customHeight="1">
      <c r="A16" s="238" t="s">
        <v>108</v>
      </c>
      <c r="B16" s="241">
        <v>16144.485000000001</v>
      </c>
      <c r="C16" s="241">
        <v>17151.447</v>
      </c>
      <c r="D16" s="241">
        <v>18400.536</v>
      </c>
      <c r="E16" s="241">
        <v>18575.321</v>
      </c>
      <c r="F16" s="247">
        <v>70271.789000000004</v>
      </c>
      <c r="G16" s="241">
        <v>19315.882000000001</v>
      </c>
      <c r="H16" s="241">
        <v>20253.976999999999</v>
      </c>
      <c r="I16" s="241">
        <v>20375.977999999999</v>
      </c>
      <c r="J16" s="241">
        <v>20416.595000000001</v>
      </c>
      <c r="K16" s="247">
        <v>80362.432000000001</v>
      </c>
      <c r="L16" s="241">
        <v>20217.628000000001</v>
      </c>
    </row>
    <row r="17" spans="1:12" s="68" customFormat="1" ht="15" customHeight="1">
      <c r="A17" s="238" t="s">
        <v>109</v>
      </c>
      <c r="B17" s="241">
        <v>-2715.6509999999998</v>
      </c>
      <c r="C17" s="241">
        <v>-2940.424</v>
      </c>
      <c r="D17" s="241">
        <v>-3800.4279999999999</v>
      </c>
      <c r="E17" s="241">
        <v>-3772.3389999999999</v>
      </c>
      <c r="F17" s="247">
        <v>-13228.842000000001</v>
      </c>
      <c r="G17" s="241">
        <v>-3565.0120000000002</v>
      </c>
      <c r="H17" s="241">
        <v>-4232.991</v>
      </c>
      <c r="I17" s="241">
        <v>-4325.527</v>
      </c>
      <c r="J17" s="241">
        <v>-3548.47</v>
      </c>
      <c r="K17" s="247">
        <v>-15672</v>
      </c>
      <c r="L17" s="241">
        <v>-3588.9639999999999</v>
      </c>
    </row>
    <row r="18" spans="1:12" ht="14.9" customHeight="1">
      <c r="A18" s="242" t="s">
        <v>22</v>
      </c>
      <c r="B18" s="70">
        <v>9689.2610000000004</v>
      </c>
      <c r="C18" s="70">
        <v>10093.442999999999</v>
      </c>
      <c r="D18" s="70">
        <v>9964.5769999999993</v>
      </c>
      <c r="E18" s="70">
        <v>10378.413</v>
      </c>
      <c r="F18" s="246">
        <v>40125.693999999996</v>
      </c>
      <c r="G18" s="70">
        <v>9823.098</v>
      </c>
      <c r="H18" s="70">
        <v>9868.6020000000008</v>
      </c>
      <c r="I18" s="70">
        <v>10184.83</v>
      </c>
      <c r="J18" s="70">
        <v>10883.118</v>
      </c>
      <c r="K18" s="246">
        <v>40759.648000000001</v>
      </c>
      <c r="L18" s="70">
        <v>10051.527</v>
      </c>
    </row>
    <row r="19" spans="1:12" ht="14.9" customHeight="1">
      <c r="A19" s="242" t="s">
        <v>110</v>
      </c>
      <c r="B19" s="70">
        <v>2206.9589999999998</v>
      </c>
      <c r="C19" s="70">
        <v>2376.1849999999999</v>
      </c>
      <c r="D19" s="70">
        <v>2500.4810000000002</v>
      </c>
      <c r="E19" s="70">
        <v>2570.8229999999999</v>
      </c>
      <c r="F19" s="246">
        <v>9654.4480000000003</v>
      </c>
      <c r="G19" s="70">
        <v>2555.6950000000002</v>
      </c>
      <c r="H19" s="70">
        <v>2784.3069999999998</v>
      </c>
      <c r="I19" s="70">
        <v>2929.2429999999999</v>
      </c>
      <c r="J19" s="70">
        <v>2997.2139999999999</v>
      </c>
      <c r="K19" s="246">
        <v>11266.459000000001</v>
      </c>
      <c r="L19" s="70">
        <v>2987.6860000000001</v>
      </c>
    </row>
    <row r="20" spans="1:12" ht="14.9" customHeight="1">
      <c r="A20" s="242" t="s">
        <v>24</v>
      </c>
      <c r="B20" s="70">
        <v>-12223.759</v>
      </c>
      <c r="C20" s="70">
        <v>-12882.52</v>
      </c>
      <c r="D20" s="70">
        <v>-13737.552</v>
      </c>
      <c r="E20" s="70">
        <v>-14094.675999999999</v>
      </c>
      <c r="F20" s="246">
        <v>-52938.507000000005</v>
      </c>
      <c r="G20" s="70">
        <v>-13292.35</v>
      </c>
      <c r="H20" s="70">
        <v>-14127.201999999999</v>
      </c>
      <c r="I20" s="70">
        <v>-14752.532999999999</v>
      </c>
      <c r="J20" s="70">
        <v>-14823.816000000001</v>
      </c>
      <c r="K20" s="246">
        <v>-56995.900999999998</v>
      </c>
      <c r="L20" s="70">
        <v>-13988.424999999999</v>
      </c>
    </row>
    <row r="21" spans="1:12" s="68" customFormat="1" ht="15" customHeight="1">
      <c r="A21" s="242" t="s">
        <v>127</v>
      </c>
      <c r="B21" s="70">
        <v>-2388.1129999999998</v>
      </c>
      <c r="C21" s="70">
        <v>-2527.5320000000002</v>
      </c>
      <c r="D21" s="70">
        <v>-2527.9340000000002</v>
      </c>
      <c r="E21" s="70">
        <v>-2626.9</v>
      </c>
      <c r="F21" s="246">
        <v>-10070.479000000001</v>
      </c>
      <c r="G21" s="70">
        <v>-2651.4549999999999</v>
      </c>
      <c r="H21" s="70">
        <v>-2758.6970000000001</v>
      </c>
      <c r="I21" s="70">
        <v>-2687.067</v>
      </c>
      <c r="J21" s="70">
        <v>-2604.9859999999999</v>
      </c>
      <c r="K21" s="246">
        <v>-10702.205</v>
      </c>
      <c r="L21" s="70">
        <v>-2639.752</v>
      </c>
    </row>
    <row r="22" spans="1:12" ht="13.5" hidden="1" customHeight="1">
      <c r="A22" s="67"/>
      <c r="B22" s="70"/>
      <c r="C22" s="70"/>
      <c r="D22" s="70"/>
      <c r="E22" s="70"/>
      <c r="F22" s="246">
        <v>0</v>
      </c>
      <c r="G22" s="70"/>
      <c r="H22" s="70"/>
      <c r="I22" s="70"/>
      <c r="J22" s="70"/>
      <c r="K22" s="246">
        <v>0</v>
      </c>
      <c r="L22" s="70"/>
    </row>
    <row r="23" spans="1:12" s="68" customFormat="1" ht="15" customHeight="1">
      <c r="A23" s="238" t="s">
        <v>111</v>
      </c>
      <c r="B23" s="241">
        <v>13428.834000000001</v>
      </c>
      <c r="C23" s="241">
        <v>14211.022999999999</v>
      </c>
      <c r="D23" s="241">
        <v>14600.107</v>
      </c>
      <c r="E23" s="241">
        <v>14802.982</v>
      </c>
      <c r="F23" s="247">
        <v>57042.945999999996</v>
      </c>
      <c r="G23" s="241">
        <v>15750.87</v>
      </c>
      <c r="H23" s="241">
        <v>16020.986000000001</v>
      </c>
      <c r="I23" s="241">
        <v>16050.450999999999</v>
      </c>
      <c r="J23" s="241">
        <v>16868.125</v>
      </c>
      <c r="K23" s="247">
        <v>64690.432000000001</v>
      </c>
      <c r="L23" s="241">
        <v>16628.663</v>
      </c>
    </row>
    <row r="24" spans="1:12" ht="15" customHeight="1">
      <c r="A24" s="243" t="s">
        <v>112</v>
      </c>
      <c r="B24" s="75">
        <v>-4206.2160000000003</v>
      </c>
      <c r="C24" s="75">
        <v>-4512.317</v>
      </c>
      <c r="D24" s="75">
        <v>-4409.451</v>
      </c>
      <c r="E24" s="75">
        <v>-4313.5060000000003</v>
      </c>
      <c r="F24" s="247">
        <v>-17441.490000000002</v>
      </c>
      <c r="G24" s="75">
        <v>-5168.3360000000002</v>
      </c>
      <c r="H24" s="75">
        <v>-5100.6040000000003</v>
      </c>
      <c r="I24" s="75">
        <v>-4851.3500000000004</v>
      </c>
      <c r="J24" s="75">
        <v>-4928.5929999999998</v>
      </c>
      <c r="K24" s="247">
        <v>-20048.883000000002</v>
      </c>
      <c r="L24" s="75">
        <v>-4882.3829999999998</v>
      </c>
    </row>
    <row r="25" spans="1:12" s="68" customFormat="1" ht="15" customHeight="1" thickBot="1">
      <c r="A25" s="243" t="s">
        <v>113</v>
      </c>
      <c r="B25" s="241">
        <v>-108.509</v>
      </c>
      <c r="C25" s="241">
        <v>-135.62299999999999</v>
      </c>
      <c r="D25" s="241">
        <v>-141.07300000000001</v>
      </c>
      <c r="E25" s="241">
        <v>-191.58199999999999</v>
      </c>
      <c r="F25" s="247">
        <v>-576.78700000000003</v>
      </c>
      <c r="G25" s="241">
        <v>-130.751</v>
      </c>
      <c r="H25" s="241">
        <v>-144.17599999999999</v>
      </c>
      <c r="I25" s="241">
        <v>-120.133</v>
      </c>
      <c r="J25" s="241">
        <v>-216.88499999999999</v>
      </c>
      <c r="K25" s="247">
        <v>-611.94499999999994</v>
      </c>
      <c r="L25" s="241">
        <v>-123.762</v>
      </c>
    </row>
    <row r="26" spans="1:12" s="68" customFormat="1" ht="14.5" hidden="1" customHeight="1" thickBot="1">
      <c r="A26" s="242"/>
      <c r="B26" s="241"/>
      <c r="C26" s="241"/>
      <c r="D26" s="241"/>
      <c r="E26" s="241"/>
      <c r="F26" s="246">
        <v>0</v>
      </c>
      <c r="G26" s="241"/>
      <c r="H26" s="241"/>
      <c r="I26" s="241"/>
      <c r="J26" s="241"/>
      <c r="K26" s="246">
        <v>0</v>
      </c>
      <c r="L26" s="241"/>
    </row>
    <row r="27" spans="1:12" s="68" customFormat="1" ht="15" customHeight="1" thickBot="1">
      <c r="A27" s="244" t="s">
        <v>114</v>
      </c>
      <c r="B27" s="248">
        <v>9114.107</v>
      </c>
      <c r="C27" s="248">
        <v>9563.0820000000003</v>
      </c>
      <c r="D27" s="248">
        <v>10049.582</v>
      </c>
      <c r="E27" s="248">
        <v>10297.893</v>
      </c>
      <c r="F27" s="248">
        <v>39024.664000000004</v>
      </c>
      <c r="G27" s="248">
        <v>10451.781999999999</v>
      </c>
      <c r="H27" s="248">
        <v>10776.205</v>
      </c>
      <c r="I27" s="248">
        <v>11078.967000000001</v>
      </c>
      <c r="J27" s="248">
        <v>11722.646000000001</v>
      </c>
      <c r="K27" s="248">
        <v>44029.600000000006</v>
      </c>
      <c r="L27" s="248">
        <v>11622.518</v>
      </c>
    </row>
    <row r="28" spans="1:12" ht="52">
      <c r="A28" s="714" t="s">
        <v>1115</v>
      </c>
    </row>
    <row r="29" spans="1:12" ht="14.9" customHeight="1">
      <c r="A29" s="188" t="s">
        <v>115</v>
      </c>
      <c r="B29" s="76"/>
      <c r="C29" s="76"/>
      <c r="D29" s="76"/>
      <c r="E29" s="76"/>
      <c r="F29" s="76"/>
      <c r="J29" s="76"/>
      <c r="K29" s="76"/>
      <c r="L29" s="76"/>
    </row>
  </sheetData>
  <printOptions horizontalCentered="1" verticalCentered="1"/>
  <pageMargins left="0" right="0" top="0" bottom="0" header="0" footer="0"/>
  <pageSetup paperSize="9" orientation="landscape" horizontalDpi="1200" verticalDpi="1200" r:id="rId1"/>
  <headerFooter alignWithMargins="0"/>
  <ignoredErrors>
    <ignoredError sqref="F5 K5"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1689-66FB-402F-AA63-AFC78BCBE54F}">
  <sheetPr codeName="Planilha29">
    <tabColor rgb="FF939598"/>
    <pageSetUpPr fitToPage="1"/>
  </sheetPr>
  <dimension ref="A1:O66"/>
  <sheetViews>
    <sheetView showGridLines="0" zoomScale="85" zoomScaleNormal="85" workbookViewId="0">
      <pane xSplit="1" ySplit="5" topLeftCell="B7" activePane="bottomRight" state="frozen"/>
      <selection activeCell="M1" sqref="M1:N1"/>
      <selection pane="topRight" activeCell="M1" sqref="M1:N1"/>
      <selection pane="bottomLeft" activeCell="M1" sqref="M1:N1"/>
      <selection pane="bottomRight" activeCell="A2" sqref="A2"/>
    </sheetView>
  </sheetViews>
  <sheetFormatPr defaultColWidth="9.453125" defaultRowHeight="12.5"/>
  <cols>
    <col min="1" max="1" width="66.54296875" style="62" customWidth="1"/>
    <col min="2" max="5" width="8.54296875" style="62" bestFit="1" customWidth="1"/>
    <col min="6" max="6" width="9" style="62" bestFit="1" customWidth="1"/>
    <col min="7" max="7" width="9.453125" style="62" bestFit="1" customWidth="1"/>
    <col min="8" max="8" width="9.453125" style="62" bestFit="1"/>
    <col min="9" max="9" width="9.453125" style="62"/>
    <col min="10" max="10" width="8.54296875" style="62" bestFit="1" customWidth="1"/>
    <col min="11" max="11" width="9" style="62" bestFit="1" customWidth="1"/>
    <col min="12" max="12" width="9.453125" style="62" bestFit="1" customWidth="1"/>
    <col min="13" max="16384" width="9.453125" style="62"/>
  </cols>
  <sheetData>
    <row r="1" spans="1:15" hidden="1">
      <c r="A1" s="249"/>
      <c r="O1" s="62" t="s">
        <v>1168</v>
      </c>
    </row>
    <row r="2" spans="1:15" s="59" customFormat="1" ht="32.9" customHeight="1">
      <c r="A2" s="754" t="s">
        <v>118</v>
      </c>
      <c r="B2" s="77"/>
      <c r="C2" s="77"/>
      <c r="D2" s="77"/>
      <c r="E2" s="77"/>
      <c r="F2" s="77"/>
      <c r="G2" s="77"/>
      <c r="H2" s="77"/>
      <c r="I2" s="77"/>
      <c r="J2" s="77"/>
      <c r="K2" s="77"/>
      <c r="L2" s="77"/>
    </row>
    <row r="3" spans="1:15">
      <c r="A3" s="61"/>
      <c r="L3" s="62" t="s">
        <v>103</v>
      </c>
    </row>
    <row r="4" spans="1:15" ht="13.5" thickBot="1">
      <c r="A4" s="77"/>
      <c r="B4" s="77"/>
      <c r="C4" s="77"/>
      <c r="D4" s="77"/>
      <c r="E4" s="77"/>
      <c r="F4" s="77"/>
      <c r="G4" s="77"/>
      <c r="H4" s="77"/>
      <c r="I4" s="77"/>
      <c r="J4" s="77"/>
      <c r="K4" s="77"/>
      <c r="L4" s="77"/>
    </row>
    <row r="5" spans="1:15" ht="13">
      <c r="A5" s="234"/>
      <c r="B5" s="234" t="s">
        <v>62</v>
      </c>
      <c r="C5" s="234" t="s">
        <v>63</v>
      </c>
      <c r="D5" s="234" t="s">
        <v>64</v>
      </c>
      <c r="E5" s="234" t="s">
        <v>65</v>
      </c>
      <c r="F5" s="250">
        <v>2024</v>
      </c>
      <c r="G5" s="234" t="s">
        <v>66</v>
      </c>
      <c r="H5" s="234" t="s">
        <v>1137</v>
      </c>
      <c r="I5" s="234" t="s">
        <v>1167</v>
      </c>
      <c r="J5" s="234" t="s">
        <v>1197</v>
      </c>
      <c r="K5" s="250">
        <v>2025</v>
      </c>
      <c r="L5" s="234" t="s">
        <v>1251</v>
      </c>
    </row>
    <row r="6" spans="1:15" hidden="1">
      <c r="A6" s="78"/>
      <c r="B6" s="70"/>
      <c r="C6" s="70"/>
      <c r="D6" s="70"/>
      <c r="E6" s="70"/>
      <c r="F6" s="246"/>
      <c r="G6" s="70"/>
      <c r="H6" s="70"/>
      <c r="I6" s="70"/>
      <c r="J6" s="70"/>
      <c r="K6" s="246"/>
      <c r="L6" s="70"/>
    </row>
    <row r="7" spans="1:15" s="68" customFormat="1" ht="15" customHeight="1">
      <c r="A7" s="251" t="s">
        <v>119</v>
      </c>
      <c r="B7" s="241">
        <v>40619.485999999997</v>
      </c>
      <c r="C7" s="241">
        <v>42155.002999999997</v>
      </c>
      <c r="D7" s="241">
        <v>43052.074999999997</v>
      </c>
      <c r="E7" s="241">
        <v>44552.68</v>
      </c>
      <c r="F7" s="247">
        <v>170379.24400000001</v>
      </c>
      <c r="G7" s="241">
        <v>44793.343999999997</v>
      </c>
      <c r="H7" s="241">
        <v>45828.461000000003</v>
      </c>
      <c r="I7" s="241">
        <v>46604.930999999997</v>
      </c>
      <c r="J7" s="241">
        <v>47617.451000000001</v>
      </c>
      <c r="K7" s="247">
        <v>184844.18699999998</v>
      </c>
      <c r="L7" s="241">
        <v>46822.258999999998</v>
      </c>
    </row>
    <row r="8" spans="1:15" ht="13" hidden="1" customHeight="1">
      <c r="A8" s="252"/>
      <c r="B8" s="70">
        <v>0</v>
      </c>
      <c r="C8" s="70">
        <v>0</v>
      </c>
      <c r="D8" s="70">
        <v>0</v>
      </c>
      <c r="E8" s="70">
        <v>0</v>
      </c>
      <c r="F8" s="246">
        <v>0</v>
      </c>
      <c r="G8" s="70">
        <v>0</v>
      </c>
      <c r="H8" s="70">
        <v>0</v>
      </c>
      <c r="I8" s="70">
        <v>0</v>
      </c>
      <c r="J8" s="70">
        <v>0</v>
      </c>
      <c r="K8" s="246">
        <v>0</v>
      </c>
      <c r="L8" s="70">
        <v>0</v>
      </c>
    </row>
    <row r="9" spans="1:15" ht="15" customHeight="1">
      <c r="A9" s="253" t="s">
        <v>104</v>
      </c>
      <c r="B9" s="254">
        <v>27576.114000000001</v>
      </c>
      <c r="C9" s="254">
        <v>28460.121999999999</v>
      </c>
      <c r="D9" s="254">
        <v>29276.623</v>
      </c>
      <c r="E9" s="254">
        <v>30307.170999999998</v>
      </c>
      <c r="F9" s="246">
        <v>115620.03</v>
      </c>
      <c r="G9" s="254">
        <v>31081.126</v>
      </c>
      <c r="H9" s="254">
        <v>31846.058000000001</v>
      </c>
      <c r="I9" s="254">
        <v>32117.546999999999</v>
      </c>
      <c r="J9" s="254">
        <v>32313.527999999998</v>
      </c>
      <c r="K9" s="246">
        <v>127358.25899999999</v>
      </c>
      <c r="L9" s="254">
        <v>32325.713</v>
      </c>
    </row>
    <row r="10" spans="1:15" ht="15" customHeight="1">
      <c r="A10" s="255" t="s">
        <v>21</v>
      </c>
      <c r="B10" s="254">
        <v>26517.043000000001</v>
      </c>
      <c r="C10" s="254">
        <v>27058.134999999998</v>
      </c>
      <c r="D10" s="254">
        <v>28220.364000000001</v>
      </c>
      <c r="E10" s="254">
        <v>29403.584999999999</v>
      </c>
      <c r="F10" s="246">
        <v>111199.12700000001</v>
      </c>
      <c r="G10" s="254">
        <v>30157.728999999999</v>
      </c>
      <c r="H10" s="254">
        <v>30988.498</v>
      </c>
      <c r="I10" s="254">
        <v>31215.196</v>
      </c>
      <c r="J10" s="254">
        <v>31716.87</v>
      </c>
      <c r="K10" s="246">
        <v>124078.29299999999</v>
      </c>
      <c r="L10" s="254">
        <v>31505.855</v>
      </c>
    </row>
    <row r="11" spans="1:15" ht="15" customHeight="1">
      <c r="A11" s="255" t="s">
        <v>105</v>
      </c>
      <c r="B11" s="254">
        <v>1059.0709999999999</v>
      </c>
      <c r="C11" s="254">
        <v>1401.9860000000001</v>
      </c>
      <c r="D11" s="254">
        <v>1056.259</v>
      </c>
      <c r="E11" s="254">
        <v>903.58600000000001</v>
      </c>
      <c r="F11" s="246">
        <v>4420.902</v>
      </c>
      <c r="G11" s="254">
        <v>923.39599999999996</v>
      </c>
      <c r="H11" s="254">
        <v>857.56</v>
      </c>
      <c r="I11" s="254">
        <v>902.35</v>
      </c>
      <c r="J11" s="254">
        <v>596.65800000000002</v>
      </c>
      <c r="K11" s="246">
        <v>3279.9639999999999</v>
      </c>
      <c r="L11" s="254">
        <v>819.85799999999995</v>
      </c>
    </row>
    <row r="12" spans="1:15" ht="13">
      <c r="A12" s="253" t="s">
        <v>22</v>
      </c>
      <c r="B12" s="254">
        <v>10430.029</v>
      </c>
      <c r="C12" s="254">
        <v>10886.337</v>
      </c>
      <c r="D12" s="254">
        <v>10826.465</v>
      </c>
      <c r="E12" s="254">
        <v>11246.046</v>
      </c>
      <c r="F12" s="246">
        <v>43388.877</v>
      </c>
      <c r="G12" s="254">
        <v>10735.764999999999</v>
      </c>
      <c r="H12" s="254">
        <v>10781.249</v>
      </c>
      <c r="I12" s="254">
        <v>11061.855</v>
      </c>
      <c r="J12" s="254">
        <v>11835.797</v>
      </c>
      <c r="K12" s="246">
        <v>44414.665999999997</v>
      </c>
      <c r="L12" s="254">
        <v>10992.68</v>
      </c>
    </row>
    <row r="13" spans="1:15" ht="24.75" customHeight="1">
      <c r="A13" s="256" t="s">
        <v>1276</v>
      </c>
      <c r="B13" s="254">
        <v>2613.3409999999999</v>
      </c>
      <c r="C13" s="254">
        <v>2808.5439999999999</v>
      </c>
      <c r="D13" s="254">
        <v>2948.9859999999999</v>
      </c>
      <c r="E13" s="254">
        <v>2999.4609999999998</v>
      </c>
      <c r="F13" s="246">
        <v>11370.331999999999</v>
      </c>
      <c r="G13" s="254">
        <v>2976.4520000000002</v>
      </c>
      <c r="H13" s="254">
        <v>3201.1529999999998</v>
      </c>
      <c r="I13" s="254">
        <v>3425.5279999999998</v>
      </c>
      <c r="J13" s="254">
        <v>3468.125</v>
      </c>
      <c r="K13" s="246">
        <v>13071.258</v>
      </c>
      <c r="L13" s="254">
        <v>3503.866</v>
      </c>
    </row>
    <row r="14" spans="1:15" ht="13" hidden="1">
      <c r="A14" s="253"/>
      <c r="B14" s="254"/>
      <c r="C14" s="254"/>
      <c r="D14" s="254"/>
      <c r="E14" s="254"/>
      <c r="F14" s="246"/>
      <c r="G14" s="254"/>
      <c r="H14" s="254"/>
      <c r="I14" s="254"/>
      <c r="J14" s="254">
        <v>0</v>
      </c>
      <c r="K14" s="246"/>
      <c r="L14" s="254">
        <v>0</v>
      </c>
    </row>
    <row r="15" spans="1:15" ht="15" hidden="1" customHeight="1">
      <c r="A15" s="253"/>
      <c r="B15" s="254"/>
      <c r="C15" s="254"/>
      <c r="D15" s="254"/>
      <c r="E15" s="254"/>
      <c r="F15" s="246"/>
      <c r="G15" s="254"/>
      <c r="H15" s="254"/>
      <c r="I15" s="254"/>
      <c r="J15" s="254">
        <v>0</v>
      </c>
      <c r="K15" s="246"/>
      <c r="L15" s="254">
        <v>0</v>
      </c>
    </row>
    <row r="16" spans="1:15" ht="15" hidden="1" customHeight="1">
      <c r="A16" s="257"/>
      <c r="B16" s="254"/>
      <c r="C16" s="254"/>
      <c r="D16" s="254"/>
      <c r="E16" s="254"/>
      <c r="F16" s="246"/>
      <c r="G16" s="254"/>
      <c r="H16" s="254"/>
      <c r="I16" s="254"/>
      <c r="J16" s="254">
        <v>0</v>
      </c>
      <c r="K16" s="246"/>
      <c r="L16" s="254">
        <v>0</v>
      </c>
    </row>
    <row r="17" spans="1:12" ht="9" hidden="1" customHeight="1">
      <c r="A17" s="255"/>
      <c r="B17" s="70"/>
      <c r="C17" s="70"/>
      <c r="D17" s="70"/>
      <c r="E17" s="70"/>
      <c r="F17" s="74"/>
      <c r="G17" s="70"/>
      <c r="H17" s="70"/>
      <c r="I17" s="70"/>
      <c r="J17" s="70"/>
      <c r="K17" s="74"/>
      <c r="L17" s="70"/>
    </row>
    <row r="18" spans="1:12" s="68" customFormat="1" ht="15" customHeight="1">
      <c r="A18" s="258" t="s">
        <v>123</v>
      </c>
      <c r="B18" s="241">
        <v>-9383.0130000000008</v>
      </c>
      <c r="C18" s="241">
        <v>-9428.8029999999999</v>
      </c>
      <c r="D18" s="241">
        <v>-8838.0139999999992</v>
      </c>
      <c r="E18" s="241">
        <v>-9388.5939999999991</v>
      </c>
      <c r="F18" s="247">
        <v>-37038.423999999999</v>
      </c>
      <c r="G18" s="241">
        <v>-9523.8259999999991</v>
      </c>
      <c r="H18" s="241">
        <v>-9442.8580000000002</v>
      </c>
      <c r="I18" s="241">
        <v>-9447.2819999999992</v>
      </c>
      <c r="J18" s="241">
        <v>-9710.4050000000007</v>
      </c>
      <c r="K18" s="247">
        <v>-38124.370999999999</v>
      </c>
      <c r="L18" s="241">
        <v>-9952</v>
      </c>
    </row>
    <row r="19" spans="1:12" ht="15" customHeight="1">
      <c r="A19" s="253" t="s">
        <v>1059</v>
      </c>
      <c r="B19" s="254">
        <v>-9258.759</v>
      </c>
      <c r="C19" s="254">
        <v>-9462.4319999999989</v>
      </c>
      <c r="D19" s="254">
        <v>-8928.348</v>
      </c>
      <c r="E19" s="254">
        <v>-9561.9919999999984</v>
      </c>
      <c r="F19" s="246">
        <v>-37211.530999999995</v>
      </c>
      <c r="G19" s="254">
        <v>-9494.3819999999996</v>
      </c>
      <c r="H19" s="254">
        <v>-9664.1139999999996</v>
      </c>
      <c r="I19" s="254">
        <v>-9779.5589999999993</v>
      </c>
      <c r="J19" s="254">
        <v>-10030.799999999999</v>
      </c>
      <c r="K19" s="246">
        <v>-38968.854999999996</v>
      </c>
      <c r="L19" s="254">
        <v>-10240.522999999999</v>
      </c>
    </row>
    <row r="20" spans="1:12" ht="13" hidden="1" customHeight="1">
      <c r="A20" s="72"/>
      <c r="B20" s="254"/>
      <c r="C20" s="254"/>
      <c r="D20" s="254"/>
      <c r="E20" s="254"/>
      <c r="F20" s="246"/>
      <c r="G20" s="254"/>
      <c r="H20" s="254"/>
      <c r="I20" s="254"/>
      <c r="J20" s="254"/>
      <c r="K20" s="246"/>
      <c r="L20" s="254"/>
    </row>
    <row r="21" spans="1:12" ht="13" hidden="1" customHeight="1">
      <c r="A21" s="69"/>
      <c r="B21" s="254"/>
      <c r="C21" s="254"/>
      <c r="D21" s="254"/>
      <c r="E21" s="254"/>
      <c r="F21" s="246"/>
      <c r="G21" s="254"/>
      <c r="H21" s="254"/>
      <c r="I21" s="254"/>
      <c r="J21" s="254"/>
      <c r="K21" s="246"/>
      <c r="L21" s="254"/>
    </row>
    <row r="22" spans="1:12" ht="15" customHeight="1">
      <c r="A22" s="253" t="s">
        <v>106</v>
      </c>
      <c r="B22" s="254">
        <v>-1215.953</v>
      </c>
      <c r="C22" s="254">
        <v>-1234.403</v>
      </c>
      <c r="D22" s="254">
        <v>-1182.885</v>
      </c>
      <c r="E22" s="254">
        <v>-1360.5630000000001</v>
      </c>
      <c r="F22" s="246">
        <v>-4993.8040000000001</v>
      </c>
      <c r="G22" s="254">
        <v>-1262.075</v>
      </c>
      <c r="H22" s="254">
        <v>-1058.432</v>
      </c>
      <c r="I22" s="254">
        <v>-1015.8390000000001</v>
      </c>
      <c r="J22" s="254">
        <v>-1195.277</v>
      </c>
      <c r="K22" s="246">
        <v>-4531.6229999999996</v>
      </c>
      <c r="L22" s="254">
        <v>-949.13800000000003</v>
      </c>
    </row>
    <row r="23" spans="1:12" ht="15" customHeight="1">
      <c r="A23" s="253" t="s">
        <v>124</v>
      </c>
      <c r="B23" s="254">
        <v>1091.7</v>
      </c>
      <c r="C23" s="254">
        <v>1268.0319999999999</v>
      </c>
      <c r="D23" s="254">
        <v>1273.2190000000001</v>
      </c>
      <c r="E23" s="254">
        <v>1533.962</v>
      </c>
      <c r="F23" s="246">
        <v>5166.9130000000005</v>
      </c>
      <c r="G23" s="254">
        <v>1232.6310000000001</v>
      </c>
      <c r="H23" s="254">
        <v>1279.6869999999999</v>
      </c>
      <c r="I23" s="254">
        <v>1348.116</v>
      </c>
      <c r="J23" s="254">
        <v>1515.672</v>
      </c>
      <c r="K23" s="246">
        <v>5376.1059999999998</v>
      </c>
      <c r="L23" s="254">
        <v>1237.6610000000001</v>
      </c>
    </row>
    <row r="24" spans="1:12" s="68" customFormat="1" ht="15" customHeight="1">
      <c r="A24" s="258" t="s">
        <v>125</v>
      </c>
      <c r="B24" s="241">
        <v>-383.59899999999999</v>
      </c>
      <c r="C24" s="241">
        <v>-408.31799999999998</v>
      </c>
      <c r="D24" s="241">
        <v>-422.72199999999998</v>
      </c>
      <c r="E24" s="241">
        <v>-400.33100000000002</v>
      </c>
      <c r="F24" s="247">
        <v>-1614.9699999999998</v>
      </c>
      <c r="G24" s="241">
        <v>-388.83699999999999</v>
      </c>
      <c r="H24" s="241">
        <v>-385.59699999999998</v>
      </c>
      <c r="I24" s="241">
        <v>-448.69900000000001</v>
      </c>
      <c r="J24" s="241">
        <v>-434.505</v>
      </c>
      <c r="K24" s="247">
        <v>-1657.6379999999999</v>
      </c>
      <c r="L24" s="241">
        <v>-470.13799999999998</v>
      </c>
    </row>
    <row r="25" spans="1:12" ht="9" hidden="1" customHeight="1">
      <c r="A25" s="251"/>
      <c r="B25" s="70"/>
      <c r="C25" s="70"/>
      <c r="D25" s="70"/>
      <c r="E25" s="70"/>
      <c r="F25" s="74"/>
      <c r="G25" s="70"/>
      <c r="H25" s="70"/>
      <c r="I25" s="70"/>
      <c r="J25" s="70"/>
      <c r="K25" s="74"/>
      <c r="L25" s="70"/>
    </row>
    <row r="26" spans="1:12" s="68" customFormat="1" ht="15" customHeight="1">
      <c r="A26" s="258" t="s">
        <v>126</v>
      </c>
      <c r="B26" s="241">
        <v>-16460.241999999998</v>
      </c>
      <c r="C26" s="241">
        <v>-17344.804</v>
      </c>
      <c r="D26" s="241">
        <v>-18326.456999999999</v>
      </c>
      <c r="E26" s="241">
        <v>-19079.57</v>
      </c>
      <c r="F26" s="247">
        <v>-71211.073000000004</v>
      </c>
      <c r="G26" s="241">
        <v>-18151.663</v>
      </c>
      <c r="H26" s="241">
        <v>-19018.771000000001</v>
      </c>
      <c r="I26" s="241">
        <v>-19573.989000000001</v>
      </c>
      <c r="J26" s="241">
        <v>-19686.496999999999</v>
      </c>
      <c r="K26" s="247">
        <v>-76430.92</v>
      </c>
      <c r="L26" s="241">
        <v>-18874.661</v>
      </c>
    </row>
    <row r="27" spans="1:12" ht="15" customHeight="1">
      <c r="A27" s="253" t="s">
        <v>24</v>
      </c>
      <c r="B27" s="254">
        <v>-14018.26</v>
      </c>
      <c r="C27" s="254">
        <v>-14772.279</v>
      </c>
      <c r="D27" s="254">
        <v>-15754.741</v>
      </c>
      <c r="E27" s="254">
        <v>-16410.554</v>
      </c>
      <c r="F27" s="246">
        <v>-60955.834000000003</v>
      </c>
      <c r="G27" s="254">
        <v>-15450.467000000001</v>
      </c>
      <c r="H27" s="254">
        <v>-16219.379000000001</v>
      </c>
      <c r="I27" s="254">
        <v>-16849.72</v>
      </c>
      <c r="J27" s="254">
        <v>-17044.634999999998</v>
      </c>
      <c r="K27" s="246">
        <v>-65564.201000000001</v>
      </c>
      <c r="L27" s="254">
        <v>-16187.852000000001</v>
      </c>
    </row>
    <row r="28" spans="1:12" ht="15" customHeight="1">
      <c r="A28" s="253" t="s">
        <v>127</v>
      </c>
      <c r="B28" s="254">
        <v>-2441.9810000000002</v>
      </c>
      <c r="C28" s="254">
        <v>-2572.5239999999999</v>
      </c>
      <c r="D28" s="254">
        <v>-2571.7159999999999</v>
      </c>
      <c r="E28" s="254">
        <v>-2669.0149999999999</v>
      </c>
      <c r="F28" s="246">
        <v>-10255.235999999999</v>
      </c>
      <c r="G28" s="254">
        <v>-2701.1959999999999</v>
      </c>
      <c r="H28" s="254">
        <v>-2799.3919999999998</v>
      </c>
      <c r="I28" s="254">
        <v>-2724.2689999999998</v>
      </c>
      <c r="J28" s="254">
        <v>-2641.8609999999999</v>
      </c>
      <c r="K28" s="246">
        <v>-10866.718000000001</v>
      </c>
      <c r="L28" s="254">
        <v>-2686.8090000000002</v>
      </c>
    </row>
    <row r="29" spans="1:12" ht="15" hidden="1" customHeight="1">
      <c r="A29" s="253"/>
      <c r="B29" s="254"/>
      <c r="C29" s="254"/>
      <c r="D29" s="254"/>
      <c r="E29" s="254"/>
      <c r="F29" s="246"/>
      <c r="G29" s="254"/>
      <c r="H29" s="254"/>
      <c r="I29" s="254"/>
      <c r="J29" s="254"/>
      <c r="K29" s="246"/>
      <c r="L29" s="254"/>
    </row>
    <row r="30" spans="1:12" ht="13" hidden="1">
      <c r="A30" s="253"/>
      <c r="B30" s="76"/>
      <c r="C30" s="76"/>
      <c r="D30" s="76"/>
      <c r="E30" s="76"/>
      <c r="F30" s="66"/>
      <c r="G30" s="76"/>
      <c r="H30" s="76"/>
      <c r="I30" s="76"/>
      <c r="J30" s="76"/>
      <c r="K30" s="66"/>
      <c r="L30" s="76"/>
    </row>
    <row r="31" spans="1:12" s="68" customFormat="1" ht="15" customHeight="1">
      <c r="A31" s="259" t="s">
        <v>111</v>
      </c>
      <c r="B31" s="241">
        <v>14392.630999999999</v>
      </c>
      <c r="C31" s="241">
        <v>14973.075999999999</v>
      </c>
      <c r="D31" s="241">
        <v>15464.88</v>
      </c>
      <c r="E31" s="241">
        <v>15684.183000000001</v>
      </c>
      <c r="F31" s="247">
        <v>60514.770000000004</v>
      </c>
      <c r="G31" s="241">
        <v>16729.017</v>
      </c>
      <c r="H31" s="241">
        <v>16981.233</v>
      </c>
      <c r="I31" s="241">
        <v>17134.958999999999</v>
      </c>
      <c r="J31" s="241">
        <v>17786.042000000001</v>
      </c>
      <c r="K31" s="247">
        <v>68631.251000000004</v>
      </c>
      <c r="L31" s="241">
        <v>17525.458999999999</v>
      </c>
    </row>
    <row r="32" spans="1:12" ht="15" customHeight="1">
      <c r="A32" s="260" t="s">
        <v>112</v>
      </c>
      <c r="B32" s="241">
        <v>-4333.0649999999996</v>
      </c>
      <c r="C32" s="241">
        <v>-4587.884</v>
      </c>
      <c r="D32" s="241">
        <v>-4475.0860000000002</v>
      </c>
      <c r="E32" s="241">
        <v>-4475.4250000000002</v>
      </c>
      <c r="F32" s="247">
        <v>-17871.46</v>
      </c>
      <c r="G32" s="241">
        <v>-5280.09</v>
      </c>
      <c r="H32" s="241">
        <v>-5172.8310000000001</v>
      </c>
      <c r="I32" s="241">
        <v>-4951.3410000000003</v>
      </c>
      <c r="J32" s="241">
        <v>-5054.7380000000003</v>
      </c>
      <c r="K32" s="247">
        <v>-20459</v>
      </c>
      <c r="L32" s="241">
        <v>-4938.8050000000003</v>
      </c>
    </row>
    <row r="33" spans="1:12" ht="15" hidden="1" customHeight="1">
      <c r="A33" s="259"/>
      <c r="B33" s="241"/>
      <c r="C33" s="241"/>
      <c r="D33" s="241"/>
      <c r="E33" s="241"/>
      <c r="F33" s="247"/>
      <c r="G33" s="241"/>
      <c r="H33" s="241"/>
      <c r="I33" s="241"/>
      <c r="J33" s="241">
        <v>0</v>
      </c>
      <c r="K33" s="247"/>
      <c r="L33" s="241">
        <v>0</v>
      </c>
    </row>
    <row r="34" spans="1:12" ht="15" customHeight="1">
      <c r="A34" s="259" t="s">
        <v>113</v>
      </c>
      <c r="B34" s="241">
        <v>-288.58300000000003</v>
      </c>
      <c r="C34" s="241">
        <v>-312.81700000000001</v>
      </c>
      <c r="D34" s="241">
        <v>-314.65300000000002</v>
      </c>
      <c r="E34" s="241">
        <v>-324.637</v>
      </c>
      <c r="F34" s="247">
        <v>-1240.69</v>
      </c>
      <c r="G34" s="241">
        <v>-320.80399999999997</v>
      </c>
      <c r="H34" s="241">
        <v>-300.07499999999999</v>
      </c>
      <c r="I34" s="241">
        <v>-307.31099999999998</v>
      </c>
      <c r="J34" s="241">
        <v>-414.13600000000002</v>
      </c>
      <c r="K34" s="247">
        <v>-1342.3259999999998</v>
      </c>
      <c r="L34" s="241">
        <v>-304.53800000000001</v>
      </c>
    </row>
    <row r="35" spans="1:12" ht="13" hidden="1">
      <c r="A35" s="259"/>
      <c r="B35" s="70"/>
      <c r="C35" s="70"/>
      <c r="D35" s="70"/>
      <c r="E35" s="70"/>
      <c r="F35" s="74"/>
      <c r="G35" s="70"/>
      <c r="H35" s="70"/>
      <c r="I35" s="70"/>
      <c r="J35" s="70"/>
      <c r="K35" s="74"/>
      <c r="L35" s="70"/>
    </row>
    <row r="36" spans="1:12" s="68" customFormat="1" ht="13.5" thickBot="1">
      <c r="A36" s="402" t="s">
        <v>114</v>
      </c>
      <c r="B36" s="248">
        <v>9770.9830000000002</v>
      </c>
      <c r="C36" s="248">
        <v>10072.375</v>
      </c>
      <c r="D36" s="248">
        <v>10675.14</v>
      </c>
      <c r="E36" s="248">
        <v>10884.12</v>
      </c>
      <c r="F36" s="248">
        <v>41402.618000000002</v>
      </c>
      <c r="G36" s="248">
        <v>11128.121999999999</v>
      </c>
      <c r="H36" s="248">
        <v>11508.325999999999</v>
      </c>
      <c r="I36" s="248">
        <v>11876.306</v>
      </c>
      <c r="J36" s="248">
        <v>12317.166999999999</v>
      </c>
      <c r="K36" s="248">
        <v>46829.921000000002</v>
      </c>
      <c r="L36" s="248">
        <v>12282.114</v>
      </c>
    </row>
    <row r="37" spans="1:12" ht="62.9" customHeight="1">
      <c r="A37" s="714" t="s">
        <v>1115</v>
      </c>
    </row>
    <row r="38" spans="1:12" ht="13">
      <c r="A38" s="188" t="s">
        <v>115</v>
      </c>
      <c r="B38" s="76"/>
      <c r="C38" s="76"/>
      <c r="D38" s="76"/>
      <c r="E38" s="76"/>
      <c r="F38" s="76"/>
      <c r="J38" s="76"/>
      <c r="K38" s="76"/>
    </row>
    <row r="39" spans="1:12" s="86" customFormat="1"/>
    <row r="40" spans="1:12" s="86" customFormat="1"/>
    <row r="41" spans="1:12" s="86" customFormat="1"/>
    <row r="42" spans="1:12" s="86" customFormat="1"/>
    <row r="43" spans="1:12" s="86" customFormat="1"/>
    <row r="44" spans="1:12" s="86" customFormat="1"/>
    <row r="45" spans="1:12" s="86" customFormat="1"/>
    <row r="46" spans="1:12" s="86" customFormat="1"/>
    <row r="47" spans="1:12" s="86" customFormat="1"/>
    <row r="48" spans="1:12" s="86" customFormat="1"/>
    <row r="49" s="86" customFormat="1"/>
    <row r="50" s="86" customFormat="1"/>
    <row r="51" s="86" customFormat="1"/>
    <row r="52" s="86" customFormat="1"/>
    <row r="53" s="86" customFormat="1"/>
    <row r="54" s="86" customFormat="1"/>
    <row r="55" s="86" customFormat="1"/>
    <row r="56" s="86" customFormat="1"/>
    <row r="57" s="86" customFormat="1"/>
    <row r="58" s="86" customFormat="1"/>
    <row r="59" s="86" customFormat="1"/>
    <row r="60" s="86" customFormat="1"/>
    <row r="61" s="86" customFormat="1"/>
    <row r="62" s="86" customFormat="1"/>
    <row r="63" s="86" customFormat="1"/>
    <row r="64" s="86" customFormat="1"/>
    <row r="65" s="86" customFormat="1"/>
    <row r="66" s="86" customFormat="1"/>
  </sheetData>
  <printOptions horizontalCentered="1" verticalCentered="1"/>
  <pageMargins left="0" right="0" top="0" bottom="0" header="0" footer="0"/>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8E03-44D3-41D4-8F5C-7DD1CABF030C}">
  <sheetPr codeName="Planilha3">
    <tabColor rgb="FFFF6200"/>
  </sheetPr>
  <dimension ref="A1:J40"/>
  <sheetViews>
    <sheetView showGridLines="0" zoomScale="90" zoomScaleNormal="90" workbookViewId="0">
      <pane xSplit="4" topLeftCell="E1" activePane="topRight" state="frozen"/>
      <selection activeCell="K7" sqref="K7"/>
      <selection pane="topRight" sqref="A1:C2"/>
    </sheetView>
  </sheetViews>
  <sheetFormatPr defaultRowHeight="14.5"/>
  <cols>
    <col min="1" max="2" width="1.54296875" style="2" customWidth="1"/>
    <col min="3" max="3" width="68.54296875" style="2" customWidth="1"/>
    <col min="4" max="4" width="6.453125" customWidth="1"/>
    <col min="5" max="5" width="12.1796875" customWidth="1"/>
    <col min="6" max="8" width="11.453125" customWidth="1"/>
    <col min="9" max="10" width="10.81640625" bestFit="1" customWidth="1"/>
  </cols>
  <sheetData>
    <row r="1" spans="1:10">
      <c r="A1" s="887" t="s">
        <v>846</v>
      </c>
      <c r="B1" s="887"/>
      <c r="C1" s="887"/>
      <c r="D1" s="457"/>
      <c r="E1" s="886" t="s">
        <v>1078</v>
      </c>
      <c r="F1" s="884" t="s">
        <v>294</v>
      </c>
      <c r="G1" s="884" t="s">
        <v>1136</v>
      </c>
      <c r="H1" s="884" t="s">
        <v>1164</v>
      </c>
      <c r="I1" s="884" t="s">
        <v>1194</v>
      </c>
      <c r="J1" s="884" t="s">
        <v>1252</v>
      </c>
    </row>
    <row r="2" spans="1:10" ht="28.5" customHeight="1">
      <c r="A2" s="887"/>
      <c r="B2" s="887"/>
      <c r="C2" s="887"/>
      <c r="D2" s="458"/>
      <c r="E2" s="884"/>
      <c r="F2" s="884"/>
      <c r="G2" s="884"/>
      <c r="H2" s="884"/>
      <c r="I2" s="884"/>
      <c r="J2" s="884"/>
    </row>
    <row r="3" spans="1:10">
      <c r="A3" s="4" t="s">
        <v>847</v>
      </c>
      <c r="D3" s="2"/>
      <c r="E3" s="717">
        <v>2674458</v>
      </c>
      <c r="F3" s="717">
        <v>2618303</v>
      </c>
      <c r="G3" s="717">
        <v>2688498</v>
      </c>
      <c r="H3" s="717">
        <v>2780697</v>
      </c>
      <c r="I3" s="717">
        <v>2890647</v>
      </c>
      <c r="J3" s="717">
        <v>2990324</v>
      </c>
    </row>
    <row r="4" spans="1:10">
      <c r="B4" s="5" t="s">
        <v>178</v>
      </c>
      <c r="D4" s="2"/>
      <c r="E4" s="717">
        <v>1054741</v>
      </c>
      <c r="F4" s="717">
        <v>1019413</v>
      </c>
      <c r="G4" s="717">
        <v>1019760</v>
      </c>
      <c r="H4" s="717">
        <v>1039562</v>
      </c>
      <c r="I4" s="717">
        <v>1114482</v>
      </c>
      <c r="J4" s="717">
        <v>1099998</v>
      </c>
    </row>
    <row r="5" spans="1:10">
      <c r="C5" s="6" t="s">
        <v>848</v>
      </c>
      <c r="D5" s="2"/>
      <c r="E5" s="718">
        <v>124920</v>
      </c>
      <c r="F5" s="718">
        <v>117135</v>
      </c>
      <c r="G5" s="718">
        <v>123475</v>
      </c>
      <c r="H5" s="718">
        <v>127801</v>
      </c>
      <c r="I5" s="718">
        <v>135383</v>
      </c>
      <c r="J5" s="718">
        <v>123088</v>
      </c>
    </row>
    <row r="6" spans="1:10">
      <c r="C6" s="6" t="s">
        <v>849</v>
      </c>
      <c r="D6" s="2"/>
      <c r="E6" s="718">
        <v>180730</v>
      </c>
      <c r="F6" s="718">
        <v>174641</v>
      </c>
      <c r="G6" s="718">
        <v>173230</v>
      </c>
      <c r="H6" s="718">
        <v>169375</v>
      </c>
      <c r="I6" s="718">
        <v>177305</v>
      </c>
      <c r="J6" s="718">
        <v>172249</v>
      </c>
    </row>
    <row r="7" spans="1:10">
      <c r="C7" s="6" t="s">
        <v>234</v>
      </c>
      <c r="D7" s="2"/>
      <c r="E7" s="718">
        <v>7224</v>
      </c>
      <c r="F7" s="718">
        <v>6017</v>
      </c>
      <c r="G7" s="718">
        <v>6816</v>
      </c>
      <c r="H7" s="718">
        <v>5926</v>
      </c>
      <c r="I7" s="718">
        <v>11530</v>
      </c>
      <c r="J7" s="718">
        <v>13922</v>
      </c>
    </row>
    <row r="8" spans="1:10">
      <c r="C8" s="6" t="s">
        <v>850</v>
      </c>
      <c r="D8" s="2"/>
      <c r="E8" s="718">
        <v>735376</v>
      </c>
      <c r="F8" s="718">
        <v>716755</v>
      </c>
      <c r="G8" s="718">
        <v>715703</v>
      </c>
      <c r="H8" s="718">
        <v>735916</v>
      </c>
      <c r="I8" s="718">
        <v>789643</v>
      </c>
      <c r="J8" s="718">
        <v>788966</v>
      </c>
    </row>
    <row r="9" spans="1:10">
      <c r="C9" s="6" t="s">
        <v>851</v>
      </c>
      <c r="D9" s="2"/>
      <c r="E9" s="718">
        <v>6491</v>
      </c>
      <c r="F9" s="718">
        <v>4865</v>
      </c>
      <c r="G9" s="718">
        <v>536</v>
      </c>
      <c r="H9" s="718">
        <v>544</v>
      </c>
      <c r="I9" s="718">
        <v>621</v>
      </c>
      <c r="J9" s="718">
        <v>1773</v>
      </c>
    </row>
    <row r="10" spans="1:10">
      <c r="B10" s="5" t="s">
        <v>317</v>
      </c>
      <c r="D10" s="2"/>
      <c r="E10" s="717">
        <v>409656</v>
      </c>
      <c r="F10" s="717">
        <v>408401</v>
      </c>
      <c r="G10" s="717">
        <v>432862</v>
      </c>
      <c r="H10" s="717">
        <v>480801</v>
      </c>
      <c r="I10" s="717">
        <v>456158</v>
      </c>
      <c r="J10" s="717">
        <v>528406</v>
      </c>
    </row>
    <row r="11" spans="1:10">
      <c r="C11" s="6" t="s">
        <v>824</v>
      </c>
      <c r="D11" s="2"/>
      <c r="E11" s="718">
        <v>178922</v>
      </c>
      <c r="F11" s="718">
        <v>207147</v>
      </c>
      <c r="G11" s="718">
        <v>266269</v>
      </c>
      <c r="H11" s="718">
        <v>296388</v>
      </c>
      <c r="I11" s="718">
        <v>201610</v>
      </c>
      <c r="J11" s="718">
        <v>293220</v>
      </c>
    </row>
    <row r="12" spans="1:10">
      <c r="C12" s="6" t="s">
        <v>852</v>
      </c>
      <c r="D12" s="2"/>
      <c r="E12" s="718">
        <v>129536</v>
      </c>
      <c r="F12" s="718">
        <v>99218</v>
      </c>
      <c r="G12" s="718">
        <v>113660</v>
      </c>
      <c r="H12" s="718">
        <v>104009</v>
      </c>
      <c r="I12" s="718">
        <v>176043</v>
      </c>
      <c r="J12" s="718">
        <v>141031</v>
      </c>
    </row>
    <row r="13" spans="1:10">
      <c r="C13" s="6" t="s">
        <v>853</v>
      </c>
      <c r="D13" s="2"/>
      <c r="E13" s="718">
        <v>101198</v>
      </c>
      <c r="F13" s="718">
        <v>102036</v>
      </c>
      <c r="G13" s="718">
        <v>52933</v>
      </c>
      <c r="H13" s="718">
        <v>80404</v>
      </c>
      <c r="I13" s="718">
        <v>78505</v>
      </c>
      <c r="J13" s="718">
        <v>94155</v>
      </c>
    </row>
    <row r="14" spans="1:10">
      <c r="B14" s="5" t="s">
        <v>854</v>
      </c>
      <c r="D14" s="2"/>
      <c r="E14" s="717">
        <v>377344</v>
      </c>
      <c r="F14" s="717">
        <v>388199</v>
      </c>
      <c r="G14" s="717">
        <v>402470</v>
      </c>
      <c r="H14" s="717">
        <v>393590</v>
      </c>
      <c r="I14" s="717">
        <v>415630</v>
      </c>
      <c r="J14" s="717">
        <v>419894</v>
      </c>
    </row>
    <row r="15" spans="1:10">
      <c r="C15" s="6" t="s">
        <v>855</v>
      </c>
      <c r="D15" s="2"/>
      <c r="E15" s="718">
        <v>236430</v>
      </c>
      <c r="F15" s="718">
        <v>239518</v>
      </c>
      <c r="G15" s="718">
        <v>247184</v>
      </c>
      <c r="H15" s="718">
        <v>250000</v>
      </c>
      <c r="I15" s="718">
        <v>265486</v>
      </c>
      <c r="J15" s="718">
        <v>272399</v>
      </c>
    </row>
    <row r="16" spans="1:10">
      <c r="C16" s="6" t="s">
        <v>856</v>
      </c>
      <c r="D16" s="2"/>
      <c r="E16" s="718">
        <v>76279</v>
      </c>
      <c r="F16" s="718">
        <v>78298</v>
      </c>
      <c r="G16" s="718">
        <v>76876</v>
      </c>
      <c r="H16" s="718">
        <v>71297</v>
      </c>
      <c r="I16" s="718">
        <v>76420</v>
      </c>
      <c r="J16" s="718">
        <v>72449</v>
      </c>
    </row>
    <row r="17" spans="1:10">
      <c r="C17" s="6" t="s">
        <v>857</v>
      </c>
      <c r="D17" s="2"/>
      <c r="E17" s="718">
        <v>19411</v>
      </c>
      <c r="F17" s="718">
        <v>21351</v>
      </c>
      <c r="G17" s="718">
        <v>23734</v>
      </c>
      <c r="H17" s="718">
        <v>24973</v>
      </c>
      <c r="I17" s="718">
        <v>25577</v>
      </c>
      <c r="J17" s="718">
        <v>26622</v>
      </c>
    </row>
    <row r="18" spans="1:10">
      <c r="C18" s="6" t="s">
        <v>858</v>
      </c>
      <c r="D18" s="2"/>
      <c r="E18" s="718">
        <v>45224</v>
      </c>
      <c r="F18" s="718">
        <v>49032</v>
      </c>
      <c r="G18" s="718">
        <v>54676</v>
      </c>
      <c r="H18" s="718">
        <v>47320</v>
      </c>
      <c r="I18" s="718">
        <v>48147</v>
      </c>
      <c r="J18" s="718">
        <v>48424</v>
      </c>
    </row>
    <row r="19" spans="1:10">
      <c r="B19" s="5" t="s">
        <v>859</v>
      </c>
      <c r="D19" s="2"/>
      <c r="E19" s="717">
        <v>135113</v>
      </c>
      <c r="F19" s="717">
        <v>123098</v>
      </c>
      <c r="G19" s="717">
        <v>119493</v>
      </c>
      <c r="H19" s="717">
        <v>130082</v>
      </c>
      <c r="I19" s="717">
        <v>147164</v>
      </c>
      <c r="J19" s="717">
        <v>136916</v>
      </c>
    </row>
    <row r="20" spans="1:10">
      <c r="C20" s="6" t="s">
        <v>860</v>
      </c>
      <c r="D20" s="2"/>
      <c r="E20" s="718">
        <v>117170</v>
      </c>
      <c r="F20" s="718">
        <v>105262</v>
      </c>
      <c r="G20" s="718">
        <v>100788</v>
      </c>
      <c r="H20" s="718">
        <v>105697</v>
      </c>
      <c r="I20" s="718">
        <v>116496</v>
      </c>
      <c r="J20" s="718">
        <v>105805</v>
      </c>
    </row>
    <row r="21" spans="1:10">
      <c r="C21" s="6" t="s">
        <v>233</v>
      </c>
      <c r="D21" s="2"/>
      <c r="E21" s="718">
        <v>17943</v>
      </c>
      <c r="F21" s="718">
        <v>17836</v>
      </c>
      <c r="G21" s="718">
        <v>18705</v>
      </c>
      <c r="H21" s="718">
        <v>24385</v>
      </c>
      <c r="I21" s="718">
        <v>30668</v>
      </c>
      <c r="J21" s="718">
        <v>31111</v>
      </c>
    </row>
    <row r="22" spans="1:10">
      <c r="B22" s="5" t="s">
        <v>305</v>
      </c>
      <c r="D22" s="2"/>
      <c r="E22" s="717">
        <v>96611</v>
      </c>
      <c r="F22" s="717">
        <v>70778</v>
      </c>
      <c r="G22" s="717">
        <v>74149</v>
      </c>
      <c r="H22" s="717">
        <v>77597</v>
      </c>
      <c r="I22" s="717">
        <v>69899</v>
      </c>
      <c r="J22" s="717">
        <v>88588</v>
      </c>
    </row>
    <row r="23" spans="1:10">
      <c r="B23" s="5" t="s">
        <v>828</v>
      </c>
      <c r="D23" s="2"/>
      <c r="E23" s="717">
        <v>103820</v>
      </c>
      <c r="F23" s="717">
        <v>112611</v>
      </c>
      <c r="G23" s="717">
        <v>118199</v>
      </c>
      <c r="H23" s="717">
        <v>109909</v>
      </c>
      <c r="I23" s="717">
        <v>109961</v>
      </c>
      <c r="J23" s="717">
        <v>109359</v>
      </c>
    </row>
    <row r="24" spans="1:10">
      <c r="B24" s="5" t="s">
        <v>861</v>
      </c>
      <c r="D24" s="2"/>
      <c r="E24" s="717">
        <v>1153</v>
      </c>
      <c r="F24" s="717">
        <v>1330</v>
      </c>
      <c r="G24" s="717">
        <v>1514</v>
      </c>
      <c r="H24" s="717">
        <v>1591</v>
      </c>
      <c r="I24" s="717">
        <v>1794</v>
      </c>
      <c r="J24" s="717">
        <v>2314</v>
      </c>
    </row>
    <row r="25" spans="1:10">
      <c r="B25" s="5" t="s">
        <v>862</v>
      </c>
      <c r="D25" s="2"/>
      <c r="E25" s="717">
        <v>311812</v>
      </c>
      <c r="F25" s="717">
        <v>322721</v>
      </c>
      <c r="G25" s="717">
        <v>336372</v>
      </c>
      <c r="H25" s="717">
        <v>348056</v>
      </c>
      <c r="I25" s="717">
        <v>360617</v>
      </c>
      <c r="J25" s="717">
        <v>371959</v>
      </c>
    </row>
    <row r="26" spans="1:10">
      <c r="B26" s="5" t="s">
        <v>863</v>
      </c>
      <c r="D26" s="2"/>
      <c r="E26" s="717">
        <v>16628</v>
      </c>
      <c r="F26" s="717">
        <v>16814</v>
      </c>
      <c r="G26" s="717">
        <v>16059</v>
      </c>
      <c r="H26" s="717">
        <v>15979</v>
      </c>
      <c r="I26" s="717">
        <v>15849</v>
      </c>
      <c r="J26" s="717">
        <v>16795</v>
      </c>
    </row>
    <row r="27" spans="1:10">
      <c r="B27" s="5" t="s">
        <v>864</v>
      </c>
      <c r="D27" s="2"/>
      <c r="E27" s="717">
        <v>22988</v>
      </c>
      <c r="F27" s="717">
        <v>19366</v>
      </c>
      <c r="G27" s="717">
        <v>20720</v>
      </c>
      <c r="H27" s="717">
        <v>23904</v>
      </c>
      <c r="I27" s="717">
        <v>23941</v>
      </c>
      <c r="J27" s="717">
        <v>19259</v>
      </c>
    </row>
    <row r="28" spans="1:10">
      <c r="C28" s="6" t="s">
        <v>865</v>
      </c>
      <c r="D28" s="2"/>
      <c r="E28" s="718">
        <v>14255</v>
      </c>
      <c r="F28" s="718">
        <v>12585</v>
      </c>
      <c r="G28" s="718">
        <v>14370</v>
      </c>
      <c r="H28" s="718">
        <v>16906</v>
      </c>
      <c r="I28" s="718">
        <v>15327</v>
      </c>
      <c r="J28" s="718">
        <v>11927</v>
      </c>
    </row>
    <row r="29" spans="1:10">
      <c r="C29" s="6" t="s">
        <v>866</v>
      </c>
      <c r="D29" s="2"/>
      <c r="E29" s="718">
        <v>8733</v>
      </c>
      <c r="F29" s="718">
        <v>6781</v>
      </c>
      <c r="G29" s="718">
        <v>6350</v>
      </c>
      <c r="H29" s="718">
        <v>6998</v>
      </c>
      <c r="I29" s="718">
        <v>8614</v>
      </c>
      <c r="J29" s="718">
        <v>7332</v>
      </c>
    </row>
    <row r="30" spans="1:10">
      <c r="B30" s="5" t="s">
        <v>325</v>
      </c>
      <c r="D30" s="2"/>
      <c r="E30" s="717">
        <v>144592</v>
      </c>
      <c r="F30" s="717">
        <v>135572</v>
      </c>
      <c r="G30" s="717">
        <v>146900</v>
      </c>
      <c r="H30" s="717">
        <v>159626</v>
      </c>
      <c r="I30" s="717">
        <v>175152</v>
      </c>
      <c r="J30" s="717">
        <v>196836</v>
      </c>
    </row>
    <row r="31" spans="1:10">
      <c r="A31" s="4" t="s">
        <v>867</v>
      </c>
      <c r="D31" s="2"/>
      <c r="E31" s="717">
        <v>202705</v>
      </c>
      <c r="F31" s="717">
        <v>193900</v>
      </c>
      <c r="G31" s="717">
        <v>200815</v>
      </c>
      <c r="H31" s="717">
        <v>207164</v>
      </c>
      <c r="I31" s="717">
        <v>196146</v>
      </c>
      <c r="J31" s="717">
        <v>200098</v>
      </c>
    </row>
    <row r="32" spans="1:10">
      <c r="B32" s="7" t="s">
        <v>30</v>
      </c>
      <c r="C32" s="2" t="s">
        <v>328</v>
      </c>
      <c r="D32" s="2"/>
      <c r="E32" s="718">
        <v>90729</v>
      </c>
      <c r="F32" s="718">
        <v>124063</v>
      </c>
      <c r="G32" s="718">
        <v>124063</v>
      </c>
      <c r="H32" s="718">
        <v>124063</v>
      </c>
      <c r="I32" s="718">
        <v>136910</v>
      </c>
      <c r="J32" s="718">
        <v>136910</v>
      </c>
    </row>
    <row r="33" spans="1:10">
      <c r="B33" s="7" t="s">
        <v>31</v>
      </c>
      <c r="C33" s="2" t="s">
        <v>330</v>
      </c>
      <c r="D33" s="2"/>
      <c r="E33" s="718">
        <v>2729</v>
      </c>
      <c r="F33" s="718">
        <v>2038</v>
      </c>
      <c r="G33" s="718">
        <v>2328</v>
      </c>
      <c r="H33" s="718">
        <v>2597</v>
      </c>
      <c r="I33" s="718">
        <v>2873</v>
      </c>
      <c r="J33" s="718">
        <v>1763</v>
      </c>
    </row>
    <row r="34" spans="1:10">
      <c r="B34" s="7" t="s">
        <v>32</v>
      </c>
      <c r="C34" s="2" t="s">
        <v>868</v>
      </c>
      <c r="D34" s="2"/>
      <c r="E34" s="718">
        <v>110400</v>
      </c>
      <c r="F34" s="718">
        <v>68629</v>
      </c>
      <c r="G34" s="718">
        <v>77093</v>
      </c>
      <c r="H34" s="718">
        <v>85698</v>
      </c>
      <c r="I34" s="718">
        <v>57531</v>
      </c>
      <c r="J34" s="718">
        <v>65121</v>
      </c>
    </row>
    <row r="35" spans="1:10">
      <c r="B35" s="7" t="s">
        <v>33</v>
      </c>
      <c r="C35" s="2" t="s">
        <v>332</v>
      </c>
      <c r="D35" s="2"/>
      <c r="E35" s="718">
        <v>-244</v>
      </c>
      <c r="F35" s="718">
        <v>-800</v>
      </c>
      <c r="G35" s="718">
        <v>-2651</v>
      </c>
      <c r="H35" s="718">
        <v>-3372</v>
      </c>
      <c r="I35" s="718">
        <v>-1155</v>
      </c>
      <c r="J35" s="718">
        <v>-3431</v>
      </c>
    </row>
    <row r="36" spans="1:10">
      <c r="B36" s="7" t="s">
        <v>34</v>
      </c>
      <c r="C36" s="2" t="s">
        <v>869</v>
      </c>
      <c r="D36" s="2"/>
      <c r="E36" s="718">
        <v>-909</v>
      </c>
      <c r="F36" s="718">
        <v>-30</v>
      </c>
      <c r="G36" s="718">
        <v>-18</v>
      </c>
      <c r="H36" s="718">
        <v>-1822</v>
      </c>
      <c r="I36" s="718">
        <v>-13</v>
      </c>
      <c r="J36" s="718">
        <v>-265</v>
      </c>
    </row>
    <row r="37" spans="1:10">
      <c r="A37" s="8" t="s">
        <v>333</v>
      </c>
      <c r="D37" s="2"/>
      <c r="E37" s="718">
        <v>8944</v>
      </c>
      <c r="F37" s="718">
        <v>8723</v>
      </c>
      <c r="G37" s="718">
        <v>8737</v>
      </c>
      <c r="H37" s="718">
        <v>8602</v>
      </c>
      <c r="I37" s="718">
        <v>9484</v>
      </c>
      <c r="J37" s="718">
        <v>9270</v>
      </c>
    </row>
    <row r="38" spans="1:10">
      <c r="A38" s="4" t="s">
        <v>870</v>
      </c>
      <c r="D38" s="2"/>
      <c r="E38" s="717">
        <v>211649</v>
      </c>
      <c r="F38" s="717">
        <v>202623</v>
      </c>
      <c r="G38" s="717">
        <v>209552</v>
      </c>
      <c r="H38" s="717">
        <v>215766</v>
      </c>
      <c r="I38" s="717">
        <v>205630</v>
      </c>
      <c r="J38" s="717">
        <v>209368</v>
      </c>
    </row>
    <row r="39" spans="1:10" ht="15" thickBot="1">
      <c r="A39" s="437" t="s">
        <v>335</v>
      </c>
      <c r="B39" s="434"/>
      <c r="C39" s="434"/>
      <c r="D39" s="434"/>
      <c r="E39" s="719">
        <v>2886107</v>
      </c>
      <c r="F39" s="719">
        <v>2820926</v>
      </c>
      <c r="G39" s="719">
        <v>2898050</v>
      </c>
      <c r="H39" s="719">
        <v>2996463</v>
      </c>
      <c r="I39" s="719">
        <v>3096277</v>
      </c>
      <c r="J39" s="719">
        <v>3199692</v>
      </c>
    </row>
    <row r="40" spans="1:10">
      <c r="A40" s="188" t="s">
        <v>1077</v>
      </c>
    </row>
  </sheetData>
  <mergeCells count="7">
    <mergeCell ref="J1:J2"/>
    <mergeCell ref="I1:I2"/>
    <mergeCell ref="A1:C2"/>
    <mergeCell ref="E1:E2"/>
    <mergeCell ref="F1:F2"/>
    <mergeCell ref="G1:G2"/>
    <mergeCell ref="H1:H2"/>
  </mergeCell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870C-48DA-42E4-92CE-AF9AD98AE819}">
  <sheetPr codeName="Planilha30">
    <tabColor rgb="FF939598"/>
    <pageSetUpPr fitToPage="1"/>
  </sheetPr>
  <dimension ref="A1:O66"/>
  <sheetViews>
    <sheetView showGridLines="0" zoomScale="85" zoomScaleNormal="85" workbookViewId="0">
      <pane xSplit="1" ySplit="5" topLeftCell="B7" activePane="bottomRight" state="frozen"/>
      <selection activeCell="M1" sqref="M1:N1"/>
      <selection pane="topRight" activeCell="M1" sqref="M1:N1"/>
      <selection pane="bottomLeft" activeCell="M1" sqref="M1:N1"/>
      <selection pane="bottomRight" activeCell="A2" sqref="A2"/>
    </sheetView>
  </sheetViews>
  <sheetFormatPr defaultColWidth="9.453125" defaultRowHeight="12.5"/>
  <cols>
    <col min="1" max="1" width="71.453125" style="62" customWidth="1"/>
    <col min="2" max="4" width="9.453125" style="62"/>
    <col min="5" max="5" width="9.453125" style="62" customWidth="1"/>
    <col min="6" max="6" width="9.54296875" style="62" bestFit="1" customWidth="1"/>
    <col min="7" max="10" width="9.453125" style="62"/>
    <col min="11" max="11" width="9.54296875" style="62" bestFit="1" customWidth="1"/>
    <col min="12" max="16384" width="9.453125" style="62"/>
  </cols>
  <sheetData>
    <row r="1" spans="1:15" hidden="1">
      <c r="O1" s="62" t="s">
        <v>1168</v>
      </c>
    </row>
    <row r="2" spans="1:15" s="59" customFormat="1" ht="39.65" customHeight="1">
      <c r="A2" s="755" t="s">
        <v>131</v>
      </c>
      <c r="B2" s="77"/>
      <c r="C2" s="77"/>
      <c r="D2" s="77"/>
      <c r="E2" s="77"/>
      <c r="F2" s="77"/>
      <c r="G2" s="77"/>
      <c r="H2" s="77"/>
      <c r="I2" s="77"/>
      <c r="J2" s="77"/>
      <c r="K2" s="77"/>
      <c r="L2" s="77"/>
    </row>
    <row r="3" spans="1:15">
      <c r="A3" s="61"/>
      <c r="L3" s="62" t="s">
        <v>103</v>
      </c>
    </row>
    <row r="4" spans="1:15" ht="13.5" thickBot="1">
      <c r="A4" s="77"/>
      <c r="B4" s="77"/>
      <c r="C4" s="77"/>
      <c r="D4" s="77"/>
      <c r="E4" s="77"/>
      <c r="F4" s="77"/>
      <c r="G4" s="77"/>
      <c r="H4" s="77"/>
      <c r="I4" s="77"/>
      <c r="J4" s="77"/>
      <c r="K4" s="77"/>
      <c r="L4" s="77"/>
    </row>
    <row r="5" spans="1:15" ht="13">
      <c r="A5" s="234"/>
      <c r="B5" s="234" t="s">
        <v>62</v>
      </c>
      <c r="C5" s="234" t="s">
        <v>63</v>
      </c>
      <c r="D5" s="234" t="s">
        <v>64</v>
      </c>
      <c r="E5" s="234" t="s">
        <v>65</v>
      </c>
      <c r="F5" s="250">
        <v>2024</v>
      </c>
      <c r="G5" s="234" t="s">
        <v>66</v>
      </c>
      <c r="H5" s="234" t="s">
        <v>1137</v>
      </c>
      <c r="I5" s="234" t="s">
        <v>1167</v>
      </c>
      <c r="J5" s="234" t="s">
        <v>1197</v>
      </c>
      <c r="K5" s="250">
        <v>2025</v>
      </c>
      <c r="L5" s="234" t="s">
        <v>1251</v>
      </c>
    </row>
    <row r="6" spans="1:15" ht="13" hidden="1">
      <c r="A6" s="78"/>
      <c r="F6" s="247"/>
      <c r="K6" s="247"/>
    </row>
    <row r="7" spans="1:15" s="68" customFormat="1" ht="15" customHeight="1">
      <c r="A7" s="251" t="s">
        <v>119</v>
      </c>
      <c r="B7" s="241">
        <v>37048.385999999999</v>
      </c>
      <c r="C7" s="241">
        <v>38501.33</v>
      </c>
      <c r="D7" s="241">
        <v>39212.112999999998</v>
      </c>
      <c r="E7" s="241">
        <v>40748.567999999999</v>
      </c>
      <c r="F7" s="247">
        <v>155510.397</v>
      </c>
      <c r="G7" s="241">
        <v>40901.317000000003</v>
      </c>
      <c r="H7" s="241">
        <v>42041.203000000001</v>
      </c>
      <c r="I7" s="241">
        <v>42851.862999999998</v>
      </c>
      <c r="J7" s="241">
        <v>43771.913</v>
      </c>
      <c r="K7" s="247">
        <v>169566.296</v>
      </c>
      <c r="L7" s="241">
        <v>43132.396000000001</v>
      </c>
    </row>
    <row r="8" spans="1:15" ht="13" hidden="1" customHeight="1">
      <c r="A8" s="252"/>
      <c r="B8" s="70"/>
      <c r="C8" s="70"/>
      <c r="D8" s="70"/>
      <c r="E8" s="70"/>
      <c r="F8" s="246">
        <v>0</v>
      </c>
      <c r="G8" s="70"/>
      <c r="H8" s="70"/>
      <c r="I8" s="70"/>
      <c r="J8" s="70"/>
      <c r="K8" s="246">
        <v>0</v>
      </c>
      <c r="L8" s="70"/>
    </row>
    <row r="9" spans="1:15" ht="15" customHeight="1">
      <c r="A9" s="253" t="s">
        <v>104</v>
      </c>
      <c r="B9" s="254">
        <v>24770.789000000001</v>
      </c>
      <c r="C9" s="254">
        <v>25626.242999999999</v>
      </c>
      <c r="D9" s="254">
        <v>26328.282999999999</v>
      </c>
      <c r="E9" s="254">
        <v>27402.897000000001</v>
      </c>
      <c r="F9" s="247">
        <v>104128.212</v>
      </c>
      <c r="G9" s="254">
        <v>28135.920999999998</v>
      </c>
      <c r="H9" s="254">
        <v>29005.405999999999</v>
      </c>
      <c r="I9" s="254">
        <v>29295.466</v>
      </c>
      <c r="J9" s="254">
        <v>29467.956999999999</v>
      </c>
      <c r="K9" s="247">
        <v>115904.75</v>
      </c>
      <c r="L9" s="254">
        <v>29635.53</v>
      </c>
    </row>
    <row r="10" spans="1:15" ht="15" customHeight="1">
      <c r="A10" s="255" t="s">
        <v>21</v>
      </c>
      <c r="B10" s="254">
        <v>23780.29</v>
      </c>
      <c r="C10" s="254">
        <v>24181.31</v>
      </c>
      <c r="D10" s="254">
        <v>25154.633999999998</v>
      </c>
      <c r="E10" s="254">
        <v>26330.418000000001</v>
      </c>
      <c r="F10" s="247">
        <v>99446.652000000002</v>
      </c>
      <c r="G10" s="254">
        <v>27115.026000000002</v>
      </c>
      <c r="H10" s="254">
        <v>27998.393</v>
      </c>
      <c r="I10" s="254">
        <v>28304.181</v>
      </c>
      <c r="J10" s="254">
        <v>28699.424999999999</v>
      </c>
      <c r="K10" s="247">
        <v>112117.02500000001</v>
      </c>
      <c r="L10" s="254">
        <v>28573.686000000002</v>
      </c>
    </row>
    <row r="11" spans="1:15" ht="15" customHeight="1">
      <c r="A11" s="255" t="s">
        <v>105</v>
      </c>
      <c r="B11" s="254">
        <v>990.49800000000005</v>
      </c>
      <c r="C11" s="254">
        <v>1444.932</v>
      </c>
      <c r="D11" s="254">
        <v>1173.6479999999999</v>
      </c>
      <c r="E11" s="254">
        <v>1072.4780000000001</v>
      </c>
      <c r="F11" s="247">
        <v>4681.5560000000005</v>
      </c>
      <c r="G11" s="254">
        <v>1020.895</v>
      </c>
      <c r="H11" s="254">
        <v>1007.013</v>
      </c>
      <c r="I11" s="254">
        <v>991.28499999999997</v>
      </c>
      <c r="J11" s="254">
        <v>768.53099999999995</v>
      </c>
      <c r="K11" s="247">
        <v>3787.7239999999997</v>
      </c>
      <c r="L11" s="254">
        <v>1061.8440000000001</v>
      </c>
    </row>
    <row r="12" spans="1:15" ht="13">
      <c r="A12" s="253" t="s">
        <v>22</v>
      </c>
      <c r="B12" s="254">
        <v>9689.2610000000004</v>
      </c>
      <c r="C12" s="254">
        <v>10093.442999999999</v>
      </c>
      <c r="D12" s="254">
        <v>9964.5769999999993</v>
      </c>
      <c r="E12" s="254">
        <v>10378.413</v>
      </c>
      <c r="F12" s="247">
        <v>40125.693999999996</v>
      </c>
      <c r="G12" s="254">
        <v>9823.098</v>
      </c>
      <c r="H12" s="254">
        <v>9868.6020000000008</v>
      </c>
      <c r="I12" s="254">
        <v>10184.83</v>
      </c>
      <c r="J12" s="254">
        <v>10883.118</v>
      </c>
      <c r="K12" s="247">
        <v>40759.648000000001</v>
      </c>
      <c r="L12" s="254">
        <v>10051.527</v>
      </c>
    </row>
    <row r="13" spans="1:15" ht="13">
      <c r="A13" s="256" t="s">
        <v>1276</v>
      </c>
      <c r="B13" s="254">
        <v>2588.335</v>
      </c>
      <c r="C13" s="254">
        <v>2781.6439999999998</v>
      </c>
      <c r="D13" s="254">
        <v>2919.2530000000002</v>
      </c>
      <c r="E13" s="254">
        <v>2967.2570000000001</v>
      </c>
      <c r="F13" s="247">
        <v>11256.489</v>
      </c>
      <c r="G13" s="254">
        <v>2942.297</v>
      </c>
      <c r="H13" s="254">
        <v>3167.194</v>
      </c>
      <c r="I13" s="254">
        <v>3371.5659999999998</v>
      </c>
      <c r="J13" s="254">
        <v>3420.8380000000002</v>
      </c>
      <c r="K13" s="247">
        <v>12901.895</v>
      </c>
      <c r="L13" s="254">
        <v>3445.3380000000002</v>
      </c>
    </row>
    <row r="14" spans="1:15" ht="13" hidden="1">
      <c r="A14" s="253"/>
      <c r="B14" s="254"/>
      <c r="C14" s="254"/>
      <c r="D14" s="254"/>
      <c r="E14" s="254"/>
      <c r="F14" s="247"/>
      <c r="G14" s="254"/>
      <c r="H14" s="254"/>
      <c r="I14" s="254"/>
      <c r="J14" s="254"/>
      <c r="K14" s="247"/>
      <c r="L14" s="254"/>
    </row>
    <row r="15" spans="1:15" ht="13" hidden="1" customHeight="1">
      <c r="A15" s="253"/>
      <c r="B15" s="254"/>
      <c r="C15" s="254"/>
      <c r="D15" s="254"/>
      <c r="E15" s="254"/>
      <c r="F15" s="247"/>
      <c r="G15" s="254"/>
      <c r="H15" s="254"/>
      <c r="I15" s="254"/>
      <c r="J15" s="254"/>
      <c r="K15" s="247"/>
      <c r="L15" s="254"/>
    </row>
    <row r="16" spans="1:15" ht="13" hidden="1" customHeight="1">
      <c r="A16" s="257"/>
      <c r="B16" s="254"/>
      <c r="C16" s="254"/>
      <c r="D16" s="254"/>
      <c r="E16" s="254"/>
      <c r="F16" s="247"/>
      <c r="G16" s="254"/>
      <c r="H16" s="254"/>
      <c r="I16" s="254"/>
      <c r="J16" s="254"/>
      <c r="K16" s="247"/>
      <c r="L16" s="254"/>
    </row>
    <row r="17" spans="1:12" ht="13" hidden="1" customHeight="1">
      <c r="A17" s="255"/>
      <c r="B17" s="70"/>
      <c r="C17" s="70"/>
      <c r="D17" s="70"/>
      <c r="E17" s="70"/>
      <c r="F17" s="74"/>
      <c r="G17" s="70"/>
      <c r="H17" s="70"/>
      <c r="I17" s="70"/>
      <c r="J17" s="70"/>
      <c r="K17" s="74"/>
      <c r="L17" s="70"/>
    </row>
    <row r="18" spans="1:12" s="68" customFormat="1" ht="15" customHeight="1">
      <c r="A18" s="258" t="s">
        <v>123</v>
      </c>
      <c r="B18" s="241">
        <v>-8626.3029999999999</v>
      </c>
      <c r="C18" s="241">
        <v>-8474.7950000000001</v>
      </c>
      <c r="D18" s="241">
        <v>-7927.7460000000001</v>
      </c>
      <c r="E18" s="241">
        <v>-8827.5750000000007</v>
      </c>
      <c r="F18" s="247">
        <v>-33856.418999999994</v>
      </c>
      <c r="G18" s="241">
        <v>-8820.0390000000007</v>
      </c>
      <c r="H18" s="241">
        <v>-8751.4290000000001</v>
      </c>
      <c r="I18" s="241">
        <v>-8919.4879999999994</v>
      </c>
      <c r="J18" s="241">
        <v>-9051.3610000000008</v>
      </c>
      <c r="K18" s="247">
        <v>-35542.316999999995</v>
      </c>
      <c r="L18" s="241">
        <v>-9417.902</v>
      </c>
    </row>
    <row r="19" spans="1:12" ht="15" customHeight="1">
      <c r="A19" s="253" t="s">
        <v>1059</v>
      </c>
      <c r="B19" s="254">
        <v>-8425.7197137033254</v>
      </c>
      <c r="C19" s="254">
        <v>-8397.4323033844194</v>
      </c>
      <c r="D19" s="254">
        <v>-7916.8459478686555</v>
      </c>
      <c r="E19" s="254">
        <v>-8808.5704638789775</v>
      </c>
      <c r="F19" s="246">
        <v>-33548.56842883538</v>
      </c>
      <c r="G19" s="254">
        <v>-8751.1586627004253</v>
      </c>
      <c r="H19" s="254">
        <v>-8856.7049256800019</v>
      </c>
      <c r="I19" s="254">
        <v>-9166.4217219809889</v>
      </c>
      <c r="J19" s="254">
        <v>-9238.6366119900067</v>
      </c>
      <c r="K19" s="246">
        <v>-36012.921922351423</v>
      </c>
      <c r="L19" s="254">
        <v>-9621.3862000299996</v>
      </c>
    </row>
    <row r="20" spans="1:12" ht="13" hidden="1" customHeight="1">
      <c r="A20" s="72"/>
      <c r="B20" s="254"/>
      <c r="C20" s="254"/>
      <c r="D20" s="254"/>
      <c r="E20" s="254"/>
      <c r="F20" s="246"/>
      <c r="G20" s="254"/>
      <c r="H20" s="254"/>
      <c r="I20" s="254"/>
      <c r="J20" s="254"/>
      <c r="K20" s="246"/>
      <c r="L20" s="254"/>
    </row>
    <row r="21" spans="1:12" ht="13" hidden="1" customHeight="1">
      <c r="A21" s="69"/>
      <c r="B21" s="254"/>
      <c r="C21" s="254"/>
      <c r="D21" s="254"/>
      <c r="E21" s="254"/>
      <c r="F21" s="246"/>
      <c r="G21" s="254"/>
      <c r="H21" s="254"/>
      <c r="I21" s="254"/>
      <c r="J21" s="254"/>
      <c r="K21" s="246"/>
      <c r="L21" s="254"/>
    </row>
    <row r="22" spans="1:12" ht="15" customHeight="1">
      <c r="A22" s="253" t="s">
        <v>106</v>
      </c>
      <c r="B22" s="254">
        <v>-1178.9359999999999</v>
      </c>
      <c r="C22" s="254">
        <v>-1208.164</v>
      </c>
      <c r="D22" s="254">
        <v>-1161.654</v>
      </c>
      <c r="E22" s="254">
        <v>-1321.1869999999999</v>
      </c>
      <c r="F22" s="246">
        <v>-4869.9409999999998</v>
      </c>
      <c r="G22" s="254">
        <v>-1204.271</v>
      </c>
      <c r="H22" s="254">
        <v>-1017.877</v>
      </c>
      <c r="I22" s="254">
        <v>-961.702</v>
      </c>
      <c r="J22" s="254">
        <v>-1153.1759999999999</v>
      </c>
      <c r="K22" s="246">
        <v>-4337.0259999999998</v>
      </c>
      <c r="L22" s="254">
        <v>-907.01499999999999</v>
      </c>
    </row>
    <row r="23" spans="1:12" ht="15" customHeight="1">
      <c r="A23" s="253" t="s">
        <v>124</v>
      </c>
      <c r="B23" s="254">
        <v>978.35299999999995</v>
      </c>
      <c r="C23" s="254">
        <v>1130.8</v>
      </c>
      <c r="D23" s="254">
        <v>1150.7539999999999</v>
      </c>
      <c r="E23" s="254">
        <v>1302.182</v>
      </c>
      <c r="F23" s="246">
        <v>4562.0889999999999</v>
      </c>
      <c r="G23" s="254">
        <v>1135.3910000000001</v>
      </c>
      <c r="H23" s="254">
        <v>1123.153</v>
      </c>
      <c r="I23" s="254">
        <v>1208.635</v>
      </c>
      <c r="J23" s="254">
        <v>1340.451</v>
      </c>
      <c r="K23" s="246">
        <v>4807.63</v>
      </c>
      <c r="L23" s="254">
        <v>1110.499</v>
      </c>
    </row>
    <row r="24" spans="1:12" s="68" customFormat="1" ht="13">
      <c r="A24" s="258" t="s">
        <v>125</v>
      </c>
      <c r="B24" s="241">
        <v>-381.37599999999998</v>
      </c>
      <c r="C24" s="241">
        <v>-405.45800000000003</v>
      </c>
      <c r="D24" s="241">
        <v>-418.77199999999999</v>
      </c>
      <c r="E24" s="241">
        <v>-396.43299999999999</v>
      </c>
      <c r="F24" s="247">
        <v>-1602.039</v>
      </c>
      <c r="G24" s="241">
        <v>-386.60199999999998</v>
      </c>
      <c r="H24" s="241">
        <v>-382.88600000000002</v>
      </c>
      <c r="I24" s="241">
        <v>-442.322</v>
      </c>
      <c r="J24" s="241">
        <v>-423.62299999999999</v>
      </c>
      <c r="K24" s="247">
        <v>-1635.433</v>
      </c>
      <c r="L24" s="241">
        <v>-457.65199999999999</v>
      </c>
    </row>
    <row r="25" spans="1:12" ht="13" hidden="1">
      <c r="A25" s="251"/>
      <c r="B25" s="70"/>
      <c r="C25" s="70"/>
      <c r="D25" s="70"/>
      <c r="E25" s="70"/>
      <c r="F25" s="74"/>
      <c r="G25" s="70"/>
      <c r="H25" s="70"/>
      <c r="I25" s="70"/>
      <c r="J25" s="70"/>
      <c r="K25" s="74"/>
      <c r="L25" s="70"/>
    </row>
    <row r="26" spans="1:12" s="68" customFormat="1" ht="13">
      <c r="A26" s="258" t="s">
        <v>126</v>
      </c>
      <c r="B26" s="241">
        <v>-14611.871999999999</v>
      </c>
      <c r="C26" s="241">
        <v>-15410.053</v>
      </c>
      <c r="D26" s="241">
        <v>-16265.486999999999</v>
      </c>
      <c r="E26" s="241">
        <v>-16721.576000000001</v>
      </c>
      <c r="F26" s="247">
        <v>-63008.987999999998</v>
      </c>
      <c r="G26" s="241">
        <v>-15943.805</v>
      </c>
      <c r="H26" s="241">
        <v>-16885.900000000001</v>
      </c>
      <c r="I26" s="241">
        <v>-17439.600999999999</v>
      </c>
      <c r="J26" s="241">
        <v>-17428.803</v>
      </c>
      <c r="K26" s="247">
        <v>-67698.108999999997</v>
      </c>
      <c r="L26" s="241">
        <v>-16628.178</v>
      </c>
    </row>
    <row r="27" spans="1:12" ht="15" customHeight="1">
      <c r="A27" s="253" t="s">
        <v>24</v>
      </c>
      <c r="B27" s="254">
        <v>-12223.759</v>
      </c>
      <c r="C27" s="254">
        <v>-12882.52</v>
      </c>
      <c r="D27" s="254">
        <v>-13737.552</v>
      </c>
      <c r="E27" s="254">
        <v>-14094.675999999999</v>
      </c>
      <c r="F27" s="246">
        <v>-52938.507000000005</v>
      </c>
      <c r="G27" s="254">
        <v>-13292.35</v>
      </c>
      <c r="H27" s="254">
        <v>-14127.201999999999</v>
      </c>
      <c r="I27" s="254">
        <v>-14752.532999999999</v>
      </c>
      <c r="J27" s="254">
        <v>-14823.816000000001</v>
      </c>
      <c r="K27" s="246">
        <v>-56995.900999999998</v>
      </c>
      <c r="L27" s="254">
        <v>-13988.424999999999</v>
      </c>
    </row>
    <row r="28" spans="1:12" ht="13">
      <c r="A28" s="253" t="s">
        <v>127</v>
      </c>
      <c r="B28" s="254">
        <v>-2388.1129999999998</v>
      </c>
      <c r="C28" s="254">
        <v>-2527.5320000000002</v>
      </c>
      <c r="D28" s="254">
        <v>-2527.9340000000002</v>
      </c>
      <c r="E28" s="254">
        <v>-2626.9</v>
      </c>
      <c r="F28" s="246">
        <v>-10070.479000000001</v>
      </c>
      <c r="G28" s="254">
        <v>-2651.4549999999999</v>
      </c>
      <c r="H28" s="254">
        <v>-2758.6970000000001</v>
      </c>
      <c r="I28" s="254">
        <v>-2687.067</v>
      </c>
      <c r="J28" s="254">
        <v>-2604.9859999999999</v>
      </c>
      <c r="K28" s="246">
        <v>-10702.205</v>
      </c>
      <c r="L28" s="254">
        <v>-2639.752</v>
      </c>
    </row>
    <row r="29" spans="1:12" ht="13" hidden="1">
      <c r="A29" s="253"/>
      <c r="B29" s="254"/>
      <c r="C29" s="254"/>
      <c r="D29" s="254"/>
      <c r="E29" s="254"/>
      <c r="F29" s="246"/>
      <c r="G29" s="254"/>
      <c r="H29" s="254"/>
      <c r="I29" s="254"/>
      <c r="J29" s="254"/>
      <c r="K29" s="246"/>
      <c r="L29" s="254"/>
    </row>
    <row r="30" spans="1:12" ht="13" hidden="1">
      <c r="A30" s="253"/>
      <c r="B30" s="76"/>
      <c r="C30" s="76"/>
      <c r="D30" s="76"/>
      <c r="E30" s="76"/>
      <c r="F30" s="66"/>
      <c r="G30" s="76"/>
      <c r="H30" s="76"/>
      <c r="I30" s="76"/>
      <c r="J30" s="76"/>
      <c r="K30" s="66"/>
      <c r="L30" s="76"/>
    </row>
    <row r="31" spans="1:12" s="68" customFormat="1" ht="13">
      <c r="A31" s="259" t="s">
        <v>111</v>
      </c>
      <c r="B31" s="241">
        <v>13428.834000000001</v>
      </c>
      <c r="C31" s="241">
        <v>14211.022999999999</v>
      </c>
      <c r="D31" s="241">
        <v>14600.107</v>
      </c>
      <c r="E31" s="241">
        <v>14802.982</v>
      </c>
      <c r="F31" s="247">
        <v>57042.945999999996</v>
      </c>
      <c r="G31" s="241">
        <v>15750.87</v>
      </c>
      <c r="H31" s="241">
        <v>16020.986000000001</v>
      </c>
      <c r="I31" s="241">
        <v>16050.450999999999</v>
      </c>
      <c r="J31" s="241">
        <v>16868.125</v>
      </c>
      <c r="K31" s="247">
        <v>64690.432000000001</v>
      </c>
      <c r="L31" s="241">
        <v>16628.663</v>
      </c>
    </row>
    <row r="32" spans="1:12" ht="15" customHeight="1">
      <c r="A32" s="260" t="s">
        <v>112</v>
      </c>
      <c r="B32" s="241">
        <v>-4206.2160000000003</v>
      </c>
      <c r="C32" s="241">
        <v>-4512.317</v>
      </c>
      <c r="D32" s="241">
        <v>-4409.451</v>
      </c>
      <c r="E32" s="241">
        <v>-4313.5060000000003</v>
      </c>
      <c r="F32" s="247">
        <v>-17441.490000000002</v>
      </c>
      <c r="G32" s="241">
        <v>-5168.3360000000002</v>
      </c>
      <c r="H32" s="241">
        <v>-5100.6040000000003</v>
      </c>
      <c r="I32" s="241">
        <v>-4851.3500000000004</v>
      </c>
      <c r="J32" s="241">
        <v>-4928.5929999999998</v>
      </c>
      <c r="K32" s="247">
        <v>-20048.883000000002</v>
      </c>
      <c r="L32" s="241">
        <v>-4882.3829999999998</v>
      </c>
    </row>
    <row r="33" spans="1:12" ht="15" hidden="1" customHeight="1">
      <c r="A33" s="259" t="s">
        <v>130</v>
      </c>
      <c r="B33" s="241"/>
      <c r="C33" s="241"/>
      <c r="D33" s="241"/>
      <c r="E33" s="241"/>
      <c r="F33" s="247"/>
      <c r="G33" s="241"/>
      <c r="H33" s="241"/>
      <c r="I33" s="241"/>
      <c r="J33" s="241"/>
      <c r="K33" s="247"/>
      <c r="L33" s="241"/>
    </row>
    <row r="34" spans="1:12" ht="15" customHeight="1">
      <c r="A34" s="259" t="s">
        <v>113</v>
      </c>
      <c r="B34" s="241">
        <v>-108.509</v>
      </c>
      <c r="C34" s="241">
        <v>-135.62299999999999</v>
      </c>
      <c r="D34" s="241">
        <v>-141.07300000000001</v>
      </c>
      <c r="E34" s="241">
        <v>-191.58199999999999</v>
      </c>
      <c r="F34" s="247">
        <v>-576.78700000000003</v>
      </c>
      <c r="G34" s="241">
        <v>-130.751</v>
      </c>
      <c r="H34" s="241">
        <v>-144.17599999999999</v>
      </c>
      <c r="I34" s="241">
        <v>-120.133</v>
      </c>
      <c r="J34" s="241">
        <v>-216.88499999999999</v>
      </c>
      <c r="K34" s="247">
        <v>-611.94499999999994</v>
      </c>
      <c r="L34" s="241">
        <v>-123.762</v>
      </c>
    </row>
    <row r="35" spans="1:12" ht="13" hidden="1">
      <c r="A35" s="259"/>
      <c r="B35" s="70"/>
      <c r="C35" s="70"/>
      <c r="D35" s="70"/>
      <c r="E35" s="70"/>
      <c r="F35" s="74">
        <v>0</v>
      </c>
      <c r="G35" s="70"/>
      <c r="H35" s="70"/>
      <c r="I35" s="70"/>
      <c r="J35" s="70"/>
      <c r="K35" s="74">
        <v>0</v>
      </c>
      <c r="L35" s="70"/>
    </row>
    <row r="36" spans="1:12" s="68" customFormat="1" ht="13.5" thickBot="1">
      <c r="A36" s="402" t="s">
        <v>114</v>
      </c>
      <c r="B36" s="248">
        <v>9114.107</v>
      </c>
      <c r="C36" s="248">
        <v>9563.0820000000003</v>
      </c>
      <c r="D36" s="248">
        <v>10049.582</v>
      </c>
      <c r="E36" s="248">
        <v>10297.893</v>
      </c>
      <c r="F36" s="248">
        <v>39024.664000000004</v>
      </c>
      <c r="G36" s="248">
        <v>10451.781999999999</v>
      </c>
      <c r="H36" s="248">
        <v>10776.205</v>
      </c>
      <c r="I36" s="248">
        <v>11078.967000000001</v>
      </c>
      <c r="J36" s="248">
        <v>11722.646000000001</v>
      </c>
      <c r="K36" s="248">
        <v>44029.600000000006</v>
      </c>
      <c r="L36" s="248">
        <v>11622.518</v>
      </c>
    </row>
    <row r="37" spans="1:12" ht="59.9" customHeight="1">
      <c r="A37" s="714" t="s">
        <v>1114</v>
      </c>
    </row>
    <row r="38" spans="1:12" ht="13">
      <c r="A38" s="188" t="s">
        <v>115</v>
      </c>
      <c r="B38" s="76"/>
      <c r="C38" s="76"/>
      <c r="D38" s="76"/>
      <c r="E38" s="76"/>
      <c r="F38" s="76"/>
      <c r="J38" s="76"/>
      <c r="K38" s="76"/>
      <c r="L38" s="76"/>
    </row>
    <row r="39" spans="1:12" s="86" customFormat="1"/>
    <row r="40" spans="1:12" s="86" customFormat="1"/>
    <row r="41" spans="1:12" s="86" customFormat="1"/>
    <row r="42" spans="1:12" s="86" customFormat="1"/>
    <row r="43" spans="1:12" s="86" customFormat="1"/>
    <row r="44" spans="1:12" s="86" customFormat="1"/>
    <row r="45" spans="1:12" s="86" customFormat="1"/>
    <row r="46" spans="1:12" s="86" customFormat="1"/>
    <row r="47" spans="1:12" s="86" customFormat="1"/>
    <row r="48" spans="1:12" s="86" customFormat="1"/>
    <row r="49" s="86" customFormat="1"/>
    <row r="50" s="86" customFormat="1"/>
    <row r="51" s="86" customFormat="1"/>
    <row r="52" s="86" customFormat="1"/>
    <row r="53" s="86" customFormat="1"/>
    <row r="54" s="86" customFormat="1"/>
    <row r="55" s="86" customFormat="1"/>
    <row r="56" s="86" customFormat="1"/>
    <row r="57" s="86" customFormat="1"/>
    <row r="58" s="86" customFormat="1"/>
    <row r="59" s="86" customFormat="1"/>
    <row r="60" s="86" customFormat="1"/>
    <row r="61" s="86" customFormat="1"/>
    <row r="62" s="86" customFormat="1"/>
    <row r="63" s="86" customFormat="1"/>
    <row r="64" s="86" customFormat="1"/>
    <row r="65" s="86" customFormat="1"/>
    <row r="66" s="86" customFormat="1"/>
  </sheetData>
  <printOptions horizontalCentered="1" verticalCentered="1"/>
  <pageMargins left="0" right="0" top="0" bottom="0" header="0" footer="0"/>
  <pageSetup paperSize="9" orientation="landscape" horizontalDpi="1200" verticalDpi="12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D6F2-4FFE-4170-A432-F2C56073740F}">
  <sheetPr codeName="Planilha31">
    <tabColor rgb="FF939598"/>
    <pageSetUpPr fitToPage="1"/>
  </sheetPr>
  <dimension ref="A1:O67"/>
  <sheetViews>
    <sheetView showGridLines="0" zoomScale="85" zoomScaleNormal="85" workbookViewId="0">
      <pane xSplit="1" ySplit="6" topLeftCell="B8" activePane="bottomRight" state="frozen"/>
      <selection activeCell="M1" sqref="M1:N1"/>
      <selection pane="topRight" activeCell="M1" sqref="M1:N1"/>
      <selection pane="bottomLeft" activeCell="M1" sqref="M1:N1"/>
      <selection pane="bottomRight" activeCell="A2" sqref="A2"/>
    </sheetView>
  </sheetViews>
  <sheetFormatPr defaultColWidth="9.453125" defaultRowHeight="12.5"/>
  <cols>
    <col min="1" max="1" width="72.453125" style="62" customWidth="1"/>
    <col min="2" max="12" width="9.54296875" style="62" customWidth="1"/>
    <col min="13" max="16384" width="9.453125" style="62"/>
  </cols>
  <sheetData>
    <row r="1" spans="1:15" hidden="1">
      <c r="A1" s="249"/>
      <c r="B1" s="249"/>
      <c r="C1" s="249"/>
      <c r="D1" s="249"/>
      <c r="E1" s="249"/>
      <c r="F1" s="249"/>
      <c r="G1" s="249"/>
      <c r="H1" s="249"/>
      <c r="I1" s="249"/>
      <c r="J1" s="249"/>
      <c r="K1" s="249"/>
      <c r="L1" s="249"/>
      <c r="O1" s="62" t="s">
        <v>1168</v>
      </c>
    </row>
    <row r="2" spans="1:15" s="59" customFormat="1" ht="37.5" customHeight="1">
      <c r="A2" s="754" t="s">
        <v>132</v>
      </c>
      <c r="B2" s="77"/>
      <c r="C2" s="77"/>
      <c r="D2" s="77"/>
      <c r="E2" s="77"/>
      <c r="F2" s="77"/>
      <c r="G2" s="77"/>
      <c r="H2" s="77"/>
      <c r="I2" s="77"/>
      <c r="J2" s="77"/>
      <c r="K2" s="77"/>
      <c r="L2" s="77"/>
    </row>
    <row r="3" spans="1:15" s="59" customFormat="1" ht="8.25" customHeight="1">
      <c r="A3" s="60"/>
    </row>
    <row r="4" spans="1:15" ht="13" thickBot="1">
      <c r="A4" s="261"/>
      <c r="B4" s="262"/>
      <c r="C4" s="262"/>
      <c r="D4" s="262"/>
      <c r="E4" s="262"/>
      <c r="F4" s="262"/>
      <c r="G4" s="262"/>
      <c r="H4" s="262"/>
      <c r="I4" s="262"/>
      <c r="J4" s="262"/>
      <c r="K4" s="262"/>
      <c r="L4" s="262" t="s">
        <v>103</v>
      </c>
    </row>
    <row r="5" spans="1:15" ht="13.5" hidden="1" thickBot="1">
      <c r="A5" s="77"/>
      <c r="B5" s="77"/>
      <c r="C5" s="77"/>
      <c r="D5" s="77"/>
      <c r="E5" s="77"/>
      <c r="F5" s="77"/>
      <c r="G5" s="77"/>
      <c r="H5" s="77"/>
      <c r="I5" s="77"/>
      <c r="J5" s="77"/>
      <c r="K5" s="77"/>
      <c r="L5" s="77"/>
    </row>
    <row r="6" spans="1:15" ht="13">
      <c r="A6" s="234"/>
      <c r="B6" s="234" t="s">
        <v>62</v>
      </c>
      <c r="C6" s="234" t="s">
        <v>63</v>
      </c>
      <c r="D6" s="234" t="s">
        <v>64</v>
      </c>
      <c r="E6" s="234" t="s">
        <v>65</v>
      </c>
      <c r="F6" s="236">
        <v>2024</v>
      </c>
      <c r="G6" s="234" t="s">
        <v>66</v>
      </c>
      <c r="H6" s="234" t="s">
        <v>1137</v>
      </c>
      <c r="I6" s="234" t="s">
        <v>1167</v>
      </c>
      <c r="J6" s="234" t="s">
        <v>1197</v>
      </c>
      <c r="K6" s="236">
        <v>2025</v>
      </c>
      <c r="L6" s="234" t="s">
        <v>1251</v>
      </c>
    </row>
    <row r="7" spans="1:15" hidden="1">
      <c r="A7" s="78"/>
      <c r="F7" s="246"/>
      <c r="K7" s="246"/>
    </row>
    <row r="8" spans="1:15" s="68" customFormat="1" ht="13">
      <c r="A8" s="251" t="s">
        <v>119</v>
      </c>
      <c r="B8" s="241">
        <v>3571.0990000000002</v>
      </c>
      <c r="C8" s="241">
        <v>3653.672</v>
      </c>
      <c r="D8" s="241">
        <v>3839.962</v>
      </c>
      <c r="E8" s="241">
        <v>3804.1109999999999</v>
      </c>
      <c r="F8" s="247">
        <v>14868.844000000001</v>
      </c>
      <c r="G8" s="241">
        <v>3892.027</v>
      </c>
      <c r="H8" s="241">
        <v>3787.2579999999998</v>
      </c>
      <c r="I8" s="241">
        <v>3753.0680000000002</v>
      </c>
      <c r="J8" s="241">
        <v>3845.5369999999998</v>
      </c>
      <c r="K8" s="247">
        <v>15277.89</v>
      </c>
      <c r="L8" s="241">
        <v>3689.8629999999998</v>
      </c>
    </row>
    <row r="9" spans="1:15" ht="13" hidden="1">
      <c r="A9" s="252"/>
      <c r="B9" s="70"/>
      <c r="C9" s="70"/>
      <c r="D9" s="70"/>
      <c r="E9" s="70"/>
      <c r="F9" s="246"/>
      <c r="G9" s="70"/>
      <c r="H9" s="70"/>
      <c r="I9" s="70"/>
      <c r="J9" s="70"/>
      <c r="K9" s="246"/>
      <c r="L9" s="70"/>
    </row>
    <row r="10" spans="1:15" ht="13">
      <c r="A10" s="253" t="s">
        <v>104</v>
      </c>
      <c r="B10" s="254">
        <v>2805.3249999999998</v>
      </c>
      <c r="C10" s="254">
        <v>2833.8780000000002</v>
      </c>
      <c r="D10" s="254">
        <v>2948.34</v>
      </c>
      <c r="E10" s="254">
        <v>2904.2739999999999</v>
      </c>
      <c r="F10" s="246">
        <v>11491.816999999999</v>
      </c>
      <c r="G10" s="254">
        <v>2945.2040000000002</v>
      </c>
      <c r="H10" s="254">
        <v>2840.6509999999998</v>
      </c>
      <c r="I10" s="254">
        <v>2822.08</v>
      </c>
      <c r="J10" s="254">
        <v>2845.5709999999999</v>
      </c>
      <c r="K10" s="246">
        <v>11453.505999999999</v>
      </c>
      <c r="L10" s="254">
        <v>2690.1819999999998</v>
      </c>
    </row>
    <row r="11" spans="1:15" ht="15" customHeight="1">
      <c r="A11" s="255" t="s">
        <v>21</v>
      </c>
      <c r="B11" s="254">
        <v>2736.7530000000002</v>
      </c>
      <c r="C11" s="254">
        <v>2876.8249999999998</v>
      </c>
      <c r="D11" s="254">
        <v>3065.7289999999998</v>
      </c>
      <c r="E11" s="254">
        <v>3073.1660000000002</v>
      </c>
      <c r="F11" s="246">
        <v>11752.472999999998</v>
      </c>
      <c r="G11" s="254">
        <v>3042.703</v>
      </c>
      <c r="H11" s="254">
        <v>2990.1039999999998</v>
      </c>
      <c r="I11" s="254">
        <v>2911.0149999999999</v>
      </c>
      <c r="J11" s="254">
        <v>3017.444</v>
      </c>
      <c r="K11" s="246">
        <v>11961.266</v>
      </c>
      <c r="L11" s="254">
        <v>2932.1680000000001</v>
      </c>
    </row>
    <row r="12" spans="1:15" ht="15" customHeight="1">
      <c r="A12" s="255" t="s">
        <v>105</v>
      </c>
      <c r="B12" s="254">
        <v>68.572000000000003</v>
      </c>
      <c r="C12" s="254">
        <v>-42.945999999999998</v>
      </c>
      <c r="D12" s="254">
        <v>-117.389</v>
      </c>
      <c r="E12" s="254">
        <v>-168.892</v>
      </c>
      <c r="F12" s="246">
        <v>-260.65499999999997</v>
      </c>
      <c r="G12" s="254">
        <v>-97.498000000000005</v>
      </c>
      <c r="H12" s="254">
        <v>-149.453</v>
      </c>
      <c r="I12" s="254">
        <v>-88.933999999999997</v>
      </c>
      <c r="J12" s="254">
        <v>-171.87299999999999</v>
      </c>
      <c r="K12" s="246">
        <v>-507.75799999999998</v>
      </c>
      <c r="L12" s="254">
        <v>-241.98599999999999</v>
      </c>
    </row>
    <row r="13" spans="1:15" ht="13">
      <c r="A13" s="253" t="s">
        <v>22</v>
      </c>
      <c r="B13" s="254">
        <v>740.76800000000003</v>
      </c>
      <c r="C13" s="254">
        <v>792.89300000000003</v>
      </c>
      <c r="D13" s="254">
        <v>861.88800000000003</v>
      </c>
      <c r="E13" s="254">
        <v>867.63199999999995</v>
      </c>
      <c r="F13" s="246">
        <v>3263.181</v>
      </c>
      <c r="G13" s="254">
        <v>912.66700000000003</v>
      </c>
      <c r="H13" s="254">
        <v>912.64700000000005</v>
      </c>
      <c r="I13" s="254">
        <v>877.02499999999998</v>
      </c>
      <c r="J13" s="254">
        <v>952.678</v>
      </c>
      <c r="K13" s="246">
        <v>3655.0169999999998</v>
      </c>
      <c r="L13" s="254">
        <v>941.15200000000004</v>
      </c>
    </row>
    <row r="14" spans="1:15" ht="13">
      <c r="A14" s="256" t="s">
        <v>1276</v>
      </c>
      <c r="B14" s="254">
        <v>25.004999999999999</v>
      </c>
      <c r="C14" s="254">
        <v>26.899000000000001</v>
      </c>
      <c r="D14" s="254">
        <v>29.731999999999999</v>
      </c>
      <c r="E14" s="254">
        <v>32.204000000000001</v>
      </c>
      <c r="F14" s="246">
        <v>113.84</v>
      </c>
      <c r="G14" s="254">
        <v>34.155000000000001</v>
      </c>
      <c r="H14" s="254">
        <v>33.959000000000003</v>
      </c>
      <c r="I14" s="254">
        <v>53.962000000000003</v>
      </c>
      <c r="J14" s="254">
        <v>47.286999999999999</v>
      </c>
      <c r="K14" s="246">
        <v>169.363</v>
      </c>
      <c r="L14" s="254">
        <v>58.527000000000001</v>
      </c>
    </row>
    <row r="15" spans="1:15" ht="13" hidden="1">
      <c r="A15" s="253"/>
      <c r="B15" s="254"/>
      <c r="C15" s="254"/>
      <c r="D15" s="254"/>
      <c r="E15" s="254"/>
      <c r="F15" s="246"/>
      <c r="G15" s="254"/>
      <c r="H15" s="254"/>
      <c r="I15" s="254"/>
      <c r="J15" s="254"/>
      <c r="K15" s="246"/>
      <c r="L15" s="254"/>
    </row>
    <row r="16" spans="1:15" ht="13" hidden="1" customHeight="1">
      <c r="A16" s="253"/>
      <c r="B16" s="254"/>
      <c r="C16" s="254"/>
      <c r="D16" s="254"/>
      <c r="E16" s="254"/>
      <c r="F16" s="246"/>
      <c r="G16" s="254"/>
      <c r="H16" s="254"/>
      <c r="I16" s="254"/>
      <c r="J16" s="254"/>
      <c r="K16" s="246"/>
      <c r="L16" s="254"/>
    </row>
    <row r="17" spans="1:12" ht="13" hidden="1" customHeight="1">
      <c r="A17" s="257"/>
      <c r="B17" s="254"/>
      <c r="C17" s="254"/>
      <c r="D17" s="254"/>
      <c r="E17" s="254"/>
      <c r="F17" s="246"/>
      <c r="G17" s="254"/>
      <c r="H17" s="254"/>
      <c r="I17" s="254"/>
      <c r="J17" s="254"/>
      <c r="K17" s="246"/>
      <c r="L17" s="254"/>
    </row>
    <row r="18" spans="1:12" ht="13" hidden="1" customHeight="1">
      <c r="A18" s="255"/>
      <c r="B18" s="70"/>
      <c r="C18" s="70"/>
      <c r="D18" s="70"/>
      <c r="E18" s="70"/>
      <c r="F18" s="74"/>
      <c r="G18" s="70"/>
      <c r="H18" s="70"/>
      <c r="I18" s="70"/>
      <c r="J18" s="70"/>
      <c r="K18" s="74"/>
      <c r="L18" s="70"/>
    </row>
    <row r="19" spans="1:12" s="68" customFormat="1" ht="15" customHeight="1">
      <c r="A19" s="258" t="s">
        <v>123</v>
      </c>
      <c r="B19" s="241">
        <v>-756.70899999999995</v>
      </c>
      <c r="C19" s="241">
        <v>-954.00699999999995</v>
      </c>
      <c r="D19" s="241">
        <v>-910.26800000000003</v>
      </c>
      <c r="E19" s="241">
        <v>-561.01800000000003</v>
      </c>
      <c r="F19" s="247">
        <v>-3182.002</v>
      </c>
      <c r="G19" s="241">
        <v>-703.78700000000003</v>
      </c>
      <c r="H19" s="241">
        <v>-691.42899999999997</v>
      </c>
      <c r="I19" s="241">
        <v>-527.79399999999998</v>
      </c>
      <c r="J19" s="241">
        <v>-659.04300000000001</v>
      </c>
      <c r="K19" s="247">
        <v>-2582.0529999999999</v>
      </c>
      <c r="L19" s="241">
        <v>-534.09699999999998</v>
      </c>
    </row>
    <row r="20" spans="1:12" ht="15" customHeight="1">
      <c r="A20" s="253" t="s">
        <v>1059</v>
      </c>
      <c r="B20" s="254">
        <v>-833.04049355999996</v>
      </c>
      <c r="C20" s="254">
        <v>-1065.00039655</v>
      </c>
      <c r="D20" s="254">
        <v>-1011.5031493399999</v>
      </c>
      <c r="E20" s="254">
        <v>-753.42291346000002</v>
      </c>
      <c r="F20" s="246">
        <v>-3662.9669529100001</v>
      </c>
      <c r="G20" s="254">
        <v>-743.2236684339</v>
      </c>
      <c r="H20" s="254">
        <v>-807.40914656000029</v>
      </c>
      <c r="I20" s="254">
        <v>-613.13764694581278</v>
      </c>
      <c r="J20" s="254">
        <v>-792.16392758999973</v>
      </c>
      <c r="K20" s="246">
        <v>-2955.9343895297129</v>
      </c>
      <c r="L20" s="254">
        <v>-619.13732692000008</v>
      </c>
    </row>
    <row r="21" spans="1:12" ht="13" hidden="1" customHeight="1">
      <c r="A21" s="72"/>
      <c r="B21" s="254"/>
      <c r="C21" s="254"/>
      <c r="D21" s="254"/>
      <c r="E21" s="254"/>
      <c r="F21" s="246"/>
      <c r="G21" s="254"/>
      <c r="H21" s="254"/>
      <c r="I21" s="254"/>
      <c r="J21" s="254"/>
      <c r="K21" s="246"/>
      <c r="L21" s="254"/>
    </row>
    <row r="22" spans="1:12" ht="13" hidden="1" customHeight="1">
      <c r="A22" s="69"/>
      <c r="B22" s="254"/>
      <c r="C22" s="254"/>
      <c r="D22" s="254"/>
      <c r="E22" s="254"/>
      <c r="F22" s="246"/>
      <c r="G22" s="254"/>
      <c r="H22" s="254"/>
      <c r="I22" s="254"/>
      <c r="J22" s="254"/>
      <c r="K22" s="246"/>
      <c r="L22" s="254"/>
    </row>
    <row r="23" spans="1:12" ht="15" customHeight="1">
      <c r="A23" s="253" t="s">
        <v>106</v>
      </c>
      <c r="B23" s="254">
        <v>-37.015999999999998</v>
      </c>
      <c r="C23" s="254">
        <v>-26.239000000000001</v>
      </c>
      <c r="D23" s="254">
        <v>-21.23</v>
      </c>
      <c r="E23" s="254">
        <v>-39.375</v>
      </c>
      <c r="F23" s="246">
        <v>-123.86</v>
      </c>
      <c r="G23" s="254">
        <v>-57.804000000000002</v>
      </c>
      <c r="H23" s="254">
        <v>-40.554000000000002</v>
      </c>
      <c r="I23" s="254">
        <v>-54.137</v>
      </c>
      <c r="J23" s="254">
        <v>-42.1</v>
      </c>
      <c r="K23" s="246">
        <v>-194.595</v>
      </c>
      <c r="L23" s="254">
        <v>-42.122</v>
      </c>
    </row>
    <row r="24" spans="1:12" ht="15" customHeight="1">
      <c r="A24" s="253" t="s">
        <v>124</v>
      </c>
      <c r="B24" s="254">
        <v>113.34699999999999</v>
      </c>
      <c r="C24" s="254">
        <v>137.23099999999999</v>
      </c>
      <c r="D24" s="254">
        <v>122.465</v>
      </c>
      <c r="E24" s="254">
        <v>231.78</v>
      </c>
      <c r="F24" s="246">
        <v>604.82299999999998</v>
      </c>
      <c r="G24" s="254">
        <v>97.24</v>
      </c>
      <c r="H24" s="254">
        <v>156.53399999999999</v>
      </c>
      <c r="I24" s="254">
        <v>139.47999999999999</v>
      </c>
      <c r="J24" s="254">
        <v>175.22</v>
      </c>
      <c r="K24" s="246">
        <v>568.47400000000005</v>
      </c>
      <c r="L24" s="254">
        <v>127.161</v>
      </c>
    </row>
    <row r="25" spans="1:12" s="68" customFormat="1" ht="15" customHeight="1">
      <c r="A25" s="258" t="s">
        <v>125</v>
      </c>
      <c r="B25" s="241">
        <v>-2.222</v>
      </c>
      <c r="C25" s="241">
        <v>-2.86</v>
      </c>
      <c r="D25" s="241">
        <v>-3.9489999999999998</v>
      </c>
      <c r="E25" s="241">
        <v>-3.8980000000000001</v>
      </c>
      <c r="F25" s="247">
        <v>-12.928999999999998</v>
      </c>
      <c r="G25" s="241">
        <v>-2.2349999999999999</v>
      </c>
      <c r="H25" s="241">
        <v>-2.7109999999999999</v>
      </c>
      <c r="I25" s="241">
        <v>-6.3769999999999998</v>
      </c>
      <c r="J25" s="241">
        <v>-10.882</v>
      </c>
      <c r="K25" s="247">
        <v>-22.204999999999998</v>
      </c>
      <c r="L25" s="241">
        <v>-12.486000000000001</v>
      </c>
    </row>
    <row r="26" spans="1:12" ht="13" hidden="1" customHeight="1">
      <c r="A26" s="251"/>
      <c r="B26" s="70"/>
      <c r="C26" s="70"/>
      <c r="D26" s="70"/>
      <c r="E26" s="70"/>
      <c r="F26" s="74">
        <v>0</v>
      </c>
      <c r="G26" s="70"/>
      <c r="H26" s="70"/>
      <c r="I26" s="70"/>
      <c r="J26" s="70"/>
      <c r="K26" s="74">
        <v>0</v>
      </c>
      <c r="L26" s="70"/>
    </row>
    <row r="27" spans="1:12" s="68" customFormat="1" ht="15" customHeight="1">
      <c r="A27" s="258" t="s">
        <v>126</v>
      </c>
      <c r="B27" s="241">
        <v>-1848.3689999999999</v>
      </c>
      <c r="C27" s="241">
        <v>-1934.751</v>
      </c>
      <c r="D27" s="241">
        <v>-2060.9699999999998</v>
      </c>
      <c r="E27" s="241">
        <v>-2357.9929999999999</v>
      </c>
      <c r="F27" s="247">
        <v>-8202.0830000000005</v>
      </c>
      <c r="G27" s="241">
        <v>-2207.857</v>
      </c>
      <c r="H27" s="241">
        <v>-2132.87</v>
      </c>
      <c r="I27" s="241">
        <v>-2134.3879999999999</v>
      </c>
      <c r="J27" s="241">
        <v>-2257.6930000000002</v>
      </c>
      <c r="K27" s="247">
        <v>-8732.8080000000009</v>
      </c>
      <c r="L27" s="241">
        <v>-2246.4830000000002</v>
      </c>
    </row>
    <row r="28" spans="1:12" ht="15" customHeight="1">
      <c r="A28" s="253" t="s">
        <v>24</v>
      </c>
      <c r="B28" s="254">
        <v>-1794.501</v>
      </c>
      <c r="C28" s="254">
        <v>-1889.759</v>
      </c>
      <c r="D28" s="254">
        <v>-2017.1880000000001</v>
      </c>
      <c r="E28" s="254">
        <v>-2315.877</v>
      </c>
      <c r="F28" s="246">
        <v>-8017.3250000000007</v>
      </c>
      <c r="G28" s="254">
        <v>-2158.1170000000002</v>
      </c>
      <c r="H28" s="254">
        <v>-2092.1759999999999</v>
      </c>
      <c r="I28" s="254">
        <v>-2097.1860000000001</v>
      </c>
      <c r="J28" s="254">
        <v>-2220.8180000000002</v>
      </c>
      <c r="K28" s="246">
        <v>-8568.2969999999987</v>
      </c>
      <c r="L28" s="254">
        <v>-2199.4270000000001</v>
      </c>
    </row>
    <row r="29" spans="1:12" ht="15" customHeight="1">
      <c r="A29" s="253" t="s">
        <v>127</v>
      </c>
      <c r="B29" s="254">
        <v>-53.866999999999997</v>
      </c>
      <c r="C29" s="254">
        <v>-44.991999999999997</v>
      </c>
      <c r="D29" s="254">
        <v>-43.781999999999996</v>
      </c>
      <c r="E29" s="254">
        <v>-42.115000000000002</v>
      </c>
      <c r="F29" s="246">
        <v>-184.756</v>
      </c>
      <c r="G29" s="254">
        <v>-49.74</v>
      </c>
      <c r="H29" s="254">
        <v>-40.694000000000003</v>
      </c>
      <c r="I29" s="254">
        <v>-37.201000000000001</v>
      </c>
      <c r="J29" s="254">
        <v>-36.875</v>
      </c>
      <c r="K29" s="246">
        <v>-164.51</v>
      </c>
      <c r="L29" s="254">
        <v>-47.055999999999997</v>
      </c>
    </row>
    <row r="30" spans="1:12" ht="13" hidden="1" customHeight="1">
      <c r="A30" s="253"/>
      <c r="B30" s="254"/>
      <c r="C30" s="254"/>
      <c r="D30" s="254"/>
      <c r="E30" s="254"/>
      <c r="F30" s="246"/>
      <c r="G30" s="254"/>
      <c r="H30" s="254"/>
      <c r="I30" s="254"/>
      <c r="J30" s="254"/>
      <c r="K30" s="246"/>
      <c r="L30" s="254"/>
    </row>
    <row r="31" spans="1:12" ht="13" hidden="1">
      <c r="A31" s="253"/>
      <c r="B31" s="76"/>
      <c r="C31" s="76"/>
      <c r="D31" s="76"/>
      <c r="E31" s="76"/>
      <c r="F31" s="87"/>
      <c r="G31" s="76"/>
      <c r="H31" s="76"/>
      <c r="I31" s="76"/>
      <c r="J31" s="76"/>
      <c r="K31" s="87"/>
      <c r="L31" s="76"/>
    </row>
    <row r="32" spans="1:12" s="68" customFormat="1" ht="15" customHeight="1">
      <c r="A32" s="259" t="s">
        <v>111</v>
      </c>
      <c r="B32" s="241">
        <v>963.79700000000003</v>
      </c>
      <c r="C32" s="241">
        <v>762.053</v>
      </c>
      <c r="D32" s="241">
        <v>864.77300000000002</v>
      </c>
      <c r="E32" s="241">
        <v>881.20100000000002</v>
      </c>
      <c r="F32" s="247">
        <v>3471.8240000000001</v>
      </c>
      <c r="G32" s="241">
        <v>978.14700000000005</v>
      </c>
      <c r="H32" s="241">
        <v>960.24599999999998</v>
      </c>
      <c r="I32" s="241">
        <v>1084.508</v>
      </c>
      <c r="J32" s="241">
        <v>917.91700000000003</v>
      </c>
      <c r="K32" s="247">
        <v>3940.8179999999998</v>
      </c>
      <c r="L32" s="241">
        <v>896.79499999999996</v>
      </c>
    </row>
    <row r="33" spans="1:12" ht="15" customHeight="1">
      <c r="A33" s="260" t="s">
        <v>112</v>
      </c>
      <c r="B33" s="241">
        <v>-126.848</v>
      </c>
      <c r="C33" s="241">
        <v>-75.566000000000003</v>
      </c>
      <c r="D33" s="241">
        <v>-65.634</v>
      </c>
      <c r="E33" s="241">
        <v>-161.91900000000001</v>
      </c>
      <c r="F33" s="247">
        <v>-429.96699999999998</v>
      </c>
      <c r="G33" s="241">
        <v>-111.754</v>
      </c>
      <c r="H33" s="241">
        <v>-72.227000000000004</v>
      </c>
      <c r="I33" s="241">
        <v>-99.991</v>
      </c>
      <c r="J33" s="241">
        <v>-126.145</v>
      </c>
      <c r="K33" s="247">
        <v>-410.11699999999996</v>
      </c>
      <c r="L33" s="241">
        <v>-56.421999999999997</v>
      </c>
    </row>
    <row r="34" spans="1:12" ht="15" hidden="1" customHeight="1">
      <c r="A34" s="259"/>
      <c r="B34" s="241"/>
      <c r="C34" s="241"/>
      <c r="D34" s="241"/>
      <c r="E34" s="241"/>
      <c r="F34" s="247"/>
      <c r="G34" s="241"/>
      <c r="H34" s="241"/>
      <c r="I34" s="241"/>
      <c r="J34" s="241"/>
      <c r="K34" s="247"/>
      <c r="L34" s="241"/>
    </row>
    <row r="35" spans="1:12" ht="15" customHeight="1">
      <c r="A35" s="259" t="s">
        <v>113</v>
      </c>
      <c r="B35" s="241">
        <v>-180.07300000000001</v>
      </c>
      <c r="C35" s="241">
        <v>-177.19300000000001</v>
      </c>
      <c r="D35" s="241">
        <v>-173.58</v>
      </c>
      <c r="E35" s="241">
        <v>-133.05500000000001</v>
      </c>
      <c r="F35" s="247">
        <v>-663.90100000000007</v>
      </c>
      <c r="G35" s="241">
        <v>-190.05199999999999</v>
      </c>
      <c r="H35" s="241">
        <v>-155.898</v>
      </c>
      <c r="I35" s="241">
        <v>-187.178</v>
      </c>
      <c r="J35" s="241">
        <v>-197.251</v>
      </c>
      <c r="K35" s="247">
        <v>-730.37899999999991</v>
      </c>
      <c r="L35" s="241">
        <v>-180.77600000000001</v>
      </c>
    </row>
    <row r="36" spans="1:12" ht="13" hidden="1">
      <c r="A36" s="259"/>
      <c r="B36" s="70"/>
      <c r="C36" s="70"/>
      <c r="D36" s="70"/>
      <c r="E36" s="70"/>
      <c r="F36" s="74">
        <v>0</v>
      </c>
      <c r="G36" s="70"/>
      <c r="H36" s="70"/>
      <c r="I36" s="70"/>
      <c r="J36" s="70"/>
      <c r="K36" s="74">
        <v>0</v>
      </c>
      <c r="L36" s="70"/>
    </row>
    <row r="37" spans="1:12" s="68" customFormat="1" ht="13.5" thickBot="1">
      <c r="A37" s="402" t="s">
        <v>114</v>
      </c>
      <c r="B37" s="248">
        <v>656.87599999999998</v>
      </c>
      <c r="C37" s="248">
        <v>509.29199999999997</v>
      </c>
      <c r="D37" s="248">
        <v>625.55799999999999</v>
      </c>
      <c r="E37" s="248">
        <v>586.226</v>
      </c>
      <c r="F37" s="248">
        <v>2377.9519999999998</v>
      </c>
      <c r="G37" s="248">
        <v>676.33900000000006</v>
      </c>
      <c r="H37" s="248">
        <v>732.12099999999998</v>
      </c>
      <c r="I37" s="248">
        <v>797.33900000000006</v>
      </c>
      <c r="J37" s="248">
        <v>594.52</v>
      </c>
      <c r="K37" s="248">
        <v>2800.319</v>
      </c>
      <c r="L37" s="248">
        <v>659.596</v>
      </c>
    </row>
    <row r="38" spans="1:12" ht="65.150000000000006" customHeight="1">
      <c r="A38" s="714" t="s">
        <v>1115</v>
      </c>
    </row>
    <row r="39" spans="1:12" ht="13">
      <c r="A39" s="188" t="s">
        <v>115</v>
      </c>
      <c r="B39" s="76"/>
      <c r="C39" s="76"/>
      <c r="D39" s="76"/>
      <c r="E39" s="76"/>
      <c r="F39" s="76"/>
      <c r="J39" s="76"/>
      <c r="K39" s="76"/>
      <c r="L39" s="76"/>
    </row>
    <row r="40" spans="1:12" s="86" customFormat="1"/>
    <row r="41" spans="1:12" s="86" customFormat="1"/>
    <row r="42" spans="1:12" s="86" customFormat="1"/>
    <row r="43" spans="1:12" s="86" customFormat="1"/>
    <row r="44" spans="1:12" s="86" customFormat="1"/>
    <row r="45" spans="1:12" s="86" customFormat="1"/>
    <row r="46" spans="1:12" s="86" customFormat="1"/>
    <row r="47" spans="1:12" s="86" customFormat="1"/>
    <row r="48" spans="1:12" s="86" customFormat="1"/>
    <row r="49" s="86" customFormat="1"/>
    <row r="50" s="86" customFormat="1"/>
    <row r="51" s="86" customFormat="1"/>
    <row r="52" s="86" customFormat="1"/>
    <row r="53" s="86" customFormat="1"/>
    <row r="54" s="86" customFormat="1"/>
    <row r="55" s="86" customFormat="1"/>
    <row r="56" s="86" customFormat="1"/>
    <row r="57" s="86" customFormat="1"/>
    <row r="58" s="86" customFormat="1"/>
    <row r="59" s="86" customFormat="1"/>
    <row r="60" s="86" customFormat="1"/>
    <row r="61" s="86" customFormat="1"/>
    <row r="62" s="86" customFormat="1"/>
    <row r="63" s="86" customFormat="1"/>
    <row r="64" s="86" customFormat="1"/>
    <row r="65" s="86" customFormat="1"/>
    <row r="66" s="86" customFormat="1"/>
    <row r="67" s="86" customFormat="1"/>
  </sheetData>
  <printOptions horizontalCentered="1" verticalCentered="1"/>
  <pageMargins left="0" right="0" top="0" bottom="0" header="0" footer="0"/>
  <pageSetup paperSize="9" orientation="landscape" horizontalDpi="1200" verticalDpi="12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270D-822A-4BEA-9C92-6813FCF89973}">
  <sheetPr>
    <tabColor rgb="FF939598"/>
  </sheetPr>
  <dimension ref="A1:F67"/>
  <sheetViews>
    <sheetView showGridLines="0" zoomScale="80" zoomScaleNormal="80" workbookViewId="0"/>
  </sheetViews>
  <sheetFormatPr defaultRowHeight="14.5"/>
  <cols>
    <col min="1" max="1" width="51.54296875" customWidth="1"/>
    <col min="2" max="2" width="14.453125" customWidth="1"/>
    <col min="3" max="3" width="16.453125" customWidth="1"/>
    <col min="4" max="4" width="14.453125" customWidth="1"/>
    <col min="5" max="5" width="15.54296875" customWidth="1"/>
    <col min="6" max="6" width="14.453125" customWidth="1"/>
  </cols>
  <sheetData>
    <row r="1" spans="1:6">
      <c r="A1" s="263" t="s">
        <v>133</v>
      </c>
      <c r="B1" s="264"/>
      <c r="C1" s="264"/>
      <c r="D1" s="264"/>
      <c r="E1" s="264"/>
      <c r="F1" s="265" t="s">
        <v>134</v>
      </c>
    </row>
    <row r="2" spans="1:6">
      <c r="A2" s="266"/>
      <c r="B2" s="266"/>
      <c r="C2" s="266"/>
      <c r="D2" s="1021" t="s">
        <v>1123</v>
      </c>
      <c r="E2" s="1021"/>
      <c r="F2" s="266"/>
    </row>
    <row r="3" spans="1:6" ht="34.5" customHeight="1">
      <c r="A3" s="267" t="s">
        <v>1251</v>
      </c>
      <c r="B3" s="716" t="s">
        <v>135</v>
      </c>
      <c r="C3" s="716" t="s">
        <v>1120</v>
      </c>
      <c r="D3" s="716" t="s">
        <v>1121</v>
      </c>
      <c r="E3" s="716" t="s">
        <v>1122</v>
      </c>
      <c r="F3" s="716" t="s">
        <v>136</v>
      </c>
    </row>
    <row r="4" spans="1:6">
      <c r="A4" s="100"/>
      <c r="B4" s="403"/>
      <c r="C4" s="403"/>
      <c r="D4" s="403"/>
      <c r="E4" s="404"/>
      <c r="F4" s="403"/>
    </row>
    <row r="5" spans="1:6" hidden="1">
      <c r="A5" s="88"/>
      <c r="B5" s="268"/>
      <c r="C5" s="268"/>
      <c r="D5" s="269"/>
      <c r="E5" s="268"/>
      <c r="F5" s="268"/>
    </row>
    <row r="6" spans="1:6">
      <c r="A6" s="251" t="s">
        <v>119</v>
      </c>
      <c r="B6" s="270">
        <v>45673.023999999998</v>
      </c>
      <c r="C6" s="270">
        <v>624.08199999999999</v>
      </c>
      <c r="D6" s="270">
        <v>1295.3689999999999</v>
      </c>
      <c r="E6" s="270">
        <v>-770.21699999999998</v>
      </c>
      <c r="F6" s="270">
        <v>46822.258999999998</v>
      </c>
    </row>
    <row r="7" spans="1:6" hidden="1">
      <c r="A7" s="252"/>
      <c r="B7" s="271"/>
      <c r="C7" s="271"/>
      <c r="D7" s="271"/>
      <c r="E7" s="271"/>
      <c r="F7" s="271"/>
    </row>
    <row r="8" spans="1:6">
      <c r="A8" s="253" t="s">
        <v>104</v>
      </c>
      <c r="B8" s="271">
        <v>28165.733</v>
      </c>
      <c r="C8" s="271">
        <v>1778.105</v>
      </c>
      <c r="D8" s="271">
        <v>1295.3689999999999</v>
      </c>
      <c r="E8" s="271">
        <v>1086.5039999999999</v>
      </c>
      <c r="F8" s="271">
        <v>32325.713</v>
      </c>
    </row>
    <row r="9" spans="1:6">
      <c r="A9" s="255" t="s">
        <v>21</v>
      </c>
      <c r="B9" s="271">
        <v>0</v>
      </c>
      <c r="C9" s="271">
        <v>0</v>
      </c>
      <c r="D9" s="271">
        <v>0</v>
      </c>
      <c r="E9" s="271">
        <v>31505.855</v>
      </c>
      <c r="F9" s="271">
        <v>31505.855</v>
      </c>
    </row>
    <row r="10" spans="1:6">
      <c r="A10" s="255" t="s">
        <v>105</v>
      </c>
      <c r="B10" s="271">
        <v>0</v>
      </c>
      <c r="C10" s="271">
        <v>0</v>
      </c>
      <c r="D10" s="271">
        <v>0</v>
      </c>
      <c r="E10" s="271">
        <v>819.85799999999995</v>
      </c>
      <c r="F10" s="271">
        <v>819.85799999999995</v>
      </c>
    </row>
    <row r="11" spans="1:6">
      <c r="A11" s="256" t="s">
        <v>22</v>
      </c>
      <c r="B11" s="271">
        <v>12455.442999999999</v>
      </c>
      <c r="C11" s="271">
        <v>0</v>
      </c>
      <c r="D11" s="271">
        <v>0</v>
      </c>
      <c r="E11" s="271">
        <v>-1462.7619999999999</v>
      </c>
      <c r="F11" s="271">
        <v>10992.68</v>
      </c>
    </row>
    <row r="12" spans="1:6" ht="26.5">
      <c r="A12" s="256" t="s">
        <v>1277</v>
      </c>
      <c r="B12" s="271">
        <v>2239.9299999999998</v>
      </c>
      <c r="C12" s="271">
        <v>0</v>
      </c>
      <c r="D12" s="271">
        <v>0</v>
      </c>
      <c r="E12" s="271">
        <v>1263.9349999999999</v>
      </c>
      <c r="F12" s="271">
        <v>3503.866</v>
      </c>
    </row>
    <row r="13" spans="1:6">
      <c r="A13" s="253" t="s">
        <v>120</v>
      </c>
      <c r="B13" s="271">
        <v>1114.125</v>
      </c>
      <c r="C13" s="271">
        <v>-7.2779999999999996</v>
      </c>
      <c r="D13" s="271">
        <v>0</v>
      </c>
      <c r="E13" s="271">
        <v>-1106.846</v>
      </c>
      <c r="F13" s="271">
        <v>0</v>
      </c>
    </row>
    <row r="14" spans="1:6">
      <c r="A14" s="253" t="s">
        <v>144</v>
      </c>
      <c r="B14" s="271">
        <v>1614.4490000000001</v>
      </c>
      <c r="C14" s="271">
        <v>-1146.7439999999999</v>
      </c>
      <c r="D14" s="271">
        <v>0</v>
      </c>
      <c r="E14" s="271">
        <v>-467.70400000000001</v>
      </c>
      <c r="F14" s="271">
        <v>0</v>
      </c>
    </row>
    <row r="15" spans="1:6">
      <c r="A15" s="257" t="s">
        <v>122</v>
      </c>
      <c r="B15" s="271">
        <v>83.341999999999999</v>
      </c>
      <c r="C15" s="271">
        <v>0</v>
      </c>
      <c r="D15" s="271">
        <v>0</v>
      </c>
      <c r="E15" s="271">
        <v>-83.341999999999999</v>
      </c>
      <c r="F15" s="271">
        <v>0</v>
      </c>
    </row>
    <row r="16" spans="1:6">
      <c r="A16" s="258" t="s">
        <v>123</v>
      </c>
      <c r="B16" s="270">
        <v>-8952.1689999999999</v>
      </c>
      <c r="C16" s="271">
        <v>0</v>
      </c>
      <c r="D16" s="271">
        <v>0</v>
      </c>
      <c r="E16" s="270">
        <v>-999.83</v>
      </c>
      <c r="F16" s="270">
        <v>-9952</v>
      </c>
    </row>
    <row r="17" spans="1:6" hidden="1">
      <c r="A17" s="258"/>
      <c r="B17" s="270"/>
      <c r="C17" s="271"/>
      <c r="D17" s="271"/>
      <c r="E17" s="270"/>
      <c r="F17" s="270"/>
    </row>
    <row r="18" spans="1:6">
      <c r="A18" s="253" t="s">
        <v>1059</v>
      </c>
      <c r="B18" s="271"/>
      <c r="C18" s="271"/>
      <c r="D18" s="271"/>
      <c r="E18" s="271"/>
      <c r="F18" s="271"/>
    </row>
    <row r="19" spans="1:6" hidden="1">
      <c r="A19" s="72"/>
      <c r="B19" s="271">
        <v>-10163.530000000001</v>
      </c>
      <c r="C19" s="271">
        <v>0</v>
      </c>
      <c r="D19" s="271">
        <v>0</v>
      </c>
      <c r="E19" s="271">
        <v>-76.992999999999995</v>
      </c>
      <c r="F19" s="271">
        <v>-10240.522999999999</v>
      </c>
    </row>
    <row r="20" spans="1:6">
      <c r="A20" s="253" t="s">
        <v>106</v>
      </c>
      <c r="B20" s="271"/>
      <c r="C20" s="271"/>
      <c r="D20" s="271"/>
      <c r="E20" s="271"/>
      <c r="F20" s="271"/>
    </row>
    <row r="21" spans="1:6">
      <c r="A21" s="771" t="s">
        <v>138</v>
      </c>
      <c r="B21" s="271">
        <v>0</v>
      </c>
      <c r="C21" s="271">
        <v>0</v>
      </c>
      <c r="D21" s="271">
        <v>0</v>
      </c>
      <c r="E21" s="271">
        <v>-949.13800000000003</v>
      </c>
      <c r="F21" s="271">
        <v>-949.13800000000003</v>
      </c>
    </row>
    <row r="22" spans="1:6">
      <c r="A22" s="258" t="s">
        <v>125</v>
      </c>
      <c r="B22" s="270">
        <v>1211.3599999999999</v>
      </c>
      <c r="C22" s="271">
        <v>0</v>
      </c>
      <c r="D22" s="271">
        <v>0</v>
      </c>
      <c r="E22" s="271">
        <v>26.300999999999998</v>
      </c>
      <c r="F22" s="270">
        <v>1237.6610000000001</v>
      </c>
    </row>
    <row r="23" spans="1:6">
      <c r="A23" s="258" t="s">
        <v>126</v>
      </c>
      <c r="B23" s="270">
        <v>-470.13799999999998</v>
      </c>
      <c r="C23" s="270">
        <v>0</v>
      </c>
      <c r="D23" s="270">
        <v>0</v>
      </c>
      <c r="E23" s="270">
        <v>0</v>
      </c>
      <c r="F23" s="270">
        <v>-470.13799999999998</v>
      </c>
    </row>
    <row r="24" spans="1:6">
      <c r="A24" s="253" t="s">
        <v>24</v>
      </c>
      <c r="B24" s="271">
        <v>-22492.067999999999</v>
      </c>
      <c r="C24" s="271">
        <v>1435.771</v>
      </c>
      <c r="D24" s="271">
        <v>68.093000000000004</v>
      </c>
      <c r="E24" s="271">
        <v>2113.5410000000002</v>
      </c>
      <c r="F24" s="271">
        <v>-18874.661</v>
      </c>
    </row>
    <row r="25" spans="1:6">
      <c r="A25" s="253" t="s">
        <v>127</v>
      </c>
      <c r="B25" s="271">
        <v>-19829.266</v>
      </c>
      <c r="C25" s="271">
        <v>1441.31</v>
      </c>
      <c r="D25" s="271">
        <v>0</v>
      </c>
      <c r="E25" s="271">
        <v>2200.1039999999998</v>
      </c>
      <c r="F25" s="271">
        <v>-16187.852000000001</v>
      </c>
    </row>
    <row r="26" spans="1:6" hidden="1">
      <c r="A26" s="253"/>
      <c r="B26" s="271"/>
      <c r="C26" s="271"/>
      <c r="D26" s="271"/>
      <c r="E26" s="271"/>
      <c r="F26" s="271"/>
    </row>
    <row r="27" spans="1:6">
      <c r="A27" s="259" t="s">
        <v>139</v>
      </c>
      <c r="B27" s="270">
        <v>13758.647000000001</v>
      </c>
      <c r="C27" s="270">
        <v>2059.8539999999998</v>
      </c>
      <c r="D27" s="270">
        <v>1363.463</v>
      </c>
      <c r="E27" s="270">
        <v>343.49400000000003</v>
      </c>
      <c r="F27" s="270">
        <v>17525.458999999999</v>
      </c>
    </row>
    <row r="28" spans="1:6">
      <c r="A28" s="260" t="s">
        <v>112</v>
      </c>
      <c r="B28" s="270">
        <v>-1464.874</v>
      </c>
      <c r="C28" s="270">
        <v>-1643.857</v>
      </c>
      <c r="D28" s="270">
        <v>-1363.463</v>
      </c>
      <c r="E28" s="270">
        <v>-466.61099999999999</v>
      </c>
      <c r="F28" s="270">
        <v>-4938.8050000000003</v>
      </c>
    </row>
    <row r="29" spans="1:6">
      <c r="A29" s="259" t="s">
        <v>140</v>
      </c>
      <c r="B29" s="270">
        <v>-142.447</v>
      </c>
      <c r="C29" s="270">
        <v>0</v>
      </c>
      <c r="D29" s="270">
        <v>0</v>
      </c>
      <c r="E29" s="270">
        <v>142.447</v>
      </c>
      <c r="F29" s="270">
        <v>0</v>
      </c>
    </row>
    <row r="30" spans="1:6">
      <c r="A30" s="259" t="s">
        <v>141</v>
      </c>
      <c r="B30" s="270">
        <v>-212.89599999999999</v>
      </c>
      <c r="C30" s="270">
        <v>-72.311000000000007</v>
      </c>
      <c r="D30" s="270">
        <v>0</v>
      </c>
      <c r="E30" s="270">
        <v>-19.329999999999998</v>
      </c>
      <c r="F30" s="270">
        <v>-304.53800000000001</v>
      </c>
    </row>
    <row r="31" spans="1:6" hidden="1">
      <c r="A31" s="259"/>
    </row>
    <row r="32" spans="1:6" ht="15" thickBot="1">
      <c r="A32" s="405" t="s">
        <v>142</v>
      </c>
      <c r="B32" s="406">
        <v>11938.429</v>
      </c>
      <c r="C32" s="406">
        <v>343.685</v>
      </c>
      <c r="D32" s="406">
        <v>0</v>
      </c>
      <c r="E32" s="406">
        <v>0</v>
      </c>
      <c r="F32" s="406">
        <v>12282.114</v>
      </c>
    </row>
    <row r="36" spans="1:6">
      <c r="A36" s="263" t="s">
        <v>133</v>
      </c>
      <c r="B36" s="264"/>
      <c r="C36" s="264"/>
      <c r="D36" s="264"/>
      <c r="E36" s="264"/>
      <c r="F36" s="265" t="s">
        <v>134</v>
      </c>
    </row>
    <row r="37" spans="1:6">
      <c r="A37" s="266"/>
      <c r="B37" s="266"/>
      <c r="C37" s="266"/>
      <c r="D37" s="1021" t="s">
        <v>1123</v>
      </c>
      <c r="E37" s="1021"/>
      <c r="F37" s="266"/>
    </row>
    <row r="38" spans="1:6" ht="36" customHeight="1">
      <c r="A38" s="267">
        <v>2026</v>
      </c>
      <c r="B38" s="716" t="s">
        <v>135</v>
      </c>
      <c r="C38" s="716" t="s">
        <v>1120</v>
      </c>
      <c r="D38" s="716" t="s">
        <v>1121</v>
      </c>
      <c r="E38" s="716" t="s">
        <v>1122</v>
      </c>
      <c r="F38" s="716" t="s">
        <v>136</v>
      </c>
    </row>
    <row r="39" spans="1:6">
      <c r="A39" s="100"/>
      <c r="B39" s="403"/>
      <c r="C39" s="403"/>
      <c r="D39" s="403"/>
      <c r="E39" s="404"/>
      <c r="F39" s="403"/>
    </row>
    <row r="40" spans="1:6" hidden="1">
      <c r="A40" s="88"/>
      <c r="B40" s="268"/>
      <c r="C40" s="268"/>
      <c r="D40" s="269"/>
      <c r="E40" s="268"/>
      <c r="F40" s="268"/>
    </row>
    <row r="41" spans="1:6">
      <c r="A41" s="251" t="s">
        <v>119</v>
      </c>
      <c r="B41" s="270">
        <v>45673.023999999998</v>
      </c>
      <c r="C41" s="270">
        <v>624.08199999999999</v>
      </c>
      <c r="D41" s="270">
        <v>1295.3689999999999</v>
      </c>
      <c r="E41" s="270">
        <v>-770.21699999999998</v>
      </c>
      <c r="F41" s="270">
        <v>46822.258999999998</v>
      </c>
    </row>
    <row r="42" spans="1:6" hidden="1">
      <c r="A42" s="252"/>
      <c r="B42" s="271"/>
      <c r="C42" s="271"/>
      <c r="D42" s="271"/>
      <c r="E42" s="271"/>
      <c r="F42" s="271"/>
    </row>
    <row r="43" spans="1:6">
      <c r="A43" s="253" t="s">
        <v>104</v>
      </c>
      <c r="B43" s="271">
        <v>28165.733</v>
      </c>
      <c r="C43" s="271">
        <v>1778.105</v>
      </c>
      <c r="D43" s="271">
        <v>1295.3689999999999</v>
      </c>
      <c r="E43" s="271">
        <v>1086.5039999999999</v>
      </c>
      <c r="F43" s="271">
        <v>32325.713</v>
      </c>
    </row>
    <row r="44" spans="1:6">
      <c r="A44" s="255" t="s">
        <v>21</v>
      </c>
      <c r="B44" s="271">
        <v>0</v>
      </c>
      <c r="C44" s="271">
        <v>0</v>
      </c>
      <c r="D44" s="271">
        <v>0</v>
      </c>
      <c r="E44" s="271">
        <v>31505.855</v>
      </c>
      <c r="F44" s="271">
        <v>31505.855</v>
      </c>
    </row>
    <row r="45" spans="1:6">
      <c r="A45" s="255" t="s">
        <v>105</v>
      </c>
      <c r="B45" s="271">
        <v>0</v>
      </c>
      <c r="C45" s="271">
        <v>0</v>
      </c>
      <c r="D45" s="271">
        <v>0</v>
      </c>
      <c r="E45" s="271">
        <v>819.85799999999995</v>
      </c>
      <c r="F45" s="271">
        <v>819.85799999999995</v>
      </c>
    </row>
    <row r="46" spans="1:6">
      <c r="A46" s="256" t="s">
        <v>22</v>
      </c>
      <c r="B46" s="271">
        <v>12455.442999999999</v>
      </c>
      <c r="C46" s="271">
        <v>0</v>
      </c>
      <c r="D46" s="271">
        <v>0</v>
      </c>
      <c r="E46" s="271">
        <v>-1462.7619999999999</v>
      </c>
      <c r="F46" s="271">
        <v>10992.68</v>
      </c>
    </row>
    <row r="47" spans="1:6" ht="26.5">
      <c r="A47" s="256" t="s">
        <v>1277</v>
      </c>
      <c r="B47" s="271">
        <v>2239.9299999999998</v>
      </c>
      <c r="C47" s="271">
        <v>0</v>
      </c>
      <c r="D47" s="271">
        <v>0</v>
      </c>
      <c r="E47" s="271">
        <v>1263.9349999999999</v>
      </c>
      <c r="F47" s="271">
        <v>3503.866</v>
      </c>
    </row>
    <row r="48" spans="1:6">
      <c r="A48" s="253" t="s">
        <v>120</v>
      </c>
      <c r="B48" s="271">
        <v>1114.125</v>
      </c>
      <c r="C48" s="271">
        <v>-7.2779999999999996</v>
      </c>
      <c r="D48" s="271">
        <v>0</v>
      </c>
      <c r="E48" s="271">
        <v>-1106.846</v>
      </c>
      <c r="F48" s="271">
        <v>0</v>
      </c>
    </row>
    <row r="49" spans="1:6">
      <c r="A49" s="253" t="s">
        <v>144</v>
      </c>
      <c r="B49" s="271">
        <v>1614.4490000000001</v>
      </c>
      <c r="C49" s="271">
        <v>-1146.7439999999999</v>
      </c>
      <c r="D49" s="271">
        <v>0</v>
      </c>
      <c r="E49" s="271">
        <v>-467.70400000000001</v>
      </c>
      <c r="F49" s="271">
        <v>0</v>
      </c>
    </row>
    <row r="50" spans="1:6">
      <c r="A50" s="257" t="s">
        <v>122</v>
      </c>
      <c r="B50" s="271">
        <v>83.341999999999999</v>
      </c>
      <c r="C50" s="271">
        <v>0</v>
      </c>
      <c r="D50" s="271">
        <v>0</v>
      </c>
      <c r="E50" s="271">
        <v>-83.341999999999999</v>
      </c>
      <c r="F50" s="271">
        <v>0</v>
      </c>
    </row>
    <row r="51" spans="1:6">
      <c r="A51" s="258" t="s">
        <v>123</v>
      </c>
      <c r="B51" s="271">
        <v>-8952.1689999999999</v>
      </c>
      <c r="C51" s="271">
        <v>0</v>
      </c>
      <c r="D51" s="271">
        <v>0</v>
      </c>
      <c r="E51" s="271">
        <v>-999.83</v>
      </c>
      <c r="F51" s="271">
        <v>-9952</v>
      </c>
    </row>
    <row r="52" spans="1:6" hidden="1">
      <c r="A52" s="258"/>
      <c r="B52" s="271"/>
      <c r="C52" s="271"/>
      <c r="D52" s="271"/>
      <c r="E52" s="271"/>
      <c r="F52" s="271"/>
    </row>
    <row r="53" spans="1:6">
      <c r="A53" s="253" t="s">
        <v>1059</v>
      </c>
      <c r="B53" s="271">
        <v>-10163.530000000001</v>
      </c>
      <c r="C53" s="271">
        <v>0</v>
      </c>
      <c r="D53" s="271">
        <v>0</v>
      </c>
      <c r="E53" s="271">
        <v>-76.992999999999995</v>
      </c>
      <c r="F53" s="271">
        <v>-10240.522999999999</v>
      </c>
    </row>
    <row r="54" spans="1:6" hidden="1">
      <c r="A54" s="253"/>
    </row>
    <row r="55" spans="1:6">
      <c r="A55" s="69" t="s">
        <v>106</v>
      </c>
      <c r="B55" s="271">
        <v>0</v>
      </c>
      <c r="C55" s="271">
        <v>0</v>
      </c>
      <c r="D55" s="271">
        <v>0</v>
      </c>
      <c r="E55" s="271">
        <v>-949.13800000000003</v>
      </c>
      <c r="F55" s="271">
        <v>-949.13800000000003</v>
      </c>
    </row>
    <row r="56" spans="1:6">
      <c r="A56" s="69" t="s">
        <v>138</v>
      </c>
      <c r="B56" s="271">
        <v>0</v>
      </c>
      <c r="C56" s="271">
        <v>0</v>
      </c>
      <c r="D56" s="271">
        <v>0</v>
      </c>
      <c r="E56" s="271">
        <v>-949.13800000000003</v>
      </c>
      <c r="F56" s="271">
        <v>-949.13800000000003</v>
      </c>
    </row>
    <row r="57" spans="1:6">
      <c r="A57" s="258" t="s">
        <v>125</v>
      </c>
      <c r="B57" s="270">
        <v>1211.3599999999999</v>
      </c>
      <c r="C57" s="270">
        <v>0</v>
      </c>
      <c r="D57" s="270">
        <v>0</v>
      </c>
      <c r="E57" s="270">
        <v>26.300999999999998</v>
      </c>
      <c r="F57" s="270">
        <v>1237.6610000000001</v>
      </c>
    </row>
    <row r="58" spans="1:6">
      <c r="A58" s="258" t="s">
        <v>126</v>
      </c>
      <c r="B58" s="270">
        <v>-470.13799999999998</v>
      </c>
      <c r="C58" s="270">
        <v>0</v>
      </c>
      <c r="D58" s="270">
        <v>0</v>
      </c>
      <c r="E58" s="270">
        <v>0</v>
      </c>
      <c r="F58" s="270">
        <v>-470.13799999999998</v>
      </c>
    </row>
    <row r="59" spans="1:6">
      <c r="A59" s="253" t="s">
        <v>24</v>
      </c>
      <c r="B59" s="271">
        <v>-22492.067999999999</v>
      </c>
      <c r="C59" s="271">
        <v>1435.771</v>
      </c>
      <c r="D59" s="271">
        <v>68.093000000000004</v>
      </c>
      <c r="E59" s="271">
        <v>2113.5410000000002</v>
      </c>
      <c r="F59" s="271">
        <v>-18874.661</v>
      </c>
    </row>
    <row r="60" spans="1:6">
      <c r="A60" s="253" t="s">
        <v>127</v>
      </c>
      <c r="B60" s="271">
        <v>-19829.266</v>
      </c>
      <c r="C60" s="271">
        <v>1441.31</v>
      </c>
      <c r="D60" s="271">
        <v>0</v>
      </c>
      <c r="E60" s="271">
        <v>2200.1039999999998</v>
      </c>
      <c r="F60" s="271">
        <v>-16187.852000000001</v>
      </c>
    </row>
    <row r="61" spans="1:6" hidden="1">
      <c r="A61" s="253"/>
      <c r="B61" s="271"/>
      <c r="C61" s="271"/>
      <c r="D61" s="271"/>
      <c r="E61" s="271"/>
      <c r="F61" s="271"/>
    </row>
    <row r="62" spans="1:6">
      <c r="A62" s="258" t="s">
        <v>139</v>
      </c>
      <c r="B62" s="270">
        <v>13758.647000000001</v>
      </c>
      <c r="C62" s="270">
        <v>2059.8539999999998</v>
      </c>
      <c r="D62" s="270">
        <v>1363.463</v>
      </c>
      <c r="E62" s="270">
        <v>343.49400000000003</v>
      </c>
      <c r="F62" s="270">
        <v>17525.458999999999</v>
      </c>
    </row>
    <row r="63" spans="1:6">
      <c r="A63" s="258" t="s">
        <v>112</v>
      </c>
      <c r="B63" s="270">
        <v>-1464.874</v>
      </c>
      <c r="C63" s="270">
        <v>-1643.857</v>
      </c>
      <c r="D63" s="270">
        <v>-1363.463</v>
      </c>
      <c r="E63" s="270">
        <v>-466.61099999999999</v>
      </c>
      <c r="F63" s="270">
        <v>-4938.8050000000003</v>
      </c>
    </row>
    <row r="64" spans="1:6">
      <c r="A64" s="258" t="s">
        <v>140</v>
      </c>
      <c r="B64" s="270">
        <v>-142.447</v>
      </c>
      <c r="C64" s="270">
        <v>0</v>
      </c>
      <c r="D64" s="270">
        <v>0</v>
      </c>
      <c r="E64" s="270">
        <v>142.447</v>
      </c>
      <c r="F64" s="270">
        <v>0</v>
      </c>
    </row>
    <row r="65" spans="1:6">
      <c r="A65" s="258" t="s">
        <v>141</v>
      </c>
      <c r="B65" s="270">
        <v>-212.89599999999999</v>
      </c>
      <c r="C65" s="270">
        <v>-72.311000000000007</v>
      </c>
      <c r="D65" s="270">
        <v>0</v>
      </c>
      <c r="E65" s="270">
        <v>-19.329999999999998</v>
      </c>
      <c r="F65" s="270">
        <v>-304.53800000000001</v>
      </c>
    </row>
    <row r="66" spans="1:6" ht="15" thickBot="1">
      <c r="A66" s="405" t="s">
        <v>142</v>
      </c>
      <c r="B66" s="406">
        <v>11938.429</v>
      </c>
      <c r="C66" s="406">
        <v>343.685</v>
      </c>
      <c r="D66" s="406">
        <v>0</v>
      </c>
      <c r="E66" s="406">
        <v>0</v>
      </c>
      <c r="F66" s="406">
        <v>12282.114</v>
      </c>
    </row>
    <row r="67" spans="1:6" ht="75.650000000000006" customHeight="1">
      <c r="A67" s="1022" t="s">
        <v>1115</v>
      </c>
      <c r="B67" s="1022"/>
      <c r="C67" s="1022"/>
    </row>
  </sheetData>
  <mergeCells count="3">
    <mergeCell ref="D2:E2"/>
    <mergeCell ref="D37:E37"/>
    <mergeCell ref="A67:C67"/>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A60F-E25D-4343-ACCE-BEA92D82401F}">
  <sheetPr codeName="Planilha32">
    <tabColor rgb="FF939598"/>
  </sheetPr>
  <dimension ref="A1:F162"/>
  <sheetViews>
    <sheetView showGridLines="0" zoomScale="96" zoomScaleNormal="96" workbookViewId="0"/>
  </sheetViews>
  <sheetFormatPr defaultRowHeight="14.5"/>
  <cols>
    <col min="1" max="1" width="51.54296875" customWidth="1"/>
    <col min="2" max="2" width="14.453125" customWidth="1"/>
    <col min="3" max="3" width="16.453125" customWidth="1"/>
    <col min="4" max="4" width="14.453125" customWidth="1"/>
    <col min="5" max="5" width="15.54296875" customWidth="1"/>
    <col min="6" max="6" width="14.453125" customWidth="1"/>
  </cols>
  <sheetData>
    <row r="1" spans="1:6">
      <c r="A1" s="263" t="s">
        <v>133</v>
      </c>
      <c r="B1" s="264"/>
      <c r="C1" s="264"/>
      <c r="D1" s="264"/>
      <c r="E1" s="264"/>
      <c r="F1" s="265" t="s">
        <v>134</v>
      </c>
    </row>
    <row r="2" spans="1:6">
      <c r="A2" s="266"/>
      <c r="B2" s="266"/>
      <c r="C2" s="266"/>
      <c r="D2" s="1021" t="s">
        <v>1123</v>
      </c>
      <c r="E2" s="1021"/>
      <c r="F2" s="266"/>
    </row>
    <row r="3" spans="1:6" ht="46.5" customHeight="1">
      <c r="A3" s="267" t="s">
        <v>1197</v>
      </c>
      <c r="B3" s="716" t="s">
        <v>135</v>
      </c>
      <c r="C3" s="716" t="s">
        <v>1120</v>
      </c>
      <c r="D3" s="716" t="s">
        <v>1121</v>
      </c>
      <c r="E3" s="716" t="s">
        <v>1122</v>
      </c>
      <c r="F3" s="716" t="s">
        <v>136</v>
      </c>
    </row>
    <row r="4" spans="1:6">
      <c r="A4" s="100"/>
      <c r="B4" s="403"/>
      <c r="C4" s="403"/>
      <c r="D4" s="403"/>
      <c r="E4" s="404"/>
      <c r="F4" s="403"/>
    </row>
    <row r="5" spans="1:6" hidden="1">
      <c r="A5" s="88"/>
      <c r="B5" s="268"/>
      <c r="C5" s="268"/>
      <c r="D5" s="269"/>
      <c r="E5" s="268"/>
      <c r="F5" s="268"/>
    </row>
    <row r="6" spans="1:6">
      <c r="A6" s="251" t="s">
        <v>119</v>
      </c>
      <c r="B6" s="270">
        <v>42929.339</v>
      </c>
      <c r="C6" s="270">
        <v>-190.029</v>
      </c>
      <c r="D6" s="270">
        <v>2097.4839999999999</v>
      </c>
      <c r="E6" s="270">
        <v>2780.6559999999999</v>
      </c>
      <c r="F6" s="270">
        <v>47617.451000000001</v>
      </c>
    </row>
    <row r="7" spans="1:6" hidden="1">
      <c r="A7" s="252"/>
      <c r="B7" s="271"/>
      <c r="C7" s="271"/>
      <c r="D7" s="271"/>
      <c r="E7" s="271"/>
      <c r="F7" s="271"/>
    </row>
    <row r="8" spans="1:6">
      <c r="A8" s="253" t="s">
        <v>104</v>
      </c>
      <c r="B8" s="271">
        <v>25831.27</v>
      </c>
      <c r="C8" s="271">
        <v>-348.745</v>
      </c>
      <c r="D8" s="271">
        <v>2097.4839999999999</v>
      </c>
      <c r="E8" s="271">
        <v>4733.518</v>
      </c>
      <c r="F8" s="271">
        <v>32313.527999999998</v>
      </c>
    </row>
    <row r="9" spans="1:6">
      <c r="A9" s="255" t="s">
        <v>21</v>
      </c>
      <c r="B9" s="271">
        <v>0</v>
      </c>
      <c r="C9" s="271">
        <v>0</v>
      </c>
      <c r="D9" s="271">
        <v>0</v>
      </c>
      <c r="E9" s="271">
        <v>31716.87</v>
      </c>
      <c r="F9" s="271">
        <v>31716.87</v>
      </c>
    </row>
    <row r="10" spans="1:6">
      <c r="A10" s="255" t="s">
        <v>105</v>
      </c>
      <c r="B10" s="271">
        <v>0</v>
      </c>
      <c r="C10" s="271">
        <v>0</v>
      </c>
      <c r="D10" s="271">
        <v>0</v>
      </c>
      <c r="E10" s="271">
        <v>596.65800000000002</v>
      </c>
      <c r="F10" s="271">
        <v>596.65800000000002</v>
      </c>
    </row>
    <row r="11" spans="1:6">
      <c r="A11" s="256" t="s">
        <v>22</v>
      </c>
      <c r="B11" s="271">
        <v>13120.346</v>
      </c>
      <c r="C11" s="271">
        <v>0</v>
      </c>
      <c r="D11" s="271">
        <v>0</v>
      </c>
      <c r="E11" s="271">
        <v>-1284.549</v>
      </c>
      <c r="F11" s="271">
        <v>11835.797</v>
      </c>
    </row>
    <row r="12" spans="1:6" ht="26.5">
      <c r="A12" s="256" t="s">
        <v>137</v>
      </c>
      <c r="B12" s="271">
        <v>2254.3240000000001</v>
      </c>
      <c r="C12" s="271">
        <v>0</v>
      </c>
      <c r="D12" s="271">
        <v>0</v>
      </c>
      <c r="E12" s="271">
        <v>1213.8009999999999</v>
      </c>
      <c r="F12" s="271">
        <v>3468.125</v>
      </c>
    </row>
    <row r="13" spans="1:6">
      <c r="A13" s="253" t="s">
        <v>120</v>
      </c>
      <c r="B13" s="271">
        <v>1186.249</v>
      </c>
      <c r="C13" s="271">
        <v>158.715</v>
      </c>
      <c r="D13" s="271">
        <v>0</v>
      </c>
      <c r="E13" s="271">
        <v>-1344.9649999999999</v>
      </c>
      <c r="F13" s="271">
        <v>0</v>
      </c>
    </row>
    <row r="14" spans="1:6">
      <c r="A14" s="253" t="s">
        <v>144</v>
      </c>
      <c r="B14" s="271">
        <v>345.78699999999998</v>
      </c>
      <c r="C14" s="271">
        <v>0</v>
      </c>
      <c r="D14" s="271">
        <v>0</v>
      </c>
      <c r="E14" s="271">
        <v>-345.78699999999998</v>
      </c>
      <c r="F14" s="271">
        <v>0</v>
      </c>
    </row>
    <row r="15" spans="1:6">
      <c r="A15" s="257" t="s">
        <v>122</v>
      </c>
      <c r="B15" s="271">
        <v>191.36099999999999</v>
      </c>
      <c r="C15" s="271">
        <v>0</v>
      </c>
      <c r="D15" s="271">
        <v>0</v>
      </c>
      <c r="E15" s="271">
        <v>-191.36099999999999</v>
      </c>
      <c r="F15" s="271">
        <v>0</v>
      </c>
    </row>
    <row r="16" spans="1:6">
      <c r="A16" s="258" t="s">
        <v>123</v>
      </c>
      <c r="B16" s="270">
        <v>-4823.3389999999999</v>
      </c>
      <c r="C16" s="271">
        <v>0</v>
      </c>
      <c r="D16" s="271">
        <v>0</v>
      </c>
      <c r="E16" s="270">
        <v>-4887.0659999999998</v>
      </c>
      <c r="F16" s="270">
        <v>-9710.4050000000007</v>
      </c>
    </row>
    <row r="17" spans="1:6">
      <c r="A17" s="253" t="s">
        <v>1059</v>
      </c>
      <c r="B17" s="271">
        <v>-6189.69</v>
      </c>
      <c r="C17" s="271">
        <v>0</v>
      </c>
      <c r="D17" s="271">
        <v>0</v>
      </c>
      <c r="E17" s="271">
        <v>-3841.1089999999999</v>
      </c>
      <c r="F17" s="271">
        <v>-10030.799999999999</v>
      </c>
    </row>
    <row r="18" spans="1:6" hidden="1">
      <c r="A18" s="72"/>
      <c r="B18" s="271"/>
      <c r="C18" s="271"/>
      <c r="D18" s="271"/>
      <c r="E18" s="271"/>
      <c r="F18" s="271"/>
    </row>
    <row r="19" spans="1:6">
      <c r="A19" s="253" t="s">
        <v>106</v>
      </c>
      <c r="B19" s="271">
        <v>0</v>
      </c>
      <c r="C19" s="271">
        <v>0</v>
      </c>
      <c r="D19" s="271">
        <v>0</v>
      </c>
      <c r="E19" s="271">
        <v>-1195.277</v>
      </c>
      <c r="F19" s="271">
        <v>-1195.277</v>
      </c>
    </row>
    <row r="20" spans="1:6">
      <c r="A20" s="771" t="s">
        <v>138</v>
      </c>
      <c r="B20" s="271">
        <v>1366.3510000000001</v>
      </c>
      <c r="C20" s="271">
        <v>0</v>
      </c>
      <c r="D20" s="271">
        <v>0</v>
      </c>
      <c r="E20" s="271">
        <v>149.32</v>
      </c>
      <c r="F20" s="271">
        <v>1515.672</v>
      </c>
    </row>
    <row r="21" spans="1:6">
      <c r="A21" s="258" t="s">
        <v>125</v>
      </c>
      <c r="B21" s="270">
        <v>-436.11200000000002</v>
      </c>
      <c r="C21" s="271">
        <v>0</v>
      </c>
      <c r="D21" s="271">
        <v>0</v>
      </c>
      <c r="E21" s="271">
        <v>1.6060000000000001</v>
      </c>
      <c r="F21" s="270">
        <v>-434.505</v>
      </c>
    </row>
    <row r="22" spans="1:6">
      <c r="A22" s="258" t="s">
        <v>126</v>
      </c>
      <c r="B22" s="270">
        <v>-22685.86</v>
      </c>
      <c r="C22" s="270">
        <v>1049.6479999999999</v>
      </c>
      <c r="D22" s="270">
        <v>-185.93100000000001</v>
      </c>
      <c r="E22" s="270">
        <v>2135.645</v>
      </c>
      <c r="F22" s="270">
        <v>-19686.496999999999</v>
      </c>
    </row>
    <row r="23" spans="1:6">
      <c r="A23" s="253" t="s">
        <v>24</v>
      </c>
      <c r="B23" s="271">
        <v>-20375.091</v>
      </c>
      <c r="C23" s="271">
        <v>1083.521</v>
      </c>
      <c r="D23" s="271">
        <v>0</v>
      </c>
      <c r="E23" s="271">
        <v>2246.9340000000002</v>
      </c>
      <c r="F23" s="271">
        <v>-17044.634999999998</v>
      </c>
    </row>
    <row r="24" spans="1:6">
      <c r="A24" s="253" t="s">
        <v>127</v>
      </c>
      <c r="B24" s="271">
        <v>-2314.8670000000002</v>
      </c>
      <c r="C24" s="271">
        <v>-33.872</v>
      </c>
      <c r="D24" s="271">
        <v>-185.93100000000001</v>
      </c>
      <c r="E24" s="271">
        <v>-107.19</v>
      </c>
      <c r="F24" s="271">
        <v>-2641.8609999999999</v>
      </c>
    </row>
    <row r="25" spans="1:6">
      <c r="A25" s="253" t="s">
        <v>128</v>
      </c>
      <c r="B25" s="271">
        <v>4.0979999999999999</v>
      </c>
      <c r="C25" s="271">
        <v>0</v>
      </c>
      <c r="D25" s="271">
        <v>0</v>
      </c>
      <c r="E25" s="271">
        <v>-4.0979999999999999</v>
      </c>
      <c r="F25" s="271">
        <v>0</v>
      </c>
    </row>
    <row r="26" spans="1:6">
      <c r="A26" s="259" t="s">
        <v>139</v>
      </c>
      <c r="B26" s="270">
        <v>14984.027</v>
      </c>
      <c r="C26" s="270">
        <v>859.61900000000003</v>
      </c>
      <c r="D26" s="270">
        <v>1911.5530000000001</v>
      </c>
      <c r="E26" s="270">
        <v>30.841999999999999</v>
      </c>
      <c r="F26" s="270">
        <v>17786.042000000001</v>
      </c>
    </row>
    <row r="27" spans="1:6">
      <c r="A27" s="260" t="s">
        <v>112</v>
      </c>
      <c r="B27" s="270">
        <v>-2469.7809999999999</v>
      </c>
      <c r="C27" s="270">
        <v>-515.65499999999997</v>
      </c>
      <c r="D27" s="270">
        <v>-1911.5530000000001</v>
      </c>
      <c r="E27" s="270">
        <v>-157.74799999999999</v>
      </c>
      <c r="F27" s="270">
        <v>-5054.7380000000003</v>
      </c>
    </row>
    <row r="28" spans="1:6">
      <c r="A28" s="259" t="s">
        <v>140</v>
      </c>
      <c r="B28" s="270">
        <v>-160.959</v>
      </c>
      <c r="C28" s="270">
        <v>0</v>
      </c>
      <c r="D28" s="270">
        <v>0</v>
      </c>
      <c r="E28" s="270">
        <v>160.959</v>
      </c>
      <c r="F28" s="270">
        <v>0</v>
      </c>
    </row>
    <row r="29" spans="1:6">
      <c r="A29" s="259" t="s">
        <v>141</v>
      </c>
      <c r="B29" s="270">
        <v>-416.06</v>
      </c>
      <c r="C29" s="270">
        <v>36.124000000000002</v>
      </c>
      <c r="D29" s="270">
        <v>0</v>
      </c>
      <c r="E29" s="270">
        <v>-34.201000000000001</v>
      </c>
      <c r="F29" s="270">
        <v>-414.13600000000002</v>
      </c>
    </row>
    <row r="30" spans="1:6" hidden="1">
      <c r="A30" s="259"/>
    </row>
    <row r="31" spans="1:6" ht="15" thickBot="1">
      <c r="A31" s="405" t="s">
        <v>142</v>
      </c>
      <c r="B31" s="406">
        <v>11937.225</v>
      </c>
      <c r="C31" s="406">
        <v>380.08800000000002</v>
      </c>
      <c r="D31" s="406">
        <v>0</v>
      </c>
      <c r="E31" s="406">
        <v>-0.14599999999999999</v>
      </c>
      <c r="F31" s="406">
        <v>12317.166999999999</v>
      </c>
    </row>
    <row r="34" spans="1:6">
      <c r="A34" s="266"/>
      <c r="B34" s="266"/>
      <c r="C34" s="266"/>
      <c r="D34" s="1021" t="s">
        <v>1123</v>
      </c>
      <c r="E34" s="1021"/>
      <c r="F34" s="266"/>
    </row>
    <row r="35" spans="1:6" ht="46.5" customHeight="1">
      <c r="A35" s="267" t="s">
        <v>1167</v>
      </c>
      <c r="B35" s="716" t="s">
        <v>135</v>
      </c>
      <c r="C35" s="716" t="s">
        <v>1120</v>
      </c>
      <c r="D35" s="716" t="s">
        <v>1121</v>
      </c>
      <c r="E35" s="716" t="s">
        <v>1122</v>
      </c>
      <c r="F35" s="716" t="s">
        <v>136</v>
      </c>
    </row>
    <row r="36" spans="1:6">
      <c r="A36" s="100"/>
      <c r="B36" s="403"/>
      <c r="C36" s="403"/>
      <c r="D36" s="403"/>
      <c r="E36" s="404"/>
      <c r="F36" s="403"/>
    </row>
    <row r="37" spans="1:6" hidden="1">
      <c r="A37" s="88"/>
      <c r="B37" s="268"/>
      <c r="C37" s="268"/>
      <c r="D37" s="269"/>
      <c r="E37" s="268"/>
      <c r="F37" s="268"/>
    </row>
    <row r="38" spans="1:6">
      <c r="A38" s="251" t="s">
        <v>119</v>
      </c>
      <c r="B38" s="270">
        <v>45834.748</v>
      </c>
      <c r="C38" s="270">
        <v>-26.931000000000001</v>
      </c>
      <c r="D38" s="270">
        <v>1450.81</v>
      </c>
      <c r="E38" s="270">
        <v>-653.69600000000003</v>
      </c>
      <c r="F38" s="270">
        <v>46604.930999999997</v>
      </c>
    </row>
    <row r="39" spans="1:6" hidden="1">
      <c r="A39" s="252"/>
      <c r="B39" s="271"/>
      <c r="C39" s="271"/>
      <c r="D39" s="271"/>
      <c r="E39" s="271"/>
      <c r="F39" s="271"/>
    </row>
    <row r="40" spans="1:6">
      <c r="A40" s="253" t="s">
        <v>104</v>
      </c>
      <c r="B40" s="271">
        <v>28125.114000000001</v>
      </c>
      <c r="C40" s="271">
        <v>-13.657999999999999</v>
      </c>
      <c r="D40" s="271">
        <v>1450.81</v>
      </c>
      <c r="E40" s="271">
        <v>2555.2809999999999</v>
      </c>
      <c r="F40" s="271">
        <v>32117.546999999999</v>
      </c>
    </row>
    <row r="41" spans="1:6">
      <c r="A41" s="255" t="s">
        <v>21</v>
      </c>
      <c r="B41" s="271">
        <v>0</v>
      </c>
      <c r="C41" s="271">
        <v>0</v>
      </c>
      <c r="D41" s="271">
        <v>0</v>
      </c>
      <c r="E41" s="271">
        <v>31215.196</v>
      </c>
      <c r="F41" s="271">
        <v>31215.196</v>
      </c>
    </row>
    <row r="42" spans="1:6">
      <c r="A42" s="255" t="s">
        <v>105</v>
      </c>
      <c r="B42" s="271">
        <v>0</v>
      </c>
      <c r="C42" s="271">
        <v>0</v>
      </c>
      <c r="D42" s="271">
        <v>0</v>
      </c>
      <c r="E42" s="271">
        <v>902.35</v>
      </c>
      <c r="F42" s="271">
        <v>902.35</v>
      </c>
    </row>
    <row r="43" spans="1:6">
      <c r="A43" s="256" t="s">
        <v>22</v>
      </c>
      <c r="B43" s="271">
        <v>12187.208000000001</v>
      </c>
      <c r="C43" s="271">
        <v>0</v>
      </c>
      <c r="D43" s="271">
        <v>0</v>
      </c>
      <c r="E43" s="271">
        <v>-1125.3520000000001</v>
      </c>
      <c r="F43" s="271">
        <v>11061.855</v>
      </c>
    </row>
    <row r="44" spans="1:6" ht="26.5">
      <c r="A44" s="256" t="s">
        <v>137</v>
      </c>
      <c r="B44" s="271">
        <v>2223.9569999999999</v>
      </c>
      <c r="C44" s="271">
        <v>0</v>
      </c>
      <c r="D44" s="271">
        <v>0</v>
      </c>
      <c r="E44" s="271">
        <v>1201.5709999999999</v>
      </c>
      <c r="F44" s="271">
        <v>3425.5279999999998</v>
      </c>
    </row>
    <row r="45" spans="1:6">
      <c r="A45" s="253" t="s">
        <v>120</v>
      </c>
      <c r="B45" s="271">
        <v>2822.9209999999998</v>
      </c>
      <c r="C45" s="271">
        <v>-13.273</v>
      </c>
      <c r="D45" s="271">
        <v>0</v>
      </c>
      <c r="E45" s="271">
        <v>-2809.6480000000001</v>
      </c>
      <c r="F45" s="271">
        <v>0</v>
      </c>
    </row>
    <row r="46" spans="1:6">
      <c r="A46" s="253" t="s">
        <v>144</v>
      </c>
      <c r="B46" s="271">
        <v>377.29700000000003</v>
      </c>
      <c r="C46" s="271">
        <v>0</v>
      </c>
      <c r="D46" s="271">
        <v>0</v>
      </c>
      <c r="E46" s="271">
        <v>-377.29700000000003</v>
      </c>
      <c r="F46" s="271">
        <v>0</v>
      </c>
    </row>
    <row r="47" spans="1:6">
      <c r="A47" s="257" t="s">
        <v>122</v>
      </c>
      <c r="B47" s="271">
        <v>98.248999999999995</v>
      </c>
      <c r="C47" s="271">
        <v>0</v>
      </c>
      <c r="D47" s="271">
        <v>0</v>
      </c>
      <c r="E47" s="271">
        <v>-98.248999999999995</v>
      </c>
      <c r="F47" s="271">
        <v>0</v>
      </c>
    </row>
    <row r="48" spans="1:6">
      <c r="A48" s="258" t="s">
        <v>123</v>
      </c>
      <c r="B48" s="270">
        <v>-8252.9179999999997</v>
      </c>
      <c r="C48" s="271">
        <v>0</v>
      </c>
      <c r="D48" s="271">
        <v>0</v>
      </c>
      <c r="E48" s="270">
        <v>-1194.364</v>
      </c>
      <c r="F48" s="270">
        <v>-9447.2819999999992</v>
      </c>
    </row>
    <row r="49" spans="1:6">
      <c r="A49" s="253" t="s">
        <v>1059</v>
      </c>
      <c r="B49" s="271">
        <v>-9539.5470000000005</v>
      </c>
      <c r="C49" s="271">
        <v>0</v>
      </c>
      <c r="D49" s="271">
        <v>0</v>
      </c>
      <c r="E49" s="271">
        <v>-240.012</v>
      </c>
      <c r="F49" s="271">
        <v>-9779.5589999999993</v>
      </c>
    </row>
    <row r="50" spans="1:6" hidden="1">
      <c r="A50" s="72"/>
      <c r="B50" s="271"/>
      <c r="C50" s="271"/>
      <c r="D50" s="271"/>
      <c r="E50" s="271"/>
      <c r="F50" s="271"/>
    </row>
    <row r="51" spans="1:6">
      <c r="A51" s="253" t="s">
        <v>106</v>
      </c>
      <c r="B51" s="271">
        <v>0</v>
      </c>
      <c r="C51" s="271">
        <v>0</v>
      </c>
      <c r="D51" s="271">
        <v>0</v>
      </c>
      <c r="E51" s="271">
        <v>-1015.8390000000001</v>
      </c>
      <c r="F51" s="271">
        <v>-1015.8390000000001</v>
      </c>
    </row>
    <row r="52" spans="1:6">
      <c r="A52" s="771" t="s">
        <v>138</v>
      </c>
      <c r="B52" s="271">
        <v>1286.6279999999999</v>
      </c>
      <c r="C52" s="271">
        <v>0</v>
      </c>
      <c r="D52" s="271">
        <v>0</v>
      </c>
      <c r="E52" s="271">
        <v>61.487000000000002</v>
      </c>
      <c r="F52" s="271">
        <v>1348.116</v>
      </c>
    </row>
    <row r="53" spans="1:6">
      <c r="A53" s="258" t="s">
        <v>125</v>
      </c>
      <c r="B53" s="270">
        <v>-448.69900000000001</v>
      </c>
      <c r="C53" s="271">
        <v>0</v>
      </c>
      <c r="D53" s="271">
        <v>0</v>
      </c>
      <c r="E53" s="271">
        <v>0</v>
      </c>
      <c r="F53" s="270">
        <v>-448.69900000000001</v>
      </c>
    </row>
    <row r="54" spans="1:6">
      <c r="A54" s="258" t="s">
        <v>126</v>
      </c>
      <c r="B54" s="270">
        <v>-22219.409</v>
      </c>
      <c r="C54" s="270">
        <v>477.08800000000002</v>
      </c>
      <c r="D54" s="270">
        <v>-42.65</v>
      </c>
      <c r="E54" s="270">
        <v>2210.982</v>
      </c>
      <c r="F54" s="270">
        <v>-19573.989000000001</v>
      </c>
    </row>
    <row r="55" spans="1:6">
      <c r="A55" s="253" t="s">
        <v>24</v>
      </c>
      <c r="B55" s="271">
        <v>-19607.844000000001</v>
      </c>
      <c r="C55" s="271">
        <v>477.08800000000002</v>
      </c>
      <c r="D55" s="271">
        <v>0</v>
      </c>
      <c r="E55" s="271">
        <v>2281.0349999999999</v>
      </c>
      <c r="F55" s="271">
        <v>-16849.72</v>
      </c>
    </row>
    <row r="56" spans="1:6">
      <c r="A56" s="253" t="s">
        <v>127</v>
      </c>
      <c r="B56" s="271">
        <v>-2606.761</v>
      </c>
      <c r="C56" s="271">
        <v>0</v>
      </c>
      <c r="D56" s="271">
        <v>-42.65</v>
      </c>
      <c r="E56" s="271">
        <v>-74.856999999999999</v>
      </c>
      <c r="F56" s="271">
        <v>-2724.2689999999998</v>
      </c>
    </row>
    <row r="57" spans="1:6">
      <c r="A57" s="253" t="s">
        <v>128</v>
      </c>
      <c r="B57" s="271">
        <v>-4.8029999999999999</v>
      </c>
      <c r="C57" s="271">
        <v>0</v>
      </c>
      <c r="D57" s="271">
        <v>0</v>
      </c>
      <c r="E57" s="271">
        <v>4.8029999999999999</v>
      </c>
      <c r="F57" s="271">
        <v>0</v>
      </c>
    </row>
    <row r="58" spans="1:6">
      <c r="A58" s="259" t="s">
        <v>139</v>
      </c>
      <c r="B58" s="270">
        <v>14913.721</v>
      </c>
      <c r="C58" s="270">
        <v>450.15600000000001</v>
      </c>
      <c r="D58" s="270">
        <v>1408.16</v>
      </c>
      <c r="E58" s="270">
        <v>362.92200000000003</v>
      </c>
      <c r="F58" s="270">
        <v>17134.958999999999</v>
      </c>
    </row>
    <row r="59" spans="1:6">
      <c r="A59" s="260" t="s">
        <v>112</v>
      </c>
      <c r="B59" s="270">
        <v>-3074.4209999999998</v>
      </c>
      <c r="C59" s="270">
        <v>-95.191999999999993</v>
      </c>
      <c r="D59" s="270">
        <v>-1408.16</v>
      </c>
      <c r="E59" s="270">
        <v>-373.56700000000001</v>
      </c>
      <c r="F59" s="270">
        <v>-4951.3410000000003</v>
      </c>
    </row>
    <row r="60" spans="1:6">
      <c r="A60" s="259" t="s">
        <v>140</v>
      </c>
      <c r="B60" s="270">
        <v>-48.911999999999999</v>
      </c>
      <c r="C60" s="270">
        <v>0</v>
      </c>
      <c r="D60" s="270">
        <v>0</v>
      </c>
      <c r="E60" s="270">
        <v>48.911999999999999</v>
      </c>
      <c r="F60" s="270">
        <v>0</v>
      </c>
    </row>
    <row r="61" spans="1:6">
      <c r="A61" s="259" t="s">
        <v>141</v>
      </c>
      <c r="B61" s="270">
        <v>-229.44200000000001</v>
      </c>
      <c r="C61" s="270">
        <v>-39.601999999999997</v>
      </c>
      <c r="D61" s="270">
        <v>0</v>
      </c>
      <c r="E61" s="270">
        <v>-38.267000000000003</v>
      </c>
      <c r="F61" s="270">
        <v>-307.31099999999998</v>
      </c>
    </row>
    <row r="62" spans="1:6" hidden="1">
      <c r="A62" s="259"/>
    </row>
    <row r="63" spans="1:6" ht="15" thickBot="1">
      <c r="A63" s="405" t="s">
        <v>142</v>
      </c>
      <c r="B63" s="406">
        <v>11560.944</v>
      </c>
      <c r="C63" s="406">
        <v>315.36099999999999</v>
      </c>
      <c r="D63" s="406">
        <v>0</v>
      </c>
      <c r="E63" s="406">
        <v>0</v>
      </c>
      <c r="F63" s="406">
        <v>11876.306</v>
      </c>
    </row>
    <row r="66" spans="1:6">
      <c r="A66" s="263" t="s">
        <v>133</v>
      </c>
      <c r="B66" s="264"/>
      <c r="C66" s="264"/>
      <c r="D66" s="264"/>
      <c r="E66" s="264"/>
      <c r="F66" s="265" t="s">
        <v>134</v>
      </c>
    </row>
    <row r="67" spans="1:6">
      <c r="A67" s="266"/>
      <c r="B67" s="266"/>
      <c r="C67" s="266"/>
      <c r="D67" s="1021" t="s">
        <v>1123</v>
      </c>
      <c r="E67" s="1021"/>
      <c r="F67" s="266"/>
    </row>
    <row r="68" spans="1:6" s="34" customFormat="1" ht="36" customHeight="1">
      <c r="A68" s="267" t="s">
        <v>1137</v>
      </c>
      <c r="B68" s="716" t="s">
        <v>135</v>
      </c>
      <c r="C68" s="716" t="s">
        <v>1120</v>
      </c>
      <c r="D68" s="716" t="s">
        <v>1121</v>
      </c>
      <c r="E68" s="716" t="s">
        <v>1122</v>
      </c>
      <c r="F68" s="716" t="s">
        <v>136</v>
      </c>
    </row>
    <row r="69" spans="1:6">
      <c r="A69" s="100"/>
      <c r="B69" s="403"/>
      <c r="C69" s="403"/>
      <c r="D69" s="403"/>
      <c r="E69" s="404"/>
      <c r="F69" s="403"/>
    </row>
    <row r="70" spans="1:6" hidden="1">
      <c r="A70" s="88"/>
      <c r="B70" s="268"/>
      <c r="C70" s="268"/>
      <c r="D70" s="269"/>
      <c r="E70" s="268"/>
      <c r="F70" s="268"/>
    </row>
    <row r="71" spans="1:6">
      <c r="A71" s="251" t="s">
        <v>119</v>
      </c>
      <c r="B71" s="270">
        <v>40317.879999999997</v>
      </c>
      <c r="C71" s="270">
        <v>3403.3510000000001</v>
      </c>
      <c r="D71" s="270">
        <v>1946.739</v>
      </c>
      <c r="E71" s="270">
        <v>160.49</v>
      </c>
      <c r="F71" s="270">
        <v>45828.461000000003</v>
      </c>
    </row>
    <row r="72" spans="1:6" hidden="1">
      <c r="A72" s="252"/>
      <c r="B72" s="271"/>
      <c r="C72" s="271"/>
      <c r="D72" s="271"/>
      <c r="E72" s="271"/>
      <c r="F72" s="271"/>
    </row>
    <row r="73" spans="1:6">
      <c r="A73" s="253" t="s">
        <v>104</v>
      </c>
      <c r="B73" s="271">
        <v>27341.923999999999</v>
      </c>
      <c r="C73" s="271">
        <v>1099.751</v>
      </c>
      <c r="D73" s="271">
        <v>1946.739</v>
      </c>
      <c r="E73" s="271">
        <v>1457.6420000000001</v>
      </c>
      <c r="F73" s="271">
        <v>31846.058000000001</v>
      </c>
    </row>
    <row r="74" spans="1:6">
      <c r="A74" s="255" t="s">
        <v>21</v>
      </c>
      <c r="B74" s="271">
        <v>0</v>
      </c>
      <c r="C74" s="271">
        <v>0</v>
      </c>
      <c r="D74" s="271">
        <v>0</v>
      </c>
      <c r="E74" s="271">
        <v>30988.498</v>
      </c>
      <c r="F74" s="271">
        <v>30988.498</v>
      </c>
    </row>
    <row r="75" spans="1:6">
      <c r="A75" s="255" t="s">
        <v>105</v>
      </c>
      <c r="B75" s="271">
        <v>0</v>
      </c>
      <c r="C75" s="271">
        <v>0</v>
      </c>
      <c r="D75" s="271">
        <v>0</v>
      </c>
      <c r="E75" s="271">
        <v>857.56</v>
      </c>
      <c r="F75" s="271">
        <v>857.56</v>
      </c>
    </row>
    <row r="76" spans="1:6">
      <c r="A76" s="256" t="s">
        <v>22</v>
      </c>
      <c r="B76" s="271">
        <v>11747.343999999999</v>
      </c>
      <c r="C76" s="271">
        <v>0</v>
      </c>
      <c r="D76" s="271">
        <v>0</v>
      </c>
      <c r="E76" s="271">
        <v>-966.09500000000003</v>
      </c>
      <c r="F76" s="271">
        <v>10781.249</v>
      </c>
    </row>
    <row r="77" spans="1:6" ht="26.5">
      <c r="A77" s="256" t="s">
        <v>137</v>
      </c>
      <c r="B77" s="271">
        <v>2151.598</v>
      </c>
      <c r="C77" s="271">
        <v>-8.5950000000000006</v>
      </c>
      <c r="D77" s="271">
        <v>0</v>
      </c>
      <c r="E77" s="271">
        <v>1058.1489999999999</v>
      </c>
      <c r="F77" s="271">
        <v>3201.1529999999998</v>
      </c>
    </row>
    <row r="78" spans="1:6">
      <c r="A78" s="253" t="s">
        <v>120</v>
      </c>
      <c r="B78" s="271">
        <v>-1351.482</v>
      </c>
      <c r="C78" s="271">
        <v>2312.1950000000002</v>
      </c>
      <c r="D78" s="271">
        <v>0</v>
      </c>
      <c r="E78" s="271">
        <v>-960.71100000000001</v>
      </c>
      <c r="F78" s="271">
        <v>0</v>
      </c>
    </row>
    <row r="79" spans="1:6">
      <c r="A79" s="253" t="s">
        <v>144</v>
      </c>
      <c r="B79" s="271">
        <v>369.19499999999999</v>
      </c>
      <c r="C79" s="271">
        <v>0</v>
      </c>
      <c r="D79" s="271">
        <v>0</v>
      </c>
      <c r="E79" s="271">
        <v>-369.19499999999999</v>
      </c>
      <c r="F79" s="271">
        <v>0</v>
      </c>
    </row>
    <row r="80" spans="1:6">
      <c r="A80" s="257" t="s">
        <v>122</v>
      </c>
      <c r="B80" s="271">
        <v>59.298999999999999</v>
      </c>
      <c r="C80" s="271">
        <v>0</v>
      </c>
      <c r="D80" s="271">
        <v>0</v>
      </c>
      <c r="E80" s="271">
        <v>-59.298999999999999</v>
      </c>
      <c r="F80" s="271">
        <v>0</v>
      </c>
    </row>
    <row r="81" spans="1:6">
      <c r="A81" s="258" t="s">
        <v>123</v>
      </c>
      <c r="B81" s="270">
        <v>-7321.86</v>
      </c>
      <c r="C81" s="271">
        <v>0</v>
      </c>
      <c r="D81" s="271">
        <v>0</v>
      </c>
      <c r="E81" s="270">
        <v>-2120.9969999999998</v>
      </c>
      <c r="F81" s="270">
        <v>-9442.8580000000002</v>
      </c>
    </row>
    <row r="82" spans="1:6">
      <c r="A82" s="253" t="s">
        <v>1059</v>
      </c>
      <c r="B82" s="271">
        <v>-8582.3619999999992</v>
      </c>
      <c r="C82" s="271">
        <v>0</v>
      </c>
      <c r="D82" s="271">
        <v>0</v>
      </c>
      <c r="E82" s="271">
        <v>-1081.751</v>
      </c>
      <c r="F82" s="271">
        <v>-9664.1139999999996</v>
      </c>
    </row>
    <row r="83" spans="1:6" hidden="1">
      <c r="A83" s="72"/>
      <c r="B83" s="271"/>
      <c r="C83" s="271"/>
      <c r="D83" s="271"/>
      <c r="E83" s="271"/>
      <c r="F83" s="271"/>
    </row>
    <row r="84" spans="1:6">
      <c r="A84" s="253" t="s">
        <v>106</v>
      </c>
      <c r="B84" s="271">
        <v>0</v>
      </c>
      <c r="C84" s="271">
        <v>0</v>
      </c>
      <c r="D84" s="271">
        <v>0</v>
      </c>
      <c r="E84" s="271">
        <v>-1058.432</v>
      </c>
      <c r="F84" s="271">
        <v>-1058.432</v>
      </c>
    </row>
    <row r="85" spans="1:6">
      <c r="A85" s="771" t="s">
        <v>138</v>
      </c>
      <c r="B85" s="271">
        <v>1260.502</v>
      </c>
      <c r="C85" s="271">
        <v>0</v>
      </c>
      <c r="D85" s="271">
        <v>0</v>
      </c>
      <c r="E85" s="271">
        <v>19.184999999999999</v>
      </c>
      <c r="F85" s="271">
        <v>1279.6869999999999</v>
      </c>
    </row>
    <row r="86" spans="1:6">
      <c r="A86" s="258" t="s">
        <v>125</v>
      </c>
      <c r="B86" s="270">
        <v>-385.59699999999998</v>
      </c>
      <c r="C86" s="271">
        <v>0</v>
      </c>
      <c r="D86" s="271">
        <v>0</v>
      </c>
      <c r="E86" s="271">
        <v>0</v>
      </c>
      <c r="F86" s="270">
        <v>-385.59699999999998</v>
      </c>
    </row>
    <row r="87" spans="1:6">
      <c r="A87" s="258" t="s">
        <v>126</v>
      </c>
      <c r="B87" s="270">
        <v>-21841.83</v>
      </c>
      <c r="C87" s="270">
        <v>801.21</v>
      </c>
      <c r="D87" s="270">
        <v>-65.724999999999994</v>
      </c>
      <c r="E87" s="270">
        <v>2087.5729999999999</v>
      </c>
      <c r="F87" s="270">
        <v>-19018.771000000001</v>
      </c>
    </row>
    <row r="88" spans="1:6">
      <c r="A88" s="253" t="s">
        <v>24</v>
      </c>
      <c r="B88" s="271">
        <v>-19154.670999999998</v>
      </c>
      <c r="C88" s="271">
        <v>800.91800000000001</v>
      </c>
      <c r="D88" s="271">
        <v>0</v>
      </c>
      <c r="E88" s="271">
        <v>2134.373</v>
      </c>
      <c r="F88" s="271">
        <v>-16219.379000000001</v>
      </c>
    </row>
    <row r="89" spans="1:6">
      <c r="A89" s="253" t="s">
        <v>127</v>
      </c>
      <c r="B89" s="271">
        <v>-2680.8879999999999</v>
      </c>
      <c r="C89" s="271">
        <v>0.29199999999999998</v>
      </c>
      <c r="D89" s="271">
        <v>-65.724999999999994</v>
      </c>
      <c r="E89" s="271">
        <v>-53.07</v>
      </c>
      <c r="F89" s="271">
        <v>-2799.3919999999998</v>
      </c>
    </row>
    <row r="90" spans="1:6">
      <c r="A90" s="253" t="s">
        <v>128</v>
      </c>
      <c r="B90" s="271">
        <v>-6.27</v>
      </c>
      <c r="C90" s="271">
        <v>0</v>
      </c>
      <c r="D90" s="271">
        <v>0</v>
      </c>
      <c r="E90" s="271">
        <v>6.27</v>
      </c>
      <c r="F90" s="271">
        <v>0</v>
      </c>
    </row>
    <row r="91" spans="1:6">
      <c r="A91" s="259" t="s">
        <v>139</v>
      </c>
      <c r="B91" s="270">
        <v>10768.591</v>
      </c>
      <c r="C91" s="270">
        <v>4204.5619999999999</v>
      </c>
      <c r="D91" s="270">
        <v>1881.0129999999999</v>
      </c>
      <c r="E91" s="270">
        <v>127.066</v>
      </c>
      <c r="F91" s="270">
        <v>16981.233</v>
      </c>
    </row>
    <row r="92" spans="1:6">
      <c r="A92" s="260" t="s">
        <v>112</v>
      </c>
      <c r="B92" s="270">
        <v>843.79300000000001</v>
      </c>
      <c r="C92" s="270">
        <v>-3920.777</v>
      </c>
      <c r="D92" s="270">
        <v>-1881.0129999999999</v>
      </c>
      <c r="E92" s="270">
        <v>-214.834</v>
      </c>
      <c r="F92" s="270">
        <v>-5172.8310000000001</v>
      </c>
    </row>
    <row r="93" spans="1:6">
      <c r="A93" s="259" t="s">
        <v>140</v>
      </c>
      <c r="B93" s="270">
        <v>-102.637</v>
      </c>
      <c r="C93" s="270">
        <v>0</v>
      </c>
      <c r="D93" s="270">
        <v>0</v>
      </c>
      <c r="E93" s="270">
        <v>102.637</v>
      </c>
      <c r="F93" s="270">
        <v>0</v>
      </c>
    </row>
    <row r="94" spans="1:6">
      <c r="A94" s="259" t="s">
        <v>141</v>
      </c>
      <c r="B94" s="270">
        <v>-231.42099999999999</v>
      </c>
      <c r="C94" s="270">
        <v>-53.784999999999997</v>
      </c>
      <c r="D94" s="270">
        <v>0</v>
      </c>
      <c r="E94" s="270">
        <v>-14.868</v>
      </c>
      <c r="F94" s="270">
        <v>-300.07499999999999</v>
      </c>
    </row>
    <row r="95" spans="1:6" hidden="1">
      <c r="A95" s="259"/>
    </row>
    <row r="96" spans="1:6" ht="15" thickBot="1">
      <c r="A96" s="405" t="s">
        <v>142</v>
      </c>
      <c r="B96" s="406">
        <v>11278.325999999999</v>
      </c>
      <c r="C96" s="406">
        <v>229.999</v>
      </c>
      <c r="D96" s="406">
        <v>0</v>
      </c>
      <c r="E96" s="406">
        <v>0</v>
      </c>
      <c r="F96" s="406">
        <v>11508.325999999999</v>
      </c>
    </row>
    <row r="99" spans="1:6">
      <c r="A99" s="263" t="s">
        <v>133</v>
      </c>
      <c r="B99" s="264"/>
      <c r="C99" s="264"/>
      <c r="D99" s="264"/>
      <c r="E99" s="264"/>
      <c r="F99" s="265" t="s">
        <v>134</v>
      </c>
    </row>
    <row r="100" spans="1:6">
      <c r="A100" s="266"/>
      <c r="B100" s="266"/>
      <c r="C100" s="266"/>
      <c r="D100" s="1021" t="s">
        <v>1123</v>
      </c>
      <c r="E100" s="1021"/>
      <c r="F100" s="266"/>
    </row>
    <row r="101" spans="1:6" ht="40.5" customHeight="1">
      <c r="A101" s="267" t="s">
        <v>66</v>
      </c>
      <c r="B101" s="716" t="s">
        <v>135</v>
      </c>
      <c r="C101" s="716" t="s">
        <v>1120</v>
      </c>
      <c r="D101" s="716" t="s">
        <v>1121</v>
      </c>
      <c r="E101" s="716" t="s">
        <v>1122</v>
      </c>
      <c r="F101" s="716" t="s">
        <v>136</v>
      </c>
    </row>
    <row r="102" spans="1:6">
      <c r="A102" s="100"/>
      <c r="B102" s="403"/>
      <c r="C102" s="403"/>
      <c r="D102" s="403"/>
      <c r="E102" s="404"/>
      <c r="F102" s="403"/>
    </row>
    <row r="103" spans="1:6" hidden="1">
      <c r="A103" s="88"/>
      <c r="B103" s="268"/>
      <c r="C103" s="268"/>
      <c r="D103" s="269"/>
      <c r="E103" s="268"/>
      <c r="F103" s="268"/>
    </row>
    <row r="104" spans="1:6">
      <c r="A104" s="251" t="s">
        <v>119</v>
      </c>
      <c r="B104" s="270">
        <v>43405.949000000001</v>
      </c>
      <c r="C104" s="270">
        <v>16.302</v>
      </c>
      <c r="D104" s="270">
        <v>1820.644</v>
      </c>
      <c r="E104" s="270">
        <v>-705.798</v>
      </c>
      <c r="F104" s="270">
        <v>44537.095999999998</v>
      </c>
    </row>
    <row r="105" spans="1:6" hidden="1">
      <c r="A105" s="252"/>
      <c r="B105" s="271"/>
      <c r="C105" s="271"/>
      <c r="D105" s="271"/>
      <c r="E105" s="271"/>
      <c r="F105" s="271"/>
    </row>
    <row r="106" spans="1:6">
      <c r="A106" s="253" t="s">
        <v>104</v>
      </c>
      <c r="B106" s="271">
        <v>28085.575000000001</v>
      </c>
      <c r="C106" s="271">
        <v>16.302</v>
      </c>
      <c r="D106" s="271">
        <v>1820.644</v>
      </c>
      <c r="E106" s="271">
        <v>399.56799999999998</v>
      </c>
      <c r="F106" s="271">
        <v>30322.09</v>
      </c>
    </row>
    <row r="107" spans="1:6">
      <c r="A107" s="255" t="s">
        <v>21</v>
      </c>
      <c r="B107" s="271">
        <v>0</v>
      </c>
      <c r="C107" s="271">
        <v>0</v>
      </c>
      <c r="D107" s="271">
        <v>0</v>
      </c>
      <c r="E107" s="271">
        <v>29398.692999999999</v>
      </c>
      <c r="F107" s="271">
        <v>29398.692999999999</v>
      </c>
    </row>
    <row r="108" spans="1:6">
      <c r="A108" s="255" t="s">
        <v>105</v>
      </c>
      <c r="B108" s="271">
        <v>0</v>
      </c>
      <c r="C108" s="271">
        <v>0</v>
      </c>
      <c r="D108" s="271">
        <v>0</v>
      </c>
      <c r="E108" s="271">
        <v>923.39599999999996</v>
      </c>
      <c r="F108" s="271">
        <v>923.39599999999996</v>
      </c>
    </row>
    <row r="109" spans="1:6">
      <c r="A109" s="256" t="s">
        <v>22</v>
      </c>
      <c r="B109" s="271">
        <v>11918.405000000001</v>
      </c>
      <c r="C109" s="271">
        <v>0</v>
      </c>
      <c r="D109" s="271">
        <v>0</v>
      </c>
      <c r="E109" s="271">
        <v>-686.03399999999999</v>
      </c>
      <c r="F109" s="271">
        <v>11232.370999999999</v>
      </c>
    </row>
    <row r="110" spans="1:6" ht="26.5">
      <c r="A110" s="256" t="s">
        <v>137</v>
      </c>
      <c r="B110" s="271">
        <v>2042.7049999999999</v>
      </c>
      <c r="C110" s="271">
        <v>0</v>
      </c>
      <c r="D110" s="271">
        <v>0</v>
      </c>
      <c r="E110" s="271">
        <v>939.92899999999997</v>
      </c>
      <c r="F110" s="271">
        <v>2982.6350000000002</v>
      </c>
    </row>
    <row r="111" spans="1:6">
      <c r="A111" s="253" t="s">
        <v>120</v>
      </c>
      <c r="B111" s="271">
        <v>928.36199999999997</v>
      </c>
      <c r="C111" s="271">
        <v>0</v>
      </c>
      <c r="D111" s="271">
        <v>0</v>
      </c>
      <c r="E111" s="271">
        <v>-928.36199999999997</v>
      </c>
      <c r="F111" s="271">
        <v>0</v>
      </c>
    </row>
    <row r="112" spans="1:6">
      <c r="A112" s="253" t="s">
        <v>144</v>
      </c>
      <c r="B112" s="271">
        <v>324.68700000000001</v>
      </c>
      <c r="C112" s="271">
        <v>0</v>
      </c>
      <c r="D112" s="271">
        <v>0</v>
      </c>
      <c r="E112" s="271">
        <v>-324.68700000000001</v>
      </c>
      <c r="F112" s="271">
        <v>0</v>
      </c>
    </row>
    <row r="113" spans="1:6">
      <c r="A113" s="257" t="s">
        <v>122</v>
      </c>
      <c r="B113" s="271">
        <v>106.212</v>
      </c>
      <c r="C113" s="271">
        <v>0</v>
      </c>
      <c r="D113" s="271">
        <v>0</v>
      </c>
      <c r="E113" s="271">
        <v>-106.212</v>
      </c>
      <c r="F113" s="271">
        <v>0</v>
      </c>
    </row>
    <row r="114" spans="1:6">
      <c r="A114" s="258" t="s">
        <v>123</v>
      </c>
      <c r="B114" s="270">
        <v>-8232.8819999999996</v>
      </c>
      <c r="C114" s="270">
        <v>0</v>
      </c>
      <c r="D114" s="270">
        <v>0</v>
      </c>
      <c r="E114" s="270">
        <v>-742.73500000000001</v>
      </c>
      <c r="F114" s="270">
        <v>-8975.6180000000004</v>
      </c>
    </row>
    <row r="115" spans="1:6">
      <c r="A115" s="253" t="s">
        <v>1059</v>
      </c>
      <c r="B115" s="271">
        <v>-9400.1</v>
      </c>
      <c r="C115" s="271">
        <v>0</v>
      </c>
      <c r="D115" s="271">
        <v>0</v>
      </c>
      <c r="E115" s="271">
        <v>-94.281000000000006</v>
      </c>
      <c r="F115" s="271">
        <v>-9494.3819999999996</v>
      </c>
    </row>
    <row r="116" spans="1:6" hidden="1">
      <c r="A116" s="72"/>
      <c r="B116" s="271"/>
      <c r="C116" s="271"/>
      <c r="D116" s="271"/>
      <c r="E116" s="271"/>
      <c r="F116" s="271"/>
    </row>
    <row r="117" spans="1:6">
      <c r="A117" s="253" t="s">
        <v>106</v>
      </c>
      <c r="B117" s="271">
        <v>0</v>
      </c>
      <c r="C117" s="271">
        <v>0</v>
      </c>
      <c r="D117" s="271">
        <v>0</v>
      </c>
      <c r="E117" s="271">
        <v>-713.86699999999996</v>
      </c>
      <c r="F117" s="271">
        <v>-713.86699999999996</v>
      </c>
    </row>
    <row r="118" spans="1:6">
      <c r="A118" s="253" t="s">
        <v>138</v>
      </c>
      <c r="B118" s="271">
        <v>1167.2180000000001</v>
      </c>
      <c r="C118" s="271">
        <v>0</v>
      </c>
      <c r="D118" s="271">
        <v>0</v>
      </c>
      <c r="E118" s="271">
        <v>65.412999999999997</v>
      </c>
      <c r="F118" s="271">
        <v>1232.6310000000001</v>
      </c>
    </row>
    <row r="119" spans="1:6">
      <c r="A119" s="258" t="s">
        <v>125</v>
      </c>
      <c r="B119" s="270">
        <v>-388.83699999999999</v>
      </c>
      <c r="C119" s="270">
        <v>0</v>
      </c>
      <c r="D119" s="270">
        <v>0</v>
      </c>
      <c r="E119" s="270">
        <v>0</v>
      </c>
      <c r="F119" s="270">
        <v>-388.83699999999999</v>
      </c>
    </row>
    <row r="120" spans="1:6">
      <c r="A120" s="258" t="s">
        <v>126</v>
      </c>
      <c r="B120" s="270">
        <v>-20306.724999999999</v>
      </c>
      <c r="C120" s="270">
        <v>292.56200000000001</v>
      </c>
      <c r="D120" s="270">
        <v>59.040999999999997</v>
      </c>
      <c r="E120" s="270">
        <v>1488.817</v>
      </c>
      <c r="F120" s="270">
        <v>-18466.304</v>
      </c>
    </row>
    <row r="121" spans="1:6">
      <c r="A121" s="253" t="s">
        <v>24</v>
      </c>
      <c r="B121" s="271">
        <v>-17629.782999999999</v>
      </c>
      <c r="C121" s="271">
        <v>292.56200000000001</v>
      </c>
      <c r="D121" s="271">
        <v>0</v>
      </c>
      <c r="E121" s="271">
        <v>1541.3240000000001</v>
      </c>
      <c r="F121" s="271">
        <v>-15795.896000000001</v>
      </c>
    </row>
    <row r="122" spans="1:6">
      <c r="A122" s="253" t="s">
        <v>127</v>
      </c>
      <c r="B122" s="271">
        <v>-2670.759</v>
      </c>
      <c r="C122" s="271">
        <v>0</v>
      </c>
      <c r="D122" s="271">
        <v>59.040999999999997</v>
      </c>
      <c r="E122" s="271">
        <v>-52.506999999999998</v>
      </c>
      <c r="F122" s="271">
        <v>-2664.2249999999999</v>
      </c>
    </row>
    <row r="123" spans="1:6">
      <c r="A123" s="253" t="s">
        <v>128</v>
      </c>
      <c r="B123" s="271">
        <v>-6.1820000000000004</v>
      </c>
      <c r="C123" s="271">
        <v>0</v>
      </c>
      <c r="D123" s="271">
        <v>0</v>
      </c>
      <c r="E123" s="271">
        <v>0</v>
      </c>
      <c r="F123" s="271">
        <v>-6.1820000000000004</v>
      </c>
    </row>
    <row r="124" spans="1:6">
      <c r="A124" s="259" t="s">
        <v>139</v>
      </c>
      <c r="B124" s="270">
        <v>14477.503000000001</v>
      </c>
      <c r="C124" s="270">
        <v>308.86399999999998</v>
      </c>
      <c r="D124" s="270">
        <v>1879.6849999999999</v>
      </c>
      <c r="E124" s="270">
        <v>40.281999999999996</v>
      </c>
      <c r="F124" s="270">
        <v>16706.335999999999</v>
      </c>
    </row>
    <row r="125" spans="1:6">
      <c r="A125" s="260" t="s">
        <v>112</v>
      </c>
      <c r="B125" s="270">
        <v>-3167.9670000000001</v>
      </c>
      <c r="C125" s="270">
        <v>-32.514000000000003</v>
      </c>
      <c r="D125" s="270">
        <v>-1879.6849999999999</v>
      </c>
      <c r="E125" s="270">
        <v>-178.745</v>
      </c>
      <c r="F125" s="270">
        <v>-5258.9129999999996</v>
      </c>
    </row>
    <row r="126" spans="1:6">
      <c r="A126" s="259" t="s">
        <v>140</v>
      </c>
      <c r="B126" s="270">
        <v>-163.21</v>
      </c>
      <c r="C126" s="270">
        <v>0</v>
      </c>
      <c r="D126" s="270">
        <v>0</v>
      </c>
      <c r="E126" s="270">
        <v>163.21</v>
      </c>
      <c r="F126" s="270">
        <v>0</v>
      </c>
    </row>
    <row r="127" spans="1:6">
      <c r="A127" s="259" t="s">
        <v>141</v>
      </c>
      <c r="B127" s="270">
        <v>-252.125</v>
      </c>
      <c r="C127" s="270">
        <v>-42.427999999999997</v>
      </c>
      <c r="D127" s="270">
        <v>0</v>
      </c>
      <c r="E127" s="270">
        <v>-24.747</v>
      </c>
      <c r="F127" s="270">
        <v>-319.3</v>
      </c>
    </row>
    <row r="128" spans="1:6" hidden="1">
      <c r="A128" s="259"/>
      <c r="B128" s="272"/>
      <c r="C128" s="272"/>
      <c r="D128" s="272"/>
      <c r="E128" s="272"/>
      <c r="F128" s="270"/>
    </row>
    <row r="129" spans="1:6" ht="15" thickBot="1">
      <c r="A129" s="405" t="s">
        <v>142</v>
      </c>
      <c r="B129" s="406">
        <v>10894.2</v>
      </c>
      <c r="C129" s="406">
        <v>233.92099999999999</v>
      </c>
      <c r="D129" s="406">
        <v>0</v>
      </c>
      <c r="E129" s="406">
        <v>0</v>
      </c>
      <c r="F129" s="406">
        <v>11128.121999999999</v>
      </c>
    </row>
    <row r="132" spans="1:6">
      <c r="A132" s="263" t="s">
        <v>133</v>
      </c>
      <c r="B132" s="264"/>
      <c r="C132" s="264"/>
      <c r="D132" s="264"/>
      <c r="E132" s="264"/>
      <c r="F132" s="265" t="s">
        <v>134</v>
      </c>
    </row>
    <row r="133" spans="1:6">
      <c r="A133" s="266"/>
      <c r="B133" s="266"/>
      <c r="C133" s="266"/>
      <c r="D133" s="1021" t="s">
        <v>1123</v>
      </c>
      <c r="E133" s="1021"/>
      <c r="F133" s="266"/>
    </row>
    <row r="134" spans="1:6" ht="36" customHeight="1">
      <c r="A134" s="267">
        <v>2025</v>
      </c>
      <c r="B134" s="716" t="s">
        <v>135</v>
      </c>
      <c r="C134" s="716" t="s">
        <v>1120</v>
      </c>
      <c r="D134" s="716" t="s">
        <v>1121</v>
      </c>
      <c r="E134" s="716" t="s">
        <v>1122</v>
      </c>
      <c r="F134" s="716" t="s">
        <v>136</v>
      </c>
    </row>
    <row r="135" spans="1:6">
      <c r="A135" s="100"/>
      <c r="B135" s="403"/>
      <c r="C135" s="403"/>
      <c r="D135" s="403"/>
      <c r="E135" s="404"/>
      <c r="F135" s="403"/>
    </row>
    <row r="136" spans="1:6" hidden="1">
      <c r="A136" s="88"/>
      <c r="B136" s="268"/>
      <c r="C136" s="268"/>
      <c r="D136" s="269"/>
      <c r="E136" s="268"/>
      <c r="F136" s="268"/>
    </row>
    <row r="137" spans="1:6">
      <c r="A137" s="251" t="s">
        <v>119</v>
      </c>
      <c r="B137" s="270">
        <v>172487.916</v>
      </c>
      <c r="C137" s="270">
        <v>3202.6930000000002</v>
      </c>
      <c r="D137" s="270">
        <v>7315.6769999999997</v>
      </c>
      <c r="E137" s="270">
        <v>1837.8999999999999</v>
      </c>
      <c r="F137" s="270">
        <v>184844.18699999998</v>
      </c>
    </row>
    <row r="138" spans="1:6" hidden="1">
      <c r="A138" s="252"/>
      <c r="B138" s="271"/>
      <c r="C138" s="271"/>
      <c r="D138" s="271"/>
      <c r="E138" s="271"/>
      <c r="F138" s="271"/>
    </row>
    <row r="139" spans="1:6">
      <c r="A139" s="253" t="s">
        <v>104</v>
      </c>
      <c r="B139" s="271">
        <v>109383.883</v>
      </c>
      <c r="C139" s="271">
        <v>753.65</v>
      </c>
      <c r="D139" s="271">
        <v>7315.6769999999997</v>
      </c>
      <c r="E139" s="271">
        <v>9905.0450000000001</v>
      </c>
      <c r="F139" s="271">
        <v>127358.25899999999</v>
      </c>
    </row>
    <row r="140" spans="1:6">
      <c r="A140" s="255" t="s">
        <v>21</v>
      </c>
      <c r="B140" s="271">
        <v>0</v>
      </c>
      <c r="C140" s="271">
        <v>0</v>
      </c>
      <c r="D140" s="271">
        <v>0</v>
      </c>
      <c r="E140" s="271">
        <v>124078.29299999999</v>
      </c>
      <c r="F140" s="271">
        <v>124078.29299999999</v>
      </c>
    </row>
    <row r="141" spans="1:6">
      <c r="A141" s="255" t="s">
        <v>105</v>
      </c>
      <c r="B141" s="271">
        <v>0</v>
      </c>
      <c r="C141" s="271">
        <v>0</v>
      </c>
      <c r="D141" s="271">
        <v>0</v>
      </c>
      <c r="E141" s="271">
        <v>3279.9639999999999</v>
      </c>
      <c r="F141" s="271">
        <v>3279.9639999999999</v>
      </c>
    </row>
    <row r="142" spans="1:6">
      <c r="A142" s="256" t="s">
        <v>22</v>
      </c>
      <c r="B142" s="271">
        <v>48973.303</v>
      </c>
      <c r="C142" s="271">
        <v>0</v>
      </c>
      <c r="D142" s="271">
        <v>0</v>
      </c>
      <c r="E142" s="271">
        <v>-4558.6350000000002</v>
      </c>
      <c r="F142" s="271">
        <v>44414.665999999997</v>
      </c>
    </row>
    <row r="143" spans="1:6" ht="26.5">
      <c r="A143" s="256" t="s">
        <v>137</v>
      </c>
      <c r="B143" s="271">
        <v>8672.5840000000007</v>
      </c>
      <c r="C143" s="271">
        <v>-8.5950000000000006</v>
      </c>
      <c r="D143" s="271">
        <v>0</v>
      </c>
      <c r="E143" s="271">
        <v>4407.2669999999998</v>
      </c>
      <c r="F143" s="271">
        <v>13071.258</v>
      </c>
    </row>
    <row r="144" spans="1:6">
      <c r="A144" s="253" t="s">
        <v>120</v>
      </c>
      <c r="B144" s="271">
        <v>3586.05</v>
      </c>
      <c r="C144" s="271">
        <v>2457.6370000000002</v>
      </c>
      <c r="D144" s="271">
        <v>0</v>
      </c>
      <c r="E144" s="271">
        <v>-6043.6859999999997</v>
      </c>
      <c r="F144" s="271">
        <v>0</v>
      </c>
    </row>
    <row r="145" spans="1:6">
      <c r="A145" s="253" t="s">
        <v>144</v>
      </c>
      <c r="B145" s="271">
        <v>1416.9660000000001</v>
      </c>
      <c r="C145" s="271">
        <v>0</v>
      </c>
      <c r="D145" s="271">
        <v>0</v>
      </c>
      <c r="E145" s="271">
        <v>-1416.9660000000001</v>
      </c>
      <c r="F145" s="271">
        <v>0</v>
      </c>
    </row>
    <row r="146" spans="1:6">
      <c r="A146" s="257" t="s">
        <v>122</v>
      </c>
      <c r="B146" s="271">
        <v>455.12099999999998</v>
      </c>
      <c r="C146" s="271">
        <v>0</v>
      </c>
      <c r="D146" s="271">
        <v>0</v>
      </c>
      <c r="E146" s="271">
        <v>-455.12099999999998</v>
      </c>
      <c r="F146" s="271">
        <v>0</v>
      </c>
    </row>
    <row r="147" spans="1:6">
      <c r="A147" s="258" t="s">
        <v>123</v>
      </c>
      <c r="B147" s="271">
        <v>-28630.998999999996</v>
      </c>
      <c r="C147" s="271">
        <v>0</v>
      </c>
      <c r="D147" s="271">
        <v>0</v>
      </c>
      <c r="E147" s="271">
        <v>-9493.369999999999</v>
      </c>
      <c r="F147" s="271">
        <v>-38124.370999999999</v>
      </c>
    </row>
    <row r="148" spans="1:6">
      <c r="A148" s="253" t="s">
        <v>1059</v>
      </c>
      <c r="B148" s="271">
        <v>-33711.699000000001</v>
      </c>
      <c r="C148" s="271">
        <v>0</v>
      </c>
      <c r="D148" s="271">
        <v>0</v>
      </c>
      <c r="E148" s="271">
        <v>-5257.1530000000002</v>
      </c>
      <c r="F148" s="271">
        <v>-38968.854999999996</v>
      </c>
    </row>
    <row r="149" spans="1:6" hidden="1">
      <c r="A149" s="253"/>
    </row>
    <row r="150" spans="1:6">
      <c r="A150" s="69" t="s">
        <v>106</v>
      </c>
      <c r="B150" s="271">
        <v>0</v>
      </c>
      <c r="C150" s="271">
        <v>0</v>
      </c>
      <c r="D150" s="271">
        <v>0</v>
      </c>
      <c r="E150" s="271">
        <v>-4531.6229999999996</v>
      </c>
      <c r="F150" s="271">
        <v>-4531.6229999999996</v>
      </c>
    </row>
    <row r="151" spans="1:6">
      <c r="A151" s="69" t="s">
        <v>138</v>
      </c>
      <c r="B151" s="271">
        <v>5080.6990000000005</v>
      </c>
      <c r="C151" s="271">
        <v>0</v>
      </c>
      <c r="D151" s="271">
        <v>0</v>
      </c>
      <c r="E151" s="271">
        <v>295.40499999999997</v>
      </c>
      <c r="F151" s="271">
        <v>5376.1059999999998</v>
      </c>
    </row>
    <row r="152" spans="1:6">
      <c r="A152" s="258" t="s">
        <v>125</v>
      </c>
      <c r="B152" s="875">
        <v>-1659.2450000000001</v>
      </c>
      <c r="C152" s="875">
        <v>0</v>
      </c>
      <c r="D152" s="875">
        <v>0</v>
      </c>
      <c r="E152" s="875">
        <v>1.6060000000000001</v>
      </c>
      <c r="F152" s="875">
        <v>-1657.6379999999999</v>
      </c>
    </row>
    <row r="153" spans="1:6">
      <c r="A153" s="258" t="s">
        <v>126</v>
      </c>
      <c r="B153" s="875">
        <v>-87053.823999999993</v>
      </c>
      <c r="C153" s="875">
        <v>2620.5079999999998</v>
      </c>
      <c r="D153" s="875">
        <v>-235.26500000000001</v>
      </c>
      <c r="E153" s="875">
        <v>8237.6579999999994</v>
      </c>
      <c r="F153" s="875">
        <v>-76430.92</v>
      </c>
    </row>
    <row r="154" spans="1:6">
      <c r="A154" s="253" t="s">
        <v>24</v>
      </c>
      <c r="B154" s="876">
        <v>-76767.388999999996</v>
      </c>
      <c r="C154" s="876">
        <v>2654.0889999999999</v>
      </c>
      <c r="D154" s="876">
        <v>0</v>
      </c>
      <c r="E154" s="876">
        <v>8549.0960000000014</v>
      </c>
      <c r="F154" s="876">
        <v>-65564.201000000001</v>
      </c>
    </row>
    <row r="155" spans="1:6">
      <c r="A155" s="253" t="s">
        <v>127</v>
      </c>
      <c r="B155" s="876">
        <v>-10273.275</v>
      </c>
      <c r="C155" s="876">
        <v>-33.58</v>
      </c>
      <c r="D155" s="876">
        <v>-235.26500000000001</v>
      </c>
      <c r="E155" s="876">
        <v>-324.59500000000003</v>
      </c>
      <c r="F155" s="876">
        <v>-10866.718000000001</v>
      </c>
    </row>
    <row r="156" spans="1:6">
      <c r="A156" s="253" t="s">
        <v>128</v>
      </c>
      <c r="B156" s="876">
        <v>-13.157</v>
      </c>
      <c r="C156" s="876">
        <v>0</v>
      </c>
      <c r="D156" s="876">
        <v>0</v>
      </c>
      <c r="E156" s="876">
        <v>13.157</v>
      </c>
      <c r="F156" s="876">
        <v>0</v>
      </c>
    </row>
    <row r="157" spans="1:6">
      <c r="A157" s="258" t="s">
        <v>139</v>
      </c>
      <c r="B157" s="875">
        <v>55143.842000000004</v>
      </c>
      <c r="C157" s="875">
        <v>5823.2009999999991</v>
      </c>
      <c r="D157" s="875">
        <v>7080.4110000000001</v>
      </c>
      <c r="E157" s="875">
        <v>583.79300000000001</v>
      </c>
      <c r="F157" s="875">
        <v>68631.251000000004</v>
      </c>
    </row>
    <row r="158" spans="1:6">
      <c r="A158" s="258" t="s">
        <v>112</v>
      </c>
      <c r="B158" s="875">
        <v>-7868.3759999999993</v>
      </c>
      <c r="C158" s="875">
        <v>-4564.1379999999999</v>
      </c>
      <c r="D158" s="875">
        <v>-7080.4110000000001</v>
      </c>
      <c r="E158" s="875">
        <v>-946.07200000000012</v>
      </c>
      <c r="F158" s="875">
        <v>-20459</v>
      </c>
    </row>
    <row r="159" spans="1:6">
      <c r="A159" s="258" t="s">
        <v>140</v>
      </c>
      <c r="B159" s="875">
        <v>-475.71799999999996</v>
      </c>
      <c r="C159" s="875">
        <v>0</v>
      </c>
      <c r="D159" s="875">
        <v>0</v>
      </c>
      <c r="E159" s="875">
        <v>475.71799999999996</v>
      </c>
      <c r="F159" s="875">
        <v>0</v>
      </c>
    </row>
    <row r="160" spans="1:6">
      <c r="A160" s="258" t="s">
        <v>141</v>
      </c>
      <c r="B160" s="875">
        <v>-1129.048</v>
      </c>
      <c r="C160" s="875">
        <v>-99.691000000000003</v>
      </c>
      <c r="D160" s="875">
        <v>0</v>
      </c>
      <c r="E160" s="875">
        <v>-113.58600000000001</v>
      </c>
      <c r="F160" s="875">
        <v>-1342.3259999999998</v>
      </c>
    </row>
    <row r="161" spans="1:6" ht="15" thickBot="1">
      <c r="A161" s="405" t="s">
        <v>142</v>
      </c>
      <c r="B161" s="877">
        <v>45670.695</v>
      </c>
      <c r="C161" s="877">
        <v>1159.3689999999999</v>
      </c>
      <c r="D161" s="877">
        <v>0</v>
      </c>
      <c r="E161" s="877">
        <v>-0.14599999999999999</v>
      </c>
      <c r="F161" s="877">
        <v>46829.919999999998</v>
      </c>
    </row>
    <row r="162" spans="1:6" ht="75.650000000000006" customHeight="1">
      <c r="A162" s="1022" t="s">
        <v>1115</v>
      </c>
      <c r="B162" s="1022"/>
      <c r="C162" s="1022"/>
    </row>
  </sheetData>
  <mergeCells count="6">
    <mergeCell ref="A162:C162"/>
    <mergeCell ref="D2:E2"/>
    <mergeCell ref="D100:E100"/>
    <mergeCell ref="D133:E133"/>
    <mergeCell ref="D67:E67"/>
    <mergeCell ref="D34:E34"/>
  </mergeCell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ACADF-F81A-4BF0-B907-D29F633048C1}">
  <sheetPr codeName="Planilha33">
    <tabColor rgb="FF939598"/>
  </sheetPr>
  <dimension ref="A1:F183"/>
  <sheetViews>
    <sheetView showGridLines="0" zoomScale="91" zoomScaleNormal="91" workbookViewId="0"/>
  </sheetViews>
  <sheetFormatPr defaultRowHeight="14.5"/>
  <cols>
    <col min="1" max="1" width="53.54296875" bestFit="1" customWidth="1"/>
    <col min="2" max="4" width="18" customWidth="1"/>
    <col min="5" max="5" width="29.453125" bestFit="1" customWidth="1"/>
    <col min="6" max="6" width="18" customWidth="1"/>
  </cols>
  <sheetData>
    <row r="1" spans="1:6">
      <c r="A1" s="263" t="s">
        <v>133</v>
      </c>
      <c r="B1" s="264"/>
      <c r="C1" s="264"/>
      <c r="D1" s="264"/>
      <c r="E1" s="264"/>
      <c r="F1" s="265" t="s">
        <v>134</v>
      </c>
    </row>
    <row r="2" spans="1:6">
      <c r="A2" s="266"/>
      <c r="B2" s="266"/>
      <c r="C2" s="266"/>
      <c r="D2" s="1021" t="s">
        <v>1123</v>
      </c>
      <c r="E2" s="1021"/>
      <c r="F2" s="266"/>
    </row>
    <row r="3" spans="1:6" ht="54" customHeight="1">
      <c r="A3" s="267" t="s">
        <v>65</v>
      </c>
      <c r="B3" s="716" t="s">
        <v>135</v>
      </c>
      <c r="C3" s="716" t="s">
        <v>1120</v>
      </c>
      <c r="D3" s="716" t="s">
        <v>1121</v>
      </c>
      <c r="E3" s="716" t="s">
        <v>1122</v>
      </c>
      <c r="F3" s="716" t="s">
        <v>136</v>
      </c>
    </row>
    <row r="4" spans="1:6">
      <c r="A4" s="100"/>
      <c r="B4" s="403"/>
      <c r="C4" s="403"/>
      <c r="D4" s="403"/>
      <c r="E4" s="404"/>
      <c r="F4" s="403"/>
    </row>
    <row r="5" spans="1:6" hidden="1">
      <c r="A5" s="88"/>
      <c r="B5" s="268"/>
      <c r="C5" s="268"/>
      <c r="D5" s="269"/>
      <c r="E5" s="268"/>
      <c r="F5" s="268"/>
    </row>
    <row r="6" spans="1:6">
      <c r="A6" s="251" t="s">
        <v>119</v>
      </c>
      <c r="B6" s="270">
        <v>42628.379000000001</v>
      </c>
      <c r="C6" s="270">
        <v>-205.28700000000001</v>
      </c>
      <c r="D6" s="270">
        <v>1775.3720000000001</v>
      </c>
      <c r="E6" s="270">
        <v>354.21542376045284</v>
      </c>
      <c r="F6" s="270">
        <v>44552.68</v>
      </c>
    </row>
    <row r="7" spans="1:6" hidden="1">
      <c r="A7" s="252"/>
      <c r="B7" s="271"/>
      <c r="C7" s="271"/>
      <c r="D7" s="271"/>
      <c r="E7" s="271"/>
      <c r="F7" s="271"/>
    </row>
    <row r="8" spans="1:6">
      <c r="A8" s="253" t="s">
        <v>104</v>
      </c>
      <c r="B8" s="271">
        <v>25734.114000000001</v>
      </c>
      <c r="C8" s="271">
        <v>-62.203000000000003</v>
      </c>
      <c r="D8" s="271">
        <v>1775.3720000000001</v>
      </c>
      <c r="E8" s="271">
        <v>2859.8875296727551</v>
      </c>
      <c r="F8" s="271">
        <v>30307.170999999998</v>
      </c>
    </row>
    <row r="9" spans="1:6">
      <c r="A9" s="255" t="s">
        <v>21</v>
      </c>
      <c r="B9" s="271">
        <v>0</v>
      </c>
      <c r="C9" s="271">
        <v>0</v>
      </c>
      <c r="D9" s="271">
        <v>0</v>
      </c>
      <c r="E9" s="271">
        <v>29403.585486084718</v>
      </c>
      <c r="F9" s="271">
        <v>29403.584999999999</v>
      </c>
    </row>
    <row r="10" spans="1:6">
      <c r="A10" s="255" t="s">
        <v>105</v>
      </c>
      <c r="B10" s="271">
        <v>0</v>
      </c>
      <c r="C10" s="271">
        <v>0</v>
      </c>
      <c r="D10" s="271">
        <v>0</v>
      </c>
      <c r="E10" s="271">
        <v>903.58647298984329</v>
      </c>
      <c r="F10" s="271">
        <v>903.58600000000001</v>
      </c>
    </row>
    <row r="11" spans="1:6">
      <c r="A11" s="256" t="s">
        <v>22</v>
      </c>
      <c r="B11" s="271">
        <v>12482.59</v>
      </c>
      <c r="C11" s="271">
        <v>0</v>
      </c>
      <c r="D11" s="271">
        <v>0</v>
      </c>
      <c r="E11" s="271">
        <v>-1236.5440247400481</v>
      </c>
      <c r="F11" s="271">
        <v>11246.046</v>
      </c>
    </row>
    <row r="12" spans="1:6" ht="26.5">
      <c r="A12" s="256" t="s">
        <v>137</v>
      </c>
      <c r="B12" s="271">
        <v>2008.5129999999999</v>
      </c>
      <c r="C12" s="271">
        <v>0</v>
      </c>
      <c r="D12" s="271">
        <v>0</v>
      </c>
      <c r="E12" s="271">
        <v>990.94869396774595</v>
      </c>
      <c r="F12" s="271">
        <v>2999.4609999999998</v>
      </c>
    </row>
    <row r="13" spans="1:6">
      <c r="A13" s="253" t="s">
        <v>120</v>
      </c>
      <c r="B13" s="271">
        <v>1927.9380000000001</v>
      </c>
      <c r="C13" s="271">
        <v>-59.518000000000001</v>
      </c>
      <c r="D13" s="271">
        <v>0</v>
      </c>
      <c r="E13" s="271">
        <v>-1868.4209017699995</v>
      </c>
      <c r="F13" s="271">
        <v>0</v>
      </c>
    </row>
    <row r="14" spans="1:6">
      <c r="A14" s="253" t="s">
        <v>121</v>
      </c>
      <c r="B14" s="271">
        <v>219.619</v>
      </c>
      <c r="C14" s="271">
        <v>0</v>
      </c>
      <c r="D14" s="271">
        <v>0</v>
      </c>
      <c r="E14" s="271">
        <v>-219.61902082000003</v>
      </c>
      <c r="F14" s="271">
        <v>0</v>
      </c>
    </row>
    <row r="15" spans="1:6">
      <c r="A15" s="257" t="s">
        <v>122</v>
      </c>
      <c r="B15" s="271">
        <v>255.60300000000001</v>
      </c>
      <c r="C15" s="271">
        <v>-83.566000000000003</v>
      </c>
      <c r="D15" s="271">
        <v>0</v>
      </c>
      <c r="E15" s="271">
        <v>-172.03685254999994</v>
      </c>
      <c r="F15" s="271">
        <v>0</v>
      </c>
    </row>
    <row r="16" spans="1:6" hidden="1">
      <c r="A16" s="255"/>
      <c r="B16" s="271"/>
      <c r="C16" s="271"/>
      <c r="D16" s="271"/>
      <c r="E16" s="271"/>
      <c r="F16" s="271"/>
    </row>
    <row r="17" spans="1:6">
      <c r="A17" s="258" t="s">
        <v>123</v>
      </c>
      <c r="B17" s="270">
        <v>-7689.0230000000001</v>
      </c>
      <c r="C17" s="270">
        <v>0</v>
      </c>
      <c r="D17" s="270">
        <v>0</v>
      </c>
      <c r="E17" s="270">
        <v>-1699.5713761289758</v>
      </c>
      <c r="F17" s="270">
        <v>-9388.5939999999991</v>
      </c>
    </row>
    <row r="18" spans="1:6">
      <c r="A18" s="253" t="s">
        <v>1059</v>
      </c>
      <c r="B18" s="271">
        <v>-9156.5769999999993</v>
      </c>
      <c r="C18" s="271">
        <v>0</v>
      </c>
      <c r="D18" s="271">
        <v>0</v>
      </c>
      <c r="E18" s="271">
        <v>-405.41500000000002</v>
      </c>
      <c r="F18" s="271">
        <v>-9561.9930000000004</v>
      </c>
    </row>
    <row r="19" spans="1:6" hidden="1">
      <c r="A19" s="72"/>
      <c r="B19" s="271"/>
      <c r="C19" s="271"/>
      <c r="D19" s="271"/>
      <c r="E19" s="271"/>
      <c r="F19" s="271"/>
    </row>
    <row r="20" spans="1:6" hidden="1">
      <c r="A20" s="69"/>
      <c r="B20" s="271"/>
      <c r="C20" s="271"/>
      <c r="D20" s="271"/>
      <c r="E20" s="271"/>
      <c r="F20" s="271"/>
    </row>
    <row r="21" spans="1:6">
      <c r="A21" s="73" t="s">
        <v>106</v>
      </c>
      <c r="B21" s="271">
        <v>0</v>
      </c>
      <c r="C21" s="271">
        <v>0</v>
      </c>
      <c r="D21" s="271">
        <v>0</v>
      </c>
      <c r="E21" s="271">
        <v>-1360.5635179599999</v>
      </c>
      <c r="F21" s="271">
        <v>-1360.5630000000001</v>
      </c>
    </row>
    <row r="22" spans="1:6">
      <c r="A22" s="253" t="s">
        <v>138</v>
      </c>
      <c r="B22" s="271">
        <v>1467.5540000000001</v>
      </c>
      <c r="C22" s="271">
        <v>0</v>
      </c>
      <c r="D22" s="271">
        <v>0</v>
      </c>
      <c r="E22" s="271">
        <v>66.408132270000024</v>
      </c>
      <c r="F22" s="271">
        <v>1533.962</v>
      </c>
    </row>
    <row r="23" spans="1:6">
      <c r="A23" s="258" t="s">
        <v>125</v>
      </c>
      <c r="B23" s="270">
        <v>-400.33100000000002</v>
      </c>
      <c r="C23" s="270">
        <v>0</v>
      </c>
      <c r="D23" s="270">
        <v>0</v>
      </c>
      <c r="E23" s="270">
        <v>0</v>
      </c>
      <c r="F23" s="270">
        <v>-400.33100000000002</v>
      </c>
    </row>
    <row r="24" spans="1:6" hidden="1">
      <c r="A24" s="251"/>
      <c r="B24" s="271"/>
      <c r="C24" s="271"/>
      <c r="D24" s="271"/>
      <c r="E24" s="271"/>
      <c r="F24" s="271"/>
    </row>
    <row r="25" spans="1:6">
      <c r="A25" s="258" t="s">
        <v>126</v>
      </c>
      <c r="B25" s="270">
        <v>-21293.159</v>
      </c>
      <c r="C25" s="270">
        <v>714.22500000000002</v>
      </c>
      <c r="D25" s="270">
        <v>-391.488</v>
      </c>
      <c r="E25" s="270">
        <v>1890.8528675683792</v>
      </c>
      <c r="F25" s="270">
        <v>-19079.57</v>
      </c>
    </row>
    <row r="26" spans="1:6">
      <c r="A26" s="253" t="s">
        <v>24</v>
      </c>
      <c r="B26" s="271">
        <v>-19060.944</v>
      </c>
      <c r="C26" s="271">
        <v>714.22500000000002</v>
      </c>
      <c r="D26" s="271">
        <v>0</v>
      </c>
      <c r="E26" s="271">
        <v>1936.1640040150955</v>
      </c>
      <c r="F26" s="271">
        <v>-16410.554</v>
      </c>
    </row>
    <row r="27" spans="1:6">
      <c r="A27" s="253" t="s">
        <v>127</v>
      </c>
      <c r="B27" s="271">
        <v>-2218.3690000000001</v>
      </c>
      <c r="C27" s="271">
        <v>0</v>
      </c>
      <c r="D27" s="271">
        <v>-391.488</v>
      </c>
      <c r="E27" s="271">
        <v>-59.157157556716349</v>
      </c>
      <c r="F27" s="271">
        <v>-2669.0149999999999</v>
      </c>
    </row>
    <row r="28" spans="1:6">
      <c r="A28" s="253" t="s">
        <v>128</v>
      </c>
      <c r="B28" s="271">
        <v>-13.846</v>
      </c>
      <c r="C28" s="271">
        <v>0</v>
      </c>
      <c r="D28" s="271">
        <v>0</v>
      </c>
      <c r="E28" s="271">
        <v>0</v>
      </c>
      <c r="F28" s="271">
        <v>0</v>
      </c>
    </row>
    <row r="29" spans="1:6" hidden="1">
      <c r="A29" s="253"/>
      <c r="B29" s="271"/>
      <c r="C29" s="271"/>
      <c r="D29" s="271"/>
      <c r="E29" s="271"/>
      <c r="F29" s="271"/>
    </row>
    <row r="30" spans="1:6">
      <c r="A30" s="259" t="s">
        <v>139</v>
      </c>
      <c r="B30" s="270">
        <v>13245.865</v>
      </c>
      <c r="C30" s="270">
        <v>508.93700000000001</v>
      </c>
      <c r="D30" s="270">
        <v>1383.883</v>
      </c>
      <c r="E30" s="270">
        <v>545.4969151998564</v>
      </c>
      <c r="F30" s="270">
        <v>15684.183000000001</v>
      </c>
    </row>
    <row r="31" spans="1:6">
      <c r="A31" s="260" t="s">
        <v>112</v>
      </c>
      <c r="B31" s="270">
        <v>-2372.2710000000002</v>
      </c>
      <c r="C31" s="270">
        <v>-140.79300000000001</v>
      </c>
      <c r="D31" s="270">
        <v>-1383.883</v>
      </c>
      <c r="E31" s="270">
        <v>-578.47667782532335</v>
      </c>
      <c r="F31" s="270">
        <v>-4475.4250000000002</v>
      </c>
    </row>
    <row r="32" spans="1:6">
      <c r="A32" s="259" t="s">
        <v>140</v>
      </c>
      <c r="B32" s="270">
        <v>-60.561999999999998</v>
      </c>
      <c r="C32" s="270">
        <v>0</v>
      </c>
      <c r="D32" s="270">
        <v>0</v>
      </c>
      <c r="E32" s="270">
        <v>60.562468289999934</v>
      </c>
      <c r="F32" s="270">
        <v>0</v>
      </c>
    </row>
    <row r="33" spans="1:6">
      <c r="A33" s="259" t="s">
        <v>141</v>
      </c>
      <c r="B33" s="270">
        <v>-254.791</v>
      </c>
      <c r="C33" s="270">
        <v>-42.264000000000003</v>
      </c>
      <c r="D33" s="270">
        <v>0</v>
      </c>
      <c r="E33" s="270">
        <v>-27.582705664533272</v>
      </c>
      <c r="F33" s="270">
        <v>-324.637</v>
      </c>
    </row>
    <row r="34" spans="1:6" hidden="1">
      <c r="A34" s="259"/>
      <c r="B34" s="272"/>
      <c r="C34" s="272"/>
      <c r="D34" s="272"/>
      <c r="E34" s="272"/>
      <c r="F34" s="270"/>
    </row>
    <row r="35" spans="1:6" ht="15" thickBot="1">
      <c r="A35" s="405" t="s">
        <v>142</v>
      </c>
      <c r="B35" s="406">
        <v>10558.24</v>
      </c>
      <c r="C35" s="406">
        <v>325.87900000000002</v>
      </c>
      <c r="D35" s="406">
        <v>0</v>
      </c>
      <c r="E35" s="406">
        <v>-3.0104274628683926E-13</v>
      </c>
      <c r="F35" s="406">
        <v>10884.12</v>
      </c>
    </row>
    <row r="38" spans="1:6">
      <c r="A38" s="263" t="s">
        <v>133</v>
      </c>
      <c r="B38" s="264"/>
      <c r="C38" s="264"/>
      <c r="D38" s="264"/>
      <c r="E38" s="264"/>
      <c r="F38" s="265" t="s">
        <v>134</v>
      </c>
    </row>
    <row r="39" spans="1:6">
      <c r="A39" s="266"/>
      <c r="B39" s="266"/>
      <c r="C39" s="266"/>
      <c r="D39" s="1021" t="s">
        <v>1123</v>
      </c>
      <c r="E39" s="1021"/>
      <c r="F39" s="266"/>
    </row>
    <row r="40" spans="1:6" ht="47.25" customHeight="1">
      <c r="A40" s="267" t="s">
        <v>64</v>
      </c>
      <c r="B40" s="716" t="s">
        <v>135</v>
      </c>
      <c r="C40" s="716" t="s">
        <v>1120</v>
      </c>
      <c r="D40" s="716" t="s">
        <v>1121</v>
      </c>
      <c r="E40" s="716" t="s">
        <v>1122</v>
      </c>
      <c r="F40" s="716" t="s">
        <v>136</v>
      </c>
    </row>
    <row r="41" spans="1:6">
      <c r="A41" s="100"/>
      <c r="B41" s="403"/>
      <c r="C41" s="403"/>
      <c r="D41" s="403"/>
      <c r="E41" s="404"/>
      <c r="F41" s="403"/>
    </row>
    <row r="42" spans="1:6" hidden="1">
      <c r="A42" s="88"/>
      <c r="B42" s="268"/>
      <c r="C42" s="268"/>
      <c r="D42" s="269"/>
      <c r="E42" s="268"/>
      <c r="F42" s="268"/>
    </row>
    <row r="43" spans="1:6">
      <c r="A43" s="251" t="s">
        <v>119</v>
      </c>
      <c r="B43" s="270">
        <v>40091.917999999998</v>
      </c>
      <c r="C43" s="270">
        <v>823.68600000000004</v>
      </c>
      <c r="D43" s="270">
        <v>2084.3240000000001</v>
      </c>
      <c r="E43" s="270">
        <v>52.145428204379449</v>
      </c>
      <c r="F43" s="270">
        <v>43052.074999999997</v>
      </c>
    </row>
    <row r="44" spans="1:6" hidden="1">
      <c r="A44" s="252"/>
      <c r="B44" s="271"/>
      <c r="C44" s="271"/>
      <c r="D44" s="271"/>
      <c r="E44" s="271"/>
      <c r="F44" s="271"/>
    </row>
    <row r="45" spans="1:6">
      <c r="A45" s="253" t="s">
        <v>104</v>
      </c>
      <c r="B45" s="271">
        <v>22379.476999999999</v>
      </c>
      <c r="C45" s="271">
        <v>842.47400000000005</v>
      </c>
      <c r="D45" s="271">
        <v>2084.3240000000001</v>
      </c>
      <c r="E45" s="271">
        <v>3970.3469357124245</v>
      </c>
      <c r="F45" s="271">
        <v>29276.623</v>
      </c>
    </row>
    <row r="46" spans="1:6">
      <c r="A46" s="255" t="s">
        <v>21</v>
      </c>
      <c r="B46" s="271">
        <v>0</v>
      </c>
      <c r="C46" s="271">
        <v>0</v>
      </c>
      <c r="D46" s="271">
        <v>0</v>
      </c>
      <c r="E46" s="271">
        <v>28220.364301500875</v>
      </c>
      <c r="F46" s="271">
        <v>28220.364000000001</v>
      </c>
    </row>
    <row r="47" spans="1:6">
      <c r="A47" s="255" t="s">
        <v>105</v>
      </c>
      <c r="B47" s="271">
        <v>0</v>
      </c>
      <c r="C47" s="271">
        <v>0</v>
      </c>
      <c r="D47" s="271">
        <v>0</v>
      </c>
      <c r="E47" s="271">
        <v>1056.2592399001783</v>
      </c>
      <c r="F47" s="271">
        <v>1056.259</v>
      </c>
    </row>
    <row r="48" spans="1:6">
      <c r="A48" s="256" t="s">
        <v>22</v>
      </c>
      <c r="B48" s="271">
        <v>12292.09</v>
      </c>
      <c r="C48" s="271">
        <v>0</v>
      </c>
      <c r="D48" s="271">
        <v>0</v>
      </c>
      <c r="E48" s="271">
        <v>-1465.624467773534</v>
      </c>
      <c r="F48" s="271">
        <v>10826.465</v>
      </c>
    </row>
    <row r="49" spans="1:6" ht="26.5">
      <c r="A49" s="256" t="s">
        <v>137</v>
      </c>
      <c r="B49" s="271">
        <v>1958.63</v>
      </c>
      <c r="C49" s="271">
        <v>0</v>
      </c>
      <c r="D49" s="271">
        <v>0</v>
      </c>
      <c r="E49" s="271">
        <v>990.35625282548847</v>
      </c>
      <c r="F49" s="271">
        <v>2948.9859999999999</v>
      </c>
    </row>
    <row r="50" spans="1:6">
      <c r="A50" s="253" t="s">
        <v>120</v>
      </c>
      <c r="B50" s="271">
        <v>3017.4229999999998</v>
      </c>
      <c r="C50" s="271">
        <v>-18.788</v>
      </c>
      <c r="D50" s="271">
        <v>0</v>
      </c>
      <c r="E50" s="271">
        <v>-2998.6363762399997</v>
      </c>
      <c r="F50" s="271">
        <v>0</v>
      </c>
    </row>
    <row r="51" spans="1:6">
      <c r="A51" s="253" t="s">
        <v>121</v>
      </c>
      <c r="B51" s="271">
        <v>338.66500000000002</v>
      </c>
      <c r="C51" s="271">
        <v>0</v>
      </c>
      <c r="D51" s="271">
        <v>0</v>
      </c>
      <c r="E51" s="271">
        <v>-338.66517668</v>
      </c>
      <c r="F51" s="271">
        <v>0</v>
      </c>
    </row>
    <row r="52" spans="1:6">
      <c r="A52" s="257" t="s">
        <v>122</v>
      </c>
      <c r="B52" s="271">
        <v>105.631</v>
      </c>
      <c r="C52" s="271">
        <v>0</v>
      </c>
      <c r="D52" s="271">
        <v>0</v>
      </c>
      <c r="E52" s="271">
        <v>-105.63173963999999</v>
      </c>
      <c r="F52" s="271">
        <v>0</v>
      </c>
    </row>
    <row r="53" spans="1:6" hidden="1">
      <c r="A53" s="255"/>
      <c r="B53" s="271"/>
      <c r="C53" s="271"/>
      <c r="D53" s="271"/>
      <c r="E53" s="271"/>
      <c r="F53" s="271"/>
    </row>
    <row r="54" spans="1:6">
      <c r="A54" s="258" t="s">
        <v>123</v>
      </c>
      <c r="B54" s="270">
        <v>-4856.0469999999996</v>
      </c>
      <c r="C54" s="270">
        <v>0</v>
      </c>
      <c r="D54" s="270">
        <v>0</v>
      </c>
      <c r="E54" s="270">
        <v>-3981.9669995805025</v>
      </c>
      <c r="F54" s="270">
        <v>-8838.0139999999992</v>
      </c>
    </row>
    <row r="55" spans="1:6">
      <c r="A55" s="253" t="s">
        <v>1059</v>
      </c>
      <c r="B55" s="271">
        <v>-6004.9610000000002</v>
      </c>
      <c r="C55" s="271">
        <v>0</v>
      </c>
      <c r="D55" s="271">
        <v>0</v>
      </c>
      <c r="E55" s="271">
        <v>-2923.3870000000002</v>
      </c>
      <c r="F55" s="271">
        <v>-8928.3490000000002</v>
      </c>
    </row>
    <row r="56" spans="1:6" hidden="1">
      <c r="A56" s="72"/>
      <c r="B56" s="271"/>
      <c r="C56" s="271"/>
      <c r="D56" s="271"/>
      <c r="E56" s="271"/>
      <c r="F56" s="271"/>
    </row>
    <row r="57" spans="1:6" hidden="1">
      <c r="A57" s="69"/>
      <c r="B57" s="271"/>
      <c r="C57" s="271"/>
      <c r="D57" s="271"/>
      <c r="E57" s="271"/>
      <c r="F57" s="271"/>
    </row>
    <row r="58" spans="1:6">
      <c r="A58" s="73" t="s">
        <v>106</v>
      </c>
      <c r="B58" s="271">
        <v>0</v>
      </c>
      <c r="C58" s="271">
        <v>0</v>
      </c>
      <c r="D58" s="271">
        <v>0</v>
      </c>
      <c r="E58" s="271">
        <v>-1182.8850573000002</v>
      </c>
      <c r="F58" s="271">
        <v>-1182.885</v>
      </c>
    </row>
    <row r="59" spans="1:6">
      <c r="A59" s="253" t="s">
        <v>138</v>
      </c>
      <c r="B59" s="271">
        <v>1148.913</v>
      </c>
      <c r="C59" s="271">
        <v>0</v>
      </c>
      <c r="D59" s="271">
        <v>0</v>
      </c>
      <c r="E59" s="271">
        <v>124.30525576815292</v>
      </c>
      <c r="F59" s="271">
        <v>1273.2190000000001</v>
      </c>
    </row>
    <row r="60" spans="1:6">
      <c r="A60" s="258" t="s">
        <v>125</v>
      </c>
      <c r="B60" s="270">
        <v>-422.72199999999998</v>
      </c>
      <c r="C60" s="270">
        <v>0</v>
      </c>
      <c r="D60" s="270">
        <v>0</v>
      </c>
      <c r="E60" s="270">
        <v>0</v>
      </c>
      <c r="F60" s="270">
        <v>-422.72199999999998</v>
      </c>
    </row>
    <row r="61" spans="1:6" hidden="1">
      <c r="A61" s="251"/>
      <c r="B61" s="271"/>
      <c r="C61" s="271"/>
      <c r="D61" s="271"/>
      <c r="E61" s="271"/>
      <c r="F61" s="271"/>
    </row>
    <row r="62" spans="1:6">
      <c r="A62" s="258" t="s">
        <v>126</v>
      </c>
      <c r="B62" s="270">
        <v>-23758.734</v>
      </c>
      <c r="C62" s="270">
        <v>1327.1990000000001</v>
      </c>
      <c r="D62" s="270">
        <v>-87.656999999999996</v>
      </c>
      <c r="E62" s="270">
        <v>4192.7345690739467</v>
      </c>
      <c r="F62" s="270">
        <v>-18326.456999999999</v>
      </c>
    </row>
    <row r="63" spans="1:6">
      <c r="A63" s="253" t="s">
        <v>24</v>
      </c>
      <c r="B63" s="271">
        <v>-21244.977999999999</v>
      </c>
      <c r="C63" s="271">
        <v>1327.1990000000001</v>
      </c>
      <c r="D63" s="271">
        <v>0</v>
      </c>
      <c r="E63" s="271">
        <v>4163.03735820162</v>
      </c>
      <c r="F63" s="271">
        <v>-15754.741</v>
      </c>
    </row>
    <row r="64" spans="1:6">
      <c r="A64" s="253" t="s">
        <v>127</v>
      </c>
      <c r="B64" s="271">
        <v>-2508.9690000000001</v>
      </c>
      <c r="C64" s="271">
        <v>0</v>
      </c>
      <c r="D64" s="271">
        <v>-87.656999999999996</v>
      </c>
      <c r="E64" s="271">
        <v>24.909929432325956</v>
      </c>
      <c r="F64" s="271">
        <v>-2571.7159999999999</v>
      </c>
    </row>
    <row r="65" spans="1:6">
      <c r="A65" s="253" t="s">
        <v>128</v>
      </c>
      <c r="B65" s="271">
        <v>-4.7869999999999999</v>
      </c>
      <c r="C65" s="271">
        <v>0</v>
      </c>
      <c r="D65" s="271">
        <v>0</v>
      </c>
      <c r="E65" s="271">
        <v>0</v>
      </c>
      <c r="F65" s="271">
        <v>0</v>
      </c>
    </row>
    <row r="66" spans="1:6" hidden="1">
      <c r="A66" s="253"/>
      <c r="B66" s="271"/>
      <c r="C66" s="271"/>
      <c r="D66" s="271"/>
      <c r="E66" s="271"/>
      <c r="F66" s="271"/>
    </row>
    <row r="67" spans="1:6">
      <c r="A67" s="259" t="s">
        <v>139</v>
      </c>
      <c r="B67" s="270">
        <v>11054.414000000001</v>
      </c>
      <c r="C67" s="270">
        <v>2150.886</v>
      </c>
      <c r="D67" s="270">
        <v>1996.6669999999999</v>
      </c>
      <c r="E67" s="270">
        <v>262.91299769782268</v>
      </c>
      <c r="F67" s="270">
        <v>15464.88</v>
      </c>
    </row>
    <row r="68" spans="1:6">
      <c r="A68" s="260" t="s">
        <v>112</v>
      </c>
      <c r="B68" s="270">
        <v>-544.65899999999999</v>
      </c>
      <c r="C68" s="270">
        <v>-1626.635</v>
      </c>
      <c r="D68" s="270">
        <v>-1996.6669999999999</v>
      </c>
      <c r="E68" s="270">
        <v>-307.12424255866262</v>
      </c>
      <c r="F68" s="270">
        <v>-4475.0860000000002</v>
      </c>
    </row>
    <row r="69" spans="1:6">
      <c r="A69" s="259" t="s">
        <v>140</v>
      </c>
      <c r="B69" s="270">
        <v>-75.61</v>
      </c>
      <c r="C69" s="270">
        <v>0</v>
      </c>
      <c r="D69" s="270">
        <v>0</v>
      </c>
      <c r="E69" s="270">
        <v>75.610537920000013</v>
      </c>
      <c r="F69" s="270">
        <v>0</v>
      </c>
    </row>
    <row r="70" spans="1:6">
      <c r="A70" s="259" t="s">
        <v>141</v>
      </c>
      <c r="B70" s="270">
        <v>-239.82400000000001</v>
      </c>
      <c r="C70" s="270">
        <v>-43.43</v>
      </c>
      <c r="D70" s="270">
        <v>0</v>
      </c>
      <c r="E70" s="270">
        <v>-31.399293059155337</v>
      </c>
      <c r="F70" s="270">
        <v>-314.65300000000002</v>
      </c>
    </row>
    <row r="71" spans="1:6" hidden="1">
      <c r="A71" s="259"/>
      <c r="B71" s="272"/>
      <c r="C71" s="272"/>
      <c r="D71" s="272"/>
      <c r="E71" s="272"/>
      <c r="F71" s="270"/>
    </row>
    <row r="72" spans="1:6" ht="15" thickBot="1">
      <c r="A72" s="405" t="s">
        <v>142</v>
      </c>
      <c r="B72" s="406">
        <v>10194.319</v>
      </c>
      <c r="C72" s="406">
        <v>480.82</v>
      </c>
      <c r="D72" s="406">
        <v>0</v>
      </c>
      <c r="E72" s="406">
        <v>4.7493813326582316E-12</v>
      </c>
      <c r="F72" s="406">
        <v>10675.14</v>
      </c>
    </row>
    <row r="75" spans="1:6">
      <c r="A75" s="263" t="s">
        <v>133</v>
      </c>
      <c r="B75" s="264"/>
      <c r="C75" s="264"/>
      <c r="D75" s="264"/>
      <c r="E75" s="264"/>
      <c r="F75" s="265" t="s">
        <v>134</v>
      </c>
    </row>
    <row r="76" spans="1:6">
      <c r="A76" s="266"/>
      <c r="B76" s="266"/>
      <c r="C76" s="266"/>
      <c r="D76" s="1021" t="s">
        <v>1123</v>
      </c>
      <c r="E76" s="1021"/>
      <c r="F76" s="266"/>
    </row>
    <row r="77" spans="1:6" ht="35.15" customHeight="1">
      <c r="A77" s="267" t="s">
        <v>63</v>
      </c>
      <c r="B77" s="716" t="s">
        <v>135</v>
      </c>
      <c r="C77" s="716" t="s">
        <v>1120</v>
      </c>
      <c r="D77" s="716" t="s">
        <v>1121</v>
      </c>
      <c r="E77" s="716" t="s">
        <v>1122</v>
      </c>
      <c r="F77" s="716" t="s">
        <v>136</v>
      </c>
    </row>
    <row r="78" spans="1:6">
      <c r="A78" s="100"/>
      <c r="B78" s="403"/>
      <c r="C78" s="403"/>
      <c r="D78" s="403"/>
      <c r="E78" s="404"/>
      <c r="F78" s="403"/>
    </row>
    <row r="79" spans="1:6" hidden="1">
      <c r="A79" s="88"/>
      <c r="B79" s="268"/>
      <c r="C79" s="268"/>
      <c r="D79" s="269"/>
      <c r="E79" s="268"/>
      <c r="F79" s="268"/>
    </row>
    <row r="80" spans="1:6">
      <c r="A80" s="251" t="s">
        <v>119</v>
      </c>
      <c r="B80" s="270">
        <v>41682.038999999997</v>
      </c>
      <c r="C80" s="270">
        <v>-139.04499999999999</v>
      </c>
      <c r="D80" s="270">
        <v>2061.9520000000002</v>
      </c>
      <c r="E80" s="270">
        <v>-1449.9436828665337</v>
      </c>
      <c r="F80" s="270">
        <v>42155.002999999997</v>
      </c>
    </row>
    <row r="81" spans="1:6" hidden="1">
      <c r="A81" s="252"/>
      <c r="B81" s="271"/>
      <c r="C81" s="271"/>
      <c r="D81" s="271"/>
      <c r="E81" s="271"/>
      <c r="F81" s="271"/>
    </row>
    <row r="82" spans="1:6">
      <c r="A82" s="253" t="s">
        <v>104</v>
      </c>
      <c r="B82" s="271">
        <v>25252.315999999999</v>
      </c>
      <c r="C82" s="271">
        <v>-66.421999999999997</v>
      </c>
      <c r="D82" s="271">
        <v>2061.9520000000002</v>
      </c>
      <c r="E82" s="271">
        <v>1212.2751457441948</v>
      </c>
      <c r="F82" s="271">
        <v>28460.121999999999</v>
      </c>
    </row>
    <row r="83" spans="1:6">
      <c r="A83" s="255" t="s">
        <v>21</v>
      </c>
      <c r="B83" s="271">
        <v>0</v>
      </c>
      <c r="C83" s="271">
        <v>0</v>
      </c>
      <c r="D83" s="271">
        <v>0</v>
      </c>
      <c r="E83" s="271">
        <v>27058.135811874628</v>
      </c>
      <c r="F83" s="271">
        <v>27058.134999999998</v>
      </c>
    </row>
    <row r="84" spans="1:6">
      <c r="A84" s="255" t="s">
        <v>105</v>
      </c>
      <c r="B84" s="271">
        <v>0</v>
      </c>
      <c r="C84" s="271">
        <v>0</v>
      </c>
      <c r="D84" s="271">
        <v>0</v>
      </c>
      <c r="E84" s="271">
        <v>1401.986695310482</v>
      </c>
      <c r="F84" s="271">
        <v>1401.9860000000001</v>
      </c>
    </row>
    <row r="85" spans="1:6">
      <c r="A85" s="256" t="s">
        <v>22</v>
      </c>
      <c r="B85" s="271">
        <v>12486.305</v>
      </c>
      <c r="C85" s="271">
        <v>0</v>
      </c>
      <c r="D85" s="271">
        <v>0</v>
      </c>
      <c r="E85" s="271">
        <v>-1599.9686088991652</v>
      </c>
      <c r="F85" s="271">
        <v>10886.337</v>
      </c>
    </row>
    <row r="86" spans="1:6" ht="26.5">
      <c r="A86" s="256" t="s">
        <v>137</v>
      </c>
      <c r="B86" s="271">
        <v>1877.163</v>
      </c>
      <c r="C86" s="271">
        <v>0</v>
      </c>
      <c r="D86" s="271">
        <v>0</v>
      </c>
      <c r="E86" s="271">
        <v>931.38077513843643</v>
      </c>
      <c r="F86" s="271">
        <v>2808.5439999999999</v>
      </c>
    </row>
    <row r="87" spans="1:6">
      <c r="A87" s="253" t="s">
        <v>120</v>
      </c>
      <c r="B87" s="271">
        <v>1664.905</v>
      </c>
      <c r="C87" s="271">
        <v>-38.484999999999999</v>
      </c>
      <c r="D87" s="271">
        <v>0</v>
      </c>
      <c r="E87" s="271">
        <v>-1626.4209601399998</v>
      </c>
      <c r="F87" s="271">
        <v>0</v>
      </c>
    </row>
    <row r="88" spans="1:6">
      <c r="A88" s="253" t="s">
        <v>121</v>
      </c>
      <c r="B88" s="271">
        <v>235.00200000000001</v>
      </c>
      <c r="C88" s="271">
        <v>0</v>
      </c>
      <c r="D88" s="271">
        <v>0</v>
      </c>
      <c r="E88" s="271">
        <v>-235.00288669000003</v>
      </c>
      <c r="F88" s="271">
        <v>0</v>
      </c>
    </row>
    <row r="89" spans="1:6">
      <c r="A89" s="257" t="s">
        <v>122</v>
      </c>
      <c r="B89" s="271">
        <v>166.34399999999999</v>
      </c>
      <c r="C89" s="271">
        <v>-34.137999999999998</v>
      </c>
      <c r="D89" s="271">
        <v>0</v>
      </c>
      <c r="E89" s="271">
        <v>-132.20682583000001</v>
      </c>
      <c r="F89" s="271">
        <v>0</v>
      </c>
    </row>
    <row r="90" spans="1:6" hidden="1">
      <c r="A90" s="255"/>
      <c r="B90" s="271"/>
      <c r="C90" s="271"/>
      <c r="D90" s="271"/>
      <c r="E90" s="271"/>
      <c r="F90" s="271"/>
    </row>
    <row r="91" spans="1:6">
      <c r="A91" s="258" t="s">
        <v>123</v>
      </c>
      <c r="B91" s="270">
        <v>-7648.884</v>
      </c>
      <c r="C91" s="270">
        <v>0</v>
      </c>
      <c r="D91" s="270">
        <v>0</v>
      </c>
      <c r="E91" s="270">
        <v>-1779.9188169344179</v>
      </c>
      <c r="F91" s="270">
        <v>-9428.8029999999999</v>
      </c>
    </row>
    <row r="92" spans="1:6">
      <c r="A92" s="253" t="s">
        <v>1059</v>
      </c>
      <c r="B92" s="271">
        <v>-8857.4279999999999</v>
      </c>
      <c r="C92" s="271">
        <v>0</v>
      </c>
      <c r="D92" s="271">
        <v>0</v>
      </c>
      <c r="E92" s="271">
        <v>-605.00400000000002</v>
      </c>
      <c r="F92" s="271">
        <v>-9462.4320000000007</v>
      </c>
    </row>
    <row r="93" spans="1:6" hidden="1">
      <c r="A93" s="72"/>
      <c r="B93" s="271"/>
      <c r="C93" s="271"/>
      <c r="D93" s="271"/>
      <c r="E93" s="271"/>
      <c r="F93" s="271"/>
    </row>
    <row r="94" spans="1:6" hidden="1">
      <c r="A94" s="69"/>
      <c r="B94" s="271"/>
      <c r="C94" s="271"/>
      <c r="D94" s="271"/>
      <c r="E94" s="271"/>
      <c r="F94" s="271"/>
    </row>
    <row r="95" spans="1:6">
      <c r="A95" s="73" t="s">
        <v>106</v>
      </c>
      <c r="B95" s="271">
        <v>0</v>
      </c>
      <c r="C95" s="271">
        <v>0</v>
      </c>
      <c r="D95" s="271">
        <v>0</v>
      </c>
      <c r="E95" s="271">
        <v>-1234.4033532599994</v>
      </c>
      <c r="F95" s="271">
        <v>-1234.403</v>
      </c>
    </row>
    <row r="96" spans="1:6">
      <c r="A96" s="253" t="s">
        <v>138</v>
      </c>
      <c r="B96" s="271">
        <v>1208.5440000000001</v>
      </c>
      <c r="C96" s="271">
        <v>0</v>
      </c>
      <c r="D96" s="271">
        <v>0</v>
      </c>
      <c r="E96" s="271">
        <v>59.488629380000006</v>
      </c>
      <c r="F96" s="271">
        <v>1268.0319999999999</v>
      </c>
    </row>
    <row r="97" spans="1:6">
      <c r="A97" s="258" t="s">
        <v>125</v>
      </c>
      <c r="B97" s="270">
        <v>-408.31799999999998</v>
      </c>
      <c r="C97" s="270">
        <v>0</v>
      </c>
      <c r="D97" s="270">
        <v>0</v>
      </c>
      <c r="E97" s="270">
        <v>0</v>
      </c>
      <c r="F97" s="270">
        <v>-408.31799999999998</v>
      </c>
    </row>
    <row r="98" spans="1:6" hidden="1">
      <c r="A98" s="251"/>
      <c r="B98" s="271"/>
      <c r="C98" s="271"/>
      <c r="D98" s="271"/>
      <c r="E98" s="271"/>
      <c r="F98" s="271"/>
    </row>
    <row r="99" spans="1:6">
      <c r="A99" s="258" t="s">
        <v>126</v>
      </c>
      <c r="B99" s="270">
        <v>-20948.472000000002</v>
      </c>
      <c r="C99" s="270">
        <v>396.839</v>
      </c>
      <c r="D99" s="270">
        <v>-317.161</v>
      </c>
      <c r="E99" s="270">
        <v>3523.9898607913319</v>
      </c>
      <c r="F99" s="270">
        <v>-17344.804</v>
      </c>
    </row>
    <row r="100" spans="1:6">
      <c r="A100" s="253" t="s">
        <v>24</v>
      </c>
      <c r="B100" s="271">
        <v>-18751.526000000002</v>
      </c>
      <c r="C100" s="271">
        <v>396.839</v>
      </c>
      <c r="D100" s="271">
        <v>0</v>
      </c>
      <c r="E100" s="271">
        <v>3582.4070900420834</v>
      </c>
      <c r="F100" s="271">
        <v>-14772.279</v>
      </c>
    </row>
    <row r="101" spans="1:6">
      <c r="A101" s="253" t="s">
        <v>127</v>
      </c>
      <c r="B101" s="271">
        <v>-2192.038</v>
      </c>
      <c r="C101" s="271">
        <v>0</v>
      </c>
      <c r="D101" s="271">
        <v>-317.161</v>
      </c>
      <c r="E101" s="271">
        <v>-63.324619120751336</v>
      </c>
      <c r="F101" s="271">
        <v>-2572.5239999999999</v>
      </c>
    </row>
    <row r="102" spans="1:6">
      <c r="A102" s="253" t="s">
        <v>128</v>
      </c>
      <c r="B102" s="271">
        <v>-4.907</v>
      </c>
      <c r="C102" s="271">
        <v>0</v>
      </c>
      <c r="D102" s="271">
        <v>0</v>
      </c>
      <c r="E102" s="271">
        <v>0</v>
      </c>
      <c r="F102" s="271">
        <v>0</v>
      </c>
    </row>
    <row r="103" spans="1:6" hidden="1">
      <c r="A103" s="253"/>
      <c r="B103" s="271"/>
      <c r="C103" s="271"/>
      <c r="D103" s="271"/>
      <c r="E103" s="271"/>
      <c r="F103" s="271"/>
    </row>
    <row r="104" spans="1:6">
      <c r="A104" s="259" t="s">
        <v>139</v>
      </c>
      <c r="B104" s="270">
        <v>12676.362999999999</v>
      </c>
      <c r="C104" s="270">
        <v>257.79399999999998</v>
      </c>
      <c r="D104" s="270">
        <v>1744.7909999999999</v>
      </c>
      <c r="E104" s="270">
        <v>294.12736099038051</v>
      </c>
      <c r="F104" s="270">
        <v>14973.075999999999</v>
      </c>
    </row>
    <row r="105" spans="1:6">
      <c r="A105" s="260" t="s">
        <v>112</v>
      </c>
      <c r="B105" s="270">
        <v>-2468.0680000000002</v>
      </c>
      <c r="C105" s="270">
        <v>-30.401</v>
      </c>
      <c r="D105" s="270">
        <v>-1744.7909999999999</v>
      </c>
      <c r="E105" s="270">
        <v>-344.62236228816596</v>
      </c>
      <c r="F105" s="270">
        <v>-4587.884</v>
      </c>
    </row>
    <row r="106" spans="1:6">
      <c r="A106" s="259" t="s">
        <v>140</v>
      </c>
      <c r="B106" s="270">
        <v>-73.816000000000003</v>
      </c>
      <c r="C106" s="270">
        <v>0</v>
      </c>
      <c r="D106" s="270">
        <v>0</v>
      </c>
      <c r="E106" s="270">
        <v>73.816111099999972</v>
      </c>
      <c r="F106" s="270">
        <v>0</v>
      </c>
    </row>
    <row r="107" spans="1:6">
      <c r="A107" s="259" t="s">
        <v>141</v>
      </c>
      <c r="B107" s="270">
        <v>-239.16300000000001</v>
      </c>
      <c r="C107" s="270">
        <v>-50.332000000000001</v>
      </c>
      <c r="D107" s="270">
        <v>0</v>
      </c>
      <c r="E107" s="270">
        <v>-23.321382529487323</v>
      </c>
      <c r="F107" s="270">
        <v>-312.81700000000001</v>
      </c>
    </row>
    <row r="108" spans="1:6" hidden="1">
      <c r="A108" s="259"/>
      <c r="B108" s="272"/>
      <c r="C108" s="272"/>
      <c r="D108" s="272"/>
      <c r="E108" s="272"/>
      <c r="F108" s="270"/>
    </row>
    <row r="109" spans="1:6" ht="15" thickBot="1">
      <c r="A109" s="405" t="s">
        <v>142</v>
      </c>
      <c r="B109" s="406">
        <v>9895.3140000000003</v>
      </c>
      <c r="C109" s="406">
        <v>177.06</v>
      </c>
      <c r="D109" s="406">
        <v>0</v>
      </c>
      <c r="E109" s="406">
        <v>-2.7272727277886591E-4</v>
      </c>
      <c r="F109" s="406">
        <v>10072.375</v>
      </c>
    </row>
    <row r="111" spans="1:6" ht="13.4" customHeight="1"/>
    <row r="112" spans="1:6">
      <c r="A112" s="263" t="s">
        <v>133</v>
      </c>
      <c r="B112" s="264"/>
      <c r="C112" s="264"/>
      <c r="D112" s="264"/>
      <c r="E112" s="264"/>
      <c r="F112" s="265" t="s">
        <v>134</v>
      </c>
    </row>
    <row r="113" spans="1:6" ht="10.5" customHeight="1">
      <c r="A113" s="266"/>
      <c r="B113" s="266"/>
      <c r="C113" s="266"/>
      <c r="D113" s="1021" t="s">
        <v>1123</v>
      </c>
      <c r="E113" s="1021"/>
      <c r="F113" s="266"/>
    </row>
    <row r="114" spans="1:6" ht="36" customHeight="1">
      <c r="A114" s="267" t="s">
        <v>62</v>
      </c>
      <c r="B114" s="716" t="s">
        <v>135</v>
      </c>
      <c r="C114" s="716" t="s">
        <v>1120</v>
      </c>
      <c r="D114" s="716" t="s">
        <v>1121</v>
      </c>
      <c r="E114" s="716" t="s">
        <v>1122</v>
      </c>
      <c r="F114" s="716" t="s">
        <v>136</v>
      </c>
    </row>
    <row r="115" spans="1:6" ht="12.65" customHeight="1">
      <c r="A115" s="100"/>
      <c r="B115" s="403"/>
      <c r="C115" s="403"/>
      <c r="D115" s="403"/>
      <c r="E115" s="404"/>
      <c r="F115" s="403"/>
    </row>
    <row r="116" spans="1:6" ht="12.65" hidden="1" customHeight="1">
      <c r="A116" s="88"/>
      <c r="B116" s="268"/>
      <c r="C116" s="268"/>
      <c r="D116" s="269"/>
      <c r="E116" s="268"/>
      <c r="F116" s="268"/>
    </row>
    <row r="117" spans="1:6" ht="12.65" customHeight="1">
      <c r="A117" s="251" t="s">
        <v>119</v>
      </c>
      <c r="B117" s="270">
        <v>42057.491000000002</v>
      </c>
      <c r="C117" s="270">
        <v>-146.21199999999999</v>
      </c>
      <c r="D117" s="270">
        <v>772.83799999999997</v>
      </c>
      <c r="E117" s="270">
        <v>-2064.6318714838822</v>
      </c>
      <c r="F117" s="270">
        <v>40619.485999999997</v>
      </c>
    </row>
    <row r="118" spans="1:6" ht="12.65" hidden="1" customHeight="1">
      <c r="A118" s="252"/>
      <c r="B118" s="271"/>
      <c r="C118" s="271"/>
      <c r="D118" s="271"/>
      <c r="E118" s="271"/>
      <c r="F118" s="271"/>
    </row>
    <row r="119" spans="1:6" ht="12.65" customHeight="1">
      <c r="A119" s="253" t="s">
        <v>104</v>
      </c>
      <c r="B119" s="271">
        <v>25413.144</v>
      </c>
      <c r="C119" s="271">
        <v>-304.20999999999998</v>
      </c>
      <c r="D119" s="271">
        <v>772.83799999999997</v>
      </c>
      <c r="E119" s="271">
        <v>1694.3422307668943</v>
      </c>
      <c r="F119" s="271">
        <v>27576.114000000001</v>
      </c>
    </row>
    <row r="120" spans="1:6" ht="12.65" customHeight="1">
      <c r="A120" s="255" t="s">
        <v>21</v>
      </c>
      <c r="B120" s="271">
        <v>0</v>
      </c>
      <c r="C120" s="271">
        <v>0</v>
      </c>
      <c r="D120" s="271">
        <v>0</v>
      </c>
      <c r="E120" s="271">
        <v>26517.043606040002</v>
      </c>
      <c r="F120" s="271">
        <v>26517.043000000001</v>
      </c>
    </row>
    <row r="121" spans="1:6" ht="12.65" customHeight="1">
      <c r="A121" s="255" t="s">
        <v>105</v>
      </c>
      <c r="B121" s="271">
        <v>0</v>
      </c>
      <c r="C121" s="271">
        <v>0</v>
      </c>
      <c r="D121" s="271">
        <v>0</v>
      </c>
      <c r="E121" s="271">
        <v>1059.071347700246</v>
      </c>
      <c r="F121" s="271">
        <v>1059.0709999999999</v>
      </c>
    </row>
    <row r="122" spans="1:6" ht="12.65" customHeight="1">
      <c r="A122" s="256" t="s">
        <v>22</v>
      </c>
      <c r="B122" s="271">
        <v>11918.848</v>
      </c>
      <c r="C122" s="271">
        <v>0</v>
      </c>
      <c r="D122" s="271">
        <v>0</v>
      </c>
      <c r="E122" s="271">
        <v>-1488.818753967678</v>
      </c>
      <c r="F122" s="271">
        <v>10430.029</v>
      </c>
    </row>
    <row r="123" spans="1:6" ht="12.65" customHeight="1">
      <c r="A123" s="256" t="s">
        <v>137</v>
      </c>
      <c r="B123" s="271">
        <v>1806.7429999999999</v>
      </c>
      <c r="C123" s="271">
        <v>0</v>
      </c>
      <c r="D123" s="271">
        <v>0</v>
      </c>
      <c r="E123" s="271">
        <v>806.59817615690145</v>
      </c>
      <c r="F123" s="271">
        <v>2613.3409999999999</v>
      </c>
    </row>
    <row r="124" spans="1:6" ht="12.65" customHeight="1">
      <c r="A124" s="253" t="s">
        <v>120</v>
      </c>
      <c r="B124" s="271">
        <v>2537.223</v>
      </c>
      <c r="C124" s="271">
        <v>157.99799999999999</v>
      </c>
      <c r="D124" s="271">
        <v>0</v>
      </c>
      <c r="E124" s="271">
        <v>-2695.2216172400003</v>
      </c>
      <c r="F124" s="271">
        <v>0</v>
      </c>
    </row>
    <row r="125" spans="1:6" ht="12.65" customHeight="1">
      <c r="A125" s="253" t="s">
        <v>121</v>
      </c>
      <c r="B125" s="271">
        <v>277.10399999999998</v>
      </c>
      <c r="C125" s="271">
        <v>0</v>
      </c>
      <c r="D125" s="271">
        <v>0</v>
      </c>
      <c r="E125" s="271">
        <v>-277.10418864999997</v>
      </c>
      <c r="F125" s="271">
        <v>0</v>
      </c>
    </row>
    <row r="126" spans="1:6" ht="12.65" customHeight="1">
      <c r="A126" s="257" t="s">
        <v>122</v>
      </c>
      <c r="B126" s="271">
        <v>104.42700000000001</v>
      </c>
      <c r="C126" s="271">
        <v>0</v>
      </c>
      <c r="D126" s="271">
        <v>0</v>
      </c>
      <c r="E126" s="271">
        <v>-104.42771855000001</v>
      </c>
      <c r="F126" s="271">
        <v>0</v>
      </c>
    </row>
    <row r="127" spans="1:6" ht="12.65" hidden="1" customHeight="1">
      <c r="A127" s="255"/>
      <c r="B127" s="271"/>
      <c r="C127" s="271"/>
      <c r="D127" s="271"/>
      <c r="E127" s="271"/>
      <c r="F127" s="271"/>
    </row>
    <row r="128" spans="1:6" ht="12.65" customHeight="1">
      <c r="A128" s="258" t="s">
        <v>123</v>
      </c>
      <c r="B128" s="270">
        <v>-7989.6809999999996</v>
      </c>
      <c r="C128" s="270">
        <v>63.600999999999999</v>
      </c>
      <c r="D128" s="270">
        <v>0</v>
      </c>
      <c r="E128" s="270">
        <v>-1456.9324612533262</v>
      </c>
      <c r="F128" s="270">
        <v>-9383.0130000000008</v>
      </c>
    </row>
    <row r="129" spans="1:6" ht="12.65" customHeight="1">
      <c r="A129" s="253" t="s">
        <v>1059</v>
      </c>
      <c r="B129" s="271">
        <v>-9066.8410000000003</v>
      </c>
      <c r="C129" s="271">
        <v>160.61000000000001</v>
      </c>
      <c r="D129" s="271">
        <v>0</v>
      </c>
      <c r="E129" s="271">
        <v>-352.529</v>
      </c>
      <c r="F129" s="271">
        <v>-9258.76</v>
      </c>
    </row>
    <row r="130" spans="1:6" ht="14.5" hidden="1" customHeight="1">
      <c r="A130" s="72"/>
      <c r="B130" s="271"/>
      <c r="C130" s="271"/>
      <c r="D130" s="271"/>
      <c r="E130" s="271"/>
      <c r="F130" s="271"/>
    </row>
    <row r="131" spans="1:6" ht="14.5" hidden="1" customHeight="1">
      <c r="A131" s="69"/>
      <c r="B131" s="271"/>
      <c r="C131" s="271"/>
      <c r="D131" s="271"/>
      <c r="E131" s="271"/>
      <c r="F131" s="271"/>
    </row>
    <row r="132" spans="1:6" ht="12.65" customHeight="1">
      <c r="A132" s="73" t="s">
        <v>106</v>
      </c>
      <c r="B132" s="271">
        <v>0</v>
      </c>
      <c r="C132" s="271">
        <v>0</v>
      </c>
      <c r="D132" s="271">
        <v>0</v>
      </c>
      <c r="E132" s="271">
        <v>-1215.9534395000005</v>
      </c>
      <c r="F132" s="271">
        <v>-1215.953</v>
      </c>
    </row>
    <row r="133" spans="1:6" ht="12.65" customHeight="1">
      <c r="A133" s="253" t="s">
        <v>138</v>
      </c>
      <c r="B133" s="271">
        <v>1077.1590000000001</v>
      </c>
      <c r="C133" s="271">
        <v>-97.009</v>
      </c>
      <c r="D133" s="271">
        <v>0</v>
      </c>
      <c r="E133" s="271">
        <v>111.55004066999999</v>
      </c>
      <c r="F133" s="271">
        <v>1091.7</v>
      </c>
    </row>
    <row r="134" spans="1:6" ht="12.65" customHeight="1">
      <c r="A134" s="258" t="s">
        <v>125</v>
      </c>
      <c r="B134" s="270">
        <v>-383.59899999999999</v>
      </c>
      <c r="C134" s="270">
        <v>0</v>
      </c>
      <c r="D134" s="270">
        <v>0</v>
      </c>
      <c r="E134" s="270">
        <v>0</v>
      </c>
      <c r="F134" s="270">
        <v>-383.59899999999999</v>
      </c>
    </row>
    <row r="135" spans="1:6" ht="12.65" hidden="1" customHeight="1">
      <c r="A135" s="251"/>
      <c r="B135" s="271"/>
      <c r="C135" s="271"/>
      <c r="D135" s="271"/>
      <c r="E135" s="271"/>
      <c r="F135" s="271"/>
    </row>
    <row r="136" spans="1:6" ht="12.65" customHeight="1">
      <c r="A136" s="258" t="s">
        <v>126</v>
      </c>
      <c r="B136" s="270">
        <v>-21247.921999999999</v>
      </c>
      <c r="C136" s="270">
        <v>555.64800000000002</v>
      </c>
      <c r="D136" s="270">
        <v>-117.693</v>
      </c>
      <c r="E136" s="270">
        <v>4349.7253528060701</v>
      </c>
      <c r="F136" s="270">
        <v>-16460.241999999998</v>
      </c>
    </row>
    <row r="137" spans="1:6" ht="12.65" customHeight="1">
      <c r="A137" s="253" t="s">
        <v>24</v>
      </c>
      <c r="B137" s="271">
        <v>-18999.11</v>
      </c>
      <c r="C137" s="271">
        <v>555.64800000000002</v>
      </c>
      <c r="D137" s="271">
        <v>0</v>
      </c>
      <c r="E137" s="271">
        <v>4425.2012674758043</v>
      </c>
      <c r="F137" s="271">
        <v>-14018.26</v>
      </c>
    </row>
    <row r="138" spans="1:6" ht="12.65" customHeight="1">
      <c r="A138" s="253" t="s">
        <v>127</v>
      </c>
      <c r="B138" s="271">
        <v>-2242.0329999999999</v>
      </c>
      <c r="C138" s="271">
        <v>0</v>
      </c>
      <c r="D138" s="271">
        <v>-117.693</v>
      </c>
      <c r="E138" s="271">
        <v>-82.254279169734417</v>
      </c>
      <c r="F138" s="271">
        <v>-2441.9810000000002</v>
      </c>
    </row>
    <row r="139" spans="1:6" ht="12.65" customHeight="1">
      <c r="A139" s="253" t="s">
        <v>128</v>
      </c>
      <c r="B139" s="271">
        <v>-6.7779999999999996</v>
      </c>
      <c r="C139" s="271">
        <v>0</v>
      </c>
      <c r="D139" s="271">
        <v>0</v>
      </c>
      <c r="E139" s="271">
        <v>0</v>
      </c>
      <c r="F139" s="271">
        <v>0</v>
      </c>
    </row>
    <row r="140" spans="1:6" ht="12.65" hidden="1" customHeight="1">
      <c r="A140" s="253"/>
      <c r="B140" s="271"/>
      <c r="C140" s="271"/>
      <c r="D140" s="271"/>
      <c r="E140" s="271"/>
      <c r="F140" s="271"/>
    </row>
    <row r="141" spans="1:6" ht="12.65" customHeight="1">
      <c r="A141" s="259" t="s">
        <v>139</v>
      </c>
      <c r="B141" s="270">
        <v>12436.288</v>
      </c>
      <c r="C141" s="270">
        <v>473.03699999999998</v>
      </c>
      <c r="D141" s="270">
        <v>655.14499999999998</v>
      </c>
      <c r="E141" s="270">
        <v>828.16102006886229</v>
      </c>
      <c r="F141" s="270">
        <v>14392.630999999999</v>
      </c>
    </row>
    <row r="142" spans="1:6" ht="12.65" customHeight="1">
      <c r="A142" s="260" t="s">
        <v>112</v>
      </c>
      <c r="B142" s="270">
        <v>-2516.5529999999999</v>
      </c>
      <c r="C142" s="270">
        <v>-248.59700000000001</v>
      </c>
      <c r="D142" s="270">
        <v>-655.14499999999998</v>
      </c>
      <c r="E142" s="270">
        <v>-912.76858210397029</v>
      </c>
      <c r="F142" s="270">
        <v>-4333.0649999999996</v>
      </c>
    </row>
    <row r="143" spans="1:6" ht="12.65" customHeight="1">
      <c r="A143" s="259" t="s">
        <v>140</v>
      </c>
      <c r="B143" s="270">
        <v>-111.31399999999999</v>
      </c>
      <c r="C143" s="270">
        <v>0</v>
      </c>
      <c r="D143" s="270">
        <v>0</v>
      </c>
      <c r="E143" s="270">
        <v>111.31409210999996</v>
      </c>
      <c r="F143" s="270">
        <v>0</v>
      </c>
    </row>
    <row r="144" spans="1:6" ht="12.65" customHeight="1">
      <c r="A144" s="259" t="s">
        <v>141</v>
      </c>
      <c r="B144" s="270">
        <v>-225.58</v>
      </c>
      <c r="C144" s="270">
        <v>-36.295000000000002</v>
      </c>
      <c r="D144" s="270">
        <v>0</v>
      </c>
      <c r="E144" s="270">
        <v>-26.706530074891887</v>
      </c>
      <c r="F144" s="270">
        <v>-288.58300000000003</v>
      </c>
    </row>
    <row r="145" spans="1:6" ht="12.65" hidden="1" customHeight="1">
      <c r="A145" s="259"/>
      <c r="B145" s="272"/>
      <c r="C145" s="272"/>
      <c r="D145" s="272"/>
      <c r="E145" s="272"/>
      <c r="F145" s="270"/>
    </row>
    <row r="146" spans="1:6" ht="12.65" customHeight="1" thickBot="1">
      <c r="A146" s="405" t="s">
        <v>142</v>
      </c>
      <c r="B146" s="406">
        <v>9582.84</v>
      </c>
      <c r="C146" s="406">
        <v>188.143</v>
      </c>
      <c r="D146" s="406">
        <v>0</v>
      </c>
      <c r="E146" s="406">
        <v>3.5015546018257737E-14</v>
      </c>
      <c r="F146" s="406">
        <v>9770.9830000000002</v>
      </c>
    </row>
    <row r="147" spans="1:6">
      <c r="A147" s="273"/>
      <c r="B147" s="274"/>
      <c r="C147" s="274"/>
      <c r="D147" s="275"/>
      <c r="E147" s="274"/>
      <c r="F147" s="274"/>
    </row>
    <row r="150" spans="1:6">
      <c r="A150" s="1025">
        <v>2024</v>
      </c>
      <c r="B150" s="266"/>
      <c r="C150" s="266"/>
      <c r="D150" s="1021" t="s">
        <v>1123</v>
      </c>
      <c r="E150" s="1021"/>
      <c r="F150" s="266"/>
    </row>
    <row r="151" spans="1:6">
      <c r="A151" s="1025"/>
      <c r="B151" s="1023" t="s">
        <v>135</v>
      </c>
      <c r="C151" s="1023" t="s">
        <v>1120</v>
      </c>
      <c r="D151" s="1023" t="s">
        <v>1121</v>
      </c>
      <c r="E151" s="1023" t="s">
        <v>1122</v>
      </c>
      <c r="F151" s="1023" t="s">
        <v>136</v>
      </c>
    </row>
    <row r="152" spans="1:6" ht="21.65" customHeight="1">
      <c r="A152" s="1025"/>
      <c r="B152" s="1024"/>
      <c r="C152" s="1024"/>
      <c r="D152" s="1024"/>
      <c r="E152" s="1024"/>
      <c r="F152" s="1024"/>
    </row>
    <row r="153" spans="1:6" hidden="1">
      <c r="A153" s="88"/>
      <c r="B153" s="268"/>
      <c r="C153" s="268"/>
      <c r="D153" s="269"/>
      <c r="E153" s="268"/>
      <c r="F153" s="268"/>
    </row>
    <row r="154" spans="1:6">
      <c r="A154" s="251" t="s">
        <v>119</v>
      </c>
      <c r="B154" s="270">
        <v>166459.82699999999</v>
      </c>
      <c r="C154" s="270">
        <v>333.14200000000005</v>
      </c>
      <c r="D154" s="270">
        <v>6694.4860000000008</v>
      </c>
      <c r="E154" s="270">
        <v>-2642.5807509617084</v>
      </c>
      <c r="F154" s="270">
        <v>170379.24400000001</v>
      </c>
    </row>
    <row r="155" spans="1:6" hidden="1">
      <c r="A155" s="252"/>
      <c r="B155" s="271"/>
      <c r="C155" s="271"/>
      <c r="D155" s="271"/>
      <c r="E155" s="271"/>
      <c r="F155" s="271"/>
    </row>
    <row r="156" spans="1:6">
      <c r="A156" s="253" t="s">
        <v>104</v>
      </c>
      <c r="B156" s="271">
        <v>98779.051000000007</v>
      </c>
      <c r="C156" s="271">
        <v>409.63900000000007</v>
      </c>
      <c r="D156" s="271">
        <v>6694.4860000000008</v>
      </c>
      <c r="E156" s="271">
        <v>9814.4619163152456</v>
      </c>
      <c r="F156" s="271">
        <v>115620.03</v>
      </c>
    </row>
    <row r="157" spans="1:6">
      <c r="A157" s="255" t="s">
        <v>21</v>
      </c>
      <c r="B157" s="271">
        <v>0</v>
      </c>
      <c r="C157" s="271">
        <v>0</v>
      </c>
      <c r="D157" s="271">
        <v>0</v>
      </c>
      <c r="E157" s="271">
        <v>110434.26463991919</v>
      </c>
      <c r="F157" s="276">
        <v>111199.12700000001</v>
      </c>
    </row>
    <row r="158" spans="1:6">
      <c r="A158" s="255" t="s">
        <v>105</v>
      </c>
      <c r="B158" s="271">
        <v>0</v>
      </c>
      <c r="C158" s="271">
        <v>0</v>
      </c>
      <c r="D158" s="271">
        <v>0</v>
      </c>
      <c r="E158" s="271">
        <v>4420.9037559007493</v>
      </c>
      <c r="F158" s="276">
        <v>4420.902</v>
      </c>
    </row>
    <row r="159" spans="1:6">
      <c r="A159" s="256" t="s">
        <v>22</v>
      </c>
      <c r="B159" s="271">
        <v>49179.832999999999</v>
      </c>
      <c r="C159" s="271">
        <v>0</v>
      </c>
      <c r="D159" s="271">
        <v>0</v>
      </c>
      <c r="E159" s="271">
        <v>-5388.9312598155275</v>
      </c>
      <c r="F159" s="271">
        <v>43388.877000000008</v>
      </c>
    </row>
    <row r="160" spans="1:6" ht="26.5">
      <c r="A160" s="256" t="s">
        <v>137</v>
      </c>
      <c r="B160" s="271">
        <v>7651.0490000000009</v>
      </c>
      <c r="C160" s="271">
        <v>0</v>
      </c>
      <c r="D160" s="271">
        <v>0</v>
      </c>
      <c r="E160" s="271">
        <v>3724.0711795285724</v>
      </c>
      <c r="F160" s="271">
        <v>11370.331999999999</v>
      </c>
    </row>
    <row r="161" spans="1:6">
      <c r="A161" s="253" t="s">
        <v>120</v>
      </c>
      <c r="B161" s="271">
        <v>9147.4889999999996</v>
      </c>
      <c r="C161" s="271">
        <v>41.206999999999994</v>
      </c>
      <c r="D161" s="271">
        <v>0</v>
      </c>
      <c r="E161" s="271">
        <v>-9207.4878553899998</v>
      </c>
      <c r="F161" s="271">
        <v>0</v>
      </c>
    </row>
    <row r="162" spans="1:6">
      <c r="A162" s="253" t="s">
        <v>121</v>
      </c>
      <c r="B162" s="271">
        <v>1070.3900000000001</v>
      </c>
      <c r="C162" s="271">
        <v>0</v>
      </c>
      <c r="D162" s="271">
        <v>0</v>
      </c>
      <c r="E162" s="271">
        <v>-1070.3912728400001</v>
      </c>
      <c r="F162" s="271">
        <v>0</v>
      </c>
    </row>
    <row r="163" spans="1:6">
      <c r="A163" s="257" t="s">
        <v>122</v>
      </c>
      <c r="B163" s="271">
        <v>632.005</v>
      </c>
      <c r="C163" s="271">
        <v>-117.70400000000001</v>
      </c>
      <c r="D163" s="271">
        <v>0</v>
      </c>
      <c r="E163" s="271">
        <v>-514.30313656999999</v>
      </c>
      <c r="F163" s="271">
        <v>0</v>
      </c>
    </row>
    <row r="164" spans="1:6" hidden="1">
      <c r="A164" s="255"/>
      <c r="B164" s="271"/>
      <c r="C164" s="271"/>
      <c r="D164" s="271"/>
      <c r="E164" s="271"/>
      <c r="F164" s="271"/>
    </row>
    <row r="165" spans="1:6">
      <c r="A165" s="258" t="s">
        <v>123</v>
      </c>
      <c r="B165" s="270">
        <v>-28183.634999999998</v>
      </c>
      <c r="C165" s="270">
        <v>63.600999999999999</v>
      </c>
      <c r="D165" s="270">
        <v>0</v>
      </c>
      <c r="E165" s="270">
        <v>-8325.5669595172221</v>
      </c>
      <c r="F165" s="270">
        <v>-37038.423999999999</v>
      </c>
    </row>
    <row r="166" spans="1:6">
      <c r="A166" s="253" t="s">
        <v>1059</v>
      </c>
      <c r="B166" s="271">
        <v>-33085.807000000001</v>
      </c>
      <c r="C166" s="271">
        <v>160.61000000000001</v>
      </c>
      <c r="D166" s="271">
        <v>0</v>
      </c>
      <c r="E166" s="271">
        <v>-4286.335</v>
      </c>
      <c r="F166" s="271">
        <v>-37211.534000000007</v>
      </c>
    </row>
    <row r="167" spans="1:6" hidden="1">
      <c r="A167" s="72"/>
      <c r="B167" s="271"/>
      <c r="C167" s="271"/>
      <c r="D167" s="271"/>
      <c r="E167" s="271"/>
      <c r="F167" s="271"/>
    </row>
    <row r="168" spans="1:6" hidden="1">
      <c r="A168" s="69"/>
      <c r="B168" s="271"/>
      <c r="C168" s="271"/>
      <c r="D168" s="271"/>
      <c r="E168" s="271"/>
      <c r="F168" s="271"/>
    </row>
    <row r="169" spans="1:6">
      <c r="A169" s="73" t="s">
        <v>106</v>
      </c>
      <c r="B169" s="271">
        <v>0</v>
      </c>
      <c r="C169" s="271">
        <v>0</v>
      </c>
      <c r="D169" s="271">
        <v>0</v>
      </c>
      <c r="E169" s="271">
        <v>-4400.98267364</v>
      </c>
      <c r="F169" s="271">
        <v>-4993.8040000000001</v>
      </c>
    </row>
    <row r="170" spans="1:6">
      <c r="A170" s="253" t="s">
        <v>138</v>
      </c>
      <c r="B170" s="271">
        <v>4902.17</v>
      </c>
      <c r="C170" s="271">
        <v>-97.009</v>
      </c>
      <c r="D170" s="271">
        <v>0</v>
      </c>
      <c r="E170" s="271">
        <v>361.75205808815292</v>
      </c>
      <c r="F170" s="271">
        <v>5166.9129999999996</v>
      </c>
    </row>
    <row r="171" spans="1:6">
      <c r="A171" s="258" t="s">
        <v>125</v>
      </c>
      <c r="B171" s="270">
        <v>-1614.97</v>
      </c>
      <c r="C171" s="270">
        <v>0</v>
      </c>
      <c r="D171" s="270">
        <v>0</v>
      </c>
      <c r="E171" s="270">
        <v>0</v>
      </c>
      <c r="F171" s="270">
        <v>-1614.97</v>
      </c>
    </row>
    <row r="172" spans="1:6" hidden="1">
      <c r="A172" s="251"/>
      <c r="B172" s="271"/>
      <c r="C172" s="271"/>
      <c r="D172" s="271"/>
      <c r="E172" s="271"/>
      <c r="F172" s="271"/>
    </row>
    <row r="173" spans="1:6">
      <c r="A173" s="258" t="s">
        <v>126</v>
      </c>
      <c r="B173" s="270">
        <v>-87248.286999999982</v>
      </c>
      <c r="C173" s="270">
        <v>2993.9110000000001</v>
      </c>
      <c r="D173" s="270">
        <v>-913.99900000000002</v>
      </c>
      <c r="E173" s="270">
        <v>15056.571673976207</v>
      </c>
      <c r="F173" s="270">
        <v>-71211.072999999989</v>
      </c>
    </row>
    <row r="174" spans="1:6">
      <c r="A174" s="253" t="s">
        <v>24</v>
      </c>
      <c r="B174" s="271">
        <v>-78056.558000000005</v>
      </c>
      <c r="C174" s="271">
        <v>2993.9110000000001</v>
      </c>
      <c r="D174" s="271">
        <v>0</v>
      </c>
      <c r="E174" s="271">
        <v>15243.615067941031</v>
      </c>
      <c r="F174" s="271">
        <v>-60955.834000000003</v>
      </c>
    </row>
    <row r="175" spans="1:6">
      <c r="A175" s="253" t="s">
        <v>127</v>
      </c>
      <c r="B175" s="271">
        <v>-9161.4089999999997</v>
      </c>
      <c r="C175" s="271">
        <v>0</v>
      </c>
      <c r="D175" s="271">
        <v>-913.99900000000002</v>
      </c>
      <c r="E175" s="271">
        <v>-212.5751694448233</v>
      </c>
      <c r="F175" s="271">
        <v>-10255.236000000001</v>
      </c>
    </row>
    <row r="176" spans="1:6">
      <c r="A176" s="253" t="s">
        <v>128</v>
      </c>
      <c r="B176" s="271">
        <v>-30.317999999999998</v>
      </c>
      <c r="C176" s="271">
        <v>0</v>
      </c>
      <c r="D176" s="271">
        <v>0</v>
      </c>
      <c r="E176" s="271">
        <v>0</v>
      </c>
      <c r="F176" s="271">
        <v>0</v>
      </c>
    </row>
    <row r="177" spans="1:6" hidden="1">
      <c r="A177" s="253"/>
      <c r="B177" s="271"/>
      <c r="C177" s="271"/>
      <c r="D177" s="271"/>
      <c r="E177" s="271"/>
      <c r="F177" s="271"/>
    </row>
    <row r="178" spans="1:6">
      <c r="A178" s="259" t="s">
        <v>139</v>
      </c>
      <c r="B178" s="270">
        <v>49412.93</v>
      </c>
      <c r="C178" s="270">
        <v>3390.654</v>
      </c>
      <c r="D178" s="270">
        <v>5780.4859999999999</v>
      </c>
      <c r="E178" s="270">
        <v>4088.4239634972769</v>
      </c>
      <c r="F178" s="270">
        <v>60514.77</v>
      </c>
    </row>
    <row r="179" spans="1:6">
      <c r="A179" s="260" t="s">
        <v>112</v>
      </c>
      <c r="B179" s="270">
        <v>-7901.5510000000004</v>
      </c>
      <c r="C179" s="270">
        <v>-2046.4259999999999</v>
      </c>
      <c r="D179" s="270">
        <v>-5780.4859999999999</v>
      </c>
      <c r="E179" s="270">
        <v>-3784.0350322166373</v>
      </c>
      <c r="F179" s="270">
        <v>-17871.46</v>
      </c>
    </row>
    <row r="180" spans="1:6">
      <c r="A180" s="259" t="s">
        <v>140</v>
      </c>
      <c r="B180" s="270">
        <v>-321.30200000000002</v>
      </c>
      <c r="C180" s="270">
        <v>0</v>
      </c>
      <c r="D180" s="270">
        <v>0</v>
      </c>
      <c r="E180" s="270">
        <v>321.30320941999992</v>
      </c>
      <c r="F180" s="270">
        <v>0</v>
      </c>
    </row>
    <row r="181" spans="1:6">
      <c r="A181" s="259" t="s">
        <v>141</v>
      </c>
      <c r="B181" s="270">
        <v>-959.35800000000006</v>
      </c>
      <c r="C181" s="270">
        <v>-172.32100000000003</v>
      </c>
      <c r="D181" s="270">
        <v>0</v>
      </c>
      <c r="E181" s="270">
        <v>-144.87168686891249</v>
      </c>
      <c r="F181" s="270">
        <v>-1240.69</v>
      </c>
    </row>
    <row r="182" spans="1:6" hidden="1">
      <c r="A182" s="259"/>
      <c r="B182" s="272"/>
      <c r="C182" s="272"/>
      <c r="D182" s="272"/>
      <c r="E182" s="272"/>
      <c r="F182" s="270"/>
    </row>
    <row r="183" spans="1:6" ht="15" thickBot="1">
      <c r="A183" s="405" t="s">
        <v>142</v>
      </c>
      <c r="B183" s="406">
        <v>40230.713000000003</v>
      </c>
      <c r="C183" s="406">
        <v>1171.902</v>
      </c>
      <c r="D183" s="406">
        <v>0</v>
      </c>
      <c r="E183" s="406">
        <v>480.82045383172698</v>
      </c>
      <c r="F183" s="406">
        <v>41402.618000000002</v>
      </c>
    </row>
  </sheetData>
  <mergeCells count="11">
    <mergeCell ref="F151:F152"/>
    <mergeCell ref="A150:A152"/>
    <mergeCell ref="B151:B152"/>
    <mergeCell ref="C151:C152"/>
    <mergeCell ref="D151:D152"/>
    <mergeCell ref="E151:E152"/>
    <mergeCell ref="D2:E2"/>
    <mergeCell ref="D39:E39"/>
    <mergeCell ref="D76:E76"/>
    <mergeCell ref="D113:E113"/>
    <mergeCell ref="D150:E150"/>
  </mergeCell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3176-377C-47E7-8966-A01959579106}">
  <sheetPr codeName="Planilha34">
    <tabColor rgb="FF939598"/>
  </sheetPr>
  <dimension ref="A1:J103"/>
  <sheetViews>
    <sheetView showGridLines="0" zoomScale="90" zoomScaleNormal="90" workbookViewId="0">
      <pane xSplit="1" ySplit="4" topLeftCell="B6" activePane="bottomRight" state="frozen"/>
      <selection activeCell="M1" sqref="M1:N1"/>
      <selection pane="topRight" activeCell="M1" sqref="M1:N1"/>
      <selection pane="bottomLeft" activeCell="M1" sqref="M1:N1"/>
      <selection pane="bottomRight"/>
    </sheetView>
  </sheetViews>
  <sheetFormatPr defaultColWidth="9.453125" defaultRowHeight="13"/>
  <cols>
    <col min="1" max="1" width="57.453125" style="89" customWidth="1"/>
    <col min="2" max="3" width="10.453125" style="89" bestFit="1" customWidth="1"/>
    <col min="4" max="5" width="10.54296875" style="89" bestFit="1" customWidth="1"/>
    <col min="6" max="10" width="10.453125" style="89" bestFit="1" customWidth="1"/>
    <col min="11" max="16384" width="9.453125" style="89"/>
  </cols>
  <sheetData>
    <row r="1" spans="1:10" ht="33.75" customHeight="1">
      <c r="A1" s="433" t="s">
        <v>143</v>
      </c>
      <c r="B1" s="90"/>
      <c r="C1" s="90"/>
      <c r="D1" s="90"/>
      <c r="E1" s="90"/>
      <c r="F1" s="90"/>
      <c r="G1" s="90"/>
      <c r="H1" s="90"/>
      <c r="I1" s="90"/>
      <c r="J1" s="90"/>
    </row>
    <row r="2" spans="1:10">
      <c r="A2" s="91"/>
      <c r="B2" s="92"/>
      <c r="C2" s="92"/>
      <c r="J2" s="92" t="s">
        <v>103</v>
      </c>
    </row>
    <row r="3" spans="1:10">
      <c r="A3" s="278" t="s">
        <v>1124</v>
      </c>
      <c r="B3" s="278"/>
      <c r="C3" s="278"/>
      <c r="D3" s="278"/>
      <c r="E3" s="278"/>
      <c r="F3" s="278"/>
      <c r="G3" s="278"/>
      <c r="H3" s="278"/>
      <c r="I3" s="278"/>
      <c r="J3" s="278"/>
    </row>
    <row r="4" spans="1:10">
      <c r="A4" s="93"/>
      <c r="B4" s="280" t="s">
        <v>62</v>
      </c>
      <c r="C4" s="279" t="s">
        <v>63</v>
      </c>
      <c r="D4" s="279" t="s">
        <v>64</v>
      </c>
      <c r="E4" s="279" t="s">
        <v>65</v>
      </c>
      <c r="F4" s="279" t="s">
        <v>66</v>
      </c>
      <c r="G4" s="279" t="s">
        <v>1137</v>
      </c>
      <c r="H4" s="279" t="s">
        <v>1167</v>
      </c>
      <c r="I4" s="279" t="s">
        <v>1197</v>
      </c>
      <c r="J4" s="279" t="s">
        <v>1251</v>
      </c>
    </row>
    <row r="5" spans="1:10" hidden="1">
      <c r="A5" s="94"/>
    </row>
    <row r="6" spans="1:10" s="96" customFormat="1">
      <c r="A6" s="67" t="s">
        <v>119</v>
      </c>
      <c r="B6" s="281">
        <v>24810.279427882509</v>
      </c>
      <c r="C6" s="281">
        <v>25579.413562897058</v>
      </c>
      <c r="D6" s="281">
        <v>25923.514537606799</v>
      </c>
      <c r="E6" s="281">
        <v>26877.728144239005</v>
      </c>
      <c r="F6" s="281">
        <v>27219.427</v>
      </c>
      <c r="G6" s="281">
        <v>28360.766</v>
      </c>
      <c r="H6" s="281">
        <v>28608.655999999999</v>
      </c>
      <c r="I6" s="281">
        <v>29266.315999999999</v>
      </c>
      <c r="J6" s="281">
        <v>29439.014999999999</v>
      </c>
    </row>
    <row r="7" spans="1:10" hidden="1">
      <c r="A7" s="79"/>
      <c r="B7" s="99"/>
      <c r="C7" s="99"/>
      <c r="D7" s="99"/>
      <c r="E7" s="99"/>
      <c r="F7" s="99"/>
      <c r="G7" s="99"/>
      <c r="H7" s="99"/>
      <c r="I7" s="99"/>
      <c r="J7" s="99"/>
    </row>
    <row r="8" spans="1:10">
      <c r="A8" s="69" t="s">
        <v>104</v>
      </c>
      <c r="B8" s="282">
        <v>15828.608373241621</v>
      </c>
      <c r="C8" s="282">
        <v>16297.967310525055</v>
      </c>
      <c r="D8" s="282">
        <v>16448.776766541032</v>
      </c>
      <c r="E8" s="282">
        <v>17063.294684871624</v>
      </c>
      <c r="F8" s="282">
        <v>17632.366999999998</v>
      </c>
      <c r="G8" s="282">
        <v>18609.857</v>
      </c>
      <c r="H8" s="282">
        <v>18796.532999999999</v>
      </c>
      <c r="I8" s="282">
        <v>19086.428</v>
      </c>
      <c r="J8" s="282">
        <v>19566.844000000001</v>
      </c>
    </row>
    <row r="9" spans="1:10">
      <c r="A9" s="80" t="s">
        <v>21</v>
      </c>
      <c r="B9" s="282">
        <v>15828.608373241621</v>
      </c>
      <c r="C9" s="282">
        <v>16297.967310525055</v>
      </c>
      <c r="D9" s="282">
        <v>16448.776766541032</v>
      </c>
      <c r="E9" s="282">
        <v>17063.294684871624</v>
      </c>
      <c r="F9" s="282">
        <v>17632.366999999998</v>
      </c>
      <c r="G9" s="282">
        <v>18609.857</v>
      </c>
      <c r="H9" s="282">
        <v>18796.532999999999</v>
      </c>
      <c r="I9" s="282">
        <v>19086.428</v>
      </c>
      <c r="J9" s="282">
        <v>19566.844000000001</v>
      </c>
    </row>
    <row r="10" spans="1:10">
      <c r="A10" s="80" t="s">
        <v>105</v>
      </c>
      <c r="B10" s="282">
        <v>0</v>
      </c>
      <c r="C10" s="282">
        <v>0</v>
      </c>
      <c r="D10" s="282">
        <v>0</v>
      </c>
      <c r="E10" s="282">
        <v>0</v>
      </c>
      <c r="F10" s="282">
        <v>0</v>
      </c>
      <c r="G10" s="282">
        <v>0</v>
      </c>
      <c r="H10" s="282">
        <v>0</v>
      </c>
      <c r="I10" s="282">
        <v>0</v>
      </c>
      <c r="J10" s="282">
        <v>0</v>
      </c>
    </row>
    <row r="11" spans="1:10">
      <c r="A11" s="69" t="s">
        <v>22</v>
      </c>
      <c r="B11" s="282">
        <v>6520.6604069899413</v>
      </c>
      <c r="C11" s="282">
        <v>6668.2983014552728</v>
      </c>
      <c r="D11" s="282">
        <v>6805.4002321255184</v>
      </c>
      <c r="E11" s="282">
        <v>7041.3801437335005</v>
      </c>
      <c r="F11" s="282">
        <v>6794.3810000000003</v>
      </c>
      <c r="G11" s="282">
        <v>6813.8440000000001</v>
      </c>
      <c r="H11" s="282">
        <v>6704.2550000000001</v>
      </c>
      <c r="I11" s="282">
        <v>7017.6719999999996</v>
      </c>
      <c r="J11" s="282">
        <v>6717.4520000000002</v>
      </c>
    </row>
    <row r="12" spans="1:10" ht="26">
      <c r="A12" s="81" t="s">
        <v>1275</v>
      </c>
      <c r="B12" s="282">
        <v>2461.0106476509463</v>
      </c>
      <c r="C12" s="282">
        <v>2613.1479509167298</v>
      </c>
      <c r="D12" s="282">
        <v>2669.3375389402458</v>
      </c>
      <c r="E12" s="282">
        <v>2773.0533156338811</v>
      </c>
      <c r="F12" s="282">
        <v>2792.6790000000001</v>
      </c>
      <c r="G12" s="282">
        <v>2937.0659999999998</v>
      </c>
      <c r="H12" s="282">
        <v>3107.8679999999999</v>
      </c>
      <c r="I12" s="282">
        <v>3162.2159999999999</v>
      </c>
      <c r="J12" s="282">
        <v>3154.7179999999998</v>
      </c>
    </row>
    <row r="13" spans="1:10" hidden="1">
      <c r="A13" s="69"/>
      <c r="B13" s="282"/>
      <c r="C13" s="282"/>
      <c r="D13" s="282"/>
      <c r="E13" s="282"/>
      <c r="F13" s="282"/>
      <c r="G13" s="282"/>
      <c r="H13" s="282"/>
      <c r="I13" s="282"/>
      <c r="J13" s="282"/>
    </row>
    <row r="14" spans="1:10" ht="13" hidden="1" customHeight="1">
      <c r="A14" s="69"/>
      <c r="B14" s="282"/>
      <c r="C14" s="282"/>
      <c r="D14" s="282"/>
      <c r="E14" s="282"/>
      <c r="F14" s="282"/>
      <c r="G14" s="282"/>
      <c r="H14" s="282"/>
      <c r="I14" s="282"/>
      <c r="J14" s="282"/>
    </row>
    <row r="15" spans="1:10" hidden="1">
      <c r="A15" s="82"/>
      <c r="B15" s="282"/>
      <c r="C15" s="282"/>
      <c r="D15" s="282"/>
      <c r="E15" s="282"/>
      <c r="F15" s="282"/>
      <c r="G15" s="282"/>
      <c r="H15" s="282"/>
      <c r="I15" s="282"/>
      <c r="J15" s="282"/>
    </row>
    <row r="16" spans="1:10" hidden="1">
      <c r="A16" s="83"/>
      <c r="B16" s="282"/>
      <c r="C16" s="282"/>
      <c r="D16" s="282"/>
      <c r="E16" s="282"/>
      <c r="F16" s="282"/>
      <c r="G16" s="282"/>
      <c r="H16" s="282"/>
      <c r="I16" s="282"/>
      <c r="J16" s="282"/>
    </row>
    <row r="17" spans="1:10" s="96" customFormat="1">
      <c r="A17" s="71" t="s">
        <v>123</v>
      </c>
      <c r="B17" s="281">
        <v>-8236.3412974577113</v>
      </c>
      <c r="C17" s="281">
        <v>-8131.4132548721645</v>
      </c>
      <c r="D17" s="281">
        <v>-7857.0029741742055</v>
      </c>
      <c r="E17" s="281">
        <v>-8130.5469610302971</v>
      </c>
      <c r="F17" s="281">
        <v>-8700.9950000000008</v>
      </c>
      <c r="G17" s="281">
        <v>-8056.2110000000002</v>
      </c>
      <c r="H17" s="281">
        <v>-8314.527</v>
      </c>
      <c r="I17" s="281">
        <v>-8050.8829999999998</v>
      </c>
      <c r="J17" s="281">
        <v>-8476.9279999999999</v>
      </c>
    </row>
    <row r="18" spans="1:10" hidden="1">
      <c r="A18" s="69"/>
      <c r="B18" s="282"/>
      <c r="C18" s="282"/>
      <c r="D18" s="282"/>
      <c r="E18" s="282"/>
      <c r="F18" s="282"/>
      <c r="G18" s="282"/>
      <c r="H18" s="282"/>
      <c r="I18" s="282"/>
      <c r="J18" s="282"/>
    </row>
    <row r="19" spans="1:10" s="96" customFormat="1" ht="13" hidden="1" customHeight="1">
      <c r="A19" s="69"/>
      <c r="B19" s="282"/>
      <c r="C19" s="282"/>
      <c r="D19" s="282"/>
      <c r="E19" s="282"/>
      <c r="F19" s="282"/>
      <c r="G19" s="282"/>
      <c r="H19" s="282"/>
      <c r="I19" s="282"/>
      <c r="J19" s="282"/>
    </row>
    <row r="20" spans="1:10" hidden="1">
      <c r="A20" s="69"/>
      <c r="B20" s="282"/>
      <c r="C20" s="282"/>
      <c r="D20" s="282"/>
      <c r="E20" s="282"/>
      <c r="F20" s="282"/>
      <c r="G20" s="282"/>
      <c r="H20" s="282"/>
      <c r="I20" s="282"/>
      <c r="J20" s="282"/>
    </row>
    <row r="21" spans="1:10" hidden="1">
      <c r="A21" s="69"/>
      <c r="B21" s="282"/>
      <c r="C21" s="282"/>
      <c r="D21" s="282"/>
      <c r="E21" s="282"/>
      <c r="F21" s="282"/>
      <c r="G21" s="282"/>
      <c r="H21" s="282"/>
      <c r="I21" s="282"/>
      <c r="J21" s="282"/>
    </row>
    <row r="22" spans="1:10" hidden="1">
      <c r="A22" s="69"/>
      <c r="B22" s="282"/>
      <c r="C22" s="282"/>
      <c r="D22" s="282"/>
      <c r="E22" s="282"/>
      <c r="F22" s="282"/>
      <c r="G22" s="282"/>
      <c r="H22" s="282"/>
      <c r="I22" s="282"/>
      <c r="J22" s="282"/>
    </row>
    <row r="23" spans="1:10" s="96" customFormat="1">
      <c r="A23" s="71" t="s">
        <v>125</v>
      </c>
      <c r="B23" s="281">
        <v>-378.31361770499996</v>
      </c>
      <c r="C23" s="281">
        <v>-399.04028188999973</v>
      </c>
      <c r="D23" s="281">
        <v>-418.18514395500006</v>
      </c>
      <c r="E23" s="281">
        <v>-393.19941120000021</v>
      </c>
      <c r="F23" s="281">
        <v>-383.38799999999998</v>
      </c>
      <c r="G23" s="281">
        <v>-380.27100000000002</v>
      </c>
      <c r="H23" s="281">
        <v>-439.76</v>
      </c>
      <c r="I23" s="281">
        <v>-420.08100000000002</v>
      </c>
      <c r="J23" s="281">
        <v>-454.73099999999999</v>
      </c>
    </row>
    <row r="24" spans="1:10" hidden="1">
      <c r="A24" s="67"/>
      <c r="B24" s="282"/>
      <c r="C24" s="282"/>
      <c r="D24" s="282"/>
      <c r="E24" s="282"/>
      <c r="F24" s="282"/>
      <c r="G24" s="282"/>
      <c r="H24" s="282"/>
      <c r="I24" s="282"/>
      <c r="J24" s="282"/>
    </row>
    <row r="25" spans="1:10" s="96" customFormat="1">
      <c r="A25" s="71" t="s">
        <v>126</v>
      </c>
      <c r="B25" s="281">
        <v>-11110.886105854437</v>
      </c>
      <c r="C25" s="281">
        <v>-11846.876356670198</v>
      </c>
      <c r="D25" s="281">
        <v>-12478.893339133681</v>
      </c>
      <c r="E25" s="281">
        <v>-12783.476311114355</v>
      </c>
      <c r="F25" s="281">
        <v>-12100.36</v>
      </c>
      <c r="G25" s="281">
        <v>-12751.665999999999</v>
      </c>
      <c r="H25" s="281">
        <v>-13209.148999999999</v>
      </c>
      <c r="I25" s="281">
        <v>-13317.416999999999</v>
      </c>
      <c r="J25" s="281">
        <v>-12853.972</v>
      </c>
    </row>
    <row r="26" spans="1:10">
      <c r="A26" s="69" t="s">
        <v>24</v>
      </c>
      <c r="B26" s="282">
        <v>-9509.4957570454935</v>
      </c>
      <c r="C26" s="282">
        <v>-10186.76810863593</v>
      </c>
      <c r="D26" s="282">
        <v>-10788.977580216728</v>
      </c>
      <c r="E26" s="282">
        <v>-11065.15661670105</v>
      </c>
      <c r="F26" s="282">
        <v>-10359.251</v>
      </c>
      <c r="G26" s="282">
        <v>-10918.355</v>
      </c>
      <c r="H26" s="282">
        <v>-11433.11</v>
      </c>
      <c r="I26" s="282">
        <v>-11466.781000000001</v>
      </c>
      <c r="J26" s="282">
        <v>-10983.598</v>
      </c>
    </row>
    <row r="27" spans="1:10">
      <c r="A27" s="69" t="s">
        <v>127</v>
      </c>
      <c r="B27" s="282">
        <v>-1601.3903488089445</v>
      </c>
      <c r="C27" s="282">
        <v>-1660.1082480342686</v>
      </c>
      <c r="D27" s="282">
        <v>-1689.9157589169552</v>
      </c>
      <c r="E27" s="282">
        <v>-1718.3196944133047</v>
      </c>
      <c r="F27" s="282">
        <v>-1741.1089642808513</v>
      </c>
      <c r="G27" s="282">
        <v>-1833.3108863129892</v>
      </c>
      <c r="H27" s="282">
        <v>-1776.0392758486983</v>
      </c>
      <c r="I27" s="282">
        <v>-1850.6355567567075</v>
      </c>
      <c r="J27" s="282">
        <v>-1870.374</v>
      </c>
    </row>
    <row r="28" spans="1:10" hidden="1">
      <c r="A28" s="69"/>
      <c r="B28" s="282"/>
      <c r="C28" s="282"/>
      <c r="D28" s="282"/>
      <c r="E28" s="282"/>
      <c r="F28" s="282"/>
      <c r="G28" s="282"/>
      <c r="H28" s="282"/>
      <c r="I28" s="282"/>
      <c r="J28" s="282"/>
    </row>
    <row r="29" spans="1:10" hidden="1">
      <c r="A29" s="69"/>
      <c r="B29" s="282"/>
      <c r="C29" s="282"/>
      <c r="D29" s="282"/>
      <c r="E29" s="282"/>
      <c r="F29" s="282"/>
      <c r="G29" s="282"/>
      <c r="H29" s="282"/>
      <c r="I29" s="282"/>
      <c r="J29" s="282"/>
    </row>
    <row r="30" spans="1:10" s="96" customFormat="1">
      <c r="A30" s="84" t="s">
        <v>111</v>
      </c>
      <c r="B30" s="281">
        <v>5084.73840686536</v>
      </c>
      <c r="C30" s="281">
        <v>5202.0836694646932</v>
      </c>
      <c r="D30" s="281">
        <v>5169.4330803439079</v>
      </c>
      <c r="E30" s="281">
        <v>5570.5054608943519</v>
      </c>
      <c r="F30" s="281">
        <v>6034.683</v>
      </c>
      <c r="G30" s="281">
        <v>7172.6180000000004</v>
      </c>
      <c r="H30" s="281">
        <v>6645.22</v>
      </c>
      <c r="I30" s="281">
        <v>7477.9350000000004</v>
      </c>
      <c r="J30" s="281">
        <v>7653.384</v>
      </c>
    </row>
    <row r="31" spans="1:10" s="96" customFormat="1">
      <c r="A31" s="85" t="s">
        <v>112</v>
      </c>
      <c r="B31" s="281">
        <v>-1310.1552113764785</v>
      </c>
      <c r="C31" s="281">
        <v>-1372.0039099423955</v>
      </c>
      <c r="D31" s="281">
        <v>-1289.0020634384373</v>
      </c>
      <c r="E31" s="281">
        <v>-1441.4624738986129</v>
      </c>
      <c r="F31" s="281">
        <v>-1676.308</v>
      </c>
      <c r="G31" s="281">
        <v>-2104.1219999999998</v>
      </c>
      <c r="H31" s="281">
        <v>-1832.066</v>
      </c>
      <c r="I31" s="281">
        <v>-2059.9560000000001</v>
      </c>
      <c r="J31" s="281">
        <v>-2068.558</v>
      </c>
    </row>
    <row r="32" spans="1:10" s="96" customFormat="1" hidden="1">
      <c r="A32" s="84"/>
      <c r="B32" s="281"/>
      <c r="C32" s="281"/>
      <c r="D32" s="281"/>
      <c r="E32" s="281"/>
      <c r="F32" s="281"/>
      <c r="G32" s="281"/>
      <c r="H32" s="281"/>
      <c r="I32" s="281"/>
      <c r="J32" s="281"/>
    </row>
    <row r="33" spans="1:10" s="96" customFormat="1">
      <c r="A33" s="84" t="s">
        <v>113</v>
      </c>
      <c r="B33" s="281">
        <v>-88.670309058611437</v>
      </c>
      <c r="C33" s="281">
        <v>-112.69759840448732</v>
      </c>
      <c r="D33" s="281">
        <v>-120.76882617915534</v>
      </c>
      <c r="E33" s="281">
        <v>-167.89225732953338</v>
      </c>
      <c r="F33" s="281">
        <v>-112.828</v>
      </c>
      <c r="G33" s="281">
        <v>-127.456</v>
      </c>
      <c r="H33" s="281">
        <v>-97.346000000000004</v>
      </c>
      <c r="I33" s="281">
        <v>-190.34200000000001</v>
      </c>
      <c r="J33" s="281">
        <v>-91.783000000000001</v>
      </c>
    </row>
    <row r="34" spans="1:10" s="96" customFormat="1" ht="13.5" thickBot="1">
      <c r="A34" s="407" t="s">
        <v>114</v>
      </c>
      <c r="B34" s="408">
        <v>3685.9128864302702</v>
      </c>
      <c r="C34" s="408">
        <v>3717.3821611178105</v>
      </c>
      <c r="D34" s="408">
        <v>3759.6621907263157</v>
      </c>
      <c r="E34" s="408">
        <v>3961.1507296662062</v>
      </c>
      <c r="F34" s="408">
        <v>4245.5460000000003</v>
      </c>
      <c r="G34" s="408">
        <v>4941.0410000000002</v>
      </c>
      <c r="H34" s="408">
        <v>4715.808</v>
      </c>
      <c r="I34" s="408">
        <v>5227.6369999999997</v>
      </c>
      <c r="J34" s="408">
        <v>5493.0429999999997</v>
      </c>
    </row>
    <row r="35" spans="1:10">
      <c r="B35" s="97"/>
      <c r="C35" s="97"/>
      <c r="D35" s="97"/>
      <c r="E35" s="97"/>
      <c r="F35" s="95"/>
      <c r="G35" s="95"/>
      <c r="H35" s="95"/>
      <c r="I35" s="95"/>
      <c r="J35" s="95"/>
    </row>
    <row r="36" spans="1:10">
      <c r="B36" s="95"/>
      <c r="C36" s="95"/>
      <c r="D36" s="95"/>
      <c r="E36" s="95"/>
      <c r="F36" s="95"/>
      <c r="G36" s="95"/>
      <c r="H36" s="95"/>
      <c r="I36" s="95"/>
      <c r="J36" s="95"/>
    </row>
    <row r="37" spans="1:10">
      <c r="A37" s="278" t="s">
        <v>1125</v>
      </c>
      <c r="B37" s="278"/>
      <c r="C37" s="278"/>
      <c r="D37" s="278"/>
      <c r="E37" s="278"/>
      <c r="F37" s="278"/>
      <c r="G37" s="278"/>
      <c r="H37" s="278"/>
      <c r="I37" s="278"/>
      <c r="J37" s="278"/>
    </row>
    <row r="38" spans="1:10">
      <c r="A38" s="93"/>
      <c r="B38" s="280" t="s">
        <v>62</v>
      </c>
      <c r="C38" s="279" t="s">
        <v>63</v>
      </c>
      <c r="D38" s="279" t="s">
        <v>64</v>
      </c>
      <c r="E38" s="279" t="s">
        <v>65</v>
      </c>
      <c r="F38" s="279" t="s">
        <v>66</v>
      </c>
      <c r="G38" s="279" t="s">
        <v>1137</v>
      </c>
      <c r="H38" s="279" t="s">
        <v>1167</v>
      </c>
      <c r="I38" s="279" t="s">
        <v>1197</v>
      </c>
      <c r="J38" s="279" t="s">
        <v>1251</v>
      </c>
    </row>
    <row r="39" spans="1:10" hidden="1">
      <c r="A39" s="94"/>
      <c r="B39" s="95"/>
      <c r="C39" s="95"/>
      <c r="D39" s="95"/>
      <c r="E39" s="95"/>
      <c r="F39" s="95"/>
      <c r="G39" s="95"/>
      <c r="H39" s="95"/>
      <c r="I39" s="95"/>
      <c r="J39" s="95"/>
    </row>
    <row r="40" spans="1:10">
      <c r="A40" s="67" t="s">
        <v>119</v>
      </c>
      <c r="B40" s="281">
        <v>13638.371210434829</v>
      </c>
      <c r="C40" s="281">
        <v>13976.881069246827</v>
      </c>
      <c r="D40" s="281">
        <v>14575.96401345601</v>
      </c>
      <c r="E40" s="281">
        <v>15117.700268263241</v>
      </c>
      <c r="F40" s="281">
        <v>14895.585999999999</v>
      </c>
      <c r="G40" s="281">
        <v>15137.558999999999</v>
      </c>
      <c r="H40" s="281">
        <v>15661.924999999999</v>
      </c>
      <c r="I40" s="281">
        <v>16132.028</v>
      </c>
      <c r="J40" s="281">
        <v>15093.781999999999</v>
      </c>
    </row>
    <row r="41" spans="1:10">
      <c r="A41" s="79"/>
      <c r="B41" s="99"/>
      <c r="C41" s="99"/>
      <c r="D41" s="99"/>
      <c r="E41" s="99"/>
      <c r="F41" s="99"/>
      <c r="G41" s="99"/>
      <c r="H41" s="99"/>
      <c r="I41" s="99"/>
      <c r="J41" s="99"/>
    </row>
    <row r="42" spans="1:10">
      <c r="A42" s="69" t="s">
        <v>104</v>
      </c>
      <c r="B42" s="282">
        <v>9728.7115646665115</v>
      </c>
      <c r="C42" s="282">
        <v>9705.8322808295052</v>
      </c>
      <c r="D42" s="282">
        <v>10462.612532969826</v>
      </c>
      <c r="E42" s="282">
        <v>10853.569403682948</v>
      </c>
      <c r="F42" s="282">
        <v>10908.34</v>
      </c>
      <c r="G42" s="282">
        <v>11094.225</v>
      </c>
      <c r="H42" s="282">
        <v>11210.305</v>
      </c>
      <c r="I42" s="282">
        <v>11242.536</v>
      </c>
      <c r="J42" s="282">
        <v>10782.197</v>
      </c>
    </row>
    <row r="43" spans="1:10">
      <c r="A43" s="80" t="s">
        <v>21</v>
      </c>
      <c r="B43" s="282">
        <v>9728.7115646665115</v>
      </c>
      <c r="C43" s="282">
        <v>9705.8322808295052</v>
      </c>
      <c r="D43" s="282">
        <v>10462.612532969826</v>
      </c>
      <c r="E43" s="282">
        <v>10853.569403682948</v>
      </c>
      <c r="F43" s="282">
        <v>10908.34</v>
      </c>
      <c r="G43" s="282">
        <v>11094.225</v>
      </c>
      <c r="H43" s="282">
        <v>11210.305</v>
      </c>
      <c r="I43" s="282">
        <v>11242.536</v>
      </c>
      <c r="J43" s="282">
        <v>10782.197</v>
      </c>
    </row>
    <row r="44" spans="1:10">
      <c r="A44" s="80" t="s">
        <v>105</v>
      </c>
      <c r="B44" s="282">
        <v>0</v>
      </c>
      <c r="C44" s="282">
        <v>0</v>
      </c>
      <c r="D44" s="282">
        <v>0</v>
      </c>
      <c r="E44" s="282">
        <v>0</v>
      </c>
      <c r="F44" s="282">
        <v>0</v>
      </c>
      <c r="G44" s="282">
        <v>0</v>
      </c>
      <c r="H44" s="282">
        <v>0</v>
      </c>
      <c r="I44" s="282">
        <v>0</v>
      </c>
      <c r="J44" s="282">
        <v>0</v>
      </c>
    </row>
    <row r="45" spans="1:10">
      <c r="A45" s="69" t="s">
        <v>22</v>
      </c>
      <c r="B45" s="282">
        <v>3807.3110850023727</v>
      </c>
      <c r="C45" s="282">
        <v>4107.6192956155919</v>
      </c>
      <c r="D45" s="282">
        <v>3947.5562910509398</v>
      </c>
      <c r="E45" s="282">
        <v>4115.2423165064201</v>
      </c>
      <c r="F45" s="282">
        <v>3847.6579999999999</v>
      </c>
      <c r="G45" s="282">
        <v>3859.9810000000002</v>
      </c>
      <c r="H45" s="282">
        <v>4252.3860000000004</v>
      </c>
      <c r="I45" s="282">
        <v>4670.9459999999999</v>
      </c>
      <c r="J45" s="282">
        <v>4115.7879999999996</v>
      </c>
    </row>
    <row r="46" spans="1:10" ht="26">
      <c r="A46" s="81" t="s">
        <v>1275</v>
      </c>
      <c r="B46" s="282">
        <v>102.34856076594617</v>
      </c>
      <c r="C46" s="282">
        <v>163.42949280172977</v>
      </c>
      <c r="D46" s="282">
        <v>165.7951894352459</v>
      </c>
      <c r="E46" s="282">
        <v>148.88854807387324</v>
      </c>
      <c r="F46" s="282">
        <v>139.58799999999999</v>
      </c>
      <c r="G46" s="282">
        <v>183.35400000000001</v>
      </c>
      <c r="H46" s="282">
        <v>199.23400000000001</v>
      </c>
      <c r="I46" s="282">
        <v>218.54599999999999</v>
      </c>
      <c r="J46" s="282">
        <v>195.798</v>
      </c>
    </row>
    <row r="47" spans="1:10" hidden="1">
      <c r="A47" s="69"/>
      <c r="B47" s="282"/>
      <c r="C47" s="282"/>
      <c r="D47" s="282"/>
      <c r="E47" s="282"/>
      <c r="F47" s="282"/>
      <c r="G47" s="282"/>
      <c r="H47" s="282"/>
      <c r="I47" s="282"/>
      <c r="J47" s="282"/>
    </row>
    <row r="48" spans="1:10" hidden="1">
      <c r="A48" s="69"/>
      <c r="B48" s="282"/>
      <c r="C48" s="282"/>
      <c r="D48" s="282"/>
      <c r="E48" s="282"/>
      <c r="F48" s="282"/>
      <c r="G48" s="282"/>
      <c r="H48" s="282"/>
      <c r="I48" s="282"/>
      <c r="J48" s="282"/>
    </row>
    <row r="49" spans="1:10" hidden="1">
      <c r="A49" s="82"/>
      <c r="B49" s="282"/>
      <c r="C49" s="282"/>
      <c r="D49" s="282"/>
      <c r="E49" s="282"/>
      <c r="F49" s="282"/>
      <c r="G49" s="282"/>
      <c r="H49" s="282"/>
      <c r="I49" s="282"/>
      <c r="J49" s="282"/>
    </row>
    <row r="50" spans="1:10" hidden="1">
      <c r="A50" s="83"/>
      <c r="B50" s="282"/>
      <c r="C50" s="282"/>
      <c r="D50" s="282"/>
      <c r="E50" s="282"/>
      <c r="F50" s="282"/>
      <c r="G50" s="282"/>
      <c r="H50" s="282"/>
      <c r="I50" s="282"/>
      <c r="J50" s="282"/>
    </row>
    <row r="51" spans="1:10" s="96" customFormat="1">
      <c r="A51" s="71" t="s">
        <v>123</v>
      </c>
      <c r="B51" s="281">
        <v>-1146.671775795618</v>
      </c>
      <c r="C51" s="281">
        <v>-1297.3901595122402</v>
      </c>
      <c r="D51" s="281">
        <v>-981.01199876630835</v>
      </c>
      <c r="E51" s="281">
        <v>-1258.0476489386795</v>
      </c>
      <c r="F51" s="281">
        <v>-822.83100000000002</v>
      </c>
      <c r="G51" s="281">
        <v>-1386.6479999999999</v>
      </c>
      <c r="H51" s="281">
        <v>-1132.7529999999999</v>
      </c>
      <c r="I51" s="281">
        <v>-1659.5229999999999</v>
      </c>
      <c r="J51" s="281">
        <v>-1475.0719999999999</v>
      </c>
    </row>
    <row r="52" spans="1:10" hidden="1">
      <c r="A52" s="69"/>
      <c r="B52" s="282"/>
      <c r="C52" s="282"/>
      <c r="D52" s="282"/>
      <c r="E52" s="282"/>
      <c r="F52" s="282"/>
      <c r="G52" s="282"/>
      <c r="H52" s="282"/>
      <c r="I52" s="282"/>
      <c r="J52" s="282"/>
    </row>
    <row r="53" spans="1:10" hidden="1">
      <c r="A53" s="69"/>
      <c r="B53" s="282"/>
      <c r="C53" s="282"/>
      <c r="D53" s="282"/>
      <c r="E53" s="282"/>
      <c r="F53" s="282"/>
      <c r="G53" s="282"/>
      <c r="H53" s="282"/>
      <c r="I53" s="282"/>
      <c r="J53" s="282"/>
    </row>
    <row r="54" spans="1:10" hidden="1">
      <c r="A54" s="69"/>
      <c r="B54" s="282"/>
      <c r="C54" s="282"/>
      <c r="D54" s="282"/>
      <c r="E54" s="282"/>
      <c r="F54" s="282"/>
      <c r="G54" s="282"/>
      <c r="H54" s="282"/>
      <c r="I54" s="282"/>
      <c r="J54" s="282"/>
    </row>
    <row r="55" spans="1:10" hidden="1">
      <c r="A55" s="69"/>
      <c r="B55" s="282"/>
      <c r="C55" s="282"/>
      <c r="D55" s="282"/>
      <c r="E55" s="282"/>
      <c r="F55" s="282"/>
      <c r="G55" s="282"/>
      <c r="H55" s="282"/>
      <c r="I55" s="282"/>
      <c r="J55" s="282"/>
    </row>
    <row r="56" spans="1:10" hidden="1">
      <c r="A56" s="69"/>
      <c r="B56" s="282"/>
      <c r="C56" s="282"/>
      <c r="D56" s="282"/>
      <c r="E56" s="282"/>
      <c r="F56" s="282"/>
      <c r="G56" s="282"/>
      <c r="H56" s="282"/>
      <c r="I56" s="282"/>
      <c r="J56" s="282"/>
    </row>
    <row r="57" spans="1:10" s="96" customFormat="1">
      <c r="A57" s="71" t="s">
        <v>125</v>
      </c>
      <c r="B57" s="281">
        <v>-5.2857298850000687</v>
      </c>
      <c r="C57" s="281">
        <v>-9.2786913299996172</v>
      </c>
      <c r="D57" s="281">
        <v>-4.5369037750001056</v>
      </c>
      <c r="E57" s="281">
        <v>-7.1324493100001005</v>
      </c>
      <c r="F57" s="281">
        <v>-5.4489999999999998</v>
      </c>
      <c r="G57" s="281">
        <v>-5.327</v>
      </c>
      <c r="H57" s="281">
        <v>-8.94</v>
      </c>
      <c r="I57" s="281">
        <v>-14.425000000000001</v>
      </c>
      <c r="J57" s="281">
        <v>-15.407</v>
      </c>
    </row>
    <row r="58" spans="1:10" hidden="1">
      <c r="A58" s="67"/>
      <c r="B58" s="282"/>
      <c r="C58" s="282"/>
      <c r="D58" s="282"/>
      <c r="E58" s="282"/>
      <c r="F58" s="282"/>
      <c r="G58" s="282"/>
      <c r="H58" s="282"/>
      <c r="I58" s="282"/>
      <c r="J58" s="282"/>
    </row>
    <row r="59" spans="1:10">
      <c r="A59" s="71" t="s">
        <v>126</v>
      </c>
      <c r="B59" s="281">
        <v>-4780.0042421551116</v>
      </c>
      <c r="C59" s="281">
        <v>-4889.0099828099583</v>
      </c>
      <c r="D59" s="281">
        <v>-5174.169006362039</v>
      </c>
      <c r="E59" s="281">
        <v>-5613.4575162313786</v>
      </c>
      <c r="F59" s="281">
        <v>-5380.5619999999999</v>
      </c>
      <c r="G59" s="281">
        <v>-5548.1940000000004</v>
      </c>
      <c r="H59" s="281">
        <v>-5664.3919999999998</v>
      </c>
      <c r="I59" s="281">
        <v>-5689.2550000000001</v>
      </c>
      <c r="J59" s="281">
        <v>-5411.3919999999998</v>
      </c>
    </row>
    <row r="60" spans="1:10">
      <c r="A60" s="69" t="s">
        <v>24</v>
      </c>
      <c r="B60" s="282">
        <v>-4121.3167666915942</v>
      </c>
      <c r="C60" s="282">
        <v>-4190.7693326295466</v>
      </c>
      <c r="D60" s="282">
        <v>-4439.9466352204545</v>
      </c>
      <c r="E60" s="282">
        <v>-4854.0160015204929</v>
      </c>
      <c r="F60" s="282">
        <v>-4622.9139999999998</v>
      </c>
      <c r="G60" s="282">
        <v>-4779.9849999999997</v>
      </c>
      <c r="H60" s="282">
        <v>-4885.7849999999999</v>
      </c>
      <c r="I60" s="282">
        <v>-5063.1109999999999</v>
      </c>
      <c r="J60" s="282">
        <v>-4736.2579999999998</v>
      </c>
    </row>
    <row r="61" spans="1:10">
      <c r="A61" s="69" t="s">
        <v>127</v>
      </c>
      <c r="B61" s="282">
        <v>-658.68747546351767</v>
      </c>
      <c r="C61" s="282">
        <v>-698.24065018041154</v>
      </c>
      <c r="D61" s="282">
        <v>-734.22237114158486</v>
      </c>
      <c r="E61" s="282">
        <v>-759.44151471088605</v>
      </c>
      <c r="F61" s="282">
        <v>-757.64793234909052</v>
      </c>
      <c r="G61" s="282">
        <v>-768.20891872201253</v>
      </c>
      <c r="H61" s="282">
        <v>-778.60715888194932</v>
      </c>
      <c r="I61" s="282">
        <v>-626.14392709423475</v>
      </c>
      <c r="J61" s="282">
        <v>-675.13400000000001</v>
      </c>
    </row>
    <row r="62" spans="1:10" hidden="1">
      <c r="A62" s="69"/>
      <c r="B62" s="282"/>
      <c r="C62" s="282"/>
      <c r="D62" s="282"/>
      <c r="E62" s="282"/>
      <c r="F62" s="282"/>
      <c r="G62" s="282"/>
      <c r="H62" s="282"/>
      <c r="I62" s="282"/>
      <c r="J62" s="282"/>
    </row>
    <row r="63" spans="1:10" hidden="1">
      <c r="A63" s="69"/>
      <c r="B63" s="282"/>
      <c r="C63" s="282"/>
      <c r="D63" s="282"/>
      <c r="E63" s="282"/>
      <c r="F63" s="282"/>
      <c r="G63" s="282"/>
      <c r="H63" s="282"/>
      <c r="I63" s="282"/>
      <c r="J63" s="282"/>
    </row>
    <row r="64" spans="1:10">
      <c r="A64" s="84" t="s">
        <v>111</v>
      </c>
      <c r="B64" s="281">
        <v>7706.4094625990992</v>
      </c>
      <c r="C64" s="281">
        <v>7781.2022355946292</v>
      </c>
      <c r="D64" s="281">
        <v>8416.2461045526616</v>
      </c>
      <c r="E64" s="281">
        <v>8239.0626537831831</v>
      </c>
      <c r="F64" s="281">
        <v>8686.7440000000006</v>
      </c>
      <c r="G64" s="281">
        <v>8197.3909999999996</v>
      </c>
      <c r="H64" s="281">
        <v>8855.8410000000003</v>
      </c>
      <c r="I64" s="281">
        <v>8768.8250000000007</v>
      </c>
      <c r="J64" s="281">
        <v>8191.9110000000001</v>
      </c>
    </row>
    <row r="65" spans="1:10">
      <c r="A65" s="85" t="s">
        <v>112</v>
      </c>
      <c r="B65" s="281">
        <v>-2645.8763681417563</v>
      </c>
      <c r="C65" s="281">
        <v>-2671.584255459592</v>
      </c>
      <c r="D65" s="281">
        <v>-2679.2547685058416</v>
      </c>
      <c r="E65" s="281">
        <v>-2583.214312340142</v>
      </c>
      <c r="F65" s="281">
        <v>-2818.355</v>
      </c>
      <c r="G65" s="281">
        <v>-2642.2939999999999</v>
      </c>
      <c r="H65" s="281">
        <v>-2704.4560000000001</v>
      </c>
      <c r="I65" s="281">
        <v>-2578.498</v>
      </c>
      <c r="J65" s="281">
        <v>-2351.018</v>
      </c>
    </row>
    <row r="66" spans="1:10" hidden="1">
      <c r="A66" s="84"/>
      <c r="B66" s="281"/>
      <c r="C66" s="281"/>
      <c r="D66" s="281"/>
      <c r="E66" s="281"/>
      <c r="F66" s="281"/>
      <c r="G66" s="281"/>
      <c r="H66" s="281"/>
      <c r="I66" s="281"/>
      <c r="J66" s="281"/>
    </row>
    <row r="67" spans="1:10">
      <c r="A67" s="84" t="s">
        <v>113</v>
      </c>
      <c r="B67" s="281">
        <v>-150.84617627819554</v>
      </c>
      <c r="C67" s="281">
        <v>-163.14149102487434</v>
      </c>
      <c r="D67" s="281">
        <v>-194.7462733608744</v>
      </c>
      <c r="E67" s="281">
        <v>-141.3206218253475</v>
      </c>
      <c r="F67" s="281">
        <v>-188.119</v>
      </c>
      <c r="G67" s="281">
        <v>-163.126</v>
      </c>
      <c r="H67" s="281">
        <v>-199.71799999999999</v>
      </c>
      <c r="I67" s="281">
        <v>-208.32</v>
      </c>
      <c r="J67" s="281">
        <v>-195.238</v>
      </c>
    </row>
    <row r="68" spans="1:10" ht="13.5" thickBot="1">
      <c r="A68" s="407" t="s">
        <v>114</v>
      </c>
      <c r="B68" s="408">
        <v>4909.6869181791481</v>
      </c>
      <c r="C68" s="408">
        <v>4946.4764891101631</v>
      </c>
      <c r="D68" s="408">
        <v>5542.2450626859454</v>
      </c>
      <c r="E68" s="408">
        <v>5514.5277196176939</v>
      </c>
      <c r="F68" s="408">
        <v>5680.27</v>
      </c>
      <c r="G68" s="408">
        <v>5391.9719999999998</v>
      </c>
      <c r="H68" s="408">
        <v>5951.6670000000004</v>
      </c>
      <c r="I68" s="408">
        <v>5982.0069999999996</v>
      </c>
      <c r="J68" s="408">
        <v>5645.6549999999997</v>
      </c>
    </row>
    <row r="69" spans="1:10">
      <c r="B69" s="97"/>
      <c r="C69" s="97"/>
      <c r="D69" s="97"/>
      <c r="E69" s="97"/>
      <c r="F69" s="95"/>
      <c r="G69" s="95"/>
      <c r="H69" s="95"/>
      <c r="I69" s="95"/>
      <c r="J69" s="95"/>
    </row>
    <row r="70" spans="1:10">
      <c r="B70" s="95"/>
      <c r="C70" s="95"/>
      <c r="D70" s="95"/>
      <c r="E70" s="95"/>
      <c r="F70" s="95"/>
      <c r="G70" s="95"/>
      <c r="H70" s="95"/>
      <c r="I70" s="95"/>
      <c r="J70" s="95"/>
    </row>
    <row r="71" spans="1:10">
      <c r="A71" s="278" t="s">
        <v>145</v>
      </c>
      <c r="B71" s="278"/>
      <c r="C71" s="278"/>
      <c r="D71" s="278"/>
      <c r="E71" s="278"/>
      <c r="F71" s="278"/>
      <c r="G71" s="278"/>
      <c r="H71" s="278"/>
      <c r="I71" s="278"/>
      <c r="J71" s="278"/>
    </row>
    <row r="72" spans="1:10">
      <c r="A72" s="93"/>
      <c r="B72" s="280" t="s">
        <v>62</v>
      </c>
      <c r="C72" s="279" t="s">
        <v>63</v>
      </c>
      <c r="D72" s="279" t="s">
        <v>64</v>
      </c>
      <c r="E72" s="279" t="s">
        <v>65</v>
      </c>
      <c r="F72" s="279" t="s">
        <v>66</v>
      </c>
      <c r="G72" s="279" t="s">
        <v>1137</v>
      </c>
      <c r="H72" s="279" t="s">
        <v>1167</v>
      </c>
      <c r="I72" s="279" t="s">
        <v>1197</v>
      </c>
      <c r="J72" s="279" t="s">
        <v>1251</v>
      </c>
    </row>
    <row r="73" spans="1:10" hidden="1">
      <c r="A73" s="94"/>
      <c r="B73" s="95"/>
      <c r="C73" s="95"/>
      <c r="D73" s="95"/>
      <c r="E73" s="95"/>
      <c r="F73" s="95"/>
      <c r="G73" s="95"/>
      <c r="H73" s="95"/>
      <c r="I73" s="95"/>
      <c r="J73" s="95"/>
    </row>
    <row r="74" spans="1:10">
      <c r="A74" s="67" t="s">
        <v>119</v>
      </c>
      <c r="B74" s="281">
        <v>2170.8358211216323</v>
      </c>
      <c r="C74" s="281">
        <v>2598.7090970599997</v>
      </c>
      <c r="D74" s="281">
        <v>2552.597350640001</v>
      </c>
      <c r="E74" s="281">
        <v>2557.2517611600033</v>
      </c>
      <c r="F74" s="281">
        <v>2678.3310000000001</v>
      </c>
      <c r="G74" s="281">
        <v>2330.136</v>
      </c>
      <c r="H74" s="281">
        <v>2334.35</v>
      </c>
      <c r="I74" s="281">
        <v>2219.1080000000002</v>
      </c>
      <c r="J74" s="281">
        <v>2289.4630000000002</v>
      </c>
    </row>
    <row r="75" spans="1:10" hidden="1">
      <c r="A75" s="79"/>
      <c r="B75" s="99"/>
      <c r="C75" s="99"/>
      <c r="D75" s="99"/>
      <c r="E75" s="99"/>
      <c r="F75" s="99"/>
      <c r="G75" s="99"/>
      <c r="H75" s="99"/>
      <c r="I75" s="99"/>
      <c r="J75" s="99"/>
    </row>
    <row r="76" spans="1:10">
      <c r="A76" s="69" t="s">
        <v>104</v>
      </c>
      <c r="B76" s="98">
        <v>2018.7950054716325</v>
      </c>
      <c r="C76" s="98">
        <v>2456.32290354</v>
      </c>
      <c r="D76" s="98">
        <v>2365.2342087600005</v>
      </c>
      <c r="E76" s="98">
        <v>2390.3078671900025</v>
      </c>
      <c r="F76" s="98">
        <v>2540.4189999999999</v>
      </c>
      <c r="G76" s="98">
        <v>2141.9760000000001</v>
      </c>
      <c r="H76" s="98">
        <v>2110.7089999999998</v>
      </c>
      <c r="I76" s="98">
        <v>1984.5650000000001</v>
      </c>
      <c r="J76" s="98">
        <v>1976.672</v>
      </c>
    </row>
    <row r="77" spans="1:10">
      <c r="A77" s="80" t="s">
        <v>21</v>
      </c>
      <c r="B77" s="282">
        <v>959.72365817176467</v>
      </c>
      <c r="C77" s="282">
        <v>1054.3362145399994</v>
      </c>
      <c r="D77" s="282">
        <v>1308.9749747599999</v>
      </c>
      <c r="E77" s="282">
        <v>1486.721390190002</v>
      </c>
      <c r="F77" s="282">
        <v>1617.0219999999999</v>
      </c>
      <c r="G77" s="282">
        <v>1284.4159999999999</v>
      </c>
      <c r="H77" s="282">
        <v>1208.3579999999999</v>
      </c>
      <c r="I77" s="282">
        <v>1387.9069999999999</v>
      </c>
      <c r="J77" s="282">
        <v>1156.8140000000001</v>
      </c>
    </row>
    <row r="78" spans="1:10">
      <c r="A78" s="80" t="s">
        <v>105</v>
      </c>
      <c r="B78" s="282">
        <v>1059.071347299868</v>
      </c>
      <c r="C78" s="282">
        <v>1401.9866890000003</v>
      </c>
      <c r="D78" s="282">
        <v>1056.2592340000006</v>
      </c>
      <c r="E78" s="282">
        <v>903.5864770000004</v>
      </c>
      <c r="F78" s="282">
        <v>923.39700000000005</v>
      </c>
      <c r="G78" s="282">
        <v>857.56</v>
      </c>
      <c r="H78" s="282">
        <v>902.351</v>
      </c>
      <c r="I78" s="282">
        <v>596.65800000000002</v>
      </c>
      <c r="J78" s="282">
        <v>819.85799999999995</v>
      </c>
    </row>
    <row r="79" spans="1:10">
      <c r="A79" s="69" t="s">
        <v>22</v>
      </c>
      <c r="B79" s="282">
        <v>102.05821832999976</v>
      </c>
      <c r="C79" s="282">
        <v>110.4195828399999</v>
      </c>
      <c r="D79" s="282">
        <v>73.50924539000016</v>
      </c>
      <c r="E79" s="282">
        <v>89.423794730000637</v>
      </c>
      <c r="F79" s="282">
        <v>93.727000000000004</v>
      </c>
      <c r="G79" s="282">
        <v>107.425</v>
      </c>
      <c r="H79" s="282">
        <v>105.214</v>
      </c>
      <c r="I79" s="282">
        <v>147.179</v>
      </c>
      <c r="J79" s="282">
        <v>159.441</v>
      </c>
    </row>
    <row r="80" spans="1:10" ht="26">
      <c r="A80" s="81" t="s">
        <v>1275</v>
      </c>
      <c r="B80" s="282">
        <v>49.982597319999918</v>
      </c>
      <c r="C80" s="282">
        <v>31.966610680000052</v>
      </c>
      <c r="D80" s="282">
        <v>113.85389649000003</v>
      </c>
      <c r="E80" s="282">
        <v>77.520099240000093</v>
      </c>
      <c r="F80" s="282">
        <v>44.185000000000002</v>
      </c>
      <c r="G80" s="282">
        <v>80.733999999999995</v>
      </c>
      <c r="H80" s="282">
        <v>118.42700000000001</v>
      </c>
      <c r="I80" s="282">
        <v>87.364000000000004</v>
      </c>
      <c r="J80" s="282">
        <v>153.35</v>
      </c>
    </row>
    <row r="81" spans="1:10" hidden="1">
      <c r="A81" s="69"/>
      <c r="B81" s="282"/>
      <c r="C81" s="282"/>
      <c r="D81" s="282"/>
      <c r="E81" s="282"/>
      <c r="F81" s="282"/>
      <c r="G81" s="282"/>
      <c r="H81" s="282"/>
      <c r="I81" s="282"/>
      <c r="J81" s="282"/>
    </row>
    <row r="82" spans="1:10" hidden="1">
      <c r="A82" s="69"/>
      <c r="B82" s="282"/>
      <c r="C82" s="282"/>
      <c r="D82" s="282"/>
      <c r="E82" s="282"/>
      <c r="F82" s="282"/>
      <c r="G82" s="282"/>
      <c r="H82" s="282"/>
      <c r="I82" s="282"/>
      <c r="J82" s="282"/>
    </row>
    <row r="83" spans="1:10" hidden="1">
      <c r="A83" s="82"/>
      <c r="B83" s="282"/>
      <c r="C83" s="282"/>
      <c r="D83" s="282"/>
      <c r="E83" s="282"/>
      <c r="F83" s="282"/>
      <c r="G83" s="282"/>
      <c r="H83" s="282"/>
      <c r="I83" s="282"/>
      <c r="J83" s="282"/>
    </row>
    <row r="84" spans="1:10" hidden="1">
      <c r="A84" s="83"/>
      <c r="B84" s="282"/>
      <c r="C84" s="282"/>
      <c r="D84" s="282"/>
      <c r="E84" s="282"/>
      <c r="F84" s="282"/>
      <c r="G84" s="282"/>
      <c r="H84" s="282"/>
      <c r="I84" s="282"/>
      <c r="J84" s="282"/>
    </row>
    <row r="85" spans="1:10">
      <c r="A85" s="71" t="s">
        <v>123</v>
      </c>
      <c r="B85" s="281">
        <v>0</v>
      </c>
      <c r="C85" s="281">
        <v>0</v>
      </c>
      <c r="D85" s="281">
        <v>0</v>
      </c>
      <c r="E85" s="281">
        <v>0</v>
      </c>
      <c r="F85" s="281">
        <v>0</v>
      </c>
      <c r="G85" s="281">
        <v>0</v>
      </c>
      <c r="H85" s="281">
        <v>0</v>
      </c>
      <c r="I85" s="281">
        <v>0</v>
      </c>
      <c r="J85" s="281">
        <v>0</v>
      </c>
    </row>
    <row r="86" spans="1:10" hidden="1">
      <c r="A86" s="69"/>
      <c r="B86" s="282"/>
      <c r="C86" s="282"/>
      <c r="D86" s="282"/>
      <c r="E86" s="282"/>
      <c r="F86" s="282"/>
      <c r="G86" s="282"/>
      <c r="H86" s="282"/>
      <c r="I86" s="282"/>
      <c r="J86" s="282"/>
    </row>
    <row r="87" spans="1:10" hidden="1">
      <c r="A87" s="69"/>
      <c r="B87" s="282"/>
      <c r="C87" s="282"/>
      <c r="D87" s="282"/>
      <c r="E87" s="282"/>
      <c r="F87" s="282"/>
      <c r="G87" s="282"/>
      <c r="H87" s="282"/>
      <c r="I87" s="282"/>
      <c r="J87" s="282"/>
    </row>
    <row r="88" spans="1:10" hidden="1">
      <c r="A88" s="69"/>
      <c r="B88" s="282"/>
      <c r="C88" s="282"/>
      <c r="D88" s="282"/>
      <c r="E88" s="282"/>
      <c r="F88" s="282"/>
      <c r="G88" s="282"/>
      <c r="H88" s="282"/>
      <c r="I88" s="282"/>
      <c r="J88" s="282"/>
    </row>
    <row r="89" spans="1:10" hidden="1">
      <c r="A89" s="69"/>
      <c r="B89" s="282"/>
      <c r="C89" s="282"/>
      <c r="D89" s="282"/>
      <c r="E89" s="282"/>
      <c r="F89" s="282"/>
      <c r="G89" s="282"/>
      <c r="H89" s="282"/>
      <c r="I89" s="282"/>
      <c r="J89" s="282"/>
    </row>
    <row r="90" spans="1:10" hidden="1">
      <c r="A90" s="69"/>
      <c r="B90" s="282"/>
      <c r="C90" s="282"/>
      <c r="D90" s="282"/>
      <c r="E90" s="282"/>
      <c r="F90" s="282"/>
      <c r="G90" s="282"/>
      <c r="H90" s="282"/>
      <c r="I90" s="282"/>
      <c r="J90" s="282"/>
    </row>
    <row r="91" spans="1:10" s="96" customFormat="1">
      <c r="A91" s="71" t="s">
        <v>125</v>
      </c>
      <c r="B91" s="281">
        <v>0</v>
      </c>
      <c r="C91" s="281">
        <v>0</v>
      </c>
      <c r="D91" s="281">
        <v>0</v>
      </c>
      <c r="E91" s="281">
        <v>0</v>
      </c>
      <c r="F91" s="281">
        <v>0</v>
      </c>
      <c r="G91" s="281">
        <v>0</v>
      </c>
      <c r="H91" s="281">
        <v>0</v>
      </c>
      <c r="I91" s="281">
        <v>0</v>
      </c>
      <c r="J91" s="281">
        <v>0</v>
      </c>
    </row>
    <row r="92" spans="1:10" hidden="1">
      <c r="A92" s="67"/>
      <c r="B92" s="282"/>
      <c r="C92" s="282"/>
      <c r="D92" s="282"/>
      <c r="E92" s="282"/>
      <c r="F92" s="282"/>
      <c r="G92" s="282"/>
      <c r="H92" s="282"/>
      <c r="I92" s="282"/>
      <c r="J92" s="282"/>
    </row>
    <row r="93" spans="1:10">
      <c r="A93" s="71" t="s">
        <v>126</v>
      </c>
      <c r="B93" s="281">
        <v>-569.35174801257608</v>
      </c>
      <c r="C93" s="281">
        <v>-608.91812822405757</v>
      </c>
      <c r="D93" s="281">
        <v>-673.39540767550011</v>
      </c>
      <c r="E93" s="281">
        <v>-682.6361924581754</v>
      </c>
      <c r="F93" s="281">
        <v>-670.74099999999999</v>
      </c>
      <c r="G93" s="281">
        <v>-718.91200000000003</v>
      </c>
      <c r="H93" s="281">
        <v>-700.45100000000002</v>
      </c>
      <c r="I93" s="281">
        <v>-679.82500000000005</v>
      </c>
      <c r="J93" s="281">
        <v>-609.298</v>
      </c>
    </row>
    <row r="94" spans="1:10">
      <c r="A94" s="69" t="s">
        <v>24</v>
      </c>
      <c r="B94" s="282">
        <v>-387.44844423612841</v>
      </c>
      <c r="C94" s="282">
        <v>-394.74252913248029</v>
      </c>
      <c r="D94" s="282">
        <v>-525.81709076544712</v>
      </c>
      <c r="E94" s="282">
        <v>-491.38188834716783</v>
      </c>
      <c r="F94" s="282">
        <v>-468.30200000000002</v>
      </c>
      <c r="G94" s="282">
        <v>-521.03899999999999</v>
      </c>
      <c r="H94" s="282">
        <v>-530.82799999999997</v>
      </c>
      <c r="I94" s="282">
        <v>-514.74300000000005</v>
      </c>
      <c r="J94" s="282">
        <v>-467.99700000000001</v>
      </c>
    </row>
    <row r="95" spans="1:10">
      <c r="A95" s="69" t="s">
        <v>127</v>
      </c>
      <c r="B95" s="282">
        <v>-181.90330377644773</v>
      </c>
      <c r="C95" s="282">
        <v>-214.17559909157723</v>
      </c>
      <c r="D95" s="282">
        <v>-147.57831691005302</v>
      </c>
      <c r="E95" s="282">
        <v>-191.25430411100749</v>
      </c>
      <c r="F95" s="282">
        <v>-202.43926536970815</v>
      </c>
      <c r="G95" s="282">
        <v>-197.8723332984508</v>
      </c>
      <c r="H95" s="282">
        <v>-169.62283388916768</v>
      </c>
      <c r="I95" s="282">
        <v>-165.0821245873064</v>
      </c>
      <c r="J95" s="282">
        <v>-141.30199999999999</v>
      </c>
    </row>
    <row r="96" spans="1:10" hidden="1">
      <c r="A96" s="69"/>
      <c r="B96" s="282"/>
      <c r="C96" s="282"/>
      <c r="D96" s="282"/>
      <c r="E96" s="282"/>
      <c r="F96" s="282"/>
      <c r="G96" s="282"/>
      <c r="H96" s="282"/>
      <c r="I96" s="282"/>
      <c r="J96" s="282"/>
    </row>
    <row r="97" spans="1:10" hidden="1">
      <c r="A97" s="69"/>
      <c r="B97" s="282"/>
      <c r="C97" s="282"/>
      <c r="D97" s="282"/>
      <c r="E97" s="282"/>
      <c r="F97" s="282"/>
      <c r="G97" s="282"/>
      <c r="H97" s="282"/>
      <c r="I97" s="282"/>
      <c r="J97" s="282"/>
    </row>
    <row r="98" spans="1:10">
      <c r="A98" s="84" t="s">
        <v>111</v>
      </c>
      <c r="B98" s="281">
        <v>1601.4840731090562</v>
      </c>
      <c r="C98" s="281">
        <v>1989.7909688359421</v>
      </c>
      <c r="D98" s="281">
        <v>1879.2019429645006</v>
      </c>
      <c r="E98" s="281">
        <v>1874.6155687018279</v>
      </c>
      <c r="F98" s="281">
        <v>2007.59</v>
      </c>
      <c r="G98" s="281">
        <v>1611.2239999999999</v>
      </c>
      <c r="H98" s="281">
        <v>1633.8989999999999</v>
      </c>
      <c r="I98" s="281">
        <v>1539.2829999999999</v>
      </c>
      <c r="J98" s="281">
        <v>1680.164</v>
      </c>
    </row>
    <row r="99" spans="1:10">
      <c r="A99" s="85" t="s">
        <v>112</v>
      </c>
      <c r="B99" s="281">
        <v>-377.03367340196871</v>
      </c>
      <c r="C99" s="281">
        <v>-544.29601586234901</v>
      </c>
      <c r="D99" s="281">
        <v>-506.82952973863291</v>
      </c>
      <c r="E99" s="281">
        <v>-450.74877489183416</v>
      </c>
      <c r="F99" s="281">
        <v>-785.42700000000002</v>
      </c>
      <c r="G99" s="281">
        <v>-426.41699999999997</v>
      </c>
      <c r="H99" s="281">
        <v>-414.82</v>
      </c>
      <c r="I99" s="281">
        <v>-416.28500000000003</v>
      </c>
      <c r="J99" s="281">
        <v>-519.23</v>
      </c>
    </row>
    <row r="100" spans="1:10" hidden="1">
      <c r="A100" s="84"/>
      <c r="B100" s="281"/>
      <c r="C100" s="281"/>
      <c r="D100" s="281"/>
      <c r="E100" s="281"/>
      <c r="F100" s="281">
        <v>0</v>
      </c>
      <c r="G100" s="281">
        <v>0</v>
      </c>
      <c r="H100" s="281">
        <v>0</v>
      </c>
      <c r="I100" s="281">
        <v>0</v>
      </c>
      <c r="J100" s="281">
        <v>0</v>
      </c>
    </row>
    <row r="101" spans="1:10">
      <c r="A101" s="84" t="s">
        <v>113</v>
      </c>
      <c r="B101" s="281">
        <v>-49.066524345524009</v>
      </c>
      <c r="C101" s="281">
        <v>-36.978172770125624</v>
      </c>
      <c r="D101" s="281">
        <v>0.86136919087437569</v>
      </c>
      <c r="E101" s="281">
        <v>-15.424899059652603</v>
      </c>
      <c r="F101" s="281">
        <v>-19.856999999999999</v>
      </c>
      <c r="G101" s="281">
        <v>-9.4939999999999998</v>
      </c>
      <c r="H101" s="281">
        <v>-10.249000000000001</v>
      </c>
      <c r="I101" s="281">
        <v>-15.474</v>
      </c>
      <c r="J101" s="281">
        <v>-17.518000000000001</v>
      </c>
    </row>
    <row r="102" spans="1:10" ht="13.5" thickBot="1">
      <c r="A102" s="407" t="s">
        <v>114</v>
      </c>
      <c r="B102" s="408">
        <v>1175.3838753615635</v>
      </c>
      <c r="C102" s="408">
        <v>1408.5167802034675</v>
      </c>
      <c r="D102" s="408">
        <v>1373.2337824167421</v>
      </c>
      <c r="E102" s="408">
        <v>1408.4418947503414</v>
      </c>
      <c r="F102" s="408">
        <v>1202.306</v>
      </c>
      <c r="G102" s="408">
        <v>1175.3140000000001</v>
      </c>
      <c r="H102" s="408">
        <v>1208.8309999999999</v>
      </c>
      <c r="I102" s="408">
        <v>1107.5229999999999</v>
      </c>
      <c r="J102" s="408">
        <v>1143.4169999999999</v>
      </c>
    </row>
    <row r="103" spans="1:10" ht="78" customHeight="1">
      <c r="A103" s="715" t="s">
        <v>1115</v>
      </c>
      <c r="B103" s="97"/>
      <c r="C103" s="97"/>
      <c r="D103" s="97"/>
      <c r="E103" s="97"/>
    </row>
  </sheetData>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F08B-3A63-4C85-AB09-7320219F6C0D}">
  <sheetPr codeName="Planilha35">
    <tabColor rgb="FF939598"/>
  </sheetPr>
  <dimension ref="A1:AB50"/>
  <sheetViews>
    <sheetView showGridLines="0" zoomScale="110" zoomScaleNormal="110" workbookViewId="0">
      <pane xSplit="1" ySplit="3" topLeftCell="W4" activePane="bottomRight" state="frozen"/>
      <selection activeCell="M1" sqref="M1:N1"/>
      <selection pane="topRight" activeCell="M1" sqref="M1:N1"/>
      <selection pane="bottomLeft" activeCell="M1" sqref="M1:N1"/>
      <selection pane="bottomRight"/>
    </sheetView>
  </sheetViews>
  <sheetFormatPr defaultColWidth="9.453125" defaultRowHeight="13"/>
  <cols>
    <col min="1" max="1" width="52.54296875" style="114" customWidth="1"/>
    <col min="2" max="15" width="9.453125" style="101"/>
    <col min="16" max="16" width="11" style="101" customWidth="1"/>
    <col min="17" max="16384" width="9.453125" style="101"/>
  </cols>
  <sheetData>
    <row r="1" spans="1:28" ht="16.5" customHeight="1">
      <c r="A1" s="283"/>
      <c r="B1" s="283"/>
      <c r="C1" s="283"/>
      <c r="D1" s="283"/>
      <c r="E1" s="283"/>
      <c r="F1" s="283"/>
      <c r="G1" s="283"/>
      <c r="H1" s="283"/>
      <c r="I1" s="283"/>
      <c r="J1" s="283"/>
      <c r="K1" s="283"/>
      <c r="L1" s="283"/>
      <c r="M1" s="283"/>
      <c r="N1" s="283"/>
      <c r="O1" s="283"/>
      <c r="P1" s="696"/>
      <c r="Q1" s="283"/>
      <c r="R1" s="283"/>
      <c r="S1" s="696"/>
      <c r="T1" s="283"/>
      <c r="U1" s="283"/>
      <c r="V1" s="696"/>
      <c r="W1" s="283"/>
      <c r="X1" s="283"/>
      <c r="Y1" s="696"/>
      <c r="Z1" s="283"/>
      <c r="AA1" s="283"/>
      <c r="AB1" s="696" t="s">
        <v>103</v>
      </c>
    </row>
    <row r="2" spans="1:28">
      <c r="A2" s="284" t="s">
        <v>146</v>
      </c>
      <c r="B2" s="1026" t="s">
        <v>62</v>
      </c>
      <c r="C2" s="1027"/>
      <c r="D2" s="1027"/>
      <c r="E2" s="1026" t="s">
        <v>63</v>
      </c>
      <c r="F2" s="1027"/>
      <c r="G2" s="1027"/>
      <c r="H2" s="1026" t="s">
        <v>64</v>
      </c>
      <c r="I2" s="1027"/>
      <c r="J2" s="1027"/>
      <c r="K2" s="1026" t="s">
        <v>65</v>
      </c>
      <c r="L2" s="1027"/>
      <c r="M2" s="1027"/>
      <c r="N2" s="1026" t="s">
        <v>66</v>
      </c>
      <c r="O2" s="1027"/>
      <c r="P2" s="1027"/>
      <c r="Q2" s="1026" t="s">
        <v>1137</v>
      </c>
      <c r="R2" s="1027"/>
      <c r="S2" s="1027"/>
      <c r="T2" s="1026" t="s">
        <v>1167</v>
      </c>
      <c r="U2" s="1027"/>
      <c r="V2" s="1027"/>
      <c r="W2" s="1026" t="s">
        <v>1197</v>
      </c>
      <c r="X2" s="1027"/>
      <c r="Y2" s="1027"/>
      <c r="Z2" s="1026" t="s">
        <v>1251</v>
      </c>
      <c r="AA2" s="1027"/>
      <c r="AB2" s="1027"/>
    </row>
    <row r="3" spans="1:28" ht="21">
      <c r="A3" s="283"/>
      <c r="B3" s="102" t="s">
        <v>147</v>
      </c>
      <c r="C3" s="103" t="s">
        <v>148</v>
      </c>
      <c r="D3" s="104" t="s">
        <v>149</v>
      </c>
      <c r="E3" s="102" t="s">
        <v>147</v>
      </c>
      <c r="F3" s="103" t="s">
        <v>148</v>
      </c>
      <c r="G3" s="104" t="s">
        <v>149</v>
      </c>
      <c r="H3" s="102" t="s">
        <v>147</v>
      </c>
      <c r="I3" s="103" t="s">
        <v>148</v>
      </c>
      <c r="J3" s="104" t="s">
        <v>149</v>
      </c>
      <c r="K3" s="102" t="s">
        <v>147</v>
      </c>
      <c r="L3" s="103" t="s">
        <v>148</v>
      </c>
      <c r="M3" s="104" t="s">
        <v>149</v>
      </c>
      <c r="N3" s="102" t="s">
        <v>147</v>
      </c>
      <c r="O3" s="103" t="s">
        <v>148</v>
      </c>
      <c r="P3" s="104" t="s">
        <v>149</v>
      </c>
      <c r="Q3" s="102" t="s">
        <v>147</v>
      </c>
      <c r="R3" s="103" t="s">
        <v>148</v>
      </c>
      <c r="S3" s="104" t="s">
        <v>149</v>
      </c>
      <c r="T3" s="102" t="s">
        <v>147</v>
      </c>
      <c r="U3" s="103" t="s">
        <v>148</v>
      </c>
      <c r="V3" s="104" t="s">
        <v>149</v>
      </c>
      <c r="W3" s="102" t="s">
        <v>147</v>
      </c>
      <c r="X3" s="103" t="s">
        <v>148</v>
      </c>
      <c r="Y3" s="104" t="s">
        <v>149</v>
      </c>
      <c r="Z3" s="102" t="s">
        <v>147</v>
      </c>
      <c r="AA3" s="103" t="s">
        <v>148</v>
      </c>
      <c r="AB3" s="104" t="s">
        <v>149</v>
      </c>
    </row>
    <row r="4" spans="1:28" ht="16.5" customHeight="1">
      <c r="A4" s="285" t="s">
        <v>150</v>
      </c>
      <c r="B4" s="286">
        <v>1066644.432954028</v>
      </c>
      <c r="C4" s="287">
        <v>23502.699902810564</v>
      </c>
      <c r="D4" s="105">
        <v>9.1068915563264241E-2</v>
      </c>
      <c r="E4" s="286">
        <v>1107580.6434508888</v>
      </c>
      <c r="F4" s="287">
        <v>24220.344006028052</v>
      </c>
      <c r="G4" s="105">
        <v>9.0350884417293775E-2</v>
      </c>
      <c r="H4" s="286">
        <v>1151413.8649611236</v>
      </c>
      <c r="I4" s="287">
        <v>25161.335137097914</v>
      </c>
      <c r="J4" s="105">
        <v>8.9261392551506002E-2</v>
      </c>
      <c r="K4" s="286">
        <v>1204459.6685248865</v>
      </c>
      <c r="L4" s="287">
        <v>26155.043868861285</v>
      </c>
      <c r="M4" s="105">
        <v>8.8676098285321858E-2</v>
      </c>
      <c r="N4" s="286">
        <v>1220060.1718546245</v>
      </c>
      <c r="O4" s="287">
        <v>26154.60868130075</v>
      </c>
      <c r="P4" s="105">
        <v>8.9521245560485463E-2</v>
      </c>
      <c r="Q4" s="286">
        <v>1226782.7923129078</v>
      </c>
      <c r="R4" s="287">
        <v>27208.417742604557</v>
      </c>
      <c r="S4" s="105">
        <v>9.1692370638516207E-2</v>
      </c>
      <c r="T4" s="286">
        <v>1236780.5565335136</v>
      </c>
      <c r="U4" s="287">
        <v>27365.118689341922</v>
      </c>
      <c r="V4" s="105">
        <v>9.0427635008171858E-2</v>
      </c>
      <c r="W4" s="286">
        <v>1279730.3207260398</v>
      </c>
      <c r="X4" s="287">
        <v>27741.452406393146</v>
      </c>
      <c r="Y4" s="105">
        <v>8.8516008877476349E-2</v>
      </c>
      <c r="Z4" s="286">
        <v>1309489.0594199908</v>
      </c>
      <c r="AA4" s="287">
        <v>27825.285386708223</v>
      </c>
      <c r="AB4" s="105">
        <v>8.8701631328472086E-2</v>
      </c>
    </row>
    <row r="5" spans="1:28" ht="16.5" customHeight="1">
      <c r="A5" s="285" t="s">
        <v>151</v>
      </c>
      <c r="B5" s="286">
        <v>134196.24073685901</v>
      </c>
      <c r="C5" s="287">
        <v>3014.3437032692545</v>
      </c>
      <c r="D5" s="105">
        <v>9.2917265935231974E-2</v>
      </c>
      <c r="E5" s="286">
        <v>130870.04303888411</v>
      </c>
      <c r="F5" s="287">
        <v>2837.7918058766077</v>
      </c>
      <c r="G5" s="105">
        <v>8.9558767047992704E-2</v>
      </c>
      <c r="H5" s="286">
        <v>137400.47632695932</v>
      </c>
      <c r="I5" s="287">
        <v>3059.0291644029357</v>
      </c>
      <c r="J5" s="105">
        <v>9.1014386242334488E-2</v>
      </c>
      <c r="K5" s="286">
        <v>153176.88160644332</v>
      </c>
      <c r="L5" s="287">
        <v>3248.5416172234145</v>
      </c>
      <c r="M5" s="105">
        <v>8.6517255065044374E-2</v>
      </c>
      <c r="N5" s="286">
        <v>151430.36342184086</v>
      </c>
      <c r="O5" s="287">
        <v>4003.1209206580015</v>
      </c>
      <c r="P5" s="105">
        <v>0.1115173223062671</v>
      </c>
      <c r="Q5" s="286">
        <v>141217.34295430305</v>
      </c>
      <c r="R5" s="287">
        <v>3780.0803822113294</v>
      </c>
      <c r="S5" s="105">
        <v>0.1116874654188722</v>
      </c>
      <c r="T5" s="286">
        <v>148582.14329046381</v>
      </c>
      <c r="U5" s="287">
        <v>3850.0778324451048</v>
      </c>
      <c r="V5" s="105">
        <v>0.10669817216203836</v>
      </c>
      <c r="W5" s="286">
        <v>146247.7662362773</v>
      </c>
      <c r="X5" s="287">
        <v>3975.4177888833992</v>
      </c>
      <c r="Y5" s="105">
        <v>0.11221286976915179</v>
      </c>
      <c r="Z5" s="286">
        <v>137923.13173888484</v>
      </c>
      <c r="AA5" s="287">
        <v>3680.5697027816213</v>
      </c>
      <c r="AB5" s="105">
        <v>0.11263025942665483</v>
      </c>
    </row>
    <row r="6" spans="1:28" s="107" customFormat="1" ht="16.5" customHeight="1">
      <c r="A6" s="288" t="s">
        <v>21</v>
      </c>
      <c r="B6" s="289">
        <v>1200840.6736908869</v>
      </c>
      <c r="C6" s="290">
        <v>26517.043606079817</v>
      </c>
      <c r="D6" s="106">
        <v>9.1275317438208159E-2</v>
      </c>
      <c r="E6" s="289">
        <v>1238450.686489773</v>
      </c>
      <c r="F6" s="290">
        <v>27058.13581190466</v>
      </c>
      <c r="G6" s="106">
        <v>9.0267152353387781E-2</v>
      </c>
      <c r="H6" s="289">
        <v>1288814.3412880828</v>
      </c>
      <c r="I6" s="290">
        <v>28220.364301500849</v>
      </c>
      <c r="J6" s="106">
        <v>8.944814533991341E-2</v>
      </c>
      <c r="K6" s="289">
        <v>1357636.5501313298</v>
      </c>
      <c r="L6" s="290">
        <v>29403.585486084699</v>
      </c>
      <c r="M6" s="106">
        <v>8.8432310426627581E-2</v>
      </c>
      <c r="N6" s="289">
        <v>1371490.5352764654</v>
      </c>
      <c r="O6" s="290">
        <v>30157.729601958752</v>
      </c>
      <c r="P6" s="106">
        <v>9.1928422019849743E-2</v>
      </c>
      <c r="Q6" s="289">
        <v>1368000.1352672109</v>
      </c>
      <c r="R6" s="290">
        <v>30988.498124815887</v>
      </c>
      <c r="S6" s="106">
        <v>9.3739733981607731E-2</v>
      </c>
      <c r="T6" s="289">
        <v>1385362.6998239774</v>
      </c>
      <c r="U6" s="290">
        <v>31215.196521787027</v>
      </c>
      <c r="V6" s="106">
        <v>9.2161190886015154E-2</v>
      </c>
      <c r="W6" s="289">
        <v>1425978.0869623171</v>
      </c>
      <c r="X6" s="290">
        <v>31716.870195276544</v>
      </c>
      <c r="Y6" s="106">
        <v>9.0922995366004677E-2</v>
      </c>
      <c r="Z6" s="289">
        <v>1447412.1911588756</v>
      </c>
      <c r="AA6" s="290">
        <v>31505.855089489844</v>
      </c>
      <c r="AB6" s="106">
        <v>9.0959480615586008E-2</v>
      </c>
    </row>
    <row r="7" spans="1:28" ht="16.5" customHeight="1">
      <c r="A7" s="108" t="s">
        <v>123</v>
      </c>
      <c r="B7" s="289"/>
      <c r="C7" s="290">
        <v>-9383.0130732533307</v>
      </c>
      <c r="D7" s="106"/>
      <c r="E7" s="289"/>
      <c r="F7" s="290">
        <v>-9428.8034143844034</v>
      </c>
      <c r="G7" s="106"/>
      <c r="H7" s="289"/>
      <c r="I7" s="290">
        <v>-8838.014972940513</v>
      </c>
      <c r="J7" s="106"/>
      <c r="K7" s="289"/>
      <c r="L7" s="290">
        <v>-9388.5946099689791</v>
      </c>
      <c r="M7" s="106"/>
      <c r="N7" s="289"/>
      <c r="O7" s="290">
        <v>-9523.8262710643266</v>
      </c>
      <c r="P7" s="106"/>
      <c r="Q7" s="289"/>
      <c r="R7" s="290">
        <v>-9442.8587153700009</v>
      </c>
      <c r="S7" s="106"/>
      <c r="T7" s="289"/>
      <c r="U7" s="290">
        <v>-9447.2797979968018</v>
      </c>
      <c r="V7" s="106"/>
      <c r="W7" s="289"/>
      <c r="X7" s="290">
        <v>-9710.4055484142955</v>
      </c>
      <c r="Y7" s="106"/>
      <c r="Z7" s="289"/>
      <c r="AA7" s="290">
        <v>-9952</v>
      </c>
      <c r="AB7" s="106"/>
    </row>
    <row r="8" spans="1:28">
      <c r="A8" s="109" t="s">
        <v>1059</v>
      </c>
      <c r="B8" s="286"/>
      <c r="C8" s="287">
        <v>-9258.760206753328</v>
      </c>
      <c r="D8" s="105"/>
      <c r="E8" s="286"/>
      <c r="F8" s="287">
        <v>-9462.4327039544041</v>
      </c>
      <c r="G8" s="105"/>
      <c r="H8" s="286"/>
      <c r="I8" s="287">
        <v>-8928.3490967286616</v>
      </c>
      <c r="J8" s="105"/>
      <c r="K8" s="286"/>
      <c r="L8" s="287">
        <v>-9561.9933809689755</v>
      </c>
      <c r="M8" s="105"/>
      <c r="N8" s="286"/>
      <c r="O8" s="287">
        <v>-9494.3823311343258</v>
      </c>
      <c r="P8" s="105"/>
      <c r="Q8" s="286"/>
      <c r="R8" s="287">
        <v>-9664.1140722399996</v>
      </c>
      <c r="S8" s="105"/>
      <c r="T8" s="286"/>
      <c r="U8" s="287">
        <v>-9779.5562927968022</v>
      </c>
      <c r="V8" s="105"/>
      <c r="W8" s="286"/>
      <c r="X8" s="287">
        <v>-10030.800539580003</v>
      </c>
      <c r="Y8" s="105"/>
      <c r="Z8" s="286"/>
      <c r="AA8" s="287">
        <v>-10240.523526949999</v>
      </c>
      <c r="AB8" s="105"/>
    </row>
    <row r="9" spans="1:28" ht="13" hidden="1" customHeight="1">
      <c r="A9" s="109"/>
      <c r="B9" s="286"/>
      <c r="C9" s="287"/>
      <c r="D9" s="105"/>
      <c r="E9" s="286"/>
      <c r="F9" s="287"/>
      <c r="G9" s="105"/>
      <c r="H9" s="286"/>
      <c r="I9" s="287"/>
      <c r="J9" s="105"/>
      <c r="K9" s="286"/>
      <c r="L9" s="287"/>
      <c r="M9" s="105"/>
      <c r="N9" s="286"/>
      <c r="O9" s="287"/>
      <c r="P9" s="105"/>
      <c r="Q9" s="286"/>
      <c r="R9" s="287"/>
      <c r="S9" s="105"/>
      <c r="T9" s="286"/>
      <c r="U9" s="287"/>
      <c r="V9" s="105"/>
      <c r="W9" s="286"/>
      <c r="X9" s="287"/>
      <c r="Y9" s="105"/>
      <c r="Z9" s="286"/>
      <c r="AA9" s="287"/>
      <c r="AB9" s="105"/>
    </row>
    <row r="10" spans="1:28" ht="16.5" customHeight="1">
      <c r="A10" s="109" t="s">
        <v>106</v>
      </c>
      <c r="B10" s="286"/>
      <c r="C10" s="287">
        <v>-1215.9534433400001</v>
      </c>
      <c r="D10" s="105"/>
      <c r="E10" s="286"/>
      <c r="F10" s="287">
        <v>-1234.4033520099997</v>
      </c>
      <c r="G10" s="105"/>
      <c r="H10" s="286"/>
      <c r="I10" s="287">
        <v>-1182.8850583799999</v>
      </c>
      <c r="J10" s="105"/>
      <c r="K10" s="286"/>
      <c r="L10" s="287">
        <v>-1360.5635113799999</v>
      </c>
      <c r="M10" s="105"/>
      <c r="N10" s="286"/>
      <c r="O10" s="287">
        <v>-1262.0758699399998</v>
      </c>
      <c r="P10" s="105"/>
      <c r="Q10" s="286"/>
      <c r="R10" s="287">
        <v>-1058.4322302100006</v>
      </c>
      <c r="S10" s="105"/>
      <c r="T10" s="286"/>
      <c r="U10" s="287">
        <v>-1015.8398697299996</v>
      </c>
      <c r="V10" s="105"/>
      <c r="W10" s="286"/>
      <c r="X10" s="287">
        <v>-1195.2774209942922</v>
      </c>
      <c r="Y10" s="105"/>
      <c r="Z10" s="286"/>
      <c r="AA10" s="287">
        <v>-949.13808626000014</v>
      </c>
      <c r="AB10" s="105"/>
    </row>
    <row r="11" spans="1:28" ht="16.5" customHeight="1">
      <c r="A11" s="109" t="s">
        <v>107</v>
      </c>
      <c r="B11" s="286"/>
      <c r="C11" s="287">
        <v>1091.7005768399977</v>
      </c>
      <c r="D11" s="105"/>
      <c r="E11" s="286"/>
      <c r="F11" s="287">
        <v>1268.0326415800009</v>
      </c>
      <c r="G11" s="105"/>
      <c r="H11" s="286"/>
      <c r="I11" s="287">
        <v>1273.2191821681486</v>
      </c>
      <c r="J11" s="105"/>
      <c r="K11" s="286"/>
      <c r="L11" s="287">
        <v>1533.9622823799973</v>
      </c>
      <c r="M11" s="105"/>
      <c r="N11" s="286"/>
      <c r="O11" s="287">
        <v>1232.6319300099985</v>
      </c>
      <c r="P11" s="105"/>
      <c r="Q11" s="286"/>
      <c r="R11" s="287">
        <v>1279.687587079999</v>
      </c>
      <c r="S11" s="105"/>
      <c r="T11" s="286"/>
      <c r="U11" s="287">
        <v>1348.1163645300007</v>
      </c>
      <c r="V11" s="105"/>
      <c r="W11" s="286"/>
      <c r="X11" s="287">
        <v>1515.6724121599996</v>
      </c>
      <c r="Y11" s="105"/>
      <c r="Z11" s="286"/>
      <c r="AA11" s="287">
        <v>1237.6616132099998</v>
      </c>
      <c r="AB11" s="105"/>
    </row>
    <row r="12" spans="1:28" ht="28.4" customHeight="1">
      <c r="A12" s="110" t="s">
        <v>152</v>
      </c>
      <c r="B12" s="291">
        <v>1200840.6736908869</v>
      </c>
      <c r="C12" s="292">
        <v>17134.030532826488</v>
      </c>
      <c r="D12" s="111">
        <v>5.80650823733595E-2</v>
      </c>
      <c r="E12" s="291">
        <v>1238450.686489773</v>
      </c>
      <c r="F12" s="292">
        <v>17629.332397520258</v>
      </c>
      <c r="G12" s="111">
        <v>5.7925420228125635E-2</v>
      </c>
      <c r="H12" s="291">
        <v>1288814.3412880828</v>
      </c>
      <c r="I12" s="292">
        <v>19382.349328560336</v>
      </c>
      <c r="J12" s="111">
        <v>6.0608773867580457E-2</v>
      </c>
      <c r="K12" s="291">
        <v>1357636.5501313298</v>
      </c>
      <c r="L12" s="292">
        <v>20014.99087611572</v>
      </c>
      <c r="M12" s="111">
        <v>5.9379670128808737E-2</v>
      </c>
      <c r="N12" s="291">
        <v>1371490.5352764654</v>
      </c>
      <c r="O12" s="292">
        <v>20633.903330894427</v>
      </c>
      <c r="P12" s="111">
        <v>6.202182092517905E-2</v>
      </c>
      <c r="Q12" s="870">
        <v>1368000.1352672109</v>
      </c>
      <c r="R12" s="871">
        <v>21545.639409445888</v>
      </c>
      <c r="S12" s="111">
        <v>6.4282913973251032E-2</v>
      </c>
      <c r="T12" s="291">
        <v>1385362.6998239774</v>
      </c>
      <c r="U12" s="292">
        <v>21767.916723790226</v>
      </c>
      <c r="V12" s="111">
        <v>6.3408792684178428E-2</v>
      </c>
      <c r="W12" s="291">
        <v>1425978.0869623171</v>
      </c>
      <c r="X12" s="292">
        <v>22006.464646862249</v>
      </c>
      <c r="Y12" s="111">
        <v>6.2243454208581683E-2</v>
      </c>
      <c r="Z12" s="291">
        <v>1447412.1911588756</v>
      </c>
      <c r="AA12" s="292">
        <v>21553.855089489844</v>
      </c>
      <c r="AB12" s="111">
        <v>6.1369748104364685E-2</v>
      </c>
    </row>
    <row r="13" spans="1:28" ht="78" customHeight="1">
      <c r="A13" s="715" t="s">
        <v>1115</v>
      </c>
    </row>
    <row r="14" spans="1:28" ht="16.5" customHeight="1">
      <c r="A14" s="112"/>
    </row>
    <row r="15" spans="1:28" ht="16.5" customHeight="1">
      <c r="A15" s="112"/>
    </row>
    <row r="16" spans="1:28" ht="16.5" customHeight="1">
      <c r="A16" s="112"/>
    </row>
    <row r="17" spans="1:1" ht="16.5" customHeight="1">
      <c r="A17" s="112"/>
    </row>
    <row r="18" spans="1:1" ht="16.5" customHeight="1"/>
    <row r="19" spans="1:1" ht="16.5" customHeight="1"/>
    <row r="20" spans="1:1" ht="16.5" customHeight="1"/>
    <row r="22" spans="1:1" ht="16.5" customHeight="1"/>
    <row r="23" spans="1:1" ht="16.5" customHeight="1"/>
    <row r="24" spans="1:1" ht="16.5" customHeight="1"/>
    <row r="25" spans="1:1" ht="16.5" customHeight="1"/>
    <row r="26" spans="1:1" ht="16.5" customHeight="1"/>
    <row r="27" spans="1:1" ht="28.4" customHeight="1"/>
    <row r="28" spans="1:1" ht="28.4" customHeight="1"/>
    <row r="29" spans="1:1" s="113" customFormat="1" ht="28.4" customHeight="1">
      <c r="A29" s="114"/>
    </row>
    <row r="30" spans="1:1" s="113" customFormat="1" ht="16.5" customHeight="1">
      <c r="A30" s="114"/>
    </row>
    <row r="31" spans="1:1" s="113" customFormat="1" ht="16.5" customHeight="1">
      <c r="A31" s="114"/>
    </row>
    <row r="32" spans="1:1" s="113" customFormat="1" ht="6" customHeight="1">
      <c r="A32" s="114"/>
    </row>
    <row r="33" spans="1:1" s="113" customFormat="1" ht="14.5">
      <c r="A33" s="114"/>
    </row>
    <row r="36" spans="1:1" ht="16.5" customHeight="1"/>
    <row r="37" spans="1:1" ht="16.5" customHeight="1"/>
    <row r="39" spans="1:1" ht="16.5" customHeight="1"/>
    <row r="40" spans="1:1" ht="16.5" customHeight="1"/>
    <row r="41" spans="1:1" ht="16.5" customHeight="1"/>
    <row r="42" spans="1:1" ht="16.5" customHeight="1"/>
    <row r="43" spans="1:1" ht="16.5" customHeight="1"/>
    <row r="44" spans="1:1" ht="16.5" customHeight="1"/>
    <row r="45" spans="1:1" ht="16.5" customHeight="1"/>
    <row r="46" spans="1:1" ht="28.4" customHeight="1"/>
    <row r="47" spans="1:1" ht="28.4" customHeight="1"/>
    <row r="48" spans="1:1" s="113" customFormat="1" ht="16.5" customHeight="1">
      <c r="A48" s="114"/>
    </row>
    <row r="49" spans="1:1" s="113" customFormat="1" ht="16.5" customHeight="1">
      <c r="A49" s="114"/>
    </row>
    <row r="50" spans="1:1" s="113" customFormat="1" ht="16.5" customHeight="1">
      <c r="A50" s="114"/>
    </row>
  </sheetData>
  <mergeCells count="9">
    <mergeCell ref="Z2:AB2"/>
    <mergeCell ref="W2:Y2"/>
    <mergeCell ref="T2:V2"/>
    <mergeCell ref="B2:D2"/>
    <mergeCell ref="Q2:S2"/>
    <mergeCell ref="E2:G2"/>
    <mergeCell ref="H2:J2"/>
    <mergeCell ref="K2:M2"/>
    <mergeCell ref="N2:P2"/>
  </mergeCells>
  <pageMargins left="0.31496062992125984" right="0.31496062992125984" top="0.78740157480314965" bottom="0.59055118110236227" header="0.31496062992125984" footer="0.31496062992125984"/>
  <pageSetup paperSize="9" scale="75" orientation="landscape" verticalDpi="4"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D6AA-FB5C-4A58-BFBC-EACEE071840C}">
  <sheetPr codeName="Planilha36">
    <tabColor theme="2" tint="-0.249977111117893"/>
  </sheetPr>
  <dimension ref="A1:L13"/>
  <sheetViews>
    <sheetView showGridLines="0" zoomScaleNormal="100" workbookViewId="0">
      <pane xSplit="1" ySplit="1" topLeftCell="B2" activePane="bottomRight" state="frozen"/>
      <selection activeCell="M1" sqref="M1:N1"/>
      <selection pane="topRight" activeCell="M1" sqref="M1:N1"/>
      <selection pane="bottomLeft" activeCell="M1" sqref="M1:N1"/>
      <selection pane="bottomRight"/>
    </sheetView>
  </sheetViews>
  <sheetFormatPr defaultRowHeight="14.5"/>
  <cols>
    <col min="1" max="1" width="52.453125" customWidth="1"/>
    <col min="2" max="12" width="9.54296875" customWidth="1"/>
  </cols>
  <sheetData>
    <row r="1" spans="1:12" ht="32.9" customHeight="1">
      <c r="A1" s="451" t="s">
        <v>1065</v>
      </c>
      <c r="B1" s="446"/>
      <c r="C1" s="446"/>
      <c r="D1" s="446"/>
      <c r="E1" s="446"/>
      <c r="F1" s="446"/>
      <c r="G1" s="446"/>
      <c r="H1" s="446"/>
      <c r="I1" s="446"/>
      <c r="J1" s="446"/>
      <c r="K1" s="446" t="s">
        <v>103</v>
      </c>
      <c r="L1" s="446"/>
    </row>
    <row r="2" spans="1:12">
      <c r="A2" s="115"/>
      <c r="B2" s="430" t="s">
        <v>62</v>
      </c>
      <c r="C2" s="430" t="s">
        <v>63</v>
      </c>
      <c r="D2" s="430" t="s">
        <v>64</v>
      </c>
      <c r="E2" s="430" t="s">
        <v>65</v>
      </c>
      <c r="F2" s="431">
        <v>2024</v>
      </c>
      <c r="G2" s="430" t="s">
        <v>66</v>
      </c>
      <c r="H2" s="430" t="s">
        <v>1137</v>
      </c>
      <c r="I2" s="430" t="s">
        <v>1167</v>
      </c>
      <c r="J2" s="430" t="s">
        <v>1197</v>
      </c>
      <c r="K2" s="431">
        <v>2025</v>
      </c>
      <c r="L2" s="430" t="s">
        <v>1251</v>
      </c>
    </row>
    <row r="3" spans="1:12">
      <c r="A3" s="447" t="s">
        <v>1130</v>
      </c>
      <c r="B3" s="448">
        <v>3045.3204947500008</v>
      </c>
      <c r="C3" s="448">
        <v>3082.1288482699997</v>
      </c>
      <c r="D3" s="448">
        <v>3136.9453678800005</v>
      </c>
      <c r="E3" s="448">
        <v>3277.9234296399995</v>
      </c>
      <c r="F3" s="449">
        <v>12542.318140539999</v>
      </c>
      <c r="G3" s="448">
        <v>3219.3888243581664</v>
      </c>
      <c r="H3" s="448">
        <v>3248.4378923091435</v>
      </c>
      <c r="I3" s="448">
        <v>3319.5830137744397</v>
      </c>
      <c r="J3" s="448">
        <v>3486.0049858427774</v>
      </c>
      <c r="K3" s="449">
        <v>13273.414716284527</v>
      </c>
      <c r="L3" s="448">
        <v>3266.6531304219907</v>
      </c>
    </row>
    <row r="4" spans="1:12">
      <c r="A4" s="447" t="s">
        <v>1066</v>
      </c>
      <c r="B4" s="448">
        <v>800.2073627405432</v>
      </c>
      <c r="C4" s="448">
        <v>760.81364684764446</v>
      </c>
      <c r="D4" s="448">
        <v>745.62551595360105</v>
      </c>
      <c r="E4" s="448">
        <v>728.87415378226149</v>
      </c>
      <c r="F4" s="449">
        <v>3035.5206793240504</v>
      </c>
      <c r="G4" s="448">
        <v>689.20527913250544</v>
      </c>
      <c r="H4" s="448">
        <v>635.55885584124428</v>
      </c>
      <c r="I4" s="448">
        <v>589.58491224932573</v>
      </c>
      <c r="J4" s="448">
        <v>569.89250475192955</v>
      </c>
      <c r="K4" s="449">
        <v>2484.2415519750048</v>
      </c>
      <c r="L4" s="448">
        <v>540.71600568500003</v>
      </c>
    </row>
    <row r="5" spans="1:12">
      <c r="A5" s="447" t="s">
        <v>1099</v>
      </c>
      <c r="B5" s="448">
        <v>658.00615886000014</v>
      </c>
      <c r="C5" s="448">
        <v>662.33006485999999</v>
      </c>
      <c r="D5" s="448">
        <v>688.36026416999994</v>
      </c>
      <c r="E5" s="448">
        <v>737.21957049000002</v>
      </c>
      <c r="F5" s="449">
        <v>2745.9160583800003</v>
      </c>
      <c r="G5" s="448">
        <v>613.20939522471758</v>
      </c>
      <c r="H5" s="448">
        <v>597.586525781506</v>
      </c>
      <c r="I5" s="448">
        <v>603.93035010705216</v>
      </c>
      <c r="J5" s="448">
        <v>612.55472679761738</v>
      </c>
      <c r="K5" s="449">
        <v>2427.2809979108933</v>
      </c>
      <c r="L5" s="448">
        <v>646.14800400000013</v>
      </c>
    </row>
    <row r="6" spans="1:12">
      <c r="A6" s="432" t="s">
        <v>1098</v>
      </c>
      <c r="B6" s="448">
        <v>2219.39863030883</v>
      </c>
      <c r="C6" s="448">
        <v>2125.2766889442137</v>
      </c>
      <c r="D6" s="448">
        <v>2177.406252321161</v>
      </c>
      <c r="E6" s="448">
        <v>2269.8550365556639</v>
      </c>
      <c r="F6" s="449">
        <v>8791.9366081298685</v>
      </c>
      <c r="G6" s="448">
        <v>2112.7786696328867</v>
      </c>
      <c r="H6" s="448">
        <v>2115.5115287133258</v>
      </c>
      <c r="I6" s="448">
        <v>2063.4096129146574</v>
      </c>
      <c r="J6" s="448">
        <v>2162.7781637056296</v>
      </c>
      <c r="K6" s="449">
        <v>8454.4779749664995</v>
      </c>
      <c r="L6" s="448">
        <v>1964.0504642380092</v>
      </c>
    </row>
    <row r="7" spans="1:12">
      <c r="A7" s="432" t="s">
        <v>153</v>
      </c>
      <c r="B7" s="448">
        <v>1422.2387814499998</v>
      </c>
      <c r="C7" s="448">
        <v>1586.6295807859999</v>
      </c>
      <c r="D7" s="448">
        <v>1687.0522389500006</v>
      </c>
      <c r="E7" s="448">
        <v>1782.9071414800001</v>
      </c>
      <c r="F7" s="449">
        <v>6478.8277426660006</v>
      </c>
      <c r="G7" s="448">
        <v>1657.806517128143</v>
      </c>
      <c r="H7" s="448">
        <v>1861.4226174527994</v>
      </c>
      <c r="I7" s="448">
        <v>1827.4720298617949</v>
      </c>
      <c r="J7" s="448">
        <v>2081.5855416894915</v>
      </c>
      <c r="K7" s="449">
        <v>7428.2867061322286</v>
      </c>
      <c r="L7" s="448">
        <v>1908.5945290899999</v>
      </c>
    </row>
    <row r="8" spans="1:12">
      <c r="A8" s="450" t="s">
        <v>1067</v>
      </c>
      <c r="B8" s="448">
        <v>1108.0928608799998</v>
      </c>
      <c r="C8" s="448">
        <v>1242.534862366</v>
      </c>
      <c r="D8" s="448">
        <v>1299.0925107000007</v>
      </c>
      <c r="E8" s="448">
        <v>1360.7220996000001</v>
      </c>
      <c r="F8" s="449">
        <v>5010.4423335460006</v>
      </c>
      <c r="G8" s="448">
        <v>1217.4492587481432</v>
      </c>
      <c r="H8" s="448">
        <v>1409.1494595127992</v>
      </c>
      <c r="I8" s="448">
        <v>1339.6111261917949</v>
      </c>
      <c r="J8" s="448">
        <v>1546.2039153194917</v>
      </c>
      <c r="K8" s="449">
        <v>5512.4137597722292</v>
      </c>
      <c r="L8" s="448">
        <v>1375.8547095100002</v>
      </c>
    </row>
    <row r="9" spans="1:12">
      <c r="A9" s="450" t="s">
        <v>1131</v>
      </c>
      <c r="B9" s="448">
        <v>314.14592057000004</v>
      </c>
      <c r="C9" s="448">
        <v>344.09471841999999</v>
      </c>
      <c r="D9" s="448">
        <v>387.95972825000001</v>
      </c>
      <c r="E9" s="448">
        <v>422.18504187999997</v>
      </c>
      <c r="F9" s="449">
        <v>1468.3854091200001</v>
      </c>
      <c r="G9" s="448">
        <v>440.35725837999996</v>
      </c>
      <c r="H9" s="448">
        <v>452.27315794000003</v>
      </c>
      <c r="I9" s="448">
        <v>487.86090367000003</v>
      </c>
      <c r="J9" s="448">
        <v>535.38162637000005</v>
      </c>
      <c r="K9" s="449">
        <v>1915.87294636</v>
      </c>
      <c r="L9" s="448">
        <v>532.73981958000002</v>
      </c>
    </row>
    <row r="10" spans="1:12">
      <c r="A10" s="447" t="s">
        <v>1068</v>
      </c>
      <c r="B10" s="448">
        <v>1133.25374516028</v>
      </c>
      <c r="C10" s="448">
        <v>1522.5017408160979</v>
      </c>
      <c r="D10" s="448">
        <v>1141.7153488502643</v>
      </c>
      <c r="E10" s="448">
        <v>1151.1769222445719</v>
      </c>
      <c r="F10" s="449">
        <v>4948.6477570712141</v>
      </c>
      <c r="G10" s="448">
        <v>1071.7139865210388</v>
      </c>
      <c r="H10" s="448">
        <v>949.58383498661476</v>
      </c>
      <c r="I10" s="448">
        <v>1263.4188061937307</v>
      </c>
      <c r="J10" s="448">
        <v>1472.8835202036689</v>
      </c>
      <c r="K10" s="449">
        <v>4757.6001479050537</v>
      </c>
      <c r="L10" s="448">
        <v>1274.5901262999998</v>
      </c>
    </row>
    <row r="11" spans="1:12">
      <c r="A11" s="447" t="s">
        <v>1069</v>
      </c>
      <c r="B11" s="448">
        <v>410.83632373792693</v>
      </c>
      <c r="C11" s="448">
        <v>353.7630752025575</v>
      </c>
      <c r="D11" s="448">
        <v>387.47202433083254</v>
      </c>
      <c r="E11" s="448">
        <v>430.45763477630197</v>
      </c>
      <c r="F11" s="449">
        <v>1582.5290580476189</v>
      </c>
      <c r="G11" s="448">
        <v>458.99533721371574</v>
      </c>
      <c r="H11" s="448">
        <v>460.5011252056695</v>
      </c>
      <c r="I11" s="448">
        <v>517.4314406204403</v>
      </c>
      <c r="J11" s="448">
        <v>497.41878456063614</v>
      </c>
      <c r="K11" s="449">
        <v>1934.3466876004618</v>
      </c>
      <c r="L11" s="448">
        <v>450.77528167484888</v>
      </c>
    </row>
    <row r="12" spans="1:12">
      <c r="A12" s="447" t="s">
        <v>1070</v>
      </c>
      <c r="B12" s="448">
        <v>740.76821331473241</v>
      </c>
      <c r="C12" s="448">
        <v>792.89353418435144</v>
      </c>
      <c r="D12" s="448">
        <v>861.88875611059848</v>
      </c>
      <c r="E12" s="448">
        <v>867.63236600112214</v>
      </c>
      <c r="F12" s="449">
        <v>3263.1828696108046</v>
      </c>
      <c r="G12" s="448">
        <v>912.66779149633908</v>
      </c>
      <c r="H12" s="448">
        <v>912.6470377524538</v>
      </c>
      <c r="I12" s="448">
        <v>877.02509342341591</v>
      </c>
      <c r="J12" s="448">
        <v>952.67891226318875</v>
      </c>
      <c r="K12" s="449">
        <v>3655.0188349353975</v>
      </c>
      <c r="L12" s="448">
        <v>941.15299968999955</v>
      </c>
    </row>
    <row r="13" spans="1:12">
      <c r="A13" s="449" t="s">
        <v>22</v>
      </c>
      <c r="B13" s="449">
        <v>10430.029710322313</v>
      </c>
      <c r="C13" s="449">
        <v>10886.337179910865</v>
      </c>
      <c r="D13" s="449">
        <v>10826.465768566457</v>
      </c>
      <c r="E13" s="449">
        <v>11246.046254969919</v>
      </c>
      <c r="F13" s="449">
        <v>43388.878913769557</v>
      </c>
      <c r="G13" s="449">
        <v>10735.765800707512</v>
      </c>
      <c r="H13" s="449">
        <v>10781.249418042757</v>
      </c>
      <c r="I13" s="449">
        <v>11061.855259144859</v>
      </c>
      <c r="J13" s="449">
        <v>11835.797139814937</v>
      </c>
      <c r="K13" s="449">
        <v>44414.667617710067</v>
      </c>
      <c r="L13" s="449">
        <v>10992.680541099848</v>
      </c>
    </row>
  </sheetData>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2D0D-5BAB-4A19-96CD-6F58E9BD4F1D}">
  <sheetPr codeName="Planilha37">
    <tabColor rgb="FF939598"/>
  </sheetPr>
  <dimension ref="A1:J65"/>
  <sheetViews>
    <sheetView showGridLines="0" zoomScaleNormal="100" workbookViewId="0">
      <pane xSplit="1" ySplit="4" topLeftCell="C5" activePane="bottomRight" state="frozen"/>
      <selection activeCell="M1" sqref="M1:N1"/>
      <selection pane="topRight" activeCell="M1" sqref="M1:N1"/>
      <selection pane="bottomLeft" activeCell="M1" sqref="M1:N1"/>
      <selection pane="bottomRight" sqref="A1:A2"/>
    </sheetView>
  </sheetViews>
  <sheetFormatPr defaultRowHeight="14.5"/>
  <cols>
    <col min="1" max="1" width="45.453125" customWidth="1"/>
    <col min="9" max="9" width="6" bestFit="1" customWidth="1"/>
    <col min="10" max="10" width="8.26953125" bestFit="1" customWidth="1"/>
  </cols>
  <sheetData>
    <row r="1" spans="1:10">
      <c r="A1" s="1031" t="s">
        <v>155</v>
      </c>
      <c r="B1" s="1029"/>
      <c r="C1" s="1029"/>
      <c r="D1" s="1029"/>
      <c r="E1" s="1029"/>
      <c r="F1" s="1029"/>
      <c r="G1" s="1029"/>
      <c r="H1" s="1029"/>
      <c r="I1" s="1029"/>
      <c r="J1" s="1029" t="s">
        <v>103</v>
      </c>
    </row>
    <row r="2" spans="1:10">
      <c r="A2" s="1032"/>
      <c r="B2" s="1030"/>
      <c r="C2" s="1030"/>
      <c r="D2" s="1030"/>
      <c r="E2" s="1030"/>
      <c r="F2" s="1030"/>
      <c r="G2" s="1030"/>
      <c r="H2" s="1030"/>
      <c r="I2" s="1030"/>
      <c r="J2" s="1030"/>
    </row>
    <row r="3" spans="1:10">
      <c r="A3" s="1028"/>
      <c r="B3" s="1028" t="s">
        <v>62</v>
      </c>
      <c r="C3" s="1028" t="s">
        <v>63</v>
      </c>
      <c r="D3" s="1028" t="s">
        <v>64</v>
      </c>
      <c r="E3" s="1028" t="s">
        <v>65</v>
      </c>
      <c r="F3" s="1028" t="s">
        <v>66</v>
      </c>
      <c r="G3" s="1028" t="s">
        <v>1137</v>
      </c>
      <c r="H3" s="1028" t="s">
        <v>1167</v>
      </c>
      <c r="I3" s="1028" t="s">
        <v>1197</v>
      </c>
      <c r="J3" s="1028" t="s">
        <v>1251</v>
      </c>
    </row>
    <row r="4" spans="1:10">
      <c r="A4" s="1028"/>
      <c r="B4" s="1028"/>
      <c r="C4" s="1028"/>
      <c r="D4" s="1028"/>
      <c r="E4" s="1028"/>
      <c r="F4" s="1028"/>
      <c r="G4" s="1028"/>
      <c r="H4" s="1028"/>
      <c r="I4" s="1028"/>
      <c r="J4" s="1028"/>
    </row>
    <row r="5" spans="1:10">
      <c r="A5" s="117" t="s">
        <v>156</v>
      </c>
      <c r="B5" s="294">
        <v>1674.097</v>
      </c>
      <c r="C5" s="294">
        <v>1704.8710000000001</v>
      </c>
      <c r="D5" s="294">
        <v>1756.2080000000001</v>
      </c>
      <c r="E5" s="294">
        <v>1827.394</v>
      </c>
      <c r="F5" s="294">
        <v>1866.5709999999999</v>
      </c>
      <c r="G5" s="294">
        <v>1947.3589999999999</v>
      </c>
      <c r="H5" s="294">
        <v>1996.213</v>
      </c>
      <c r="I5" s="817">
        <v>2039.65</v>
      </c>
      <c r="J5" s="817">
        <v>2034.924</v>
      </c>
    </row>
    <row r="6" spans="1:10">
      <c r="A6" s="35" t="s">
        <v>157</v>
      </c>
      <c r="B6" s="294">
        <v>140.66200000000001</v>
      </c>
      <c r="C6" s="294">
        <v>170.93899999999999</v>
      </c>
      <c r="D6" s="294">
        <v>149.179</v>
      </c>
      <c r="E6" s="294">
        <v>194.922</v>
      </c>
      <c r="F6" s="294">
        <v>177.72900000000001</v>
      </c>
      <c r="G6" s="294">
        <v>178.62899999999999</v>
      </c>
      <c r="H6" s="294">
        <v>177.114</v>
      </c>
      <c r="I6" s="817">
        <v>163.75</v>
      </c>
      <c r="J6" s="817">
        <v>139.351</v>
      </c>
    </row>
    <row r="7" spans="1:10">
      <c r="A7" s="35" t="s">
        <v>125</v>
      </c>
      <c r="B7" s="294">
        <v>-383.59899999999999</v>
      </c>
      <c r="C7" s="294">
        <v>-408.31799999999998</v>
      </c>
      <c r="D7" s="294">
        <v>-422.72199999999998</v>
      </c>
      <c r="E7" s="294">
        <v>-400.33100000000002</v>
      </c>
      <c r="F7" s="294">
        <v>-388.83699999999999</v>
      </c>
      <c r="G7" s="294">
        <v>-385.59699999999998</v>
      </c>
      <c r="H7" s="294">
        <v>-448.69900000000001</v>
      </c>
      <c r="I7" s="817">
        <v>-434.505</v>
      </c>
      <c r="J7" s="817">
        <v>-470.13799999999998</v>
      </c>
    </row>
    <row r="8" spans="1:10">
      <c r="A8" s="35" t="s">
        <v>158</v>
      </c>
      <c r="B8" s="294">
        <v>-6.7779999999999996</v>
      </c>
      <c r="C8" s="294">
        <v>-4.907</v>
      </c>
      <c r="D8" s="294">
        <v>-4.7869999999999999</v>
      </c>
      <c r="E8" s="294">
        <v>-13.846</v>
      </c>
      <c r="F8" s="294">
        <v>-6.1820000000000004</v>
      </c>
      <c r="G8" s="294">
        <v>-6.27</v>
      </c>
      <c r="H8" s="294">
        <v>-4.8029999999999999</v>
      </c>
      <c r="I8" s="817">
        <v>-4.8259999999999996</v>
      </c>
      <c r="J8" s="817">
        <v>2.0760000000000001</v>
      </c>
    </row>
    <row r="9" spans="1:10">
      <c r="A9" s="117" t="s">
        <v>159</v>
      </c>
      <c r="B9" s="294">
        <v>1283.7190000000001</v>
      </c>
      <c r="C9" s="294">
        <v>1291.645</v>
      </c>
      <c r="D9" s="294">
        <v>1328.6990000000001</v>
      </c>
      <c r="E9" s="294">
        <v>1413.2159999999999</v>
      </c>
      <c r="F9" s="294">
        <v>1471.5509999999999</v>
      </c>
      <c r="G9" s="294">
        <v>1555.49</v>
      </c>
      <c r="H9" s="294">
        <v>1542.71</v>
      </c>
      <c r="I9" s="817">
        <v>1600.318</v>
      </c>
      <c r="J9" s="817">
        <v>1566.8620000000001</v>
      </c>
    </row>
    <row r="10" spans="1:10">
      <c r="A10" s="117" t="s">
        <v>160</v>
      </c>
      <c r="B10" s="294">
        <v>1424.3820000000001</v>
      </c>
      <c r="C10" s="294">
        <v>1462.5840000000001</v>
      </c>
      <c r="D10" s="294">
        <v>1477.8779999999999</v>
      </c>
      <c r="E10" s="294">
        <v>1608.1379999999999</v>
      </c>
      <c r="F10" s="294">
        <v>1649.2809999999999</v>
      </c>
      <c r="G10" s="294">
        <v>1734.12</v>
      </c>
      <c r="H10" s="294">
        <v>1719.825</v>
      </c>
      <c r="I10" s="817">
        <v>1764.068</v>
      </c>
      <c r="J10" s="817">
        <v>1706.213</v>
      </c>
    </row>
    <row r="11" spans="1:10">
      <c r="A11" s="118" t="s">
        <v>104</v>
      </c>
      <c r="B11" s="294">
        <v>62.51</v>
      </c>
      <c r="C11" s="294">
        <v>110.47499999999999</v>
      </c>
      <c r="D11" s="294">
        <v>168.77600000000001</v>
      </c>
      <c r="E11" s="294">
        <v>118.76900000000001</v>
      </c>
      <c r="F11" s="294">
        <v>107.286</v>
      </c>
      <c r="G11" s="294">
        <v>129.84899999999999</v>
      </c>
      <c r="H11" s="294">
        <v>241.32599999999999</v>
      </c>
      <c r="I11" s="817">
        <v>238.85400000000001</v>
      </c>
      <c r="J11" s="817">
        <v>201.39500000000001</v>
      </c>
    </row>
    <row r="12" spans="1:10">
      <c r="A12" s="118" t="s">
        <v>22</v>
      </c>
      <c r="B12" s="294">
        <v>671.51900000000001</v>
      </c>
      <c r="C12" s="294">
        <v>744.26800000000003</v>
      </c>
      <c r="D12" s="294">
        <v>734.66499999999996</v>
      </c>
      <c r="E12" s="294">
        <v>752.39200000000005</v>
      </c>
      <c r="F12" s="294">
        <v>742.46900000000005</v>
      </c>
      <c r="G12" s="294">
        <v>819.82899999999995</v>
      </c>
      <c r="H12" s="294">
        <v>816.24800000000005</v>
      </c>
      <c r="I12" s="817">
        <v>897.68399999999997</v>
      </c>
      <c r="J12" s="817">
        <v>882.06799999999998</v>
      </c>
    </row>
    <row r="13" spans="1:10">
      <c r="A13" s="118" t="s">
        <v>161</v>
      </c>
      <c r="B13" s="294">
        <v>165.47399999999999</v>
      </c>
      <c r="C13" s="294">
        <v>166.45</v>
      </c>
      <c r="D13" s="294">
        <v>230.59399999999999</v>
      </c>
      <c r="E13" s="294">
        <v>213.89699999999999</v>
      </c>
      <c r="F13" s="294">
        <v>186.12799999999999</v>
      </c>
      <c r="G13" s="294">
        <v>235.624</v>
      </c>
      <c r="H13" s="294">
        <v>304.39400000000001</v>
      </c>
      <c r="I13" s="817">
        <v>267.161</v>
      </c>
      <c r="J13" s="817">
        <v>339.98599999999999</v>
      </c>
    </row>
    <row r="14" spans="1:10">
      <c r="A14" s="118" t="s">
        <v>24</v>
      </c>
      <c r="B14" s="294">
        <v>-748.92399999999998</v>
      </c>
      <c r="C14" s="294">
        <v>-827.91099999999994</v>
      </c>
      <c r="D14" s="294">
        <v>-862.82</v>
      </c>
      <c r="E14" s="294">
        <v>-870.06399999999996</v>
      </c>
      <c r="F14" s="294">
        <v>-864.32600000000002</v>
      </c>
      <c r="G14" s="294">
        <v>-897.29200000000003</v>
      </c>
      <c r="H14" s="294">
        <v>-958.89200000000005</v>
      </c>
      <c r="I14" s="817">
        <v>-969.61</v>
      </c>
      <c r="J14" s="817">
        <v>-915.07</v>
      </c>
    </row>
    <row r="15" spans="1:10">
      <c r="A15" s="295" t="s">
        <v>162</v>
      </c>
      <c r="B15" s="294">
        <v>-125.542</v>
      </c>
      <c r="C15" s="294">
        <v>-137.09899999999999</v>
      </c>
      <c r="D15" s="294">
        <v>-135.42099999999999</v>
      </c>
      <c r="E15" s="294">
        <v>-144.744</v>
      </c>
      <c r="F15" s="294">
        <v>-141.60400000000001</v>
      </c>
      <c r="G15" s="294">
        <v>-153.92500000000001</v>
      </c>
      <c r="H15" s="294">
        <v>-152.40700000000001</v>
      </c>
      <c r="I15" s="817">
        <v>-163.351</v>
      </c>
      <c r="J15" s="817">
        <v>-176.208</v>
      </c>
    </row>
    <row r="16" spans="1:10">
      <c r="A16" s="117" t="s">
        <v>111</v>
      </c>
      <c r="B16" s="294">
        <v>1449.42</v>
      </c>
      <c r="C16" s="294">
        <v>1518.768</v>
      </c>
      <c r="D16" s="294">
        <v>1613.673</v>
      </c>
      <c r="E16" s="294">
        <v>1678.39</v>
      </c>
      <c r="F16" s="294">
        <v>1679.2339999999999</v>
      </c>
      <c r="G16" s="294">
        <v>1868.2059999999999</v>
      </c>
      <c r="H16" s="294">
        <v>1970.4939999999999</v>
      </c>
      <c r="I16" s="817">
        <v>2034.807</v>
      </c>
      <c r="J16" s="817">
        <v>2038.385</v>
      </c>
    </row>
    <row r="17" spans="1:10">
      <c r="A17" s="118" t="s">
        <v>163</v>
      </c>
      <c r="B17" s="294">
        <v>-498.84800000000001</v>
      </c>
      <c r="C17" s="294">
        <v>-518.697</v>
      </c>
      <c r="D17" s="294">
        <v>-529.803</v>
      </c>
      <c r="E17" s="294">
        <v>-557.87699999999995</v>
      </c>
      <c r="F17" s="294">
        <v>-580.23400000000004</v>
      </c>
      <c r="G17" s="294">
        <v>-624.71299999999997</v>
      </c>
      <c r="H17" s="294">
        <v>-627.84299999999996</v>
      </c>
      <c r="I17" s="817">
        <v>-646.58000000000004</v>
      </c>
      <c r="J17" s="817">
        <v>-643.19799999999998</v>
      </c>
    </row>
    <row r="18" spans="1:10">
      <c r="A18" s="293" t="s">
        <v>114</v>
      </c>
      <c r="B18" s="296">
        <v>950.57100000000003</v>
      </c>
      <c r="C18" s="296">
        <v>1000.071</v>
      </c>
      <c r="D18" s="296">
        <v>1083.8699999999999</v>
      </c>
      <c r="E18" s="296">
        <v>1120.5119999999999</v>
      </c>
      <c r="F18" s="296">
        <v>1099</v>
      </c>
      <c r="G18" s="296">
        <v>1243.492</v>
      </c>
      <c r="H18" s="296">
        <v>1342.65</v>
      </c>
      <c r="I18" s="818">
        <v>1388.2260000000001</v>
      </c>
      <c r="J18" s="818">
        <v>1395.1859999999999</v>
      </c>
    </row>
    <row r="19" spans="1:10">
      <c r="B19" s="119"/>
      <c r="C19" s="119"/>
      <c r="D19" s="119"/>
      <c r="E19" s="119"/>
      <c r="F19" s="119"/>
      <c r="G19" s="119"/>
      <c r="H19" s="119"/>
      <c r="I19" s="119"/>
      <c r="J19" s="119"/>
    </row>
    <row r="20" spans="1:10">
      <c r="A20" s="1033" t="s">
        <v>164</v>
      </c>
      <c r="B20" s="1029"/>
      <c r="C20" s="1029"/>
      <c r="D20" s="1029"/>
      <c r="E20" s="1029"/>
      <c r="F20" s="1029"/>
      <c r="G20" s="1029"/>
      <c r="H20" s="1029"/>
      <c r="I20" s="1029"/>
      <c r="J20" s="1029" t="s">
        <v>103</v>
      </c>
    </row>
    <row r="21" spans="1:10">
      <c r="A21" s="1034"/>
      <c r="B21" s="1030"/>
      <c r="C21" s="1030"/>
      <c r="D21" s="1030"/>
      <c r="E21" s="1030"/>
      <c r="F21" s="1030"/>
      <c r="G21" s="1030"/>
      <c r="H21" s="1030"/>
      <c r="I21" s="1030"/>
      <c r="J21" s="1030"/>
    </row>
    <row r="22" spans="1:10">
      <c r="A22" s="1028"/>
      <c r="B22" s="1028" t="s">
        <v>62</v>
      </c>
      <c r="C22" s="1028" t="s">
        <v>63</v>
      </c>
      <c r="D22" s="1028" t="s">
        <v>64</v>
      </c>
      <c r="E22" s="1028" t="s">
        <v>65</v>
      </c>
      <c r="F22" s="1028" t="s">
        <v>66</v>
      </c>
      <c r="G22" s="1028" t="s">
        <v>1137</v>
      </c>
      <c r="H22" s="1028" t="s">
        <v>1167</v>
      </c>
      <c r="I22" s="1028" t="s">
        <v>1197</v>
      </c>
      <c r="J22" s="1028" t="s">
        <v>1251</v>
      </c>
    </row>
    <row r="23" spans="1:10">
      <c r="A23" s="1028"/>
      <c r="B23" s="1028"/>
      <c r="C23" s="1028"/>
      <c r="D23" s="1028"/>
      <c r="E23" s="1028"/>
      <c r="F23" s="1028"/>
      <c r="G23" s="1028"/>
      <c r="H23" s="1028"/>
      <c r="I23" s="1028"/>
      <c r="J23" s="1028"/>
    </row>
    <row r="24" spans="1:10">
      <c r="A24" s="117" t="s">
        <v>156</v>
      </c>
      <c r="B24" s="294">
        <v>1612.4059999999999</v>
      </c>
      <c r="C24" s="294">
        <v>1642.778</v>
      </c>
      <c r="D24" s="294">
        <v>1695.16</v>
      </c>
      <c r="E24" s="294">
        <v>1765.6020000000001</v>
      </c>
      <c r="F24" s="294">
        <v>1808.9069999999999</v>
      </c>
      <c r="G24" s="294">
        <v>1882.41</v>
      </c>
      <c r="H24" s="294">
        <v>1930.798</v>
      </c>
      <c r="I24" s="817">
        <v>1971.972</v>
      </c>
      <c r="J24" s="817">
        <v>1972.3389999999999</v>
      </c>
    </row>
    <row r="25" spans="1:10">
      <c r="A25" s="35" t="s">
        <v>125</v>
      </c>
      <c r="B25" s="294">
        <v>-314.83</v>
      </c>
      <c r="C25" s="294">
        <v>-349.44600000000003</v>
      </c>
      <c r="D25" s="294">
        <v>-356.15600000000001</v>
      </c>
      <c r="E25" s="294">
        <v>-330.14800000000002</v>
      </c>
      <c r="F25" s="294">
        <v>-315.95999999999998</v>
      </c>
      <c r="G25" s="294">
        <v>-325.875</v>
      </c>
      <c r="H25" s="294">
        <v>-382.69299999999998</v>
      </c>
      <c r="I25" s="817">
        <v>-357.45600000000002</v>
      </c>
      <c r="J25" s="817">
        <v>-390.04300000000001</v>
      </c>
    </row>
    <row r="26" spans="1:10">
      <c r="A26" s="35" t="s">
        <v>158</v>
      </c>
      <c r="B26" s="294">
        <v>-3.9529999999999998</v>
      </c>
      <c r="C26" s="294">
        <v>-3.4660000000000002</v>
      </c>
      <c r="D26" s="294">
        <v>-3.081</v>
      </c>
      <c r="E26" s="294">
        <v>-3.5640000000000001</v>
      </c>
      <c r="F26" s="294">
        <v>-3.1520000000000001</v>
      </c>
      <c r="G26" s="294">
        <v>-5.6529999999999996</v>
      </c>
      <c r="H26" s="294">
        <v>-0.32200000000000001</v>
      </c>
      <c r="I26" s="817">
        <v>-6.6959999999999997</v>
      </c>
      <c r="J26" s="817">
        <v>5.0490000000000004</v>
      </c>
    </row>
    <row r="27" spans="1:10">
      <c r="A27" s="117" t="s">
        <v>159</v>
      </c>
      <c r="B27" s="294">
        <v>1293.623</v>
      </c>
      <c r="C27" s="294">
        <v>1289.866</v>
      </c>
      <c r="D27" s="294">
        <v>1335.922</v>
      </c>
      <c r="E27" s="294">
        <v>1431.8889999999999</v>
      </c>
      <c r="F27" s="294">
        <v>1489.7929999999999</v>
      </c>
      <c r="G27" s="294">
        <v>1550.88</v>
      </c>
      <c r="H27" s="294">
        <v>1547.7829999999999</v>
      </c>
      <c r="I27" s="817">
        <v>1607.818</v>
      </c>
      <c r="J27" s="817">
        <v>1587.345</v>
      </c>
    </row>
    <row r="28" spans="1:10">
      <c r="A28" s="117" t="s">
        <v>160</v>
      </c>
      <c r="B28" s="294">
        <v>1293.623</v>
      </c>
      <c r="C28" s="294">
        <v>1289.866</v>
      </c>
      <c r="D28" s="294">
        <v>1335.922</v>
      </c>
      <c r="E28" s="294">
        <v>1431.8889999999999</v>
      </c>
      <c r="F28" s="294">
        <v>1489.7929999999999</v>
      </c>
      <c r="G28" s="294">
        <v>1550.88</v>
      </c>
      <c r="H28" s="294">
        <v>1547.7829999999999</v>
      </c>
      <c r="I28" s="817">
        <v>1607.818</v>
      </c>
      <c r="J28" s="817">
        <v>1587.345</v>
      </c>
    </row>
    <row r="29" spans="1:10">
      <c r="A29" s="118" t="s">
        <v>104</v>
      </c>
      <c r="B29" s="294">
        <v>79.055999999999997</v>
      </c>
      <c r="C29" s="294">
        <v>87.629000000000005</v>
      </c>
      <c r="D29" s="294">
        <v>86.073999999999998</v>
      </c>
      <c r="E29" s="294">
        <v>85.876000000000005</v>
      </c>
      <c r="F29" s="294">
        <v>89.358000000000004</v>
      </c>
      <c r="G29" s="294">
        <v>125.67</v>
      </c>
      <c r="H29" s="294">
        <v>182.3</v>
      </c>
      <c r="I29" s="817">
        <v>173.65199999999999</v>
      </c>
      <c r="J29" s="817">
        <v>178.744</v>
      </c>
    </row>
    <row r="30" spans="1:10">
      <c r="A30" s="118" t="s">
        <v>22</v>
      </c>
      <c r="B30" s="294">
        <v>261.02499999999998</v>
      </c>
      <c r="C30" s="294">
        <v>275.00900000000001</v>
      </c>
      <c r="D30" s="294">
        <v>268.34699999999998</v>
      </c>
      <c r="E30" s="294">
        <v>294.63400000000001</v>
      </c>
      <c r="F30" s="294">
        <v>290.04300000000001</v>
      </c>
      <c r="G30" s="294">
        <v>299.69499999999999</v>
      </c>
      <c r="H30" s="294">
        <v>305.875</v>
      </c>
      <c r="I30" s="817">
        <v>367.315</v>
      </c>
      <c r="J30" s="817">
        <v>387.94099999999997</v>
      </c>
    </row>
    <row r="31" spans="1:10">
      <c r="A31" s="118" t="s">
        <v>161</v>
      </c>
      <c r="B31" s="294">
        <v>23.506</v>
      </c>
      <c r="C31" s="294">
        <v>25.693000000000001</v>
      </c>
      <c r="D31" s="294">
        <v>23.082000000000001</v>
      </c>
      <c r="E31" s="294">
        <v>19.824999999999999</v>
      </c>
      <c r="F31" s="294">
        <v>24.213000000000001</v>
      </c>
      <c r="G31" s="294">
        <v>33.131999999999998</v>
      </c>
      <c r="H31" s="294">
        <v>28.001999999999999</v>
      </c>
      <c r="I31" s="817">
        <v>31.178999999999998</v>
      </c>
      <c r="J31" s="817">
        <v>33.863999999999997</v>
      </c>
    </row>
    <row r="32" spans="1:10">
      <c r="A32" s="118" t="s">
        <v>24</v>
      </c>
      <c r="B32" s="294">
        <v>-372.03199999999998</v>
      </c>
      <c r="C32" s="294">
        <v>-462.36399999999998</v>
      </c>
      <c r="D32" s="294">
        <v>-478.70600000000002</v>
      </c>
      <c r="E32" s="294">
        <v>-486.25900000000001</v>
      </c>
      <c r="F32" s="294">
        <v>-494.98</v>
      </c>
      <c r="G32" s="294">
        <v>-504.63</v>
      </c>
      <c r="H32" s="294">
        <v>-555.89800000000002</v>
      </c>
      <c r="I32" s="817">
        <v>-548.65899999999999</v>
      </c>
      <c r="J32" s="817">
        <v>-538.20600000000002</v>
      </c>
    </row>
    <row r="33" spans="1:10">
      <c r="A33" s="295" t="s">
        <v>162</v>
      </c>
      <c r="B33" s="294">
        <v>-85.64</v>
      </c>
      <c r="C33" s="294">
        <v>-88.01</v>
      </c>
      <c r="D33" s="294">
        <v>-86.984999999999999</v>
      </c>
      <c r="E33" s="294">
        <v>-92.918000000000006</v>
      </c>
      <c r="F33" s="294">
        <v>-93.084999999999994</v>
      </c>
      <c r="G33" s="294">
        <v>-96.74</v>
      </c>
      <c r="H33" s="294">
        <v>-97.091999999999999</v>
      </c>
      <c r="I33" s="817">
        <v>-105.227</v>
      </c>
      <c r="J33" s="817">
        <v>-121.45399999999999</v>
      </c>
    </row>
    <row r="34" spans="1:10">
      <c r="A34" s="117" t="s">
        <v>111</v>
      </c>
      <c r="B34" s="294">
        <v>1199.538</v>
      </c>
      <c r="C34" s="294">
        <v>1127.825</v>
      </c>
      <c r="D34" s="294">
        <v>1147.7349999999999</v>
      </c>
      <c r="E34" s="294">
        <v>1253.048</v>
      </c>
      <c r="F34" s="294">
        <v>1305.3440000000001</v>
      </c>
      <c r="G34" s="294">
        <v>1408.008</v>
      </c>
      <c r="H34" s="294">
        <v>1410.97</v>
      </c>
      <c r="I34" s="817">
        <v>1526.078</v>
      </c>
      <c r="J34" s="817">
        <v>1528.2349999999999</v>
      </c>
    </row>
    <row r="35" spans="1:10">
      <c r="A35" s="118" t="s">
        <v>163</v>
      </c>
      <c r="B35" s="294">
        <v>-456.93700000000001</v>
      </c>
      <c r="C35" s="294">
        <v>-422.74</v>
      </c>
      <c r="D35" s="294">
        <v>-428.99900000000002</v>
      </c>
      <c r="E35" s="294">
        <v>-465.74400000000003</v>
      </c>
      <c r="F35" s="294">
        <v>-485.56</v>
      </c>
      <c r="G35" s="294">
        <v>-524.971</v>
      </c>
      <c r="H35" s="294">
        <v>-523.50199999999995</v>
      </c>
      <c r="I35" s="817">
        <v>-560.08500000000004</v>
      </c>
      <c r="J35" s="817">
        <v>-567.11400000000003</v>
      </c>
    </row>
    <row r="36" spans="1:10">
      <c r="A36" s="293" t="s">
        <v>114</v>
      </c>
      <c r="B36" s="296">
        <v>742.601</v>
      </c>
      <c r="C36" s="296">
        <v>705.08500000000004</v>
      </c>
      <c r="D36" s="296">
        <v>718.73599999999999</v>
      </c>
      <c r="E36" s="296">
        <v>787.303</v>
      </c>
      <c r="F36" s="296">
        <v>819.78399999999999</v>
      </c>
      <c r="G36" s="296">
        <v>883.03599999999994</v>
      </c>
      <c r="H36" s="296">
        <v>887.46699999999998</v>
      </c>
      <c r="I36" s="818">
        <v>965.99300000000005</v>
      </c>
      <c r="J36" s="818">
        <v>961.12</v>
      </c>
    </row>
    <row r="37" spans="1:10">
      <c r="A37" s="117"/>
      <c r="B37" s="119"/>
      <c r="C37" s="119"/>
      <c r="D37" s="119"/>
      <c r="E37" s="119"/>
      <c r="F37" s="119"/>
      <c r="G37" s="119"/>
      <c r="H37" s="119"/>
      <c r="I37" s="119"/>
      <c r="J37" s="119"/>
    </row>
    <row r="38" spans="1:10">
      <c r="A38" s="1033" t="s">
        <v>165</v>
      </c>
      <c r="B38" s="1029"/>
      <c r="C38" s="1029"/>
      <c r="D38" s="1029"/>
      <c r="E38" s="1029"/>
      <c r="F38" s="1029"/>
      <c r="G38" s="1029"/>
      <c r="H38" s="1029"/>
      <c r="I38" s="1029"/>
      <c r="J38" s="1029" t="s">
        <v>103</v>
      </c>
    </row>
    <row r="39" spans="1:10">
      <c r="A39" s="1034"/>
      <c r="B39" s="1030"/>
      <c r="C39" s="1030"/>
      <c r="D39" s="1030"/>
      <c r="E39" s="1030"/>
      <c r="F39" s="1030"/>
      <c r="G39" s="1030"/>
      <c r="H39" s="1030"/>
      <c r="I39" s="1030"/>
      <c r="J39" s="1030"/>
    </row>
    <row r="40" spans="1:10">
      <c r="A40" s="1028"/>
      <c r="B40" s="1028" t="s">
        <v>62</v>
      </c>
      <c r="C40" s="1028" t="s">
        <v>63</v>
      </c>
      <c r="D40" s="1028" t="s">
        <v>64</v>
      </c>
      <c r="E40" s="1028" t="s">
        <v>65</v>
      </c>
      <c r="F40" s="1028" t="s">
        <v>66</v>
      </c>
      <c r="G40" s="1028" t="s">
        <v>1137</v>
      </c>
      <c r="H40" s="1028" t="s">
        <v>1167</v>
      </c>
      <c r="I40" s="1028" t="s">
        <v>1197</v>
      </c>
      <c r="J40" s="1028" t="s">
        <v>1251</v>
      </c>
    </row>
    <row r="41" spans="1:10">
      <c r="A41" s="1028"/>
      <c r="B41" s="1028"/>
      <c r="C41" s="1028"/>
      <c r="D41" s="1028"/>
      <c r="E41" s="1028"/>
      <c r="F41" s="1028"/>
      <c r="G41" s="1028"/>
      <c r="H41" s="1028"/>
      <c r="I41" s="1028"/>
      <c r="J41" s="1028"/>
    </row>
    <row r="42" spans="1:10">
      <c r="A42" s="35" t="s">
        <v>166</v>
      </c>
      <c r="B42" s="294">
        <v>-41.62</v>
      </c>
      <c r="C42" s="294">
        <v>-25.344999999999999</v>
      </c>
      <c r="D42" s="294">
        <v>-50.75</v>
      </c>
      <c r="E42" s="294">
        <v>-19.945</v>
      </c>
      <c r="F42" s="294">
        <v>-24.443000000000001</v>
      </c>
      <c r="G42" s="294">
        <v>-17.913</v>
      </c>
      <c r="H42" s="294">
        <v>-14.247999999999999</v>
      </c>
      <c r="I42" s="817">
        <v>-11.25</v>
      </c>
      <c r="J42" s="817">
        <v>-23</v>
      </c>
    </row>
    <row r="43" spans="1:10">
      <c r="A43" s="35" t="s">
        <v>125</v>
      </c>
      <c r="B43" s="294">
        <v>0</v>
      </c>
      <c r="C43" s="294">
        <v>0</v>
      </c>
      <c r="D43" s="294">
        <v>0</v>
      </c>
      <c r="E43" s="294">
        <v>0</v>
      </c>
      <c r="F43" s="294">
        <v>0</v>
      </c>
      <c r="G43" s="294">
        <v>0</v>
      </c>
      <c r="H43" s="294">
        <v>0</v>
      </c>
      <c r="I43" s="817">
        <v>0</v>
      </c>
      <c r="J43" s="817">
        <v>0</v>
      </c>
    </row>
    <row r="44" spans="1:10">
      <c r="A44" s="35" t="s">
        <v>158</v>
      </c>
      <c r="B44" s="294">
        <v>-6.0000000000000001E-3</v>
      </c>
      <c r="C44" s="294">
        <v>-5.0000000000000001E-3</v>
      </c>
      <c r="D44" s="294">
        <v>-7.0000000000000001E-3</v>
      </c>
      <c r="E44" s="294">
        <v>-6.0000000000000001E-3</v>
      </c>
      <c r="F44" s="294">
        <v>0</v>
      </c>
      <c r="G44" s="294">
        <v>0</v>
      </c>
      <c r="H44" s="294">
        <v>0</v>
      </c>
      <c r="I44" s="817">
        <v>-1E-3</v>
      </c>
      <c r="J44" s="817">
        <v>0</v>
      </c>
    </row>
    <row r="45" spans="1:10">
      <c r="A45" s="117" t="s">
        <v>160</v>
      </c>
      <c r="B45" s="294">
        <v>-41.625999999999998</v>
      </c>
      <c r="C45" s="294">
        <v>-25.35</v>
      </c>
      <c r="D45" s="294">
        <v>-50.758000000000003</v>
      </c>
      <c r="E45" s="294">
        <v>-19.952000000000002</v>
      </c>
      <c r="F45" s="294">
        <v>-24.443000000000001</v>
      </c>
      <c r="G45" s="294">
        <v>-17.913</v>
      </c>
      <c r="H45" s="294">
        <v>-14.247999999999999</v>
      </c>
      <c r="I45" s="817">
        <v>-11.252000000000001</v>
      </c>
      <c r="J45" s="817">
        <v>-23</v>
      </c>
    </row>
    <row r="46" spans="1:10">
      <c r="A46" s="118" t="s">
        <v>104</v>
      </c>
      <c r="B46" s="294">
        <v>-0.77400000000000002</v>
      </c>
      <c r="C46" s="294">
        <v>5.5720000000000001</v>
      </c>
      <c r="D46" s="294">
        <v>63.646999999999998</v>
      </c>
      <c r="E46" s="294">
        <v>1.175</v>
      </c>
      <c r="F46" s="294">
        <v>14.358000000000001</v>
      </c>
      <c r="G46" s="294">
        <v>15.99</v>
      </c>
      <c r="H46" s="294">
        <v>20.193999999999999</v>
      </c>
      <c r="I46" s="817">
        <v>18.710999999999999</v>
      </c>
      <c r="J46" s="817">
        <v>18.170999999999999</v>
      </c>
    </row>
    <row r="47" spans="1:10">
      <c r="A47" s="118" t="s">
        <v>22</v>
      </c>
      <c r="B47" s="294">
        <v>413.68200000000002</v>
      </c>
      <c r="C47" s="294">
        <v>472.87799999999999</v>
      </c>
      <c r="D47" s="294">
        <v>468.76600000000002</v>
      </c>
      <c r="E47" s="294">
        <v>462.87200000000001</v>
      </c>
      <c r="F47" s="294">
        <v>454.31200000000001</v>
      </c>
      <c r="G47" s="294">
        <v>523.72799999999995</v>
      </c>
      <c r="H47" s="294">
        <v>515.98</v>
      </c>
      <c r="I47" s="817">
        <v>533.06700000000001</v>
      </c>
      <c r="J47" s="817">
        <v>493.74200000000002</v>
      </c>
    </row>
    <row r="48" spans="1:10">
      <c r="A48" s="118" t="s">
        <v>24</v>
      </c>
      <c r="B48" s="294">
        <v>-259.35700000000003</v>
      </c>
      <c r="C48" s="294">
        <v>-252.589</v>
      </c>
      <c r="D48" s="294">
        <v>-269.62900000000002</v>
      </c>
      <c r="E48" s="294">
        <v>-269.14400000000001</v>
      </c>
      <c r="F48" s="294">
        <v>-256.55799999999999</v>
      </c>
      <c r="G48" s="294">
        <v>-272.00900000000001</v>
      </c>
      <c r="H48" s="294">
        <v>-291.661</v>
      </c>
      <c r="I48" s="817">
        <v>-303.16699999999997</v>
      </c>
      <c r="J48" s="817">
        <v>-266.46100000000001</v>
      </c>
    </row>
    <row r="49" spans="1:10">
      <c r="A49" s="295" t="s">
        <v>162</v>
      </c>
      <c r="B49" s="294">
        <v>-28.763000000000002</v>
      </c>
      <c r="C49" s="294">
        <v>-35.335999999999999</v>
      </c>
      <c r="D49" s="294">
        <v>-33.706000000000003</v>
      </c>
      <c r="E49" s="294">
        <v>-35.752000000000002</v>
      </c>
      <c r="F49" s="294">
        <v>-34.012999999999998</v>
      </c>
      <c r="G49" s="294">
        <v>-43.83</v>
      </c>
      <c r="H49" s="294">
        <v>-41.088999999999999</v>
      </c>
      <c r="I49" s="817">
        <v>-44.066000000000003</v>
      </c>
      <c r="J49" s="817">
        <v>-41.198999999999998</v>
      </c>
    </row>
    <row r="50" spans="1:10">
      <c r="A50" s="117" t="s">
        <v>111</v>
      </c>
      <c r="B50" s="294">
        <v>83.16</v>
      </c>
      <c r="C50" s="294">
        <v>165.173</v>
      </c>
      <c r="D50" s="294">
        <v>178.32</v>
      </c>
      <c r="E50" s="294">
        <v>139.19800000000001</v>
      </c>
      <c r="F50" s="294">
        <v>153.655</v>
      </c>
      <c r="G50" s="294">
        <v>205.965</v>
      </c>
      <c r="H50" s="294">
        <v>189.17500000000001</v>
      </c>
      <c r="I50" s="817">
        <v>193.292</v>
      </c>
      <c r="J50" s="817">
        <v>181.251</v>
      </c>
    </row>
    <row r="51" spans="1:10">
      <c r="A51" s="118" t="s">
        <v>163</v>
      </c>
      <c r="B51" s="294">
        <v>-11.409000000000001</v>
      </c>
      <c r="C51" s="294">
        <v>-43.369</v>
      </c>
      <c r="D51" s="294">
        <v>-44.576999999999998</v>
      </c>
      <c r="E51" s="294">
        <v>-27.388000000000002</v>
      </c>
      <c r="F51" s="294">
        <v>-42.154000000000003</v>
      </c>
      <c r="G51" s="294">
        <v>-52.085000000000001</v>
      </c>
      <c r="H51" s="294">
        <v>-40.911000000000001</v>
      </c>
      <c r="I51" s="817">
        <v>-37.472000000000001</v>
      </c>
      <c r="J51" s="817">
        <v>-36.436999999999998</v>
      </c>
    </row>
    <row r="52" spans="1:10">
      <c r="A52" s="293" t="s">
        <v>114</v>
      </c>
      <c r="B52" s="296">
        <v>71.751000000000005</v>
      </c>
      <c r="C52" s="296">
        <v>121.804</v>
      </c>
      <c r="D52" s="296">
        <v>133.74199999999999</v>
      </c>
      <c r="E52" s="296">
        <v>111.81</v>
      </c>
      <c r="F52" s="296">
        <v>111.5</v>
      </c>
      <c r="G52" s="296">
        <v>153.87899999999999</v>
      </c>
      <c r="H52" s="296">
        <v>148.26300000000001</v>
      </c>
      <c r="I52" s="818">
        <v>155.81899999999999</v>
      </c>
      <c r="J52" s="818">
        <v>144.81399999999999</v>
      </c>
    </row>
    <row r="53" spans="1:10">
      <c r="B53" s="119"/>
      <c r="C53" s="119"/>
      <c r="D53" s="119"/>
      <c r="E53" s="119"/>
      <c r="F53" s="119"/>
      <c r="G53" s="119"/>
      <c r="H53" s="119"/>
      <c r="I53" s="119"/>
      <c r="J53" s="119"/>
    </row>
    <row r="54" spans="1:10">
      <c r="A54" s="1033" t="s">
        <v>167</v>
      </c>
      <c r="B54" s="1029"/>
      <c r="C54" s="1029"/>
      <c r="D54" s="1029"/>
      <c r="E54" s="1029"/>
      <c r="F54" s="1029"/>
      <c r="G54" s="1029"/>
      <c r="H54" s="1029"/>
      <c r="I54" s="1029"/>
      <c r="J54" s="1029" t="s">
        <v>103</v>
      </c>
    </row>
    <row r="55" spans="1:10">
      <c r="A55" s="1034"/>
      <c r="B55" s="1030"/>
      <c r="C55" s="1030"/>
      <c r="D55" s="1030"/>
      <c r="E55" s="1030"/>
      <c r="F55" s="1030"/>
      <c r="G55" s="1030"/>
      <c r="H55" s="1030"/>
      <c r="I55" s="1030"/>
      <c r="J55" s="1030"/>
    </row>
    <row r="56" spans="1:10">
      <c r="A56" s="1028"/>
      <c r="B56" s="1028" t="s">
        <v>62</v>
      </c>
      <c r="C56" s="1028" t="s">
        <v>63</v>
      </c>
      <c r="D56" s="1028" t="s">
        <v>64</v>
      </c>
      <c r="E56" s="1028" t="s">
        <v>65</v>
      </c>
      <c r="F56" s="1028" t="s">
        <v>66</v>
      </c>
      <c r="G56" s="1028" t="s">
        <v>1137</v>
      </c>
      <c r="H56" s="1028" t="s">
        <v>1167</v>
      </c>
      <c r="I56" s="1028" t="s">
        <v>1197</v>
      </c>
      <c r="J56" s="1028" t="s">
        <v>1251</v>
      </c>
    </row>
    <row r="57" spans="1:10">
      <c r="A57" s="1028"/>
      <c r="B57" s="1028"/>
      <c r="C57" s="1028"/>
      <c r="D57" s="1028"/>
      <c r="E57" s="1028"/>
      <c r="F57" s="1028"/>
      <c r="G57" s="1028"/>
      <c r="H57" s="1028"/>
      <c r="I57" s="1028"/>
      <c r="J57" s="1028"/>
    </row>
    <row r="58" spans="1:10">
      <c r="A58" s="35" t="s">
        <v>168</v>
      </c>
      <c r="B58" s="294">
        <v>182.28200000000001</v>
      </c>
      <c r="C58" s="294">
        <v>196.28399999999999</v>
      </c>
      <c r="D58" s="294">
        <v>199.93</v>
      </c>
      <c r="E58" s="294">
        <v>214.86799999999999</v>
      </c>
      <c r="F58" s="294">
        <v>202.172</v>
      </c>
      <c r="G58" s="294">
        <v>196.542</v>
      </c>
      <c r="H58" s="294">
        <v>191.363</v>
      </c>
      <c r="I58" s="817">
        <v>175</v>
      </c>
      <c r="J58" s="817">
        <v>162.352</v>
      </c>
    </row>
    <row r="59" spans="1:10">
      <c r="A59" s="118" t="s">
        <v>104</v>
      </c>
      <c r="B59" s="294">
        <v>78.853999999999999</v>
      </c>
      <c r="C59" s="294">
        <v>70.375</v>
      </c>
      <c r="D59" s="294">
        <v>79.626000000000005</v>
      </c>
      <c r="E59" s="294">
        <v>87.454999999999998</v>
      </c>
      <c r="F59" s="294">
        <v>97.929000000000002</v>
      </c>
      <c r="G59" s="294">
        <v>110.61199999999999</v>
      </c>
      <c r="H59" s="294">
        <v>132.792</v>
      </c>
      <c r="I59" s="817">
        <v>123.31</v>
      </c>
      <c r="J59" s="817">
        <v>119.41</v>
      </c>
    </row>
    <row r="60" spans="1:10">
      <c r="A60" s="118" t="s">
        <v>24</v>
      </c>
      <c r="B60" s="294">
        <v>-110.295</v>
      </c>
      <c r="C60" s="294">
        <v>-105.08499999999999</v>
      </c>
      <c r="D60" s="294">
        <v>-106.33499999999999</v>
      </c>
      <c r="E60" s="294">
        <v>-115.893</v>
      </c>
      <c r="F60" s="294">
        <v>-106.419</v>
      </c>
      <c r="G60" s="294">
        <v>-114.739</v>
      </c>
      <c r="H60" s="294">
        <v>-104.431</v>
      </c>
      <c r="I60" s="817">
        <v>-109.47499999999999</v>
      </c>
      <c r="J60" s="817">
        <v>-105.66200000000001</v>
      </c>
    </row>
    <row r="61" spans="1:10" ht="15" customHeight="1">
      <c r="A61" s="295" t="s">
        <v>169</v>
      </c>
      <c r="B61" s="294">
        <v>0</v>
      </c>
      <c r="C61" s="294">
        <v>0</v>
      </c>
      <c r="D61" s="294">
        <v>0</v>
      </c>
      <c r="E61" s="294">
        <v>0</v>
      </c>
      <c r="F61" s="294">
        <v>0</v>
      </c>
      <c r="G61" s="294">
        <v>0</v>
      </c>
      <c r="H61" s="294">
        <v>-1E-3</v>
      </c>
      <c r="I61" s="817">
        <v>-4.0000000000000001E-3</v>
      </c>
      <c r="J61" s="817">
        <v>-5.0000000000000001E-3</v>
      </c>
    </row>
    <row r="62" spans="1:10">
      <c r="A62" s="295" t="s">
        <v>162</v>
      </c>
      <c r="B62" s="294">
        <v>-9.9469999999999992</v>
      </c>
      <c r="C62" s="294">
        <v>-10.452999999999999</v>
      </c>
      <c r="D62" s="294">
        <v>-10.791</v>
      </c>
      <c r="E62" s="294">
        <v>-11.646000000000001</v>
      </c>
      <c r="F62" s="294">
        <v>-11.124000000000001</v>
      </c>
      <c r="G62" s="294">
        <v>-10.688000000000001</v>
      </c>
      <c r="H62" s="294">
        <v>-10.585000000000001</v>
      </c>
      <c r="I62" s="817">
        <v>-9.657</v>
      </c>
      <c r="J62" s="817">
        <v>-9.1359999999999992</v>
      </c>
    </row>
    <row r="63" spans="1:10">
      <c r="A63" s="117" t="s">
        <v>111</v>
      </c>
      <c r="B63" s="294">
        <v>140.89400000000001</v>
      </c>
      <c r="C63" s="294">
        <v>151.12100000000001</v>
      </c>
      <c r="D63" s="294">
        <v>162.429</v>
      </c>
      <c r="E63" s="294">
        <v>174.78299999999999</v>
      </c>
      <c r="F63" s="294">
        <v>182.55699999999999</v>
      </c>
      <c r="G63" s="294">
        <v>181.726</v>
      </c>
      <c r="H63" s="294">
        <v>209.137</v>
      </c>
      <c r="I63" s="817">
        <v>179.173</v>
      </c>
      <c r="J63" s="817">
        <v>166.958</v>
      </c>
    </row>
    <row r="64" spans="1:10">
      <c r="A64" s="118" t="s">
        <v>163</v>
      </c>
      <c r="B64" s="294">
        <v>-56.292999999999999</v>
      </c>
      <c r="C64" s="294">
        <v>-60.375999999999998</v>
      </c>
      <c r="D64" s="294">
        <v>-64.897000000000006</v>
      </c>
      <c r="E64" s="294">
        <v>-69.838999999999999</v>
      </c>
      <c r="F64" s="294">
        <v>-72.945999999999998</v>
      </c>
      <c r="G64" s="294">
        <v>-72.613</v>
      </c>
      <c r="H64" s="294">
        <v>-83.558999999999997</v>
      </c>
      <c r="I64" s="817">
        <v>-71.561000000000007</v>
      </c>
      <c r="J64" s="817">
        <v>-66.656000000000006</v>
      </c>
    </row>
    <row r="65" spans="1:10">
      <c r="A65" s="293" t="s">
        <v>114</v>
      </c>
      <c r="B65" s="296">
        <v>84.6</v>
      </c>
      <c r="C65" s="296">
        <v>90.744</v>
      </c>
      <c r="D65" s="296">
        <v>97.531999999999996</v>
      </c>
      <c r="E65" s="296">
        <v>104.944</v>
      </c>
      <c r="F65" s="296">
        <v>109.611</v>
      </c>
      <c r="G65" s="296">
        <v>109.113</v>
      </c>
      <c r="H65" s="296">
        <v>125.577</v>
      </c>
      <c r="I65" s="818">
        <v>107.61199999999999</v>
      </c>
      <c r="J65" s="818">
        <v>100.301</v>
      </c>
    </row>
  </sheetData>
  <mergeCells count="80">
    <mergeCell ref="G40:G41"/>
    <mergeCell ref="G54:G55"/>
    <mergeCell ref="G56:G57"/>
    <mergeCell ref="G1:G2"/>
    <mergeCell ref="G3:G4"/>
    <mergeCell ref="G20:G21"/>
    <mergeCell ref="G22:G23"/>
    <mergeCell ref="G38:G39"/>
    <mergeCell ref="D20:D21"/>
    <mergeCell ref="E20:E21"/>
    <mergeCell ref="E40:E41"/>
    <mergeCell ref="C20:C21"/>
    <mergeCell ref="C38:C39"/>
    <mergeCell ref="D38:D39"/>
    <mergeCell ref="E38:E39"/>
    <mergeCell ref="D22:D23"/>
    <mergeCell ref="E22:E23"/>
    <mergeCell ref="C40:C41"/>
    <mergeCell ref="D40:D41"/>
    <mergeCell ref="C22:C23"/>
    <mergeCell ref="F1:F2"/>
    <mergeCell ref="F3:F4"/>
    <mergeCell ref="F20:F21"/>
    <mergeCell ref="F22:F23"/>
    <mergeCell ref="F38:F39"/>
    <mergeCell ref="A56:A57"/>
    <mergeCell ref="A54:A55"/>
    <mergeCell ref="F54:F55"/>
    <mergeCell ref="F56:F57"/>
    <mergeCell ref="F40:F41"/>
    <mergeCell ref="B56:B57"/>
    <mergeCell ref="C56:C57"/>
    <mergeCell ref="D56:D57"/>
    <mergeCell ref="E56:E57"/>
    <mergeCell ref="C54:C55"/>
    <mergeCell ref="D54:D55"/>
    <mergeCell ref="E54:E55"/>
    <mergeCell ref="A40:A41"/>
    <mergeCell ref="A38:A39"/>
    <mergeCell ref="B38:B39"/>
    <mergeCell ref="B54:B55"/>
    <mergeCell ref="B40:B41"/>
    <mergeCell ref="B22:B23"/>
    <mergeCell ref="A20:A21"/>
    <mergeCell ref="A22:A23"/>
    <mergeCell ref="B3:B4"/>
    <mergeCell ref="C3:C4"/>
    <mergeCell ref="B20:B21"/>
    <mergeCell ref="A1:A2"/>
    <mergeCell ref="E1:E2"/>
    <mergeCell ref="A3:A4"/>
    <mergeCell ref="B1:B2"/>
    <mergeCell ref="C1:C2"/>
    <mergeCell ref="D1:D2"/>
    <mergeCell ref="D3:D4"/>
    <mergeCell ref="E3:E4"/>
    <mergeCell ref="H40:H41"/>
    <mergeCell ref="H54:H55"/>
    <mergeCell ref="H56:H57"/>
    <mergeCell ref="H1:H2"/>
    <mergeCell ref="H3:H4"/>
    <mergeCell ref="H20:H21"/>
    <mergeCell ref="H22:H23"/>
    <mergeCell ref="H38:H39"/>
    <mergeCell ref="I40:I41"/>
    <mergeCell ref="I54:I55"/>
    <mergeCell ref="I56:I57"/>
    <mergeCell ref="I1:I2"/>
    <mergeCell ref="I3:I4"/>
    <mergeCell ref="I20:I21"/>
    <mergeCell ref="I22:I23"/>
    <mergeCell ref="I38:I39"/>
    <mergeCell ref="J40:J41"/>
    <mergeCell ref="J54:J55"/>
    <mergeCell ref="J56:J57"/>
    <mergeCell ref="J1:J2"/>
    <mergeCell ref="J3:J4"/>
    <mergeCell ref="J20:J21"/>
    <mergeCell ref="J22:J23"/>
    <mergeCell ref="J38:J39"/>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81CA-4BCC-46AB-A575-2452D9FF1764}">
  <sheetPr codeName="Planilha38">
    <tabColor theme="0" tint="-0.499984740745262"/>
  </sheetPr>
  <dimension ref="A1:J25"/>
  <sheetViews>
    <sheetView showGridLines="0" zoomScaleNormal="100" workbookViewId="0">
      <pane xSplit="1" ySplit="2" topLeftCell="B3" activePane="bottomRight" state="frozen"/>
      <selection activeCell="M1" sqref="M1:N1"/>
      <selection pane="topRight" activeCell="M1" sqref="M1:N1"/>
      <selection pane="bottomLeft" activeCell="M1" sqref="M1:N1"/>
      <selection pane="bottomRight" sqref="A1:A2"/>
    </sheetView>
  </sheetViews>
  <sheetFormatPr defaultColWidth="8.54296875" defaultRowHeight="13"/>
  <cols>
    <col min="1" max="1" width="62" style="92" customWidth="1"/>
    <col min="2" max="29" width="8.54296875" style="92"/>
    <col min="30" max="38" width="9.453125" style="92" bestFit="1" customWidth="1"/>
    <col min="39" max="16384" width="8.54296875" style="92"/>
  </cols>
  <sheetData>
    <row r="1" spans="1:10" ht="16.5" customHeight="1">
      <c r="A1" s="1037" t="s">
        <v>170</v>
      </c>
      <c r="B1" s="1035"/>
      <c r="C1" s="1035"/>
      <c r="D1" s="1035"/>
      <c r="E1" s="1035"/>
      <c r="F1" s="1035"/>
      <c r="G1" s="1035"/>
      <c r="H1" s="1035"/>
      <c r="I1" s="1035"/>
      <c r="J1" s="1035" t="s">
        <v>103</v>
      </c>
    </row>
    <row r="2" spans="1:10" ht="16.5" customHeight="1">
      <c r="A2" s="1037"/>
      <c r="B2" s="1035"/>
      <c r="C2" s="1035"/>
      <c r="D2" s="1035"/>
      <c r="E2" s="1035"/>
      <c r="F2" s="1035"/>
      <c r="G2" s="1035"/>
      <c r="H2" s="1035"/>
      <c r="I2" s="1035"/>
      <c r="J2" s="1035"/>
    </row>
    <row r="3" spans="1:10">
      <c r="A3" s="1036"/>
      <c r="B3" s="1036" t="s">
        <v>62</v>
      </c>
      <c r="C3" s="1036" t="s">
        <v>63</v>
      </c>
      <c r="D3" s="1036" t="s">
        <v>64</v>
      </c>
      <c r="E3" s="1036" t="s">
        <v>65</v>
      </c>
      <c r="F3" s="1036" t="s">
        <v>66</v>
      </c>
      <c r="G3" s="1036" t="s">
        <v>1137</v>
      </c>
      <c r="H3" s="1036" t="s">
        <v>1167</v>
      </c>
      <c r="I3" s="1036" t="s">
        <v>1197</v>
      </c>
      <c r="J3" s="1036" t="s">
        <v>1251</v>
      </c>
    </row>
    <row r="4" spans="1:10">
      <c r="A4" s="1036"/>
      <c r="B4" s="1038"/>
      <c r="C4" s="1036"/>
      <c r="D4" s="1036"/>
      <c r="E4" s="1036"/>
      <c r="F4" s="1036"/>
      <c r="G4" s="1036"/>
      <c r="H4" s="1036"/>
      <c r="I4" s="1036"/>
      <c r="J4" s="1036"/>
    </row>
    <row r="5" spans="1:10">
      <c r="A5" s="120" t="s">
        <v>1173</v>
      </c>
      <c r="B5" s="438">
        <v>-5730.0797199171993</v>
      </c>
      <c r="C5" s="438">
        <v>-5832.3709475474216</v>
      </c>
      <c r="D5" s="438">
        <v>-6240.9197794677548</v>
      </c>
      <c r="E5" s="438">
        <v>-6333.7437094068882</v>
      </c>
      <c r="F5" s="438">
        <v>-6047.1223987225758</v>
      </c>
      <c r="G5" s="438">
        <v>-6564.4870697205988</v>
      </c>
      <c r="H5" s="438">
        <v>-6690.602867659717</v>
      </c>
      <c r="I5" s="438">
        <v>-6713.2195128694148</v>
      </c>
      <c r="J5" s="438">
        <v>-6482.2621122100336</v>
      </c>
    </row>
    <row r="6" spans="1:10">
      <c r="A6" s="120" t="s">
        <v>1174</v>
      </c>
      <c r="B6" s="438">
        <v>-3550.3564946261909</v>
      </c>
      <c r="C6" s="438">
        <v>-3868.0670610209745</v>
      </c>
      <c r="D6" s="438">
        <v>-3834.4322726154855</v>
      </c>
      <c r="E6" s="438">
        <v>-4000.3890476500965</v>
      </c>
      <c r="F6" s="438">
        <v>-3954.8055547166905</v>
      </c>
      <c r="G6" s="438">
        <v>-3984.8613115078119</v>
      </c>
      <c r="H6" s="438">
        <v>-4230.0567305813483</v>
      </c>
      <c r="I6" s="438">
        <v>-4214.0012287360423</v>
      </c>
      <c r="J6" s="438">
        <v>-3916.630389730004</v>
      </c>
    </row>
    <row r="7" spans="1:10">
      <c r="A7" s="120" t="s">
        <v>1175</v>
      </c>
      <c r="B7" s="438">
        <v>-2399.9267656328234</v>
      </c>
      <c r="C7" s="438">
        <v>-2536.2487087678355</v>
      </c>
      <c r="D7" s="438">
        <v>-2845.198546562247</v>
      </c>
      <c r="E7" s="438">
        <v>-2876.8195526893192</v>
      </c>
      <c r="F7" s="438">
        <v>-2833.483612984227</v>
      </c>
      <c r="G7" s="438">
        <v>-2978.4268219778887</v>
      </c>
      <c r="H7" s="438">
        <v>-3252.6199553866991</v>
      </c>
      <c r="I7" s="438">
        <v>-3167.1331468936137</v>
      </c>
      <c r="J7" s="438">
        <v>-3086.5290795303217</v>
      </c>
    </row>
    <row r="8" spans="1:10">
      <c r="A8" s="120" t="s">
        <v>1057</v>
      </c>
      <c r="B8" s="438">
        <v>-543.39615264879728</v>
      </c>
      <c r="C8" s="438">
        <v>-645.83417056553765</v>
      </c>
      <c r="D8" s="438">
        <v>-817.00217800953442</v>
      </c>
      <c r="E8" s="438">
        <v>-883.72427668602325</v>
      </c>
      <c r="F8" s="438">
        <v>-456.93863063554863</v>
      </c>
      <c r="G8" s="438">
        <v>-599.42767716050844</v>
      </c>
      <c r="H8" s="438">
        <v>-579.25711178929032</v>
      </c>
      <c r="I8" s="438">
        <v>-729.46286097414247</v>
      </c>
      <c r="J8" s="438">
        <v>-503.33835566799996</v>
      </c>
    </row>
    <row r="9" spans="1:10">
      <c r="A9" s="297" t="s">
        <v>88</v>
      </c>
      <c r="B9" s="297">
        <v>-12223.759132825011</v>
      </c>
      <c r="C9" s="297">
        <v>-12882.52088790177</v>
      </c>
      <c r="D9" s="297">
        <v>-13737.552776655022</v>
      </c>
      <c r="E9" s="297">
        <v>-14094.676586432328</v>
      </c>
      <c r="F9" s="297">
        <v>-13292.350197059042</v>
      </c>
      <c r="G9" s="297">
        <v>-14127.202880366807</v>
      </c>
      <c r="H9" s="297">
        <v>-14752.536665417054</v>
      </c>
      <c r="I9" s="297">
        <v>-14823.816749473213</v>
      </c>
      <c r="J9" s="297">
        <v>-13988.759937138359</v>
      </c>
    </row>
    <row r="10" spans="1:10">
      <c r="A10" s="120" t="s">
        <v>1070</v>
      </c>
      <c r="B10" s="438">
        <v>-1794.501837539186</v>
      </c>
      <c r="C10" s="438">
        <v>-1889.7590791261459</v>
      </c>
      <c r="D10" s="438">
        <v>-2017.1885258779146</v>
      </c>
      <c r="E10" s="438">
        <v>-2315.8779259266953</v>
      </c>
      <c r="F10" s="438">
        <v>-2158.1172856457551</v>
      </c>
      <c r="G10" s="438">
        <v>-2092.176676392397</v>
      </c>
      <c r="H10" s="438">
        <v>-2097.1864357000363</v>
      </c>
      <c r="I10" s="438">
        <v>-2220.818707592347</v>
      </c>
      <c r="J10" s="438">
        <v>-2199.4299999999998</v>
      </c>
    </row>
    <row r="11" spans="1:10">
      <c r="A11" s="297" t="s">
        <v>36</v>
      </c>
      <c r="B11" s="297">
        <v>-14018.260970364197</v>
      </c>
      <c r="C11" s="297">
        <v>-14772.279967027916</v>
      </c>
      <c r="D11" s="297">
        <v>-15754.741302532937</v>
      </c>
      <c r="E11" s="297">
        <v>-16410.554512359024</v>
      </c>
      <c r="F11" s="297">
        <v>-15450.467482704797</v>
      </c>
      <c r="G11" s="297">
        <v>-16219.379556759204</v>
      </c>
      <c r="H11" s="297">
        <v>-16849.723101117092</v>
      </c>
      <c r="I11" s="297">
        <v>-17044.63545706556</v>
      </c>
      <c r="J11" s="297">
        <v>-16188.189937138359</v>
      </c>
    </row>
    <row r="12" spans="1:10">
      <c r="B12" s="121"/>
    </row>
    <row r="13" spans="1:10">
      <c r="B13" s="121"/>
    </row>
    <row r="14" spans="1:10">
      <c r="B14" s="121"/>
    </row>
    <row r="15" spans="1:10">
      <c r="B15" s="121"/>
    </row>
    <row r="16" spans="1:10">
      <c r="B16" s="121"/>
    </row>
    <row r="17" spans="2:3">
      <c r="B17" s="121"/>
    </row>
    <row r="18" spans="2:3">
      <c r="B18" s="121"/>
    </row>
    <row r="19" spans="2:3">
      <c r="B19" s="121"/>
      <c r="C19" s="121"/>
    </row>
    <row r="20" spans="2:3">
      <c r="B20" s="121"/>
      <c r="C20" s="121"/>
    </row>
    <row r="21" spans="2:3">
      <c r="B21" s="121"/>
      <c r="C21" s="121"/>
    </row>
    <row r="22" spans="2:3">
      <c r="B22" s="121"/>
      <c r="C22" s="121"/>
    </row>
    <row r="23" spans="2:3">
      <c r="B23" s="121"/>
      <c r="C23" s="121"/>
    </row>
    <row r="24" spans="2:3">
      <c r="B24" s="121"/>
      <c r="C24" s="121"/>
    </row>
    <row r="25" spans="2:3">
      <c r="B25" s="121"/>
      <c r="C25" s="121"/>
    </row>
  </sheetData>
  <mergeCells count="20">
    <mergeCell ref="G1:G2"/>
    <mergeCell ref="G3:G4"/>
    <mergeCell ref="A1:A2"/>
    <mergeCell ref="A3:A4"/>
    <mergeCell ref="B3:B4"/>
    <mergeCell ref="C3:C4"/>
    <mergeCell ref="D3:D4"/>
    <mergeCell ref="E3:E4"/>
    <mergeCell ref="F3:F4"/>
    <mergeCell ref="B1:B2"/>
    <mergeCell ref="C1:C2"/>
    <mergeCell ref="D1:D2"/>
    <mergeCell ref="E1:E2"/>
    <mergeCell ref="F1:F2"/>
    <mergeCell ref="J1:J2"/>
    <mergeCell ref="J3:J4"/>
    <mergeCell ref="I1:I2"/>
    <mergeCell ref="I3:I4"/>
    <mergeCell ref="H1:H2"/>
    <mergeCell ref="H3:H4"/>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8ACD-8BE1-43D8-912F-359E497C22A8}">
  <sheetPr codeName="Planilha4">
    <tabColor rgb="FFFF6200"/>
  </sheetPr>
  <dimension ref="A1:H53"/>
  <sheetViews>
    <sheetView showGridLines="0" zoomScaleNormal="100" workbookViewId="0">
      <pane xSplit="3" topLeftCell="D1" activePane="topRight" state="frozen"/>
      <selection activeCell="K7" sqref="K7"/>
      <selection pane="topRight" sqref="A1:C2"/>
    </sheetView>
  </sheetViews>
  <sheetFormatPr defaultRowHeight="14.5"/>
  <cols>
    <col min="1" max="1" width="1.54296875" style="2" customWidth="1"/>
    <col min="2" max="2" width="62.453125" style="2" customWidth="1"/>
    <col min="3" max="3" width="5.453125" customWidth="1"/>
    <col min="4" max="8" width="15.26953125" bestFit="1" customWidth="1"/>
  </cols>
  <sheetData>
    <row r="1" spans="1:8" ht="14.9" customHeight="1">
      <c r="A1" s="890" t="s">
        <v>1079</v>
      </c>
      <c r="B1" s="890"/>
      <c r="C1" s="890"/>
      <c r="D1" s="888" t="s">
        <v>367</v>
      </c>
      <c r="E1" s="888" t="s">
        <v>1139</v>
      </c>
      <c r="F1" s="888" t="s">
        <v>1165</v>
      </c>
      <c r="G1" s="888" t="s">
        <v>1218</v>
      </c>
      <c r="H1" s="888" t="s">
        <v>1253</v>
      </c>
    </row>
    <row r="2" spans="1:8" ht="28.5" customHeight="1">
      <c r="A2" s="890"/>
      <c r="B2" s="890"/>
      <c r="C2" s="890"/>
      <c r="D2" s="888"/>
      <c r="E2" s="888"/>
      <c r="F2" s="888"/>
      <c r="G2" s="888"/>
      <c r="H2" s="888"/>
    </row>
    <row r="3" spans="1:8">
      <c r="A3" s="4" t="s">
        <v>872</v>
      </c>
      <c r="C3" s="2"/>
      <c r="D3" s="717">
        <v>74784</v>
      </c>
      <c r="E3" s="717">
        <v>85971</v>
      </c>
      <c r="F3" s="717">
        <v>91200</v>
      </c>
      <c r="G3" s="717">
        <v>98824</v>
      </c>
      <c r="H3" s="717">
        <v>87911</v>
      </c>
    </row>
    <row r="4" spans="1:8">
      <c r="B4" s="9" t="s">
        <v>826</v>
      </c>
      <c r="C4" s="2"/>
      <c r="D4" s="718">
        <v>36605</v>
      </c>
      <c r="E4" s="718">
        <v>48254</v>
      </c>
      <c r="F4" s="718">
        <v>43114</v>
      </c>
      <c r="G4" s="718">
        <v>43773</v>
      </c>
      <c r="H4" s="718">
        <v>44037</v>
      </c>
    </row>
    <row r="5" spans="1:8">
      <c r="B5" s="9" t="s">
        <v>873</v>
      </c>
      <c r="C5" s="2"/>
      <c r="D5" s="718">
        <v>25380</v>
      </c>
      <c r="E5" s="718">
        <v>21570</v>
      </c>
      <c r="F5" s="718">
        <v>32326</v>
      </c>
      <c r="G5" s="718">
        <v>38712</v>
      </c>
      <c r="H5" s="718">
        <v>29813</v>
      </c>
    </row>
    <row r="6" spans="1:8">
      <c r="B6" s="9" t="s">
        <v>874</v>
      </c>
      <c r="C6" s="2"/>
      <c r="D6" s="718">
        <v>9021</v>
      </c>
      <c r="E6" s="718">
        <v>12003</v>
      </c>
      <c r="F6" s="718">
        <v>11062</v>
      </c>
      <c r="G6" s="718">
        <v>11678</v>
      </c>
      <c r="H6" s="718">
        <v>9494</v>
      </c>
    </row>
    <row r="7" spans="1:8">
      <c r="B7" s="9" t="s">
        <v>875</v>
      </c>
      <c r="C7" s="2"/>
      <c r="D7" s="718">
        <v>3778</v>
      </c>
      <c r="E7" s="718">
        <v>4144</v>
      </c>
      <c r="F7" s="718">
        <v>4698</v>
      </c>
      <c r="G7" s="718">
        <v>4661</v>
      </c>
      <c r="H7" s="718">
        <v>4567</v>
      </c>
    </row>
    <row r="8" spans="1:8">
      <c r="A8" s="4" t="s">
        <v>876</v>
      </c>
      <c r="B8" s="6"/>
      <c r="C8" s="2"/>
      <c r="D8" s="717">
        <v>-46699</v>
      </c>
      <c r="E8" s="717">
        <v>-58629</v>
      </c>
      <c r="F8" s="717">
        <v>-63074</v>
      </c>
      <c r="G8" s="717">
        <v>-72993</v>
      </c>
      <c r="H8" s="717">
        <v>-59745</v>
      </c>
    </row>
    <row r="9" spans="1:8">
      <c r="B9" s="9" t="s">
        <v>877</v>
      </c>
      <c r="C9" s="2"/>
      <c r="D9" s="718">
        <v>-39809</v>
      </c>
      <c r="E9" s="718">
        <v>-48594</v>
      </c>
      <c r="F9" s="718">
        <v>-53332</v>
      </c>
      <c r="G9" s="718">
        <v>-54305</v>
      </c>
      <c r="H9" s="718">
        <v>-52694</v>
      </c>
    </row>
    <row r="10" spans="1:8">
      <c r="B10" s="9" t="s">
        <v>854</v>
      </c>
      <c r="C10" s="2"/>
      <c r="D10" s="718">
        <v>-1193</v>
      </c>
      <c r="E10" s="718">
        <v>-1470</v>
      </c>
      <c r="F10" s="718">
        <v>534</v>
      </c>
      <c r="G10" s="718">
        <v>-51</v>
      </c>
      <c r="H10" s="718">
        <v>-18</v>
      </c>
    </row>
    <row r="11" spans="1:8">
      <c r="B11" s="9" t="s">
        <v>859</v>
      </c>
      <c r="C11" s="2"/>
      <c r="D11" s="718">
        <v>3010</v>
      </c>
      <c r="E11" s="718">
        <v>3076</v>
      </c>
      <c r="F11" s="718">
        <v>340</v>
      </c>
      <c r="G11" s="718">
        <v>-7316</v>
      </c>
      <c r="H11" s="718">
        <v>2041</v>
      </c>
    </row>
    <row r="12" spans="1:8" ht="29">
      <c r="B12" s="10" t="s">
        <v>878</v>
      </c>
      <c r="C12" s="2"/>
      <c r="D12" s="718">
        <v>-8707</v>
      </c>
      <c r="E12" s="718">
        <v>-11641</v>
      </c>
      <c r="F12" s="718">
        <v>-10616</v>
      </c>
      <c r="G12" s="718">
        <v>-11321</v>
      </c>
      <c r="H12" s="718">
        <v>-9074</v>
      </c>
    </row>
    <row r="13" spans="1:8">
      <c r="A13" s="4" t="s">
        <v>879</v>
      </c>
      <c r="C13" s="2"/>
      <c r="D13" s="717">
        <v>28085</v>
      </c>
      <c r="E13" s="717">
        <v>27342</v>
      </c>
      <c r="F13" s="717">
        <v>28126</v>
      </c>
      <c r="G13" s="717">
        <v>25831</v>
      </c>
      <c r="H13" s="717">
        <v>28166</v>
      </c>
    </row>
    <row r="14" spans="1:8">
      <c r="A14" s="4" t="s">
        <v>880</v>
      </c>
      <c r="B14" s="6"/>
      <c r="C14" s="2"/>
      <c r="D14" s="717">
        <v>-8233</v>
      </c>
      <c r="E14" s="717">
        <v>-7321</v>
      </c>
      <c r="F14" s="717">
        <v>-8254</v>
      </c>
      <c r="G14" s="717">
        <v>-4823</v>
      </c>
      <c r="H14" s="717">
        <v>-8953</v>
      </c>
    </row>
    <row r="15" spans="1:8">
      <c r="B15" s="9" t="s">
        <v>881</v>
      </c>
      <c r="C15" s="2"/>
      <c r="D15" s="718">
        <v>-9400</v>
      </c>
      <c r="E15" s="718">
        <v>-8582</v>
      </c>
      <c r="F15" s="718">
        <v>-9540</v>
      </c>
      <c r="G15" s="718">
        <v>-6190</v>
      </c>
      <c r="H15" s="718">
        <v>-10164</v>
      </c>
    </row>
    <row r="16" spans="1:8">
      <c r="B16" s="9" t="s">
        <v>882</v>
      </c>
      <c r="C16" s="2"/>
      <c r="D16" s="718">
        <v>1167</v>
      </c>
      <c r="E16" s="718">
        <v>1261</v>
      </c>
      <c r="F16" s="718">
        <v>1286</v>
      </c>
      <c r="G16" s="718">
        <v>1367</v>
      </c>
      <c r="H16" s="718">
        <v>1211</v>
      </c>
    </row>
    <row r="17" spans="1:8">
      <c r="A17" s="4" t="s">
        <v>883</v>
      </c>
      <c r="B17" s="6"/>
      <c r="C17" s="2"/>
      <c r="D17" s="717">
        <v>19852</v>
      </c>
      <c r="E17" s="717">
        <v>20021</v>
      </c>
      <c r="F17" s="717">
        <v>19872</v>
      </c>
      <c r="G17" s="717">
        <v>21008</v>
      </c>
      <c r="H17" s="717">
        <v>19213</v>
      </c>
    </row>
    <row r="18" spans="1:8">
      <c r="A18" s="4" t="s">
        <v>884</v>
      </c>
      <c r="C18" s="2"/>
      <c r="D18" s="717">
        <v>-5481</v>
      </c>
      <c r="E18" s="717">
        <v>-9311</v>
      </c>
      <c r="F18" s="717">
        <v>-5058</v>
      </c>
      <c r="G18" s="717">
        <v>-6214</v>
      </c>
      <c r="H18" s="717">
        <v>-5538</v>
      </c>
    </row>
    <row r="19" spans="1:8">
      <c r="B19" s="9" t="s">
        <v>885</v>
      </c>
      <c r="C19" s="2"/>
      <c r="D19" s="718">
        <v>11918</v>
      </c>
      <c r="E19" s="718">
        <v>11748</v>
      </c>
      <c r="F19" s="718">
        <v>12187</v>
      </c>
      <c r="G19" s="718">
        <v>13120</v>
      </c>
      <c r="H19" s="718">
        <v>12455</v>
      </c>
    </row>
    <row r="20" spans="1:8">
      <c r="B20" s="9" t="s">
        <v>886</v>
      </c>
      <c r="C20" s="2"/>
      <c r="D20" s="718">
        <v>1648</v>
      </c>
      <c r="E20" s="718">
        <v>1759</v>
      </c>
      <c r="F20" s="718">
        <v>1771</v>
      </c>
      <c r="G20" s="718">
        <v>1822</v>
      </c>
      <c r="H20" s="718">
        <v>1770</v>
      </c>
    </row>
    <row r="21" spans="1:8">
      <c r="B21" s="9" t="s">
        <v>887</v>
      </c>
      <c r="C21" s="2"/>
      <c r="D21" s="718">
        <v>-7951</v>
      </c>
      <c r="E21" s="718">
        <v>-8535</v>
      </c>
      <c r="F21" s="718">
        <v>-8710</v>
      </c>
      <c r="G21" s="718">
        <v>-8748</v>
      </c>
      <c r="H21" s="718">
        <v>-8595</v>
      </c>
    </row>
    <row r="22" spans="1:8">
      <c r="B22" s="9" t="s">
        <v>888</v>
      </c>
      <c r="C22" s="2"/>
      <c r="D22" s="718">
        <v>-6652</v>
      </c>
      <c r="E22" s="718">
        <v>-6755</v>
      </c>
      <c r="F22" s="718">
        <v>-6896</v>
      </c>
      <c r="G22" s="718">
        <v>-7120</v>
      </c>
      <c r="H22" s="718">
        <v>-6670</v>
      </c>
    </row>
    <row r="23" spans="1:8">
      <c r="B23" s="9" t="s">
        <v>889</v>
      </c>
      <c r="C23" s="2"/>
      <c r="D23" s="718">
        <v>-804</v>
      </c>
      <c r="E23" s="718">
        <v>-855</v>
      </c>
      <c r="F23" s="718">
        <v>-1088</v>
      </c>
      <c r="G23" s="718">
        <v>-1401</v>
      </c>
      <c r="H23" s="718">
        <v>-1588</v>
      </c>
    </row>
    <row r="24" spans="1:8">
      <c r="B24" s="6" t="s">
        <v>890</v>
      </c>
      <c r="C24" s="2"/>
      <c r="D24" s="718">
        <v>-265</v>
      </c>
      <c r="E24" s="718">
        <v>-291</v>
      </c>
      <c r="F24" s="718">
        <v>-356</v>
      </c>
      <c r="G24" s="718">
        <v>-316</v>
      </c>
      <c r="H24" s="718">
        <v>-240</v>
      </c>
    </row>
    <row r="25" spans="1:8">
      <c r="B25" s="6" t="s">
        <v>171</v>
      </c>
      <c r="C25" s="2"/>
      <c r="D25" s="718">
        <v>-470</v>
      </c>
      <c r="E25" s="718">
        <v>-1429</v>
      </c>
      <c r="F25" s="718">
        <v>-739</v>
      </c>
      <c r="G25" s="718">
        <v>-696</v>
      </c>
      <c r="H25" s="718">
        <v>-1484</v>
      </c>
    </row>
    <row r="26" spans="1:8">
      <c r="B26" s="6" t="s">
        <v>891</v>
      </c>
      <c r="C26" s="2"/>
      <c r="D26" s="718">
        <v>-69</v>
      </c>
      <c r="E26" s="718">
        <v>865</v>
      </c>
      <c r="F26" s="718">
        <v>7</v>
      </c>
      <c r="G26" s="718">
        <v>-389</v>
      </c>
      <c r="H26" s="718">
        <v>136</v>
      </c>
    </row>
    <row r="27" spans="1:8">
      <c r="B27" s="9" t="s">
        <v>346</v>
      </c>
      <c r="C27" s="2"/>
      <c r="D27" s="718">
        <v>-2878</v>
      </c>
      <c r="E27" s="718">
        <v>-2845</v>
      </c>
      <c r="F27" s="718">
        <v>-2793</v>
      </c>
      <c r="G27" s="718">
        <v>-2523</v>
      </c>
      <c r="H27" s="718">
        <v>-2933</v>
      </c>
    </row>
    <row r="28" spans="1:8" ht="18.75" customHeight="1">
      <c r="B28" s="10" t="s">
        <v>892</v>
      </c>
      <c r="C28" s="2"/>
      <c r="D28" s="718">
        <v>325</v>
      </c>
      <c r="E28" s="718">
        <v>369</v>
      </c>
      <c r="F28" s="718">
        <v>377</v>
      </c>
      <c r="G28" s="718">
        <v>346</v>
      </c>
      <c r="H28" s="718">
        <v>1614</v>
      </c>
    </row>
    <row r="29" spans="1:8">
      <c r="B29" s="9" t="s">
        <v>893</v>
      </c>
      <c r="C29" s="2"/>
      <c r="D29" s="718">
        <v>928</v>
      </c>
      <c r="E29" s="718">
        <v>-1355</v>
      </c>
      <c r="F29" s="718">
        <v>2821</v>
      </c>
      <c r="G29" s="718">
        <v>1188</v>
      </c>
      <c r="H29" s="718">
        <v>1115</v>
      </c>
    </row>
    <row r="30" spans="1:8">
      <c r="B30" s="9" t="s">
        <v>894</v>
      </c>
      <c r="C30" s="2"/>
      <c r="D30" s="718">
        <v>-2015</v>
      </c>
      <c r="E30" s="718">
        <v>-2842</v>
      </c>
      <c r="F30" s="718">
        <v>-2727</v>
      </c>
      <c r="G30" s="718">
        <v>-2898</v>
      </c>
      <c r="H30" s="718">
        <v>-2706</v>
      </c>
    </row>
    <row r="31" spans="1:8">
      <c r="A31" s="4" t="s">
        <v>895</v>
      </c>
      <c r="C31" s="2"/>
      <c r="D31" s="717">
        <v>14371</v>
      </c>
      <c r="E31" s="717">
        <v>10710</v>
      </c>
      <c r="F31" s="717">
        <v>14814</v>
      </c>
      <c r="G31" s="717">
        <v>14794</v>
      </c>
      <c r="H31" s="717">
        <v>13675</v>
      </c>
    </row>
    <row r="32" spans="1:8">
      <c r="A32" s="4" t="s">
        <v>896</v>
      </c>
      <c r="C32" s="2"/>
      <c r="D32" s="717">
        <v>106</v>
      </c>
      <c r="E32" s="717">
        <v>60</v>
      </c>
      <c r="F32" s="717">
        <v>98</v>
      </c>
      <c r="G32" s="717">
        <v>191</v>
      </c>
      <c r="H32" s="717">
        <v>83</v>
      </c>
    </row>
    <row r="33" spans="1:8">
      <c r="A33" s="4" t="s">
        <v>897</v>
      </c>
      <c r="C33" s="2"/>
      <c r="D33" s="717">
        <v>14477</v>
      </c>
      <c r="E33" s="717">
        <v>10770</v>
      </c>
      <c r="F33" s="717">
        <v>14912</v>
      </c>
      <c r="G33" s="717">
        <v>14985</v>
      </c>
      <c r="H33" s="717">
        <v>13758</v>
      </c>
    </row>
    <row r="34" spans="1:8">
      <c r="A34" s="4" t="s">
        <v>898</v>
      </c>
      <c r="C34" s="2"/>
      <c r="D34" s="717">
        <v>-3168</v>
      </c>
      <c r="E34" s="717">
        <v>844</v>
      </c>
      <c r="F34" s="717">
        <v>-3074</v>
      </c>
      <c r="G34" s="717">
        <v>-2470</v>
      </c>
      <c r="H34" s="717">
        <v>-1465</v>
      </c>
    </row>
    <row r="35" spans="1:8">
      <c r="B35" s="2" t="s">
        <v>899</v>
      </c>
      <c r="C35" s="2"/>
      <c r="D35" s="718">
        <v>-2722</v>
      </c>
      <c r="E35" s="718">
        <v>-4103</v>
      </c>
      <c r="F35" s="718">
        <v>-4510</v>
      </c>
      <c r="G35" s="718">
        <v>-1757</v>
      </c>
      <c r="H35" s="718">
        <v>-3486</v>
      </c>
    </row>
    <row r="36" spans="1:8">
      <c r="B36" s="2" t="s">
        <v>900</v>
      </c>
      <c r="C36" s="2"/>
      <c r="D36" s="718">
        <v>-446</v>
      </c>
      <c r="E36" s="718">
        <v>4947</v>
      </c>
      <c r="F36" s="718">
        <v>1436</v>
      </c>
      <c r="G36" s="718">
        <v>-713</v>
      </c>
      <c r="H36" s="718">
        <v>2021</v>
      </c>
    </row>
    <row r="37" spans="1:8">
      <c r="A37" s="4" t="s">
        <v>901</v>
      </c>
      <c r="C37" s="2"/>
      <c r="D37" s="717">
        <v>-163</v>
      </c>
      <c r="E37" s="717">
        <v>-103</v>
      </c>
      <c r="F37" s="717">
        <v>-49</v>
      </c>
      <c r="G37" s="717">
        <v>-161</v>
      </c>
      <c r="H37" s="717">
        <v>-142</v>
      </c>
    </row>
    <row r="38" spans="1:8">
      <c r="A38" s="4" t="s">
        <v>333</v>
      </c>
      <c r="C38" s="2"/>
      <c r="D38" s="717">
        <v>-252</v>
      </c>
      <c r="E38" s="717">
        <v>-232</v>
      </c>
      <c r="F38" s="717">
        <v>-229</v>
      </c>
      <c r="G38" s="717">
        <v>-416</v>
      </c>
      <c r="H38" s="717">
        <v>-213</v>
      </c>
    </row>
    <row r="39" spans="1:8">
      <c r="A39" s="4" t="s">
        <v>406</v>
      </c>
      <c r="C39" s="2"/>
      <c r="D39" s="717">
        <v>10894</v>
      </c>
      <c r="E39" s="717">
        <v>11279</v>
      </c>
      <c r="F39" s="717">
        <v>11560</v>
      </c>
      <c r="G39" s="717">
        <v>11938</v>
      </c>
      <c r="H39" s="717">
        <v>11938</v>
      </c>
    </row>
    <row r="40" spans="1:8">
      <c r="A40" s="4" t="s">
        <v>1234</v>
      </c>
      <c r="C40" s="2"/>
      <c r="D40" s="839">
        <v>0.98211508888565568</v>
      </c>
      <c r="E40" s="839">
        <v>1.0158863259785158</v>
      </c>
      <c r="F40" s="839">
        <v>1.0437079822573296</v>
      </c>
      <c r="G40" s="839">
        <v>1.0823389069927389</v>
      </c>
      <c r="H40" s="839">
        <v>1.0830403625811047</v>
      </c>
    </row>
    <row r="41" spans="1:8" hidden="1">
      <c r="B41" s="8"/>
      <c r="C41" s="2"/>
      <c r="D41" s="806"/>
      <c r="E41" s="806"/>
      <c r="F41" s="806"/>
      <c r="G41" s="806"/>
      <c r="H41" s="806">
        <v>1.0699999999999998</v>
      </c>
    </row>
    <row r="42" spans="1:8" hidden="1">
      <c r="B42" s="8"/>
      <c r="C42" s="2"/>
      <c r="D42" s="806"/>
      <c r="E42" s="806"/>
      <c r="F42" s="806"/>
      <c r="G42" s="806"/>
      <c r="H42" s="806">
        <v>1.0699999999999998</v>
      </c>
    </row>
    <row r="43" spans="1:8" hidden="1">
      <c r="A43" s="4"/>
      <c r="C43" s="2"/>
      <c r="D43" s="807"/>
      <c r="E43" s="807"/>
      <c r="F43" s="807"/>
      <c r="G43" s="807"/>
      <c r="H43" s="807"/>
    </row>
    <row r="44" spans="1:8" hidden="1">
      <c r="B44" s="8"/>
      <c r="C44" s="2"/>
      <c r="D44" s="806"/>
      <c r="E44" s="806"/>
      <c r="F44" s="806"/>
      <c r="G44" s="806"/>
      <c r="H44" s="806">
        <v>1.06</v>
      </c>
    </row>
    <row r="45" spans="1:8" hidden="1">
      <c r="B45" s="8"/>
      <c r="C45" s="2"/>
      <c r="D45" s="808"/>
      <c r="E45" s="808"/>
      <c r="F45" s="808"/>
      <c r="G45" s="808"/>
      <c r="H45" s="808">
        <v>1.06</v>
      </c>
    </row>
    <row r="46" spans="1:8" ht="15" thickBot="1">
      <c r="A46" s="840" t="s">
        <v>1235</v>
      </c>
      <c r="B46" s="841"/>
      <c r="C46" s="841"/>
      <c r="D46" s="842">
        <v>11092590531.666666</v>
      </c>
      <c r="E46" s="842">
        <v>11101957226.333334</v>
      </c>
      <c r="F46" s="842">
        <v>11076799575.333334</v>
      </c>
      <c r="G46" s="842">
        <v>11029101781.333334</v>
      </c>
      <c r="H46" s="842">
        <v>11023069978</v>
      </c>
    </row>
    <row r="47" spans="1:8" hidden="1">
      <c r="B47" s="8"/>
      <c r="C47" s="2"/>
      <c r="D47" s="810"/>
      <c r="E47" s="810"/>
      <c r="F47" s="810"/>
      <c r="G47" s="810"/>
      <c r="H47" s="810"/>
    </row>
    <row r="48" spans="1:8" hidden="1">
      <c r="B48" s="8"/>
      <c r="C48" s="2"/>
      <c r="D48" s="810"/>
      <c r="E48" s="810"/>
      <c r="F48" s="810"/>
      <c r="G48" s="810"/>
      <c r="H48" s="810"/>
    </row>
    <row r="49" spans="1:8" hidden="1">
      <c r="A49" s="4"/>
      <c r="C49" s="2"/>
      <c r="D49" s="809"/>
      <c r="E49" s="809"/>
      <c r="F49" s="809"/>
      <c r="G49" s="809"/>
      <c r="H49" s="809"/>
    </row>
    <row r="50" spans="1:8" hidden="1">
      <c r="B50" s="8"/>
      <c r="C50" s="2"/>
      <c r="D50" s="810"/>
      <c r="E50" s="810"/>
      <c r="F50" s="810"/>
      <c r="G50" s="810"/>
      <c r="H50" s="810"/>
    </row>
    <row r="51" spans="1:8" ht="15" hidden="1" thickBot="1">
      <c r="A51" s="434"/>
      <c r="B51" s="435"/>
      <c r="C51" s="434"/>
      <c r="D51" s="811"/>
      <c r="E51" s="811"/>
      <c r="F51" s="811"/>
      <c r="G51" s="811"/>
      <c r="H51" s="811"/>
    </row>
    <row r="52" spans="1:8">
      <c r="A52" s="188" t="s">
        <v>1077</v>
      </c>
    </row>
    <row r="53" spans="1:8" ht="46.5" customHeight="1">
      <c r="A53" s="889" t="s">
        <v>1270</v>
      </c>
      <c r="B53" s="889"/>
      <c r="C53" s="889"/>
    </row>
  </sheetData>
  <mergeCells count="7">
    <mergeCell ref="H1:H2"/>
    <mergeCell ref="A53:C53"/>
    <mergeCell ref="G1:G2"/>
    <mergeCell ref="A1:C2"/>
    <mergeCell ref="D1:D2"/>
    <mergeCell ref="E1:E2"/>
    <mergeCell ref="F1:F2"/>
  </mergeCell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32A9-4E19-4EA2-A520-406B955B56FF}">
  <sheetPr codeName="Planilha39">
    <tabColor rgb="FF939598"/>
    <pageSetUpPr fitToPage="1"/>
  </sheetPr>
  <dimension ref="A1:L30"/>
  <sheetViews>
    <sheetView showGridLines="0" zoomScale="91" zoomScaleNormal="91" workbookViewId="0">
      <pane xSplit="1" topLeftCell="B1" activePane="topRight" state="frozen"/>
      <selection activeCell="M1" sqref="M1:N1"/>
      <selection pane="topRight"/>
    </sheetView>
  </sheetViews>
  <sheetFormatPr defaultColWidth="9.453125" defaultRowHeight="16.5" customHeight="1"/>
  <cols>
    <col min="1" max="1" width="62.453125" style="308" customWidth="1"/>
    <col min="2" max="16384" width="9.453125" style="298"/>
  </cols>
  <sheetData>
    <row r="1" spans="1:12" ht="34.5" customHeight="1">
      <c r="A1" s="756" t="s">
        <v>172</v>
      </c>
      <c r="B1" s="409"/>
      <c r="C1" s="409"/>
      <c r="D1" s="409"/>
      <c r="E1" s="409"/>
      <c r="F1" s="409"/>
      <c r="G1" s="409"/>
      <c r="H1" s="409"/>
      <c r="I1" s="409"/>
      <c r="J1" s="409"/>
      <c r="K1" s="409"/>
      <c r="L1" s="409" t="s">
        <v>103</v>
      </c>
    </row>
    <row r="2" spans="1:12" ht="16.5" customHeight="1">
      <c r="A2" s="122" t="s">
        <v>146</v>
      </c>
      <c r="B2" s="123" t="s">
        <v>62</v>
      </c>
      <c r="C2" s="123" t="s">
        <v>63</v>
      </c>
      <c r="D2" s="123" t="s">
        <v>64</v>
      </c>
      <c r="E2" s="123" t="s">
        <v>65</v>
      </c>
      <c r="F2" s="123">
        <v>2024</v>
      </c>
      <c r="G2" s="123" t="s">
        <v>66</v>
      </c>
      <c r="H2" s="123" t="s">
        <v>1137</v>
      </c>
      <c r="I2" s="123" t="s">
        <v>1167</v>
      </c>
      <c r="J2" s="123" t="s">
        <v>1197</v>
      </c>
      <c r="K2" s="123">
        <v>2025</v>
      </c>
      <c r="L2" s="123" t="s">
        <v>1251</v>
      </c>
    </row>
    <row r="3" spans="1:12" ht="6" hidden="1" customHeight="1">
      <c r="A3" s="299"/>
      <c r="B3" s="125"/>
      <c r="C3" s="125"/>
      <c r="D3" s="125"/>
      <c r="E3" s="125"/>
      <c r="F3" s="126"/>
      <c r="G3" s="125"/>
      <c r="H3" s="125"/>
      <c r="I3" s="125"/>
      <c r="J3" s="125"/>
      <c r="K3" s="126"/>
      <c r="L3" s="125"/>
    </row>
    <row r="4" spans="1:12" ht="16.5" customHeight="1">
      <c r="A4" s="277" t="s">
        <v>173</v>
      </c>
      <c r="B4" s="301">
        <v>-14018.26</v>
      </c>
      <c r="C4" s="301">
        <v>-14772.279</v>
      </c>
      <c r="D4" s="301">
        <v>-15754.741</v>
      </c>
      <c r="E4" s="301">
        <v>-16410.554</v>
      </c>
      <c r="F4" s="127">
        <v>-60955.834000000003</v>
      </c>
      <c r="G4" s="301">
        <v>-15450.467000000001</v>
      </c>
      <c r="H4" s="301">
        <v>-16219.379000000001</v>
      </c>
      <c r="I4" s="301">
        <v>-16849.72</v>
      </c>
      <c r="J4" s="301">
        <v>-17044.634999999998</v>
      </c>
      <c r="K4" s="127">
        <v>-65564.201000000001</v>
      </c>
      <c r="L4" s="301">
        <v>-16187.852000000001</v>
      </c>
    </row>
    <row r="5" spans="1:12" ht="16.5" customHeight="1">
      <c r="A5" s="302" t="s">
        <v>24</v>
      </c>
      <c r="B5" s="303">
        <v>-14018.26</v>
      </c>
      <c r="C5" s="303">
        <v>-14772.279</v>
      </c>
      <c r="D5" s="303">
        <v>-15754.741</v>
      </c>
      <c r="E5" s="303">
        <v>-16410.554</v>
      </c>
      <c r="F5" s="127">
        <v>-60955.834000000003</v>
      </c>
      <c r="G5" s="303">
        <v>-15450.467000000001</v>
      </c>
      <c r="H5" s="303">
        <v>-16219.379000000001</v>
      </c>
      <c r="I5" s="303">
        <v>-16849.72</v>
      </c>
      <c r="J5" s="303">
        <v>-17044.634999999998</v>
      </c>
      <c r="K5" s="127">
        <v>-65564.201000000001</v>
      </c>
      <c r="L5" s="303">
        <v>-16187.852000000001</v>
      </c>
    </row>
    <row r="6" spans="1:12" ht="13" hidden="1" customHeight="1">
      <c r="A6" s="302"/>
      <c r="B6" s="303"/>
      <c r="C6" s="303"/>
      <c r="D6" s="303"/>
      <c r="E6" s="303"/>
      <c r="F6" s="300"/>
      <c r="G6" s="303"/>
      <c r="H6" s="303"/>
      <c r="I6" s="303"/>
      <c r="J6" s="303"/>
      <c r="K6" s="300"/>
      <c r="L6" s="303"/>
    </row>
    <row r="7" spans="1:12" ht="13" hidden="1" customHeight="1">
      <c r="A7" s="299"/>
      <c r="B7" s="303"/>
      <c r="C7" s="303"/>
      <c r="D7" s="303"/>
      <c r="E7" s="303"/>
      <c r="F7" s="126"/>
      <c r="G7" s="303"/>
      <c r="H7" s="303"/>
      <c r="I7" s="303"/>
      <c r="J7" s="303"/>
      <c r="K7" s="126"/>
      <c r="L7" s="303"/>
    </row>
    <row r="8" spans="1:12" ht="16.5" customHeight="1">
      <c r="A8" s="277" t="s">
        <v>1278</v>
      </c>
      <c r="B8" s="301">
        <v>40235.887000000002</v>
      </c>
      <c r="C8" s="301">
        <v>41746.684000000001</v>
      </c>
      <c r="D8" s="301">
        <v>42629.353000000003</v>
      </c>
      <c r="E8" s="301">
        <v>44152.347999999998</v>
      </c>
      <c r="F8" s="127">
        <v>168764.272</v>
      </c>
      <c r="G8" s="301">
        <v>44404.506999999998</v>
      </c>
      <c r="H8" s="301">
        <v>45442.862999999998</v>
      </c>
      <c r="I8" s="301">
        <v>46156.232000000004</v>
      </c>
      <c r="J8" s="301">
        <v>47182.945</v>
      </c>
      <c r="K8" s="127">
        <v>183186.54700000002</v>
      </c>
      <c r="L8" s="301">
        <v>46352.120999999999</v>
      </c>
    </row>
    <row r="9" spans="1:12" ht="16.5" customHeight="1">
      <c r="A9" s="302" t="s">
        <v>21</v>
      </c>
      <c r="B9" s="303">
        <v>26517.043000000001</v>
      </c>
      <c r="C9" s="303">
        <v>27058.134999999998</v>
      </c>
      <c r="D9" s="303">
        <v>28220.364000000001</v>
      </c>
      <c r="E9" s="303">
        <v>29403.584999999999</v>
      </c>
      <c r="F9" s="127">
        <v>111199.12700000001</v>
      </c>
      <c r="G9" s="303">
        <v>30157.728999999999</v>
      </c>
      <c r="H9" s="303">
        <v>30988.498</v>
      </c>
      <c r="I9" s="303">
        <v>31215.196</v>
      </c>
      <c r="J9" s="303">
        <v>31716.87</v>
      </c>
      <c r="K9" s="127">
        <v>124078.29299999999</v>
      </c>
      <c r="L9" s="303">
        <v>31505.855</v>
      </c>
    </row>
    <row r="10" spans="1:12" ht="16.5" customHeight="1">
      <c r="A10" s="302" t="s">
        <v>174</v>
      </c>
      <c r="B10" s="303">
        <v>1059.0709999999999</v>
      </c>
      <c r="C10" s="303">
        <v>1401.9860000000001</v>
      </c>
      <c r="D10" s="303">
        <v>1056.259</v>
      </c>
      <c r="E10" s="303">
        <v>903.58600000000001</v>
      </c>
      <c r="F10" s="127">
        <v>4420.902</v>
      </c>
      <c r="G10" s="303">
        <v>923.39599999999996</v>
      </c>
      <c r="H10" s="303">
        <v>857.56</v>
      </c>
      <c r="I10" s="303">
        <v>902.35</v>
      </c>
      <c r="J10" s="303">
        <v>596.65800000000002</v>
      </c>
      <c r="K10" s="127">
        <v>3279.9639999999999</v>
      </c>
      <c r="L10" s="303">
        <v>819.85799999999995</v>
      </c>
    </row>
    <row r="11" spans="1:12" ht="16.5" customHeight="1">
      <c r="A11" s="302" t="s">
        <v>22</v>
      </c>
      <c r="B11" s="303">
        <v>10430.029</v>
      </c>
      <c r="C11" s="303">
        <v>10886.337</v>
      </c>
      <c r="D11" s="303">
        <v>10826.465</v>
      </c>
      <c r="E11" s="303">
        <v>11246.046</v>
      </c>
      <c r="F11" s="127">
        <v>43388.877</v>
      </c>
      <c r="G11" s="303">
        <v>10735.764999999999</v>
      </c>
      <c r="H11" s="303">
        <v>10781.249</v>
      </c>
      <c r="I11" s="303">
        <v>11061.855</v>
      </c>
      <c r="J11" s="303">
        <v>11835.797</v>
      </c>
      <c r="K11" s="127">
        <v>44414.665999999997</v>
      </c>
      <c r="L11" s="303">
        <v>10992.68</v>
      </c>
    </row>
    <row r="12" spans="1:12" ht="16.5" customHeight="1">
      <c r="A12" s="304" t="s">
        <v>175</v>
      </c>
      <c r="B12" s="303">
        <v>2229.7420000000002</v>
      </c>
      <c r="C12" s="303">
        <v>2400.2249999999999</v>
      </c>
      <c r="D12" s="303">
        <v>2526.2640000000001</v>
      </c>
      <c r="E12" s="303">
        <v>2599.13</v>
      </c>
      <c r="F12" s="127">
        <v>9755.3610000000008</v>
      </c>
      <c r="G12" s="303">
        <v>2587.6149999999998</v>
      </c>
      <c r="H12" s="303">
        <v>2815.5549999999998</v>
      </c>
      <c r="I12" s="303">
        <v>2976.8290000000002</v>
      </c>
      <c r="J12" s="303">
        <v>3033.6190000000001</v>
      </c>
      <c r="K12" s="127">
        <v>11413.618</v>
      </c>
      <c r="L12" s="303">
        <v>3033.7269999999999</v>
      </c>
    </row>
    <row r="13" spans="1:12" ht="13" hidden="1" customHeight="1">
      <c r="A13" s="305"/>
      <c r="B13" s="303"/>
      <c r="C13" s="303"/>
      <c r="D13" s="303"/>
      <c r="E13" s="303"/>
      <c r="F13" s="127"/>
      <c r="G13" s="303"/>
      <c r="H13" s="303"/>
      <c r="I13" s="303"/>
      <c r="J13" s="303"/>
      <c r="K13" s="127"/>
      <c r="L13" s="303"/>
    </row>
    <row r="14" spans="1:12" ht="13" hidden="1" customHeight="1">
      <c r="A14" s="128"/>
      <c r="B14" s="303"/>
      <c r="C14" s="303"/>
      <c r="D14" s="303"/>
      <c r="E14" s="303"/>
      <c r="F14" s="127"/>
      <c r="G14" s="303"/>
      <c r="H14" s="303"/>
      <c r="I14" s="303"/>
      <c r="J14" s="303"/>
      <c r="K14" s="127"/>
      <c r="L14" s="303"/>
    </row>
    <row r="15" spans="1:12" ht="13" hidden="1" customHeight="1">
      <c r="A15" s="128"/>
      <c r="B15" s="303"/>
      <c r="C15" s="303"/>
      <c r="D15" s="303"/>
      <c r="E15" s="303"/>
      <c r="F15" s="300"/>
      <c r="G15" s="303"/>
      <c r="H15" s="303"/>
      <c r="I15" s="303"/>
      <c r="J15" s="303"/>
      <c r="K15" s="300"/>
      <c r="L15" s="303"/>
    </row>
    <row r="16" spans="1:12" ht="13" hidden="1" customHeight="1">
      <c r="A16" s="299"/>
      <c r="B16" s="303"/>
      <c r="C16" s="303"/>
      <c r="D16" s="303"/>
      <c r="E16" s="303"/>
      <c r="F16" s="126"/>
      <c r="G16" s="303"/>
      <c r="H16" s="303"/>
      <c r="I16" s="303"/>
      <c r="J16" s="303"/>
      <c r="K16" s="126"/>
      <c r="L16" s="303"/>
    </row>
    <row r="17" spans="1:12" s="306" customFormat="1" ht="16.5" customHeight="1">
      <c r="A17" s="277" t="s">
        <v>176</v>
      </c>
      <c r="B17" s="301">
        <v>-2441.9810000000002</v>
      </c>
      <c r="C17" s="301">
        <v>-2572.5239999999999</v>
      </c>
      <c r="D17" s="301">
        <v>-2571.7159999999999</v>
      </c>
      <c r="E17" s="301">
        <v>-2669.0149999999999</v>
      </c>
      <c r="F17" s="126">
        <v>-10255.235999999999</v>
      </c>
      <c r="G17" s="301">
        <v>-2701.1959999999999</v>
      </c>
      <c r="H17" s="301">
        <v>-2799.3919999999998</v>
      </c>
      <c r="I17" s="301">
        <v>-2724.2689999999998</v>
      </c>
      <c r="J17" s="301">
        <v>-2641.8609999999999</v>
      </c>
      <c r="K17" s="126">
        <v>-10866.718000000001</v>
      </c>
      <c r="L17" s="301">
        <v>-2686.8090000000002</v>
      </c>
    </row>
    <row r="18" spans="1:12" ht="13" hidden="1" customHeight="1">
      <c r="A18" s="114"/>
      <c r="B18" s="303"/>
      <c r="C18" s="303"/>
      <c r="D18" s="303"/>
      <c r="E18" s="303"/>
      <c r="F18" s="129"/>
      <c r="G18" s="303"/>
      <c r="H18" s="303"/>
      <c r="I18" s="303"/>
      <c r="J18" s="303"/>
      <c r="K18" s="129"/>
      <c r="L18" s="303"/>
    </row>
    <row r="19" spans="1:12" ht="16.5" customHeight="1">
      <c r="A19" s="307" t="s">
        <v>177</v>
      </c>
      <c r="B19" s="130">
        <v>0.37091323664719911</v>
      </c>
      <c r="C19" s="130">
        <v>0.3770924252109043</v>
      </c>
      <c r="D19" s="130">
        <v>0.39330180659433306</v>
      </c>
      <c r="E19" s="130">
        <v>0.39559391237921987</v>
      </c>
      <c r="F19" s="129">
        <v>0.38455747090657977</v>
      </c>
      <c r="G19" s="130">
        <v>0.37048537944625071</v>
      </c>
      <c r="H19" s="130">
        <v>0.38034847116455417</v>
      </c>
      <c r="I19" s="130">
        <v>0.38795667605445328</v>
      </c>
      <c r="J19" s="130">
        <v>0.3826722088757426</v>
      </c>
      <c r="K19" s="129">
        <v>0.38047972412971692</v>
      </c>
      <c r="L19" s="130">
        <v>0.37072566892456882</v>
      </c>
    </row>
    <row r="20" spans="1:12" ht="13">
      <c r="A20" s="188" t="s">
        <v>115</v>
      </c>
      <c r="B20" s="303"/>
      <c r="C20" s="303"/>
      <c r="E20" s="303"/>
      <c r="F20" s="303"/>
      <c r="G20" s="303"/>
      <c r="H20" s="303"/>
      <c r="I20" s="303"/>
      <c r="J20" s="303"/>
      <c r="K20" s="303"/>
      <c r="L20" s="303"/>
    </row>
    <row r="21" spans="1:12" ht="13">
      <c r="A21" s="107"/>
      <c r="B21" s="301"/>
      <c r="C21" s="301"/>
      <c r="E21" s="301"/>
      <c r="F21" s="301"/>
      <c r="G21" s="301"/>
      <c r="H21" s="301"/>
      <c r="I21" s="301"/>
      <c r="J21" s="301"/>
      <c r="K21" s="301"/>
      <c r="L21" s="301"/>
    </row>
    <row r="22" spans="1:12" ht="13">
      <c r="A22" s="114"/>
      <c r="B22" s="303"/>
      <c r="C22" s="303"/>
      <c r="E22" s="303"/>
      <c r="F22" s="303"/>
      <c r="G22" s="303"/>
      <c r="H22" s="303"/>
      <c r="I22" s="303"/>
      <c r="J22" s="303"/>
      <c r="K22" s="303"/>
      <c r="L22" s="303"/>
    </row>
    <row r="23" spans="1:12" ht="13"/>
    <row r="29" spans="1:12" ht="16.5" customHeight="1">
      <c r="A29" s="298"/>
    </row>
    <row r="30" spans="1:12" ht="16.5" customHeight="1">
      <c r="A30" s="298"/>
    </row>
  </sheetData>
  <printOptions horizontalCentered="1" verticalCentered="1"/>
  <pageMargins left="0" right="0" top="0" bottom="0" header="0" footer="0"/>
  <pageSetup paperSize="9" orientation="landscape" verticalDpi="1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4CBA-D8BD-4051-ACC5-7A1CD38293A8}">
  <sheetPr codeName="Planilha40">
    <tabColor theme="2" tint="-0.499984740745262"/>
    <pageSetUpPr fitToPage="1"/>
  </sheetPr>
  <dimension ref="A1:J63"/>
  <sheetViews>
    <sheetView showGridLines="0" zoomScale="90" zoomScaleNormal="90" workbookViewId="0">
      <pane xSplit="1" ySplit="2" topLeftCell="F3" activePane="bottomRight" state="frozen"/>
      <selection activeCell="M1" sqref="M1:N1"/>
      <selection pane="topRight" activeCell="M1" sqref="M1:N1"/>
      <selection pane="bottomLeft" activeCell="M1" sqref="M1:N1"/>
      <selection pane="bottomRight"/>
    </sheetView>
  </sheetViews>
  <sheetFormatPr defaultColWidth="9.453125" defaultRowHeight="14"/>
  <cols>
    <col min="1" max="1" width="89.1796875" style="309" customWidth="1"/>
    <col min="2" max="2" width="13.453125" style="309" bestFit="1" customWidth="1"/>
    <col min="3" max="3" width="13.453125" style="309" customWidth="1"/>
    <col min="4" max="4" width="12.453125" style="309" bestFit="1" customWidth="1"/>
    <col min="5" max="10" width="13.453125" style="309" bestFit="1" customWidth="1"/>
    <col min="11" max="16384" width="9.453125" style="309"/>
  </cols>
  <sheetData>
    <row r="1" spans="1:10" ht="42" customHeight="1">
      <c r="A1" s="410" t="s">
        <v>1126</v>
      </c>
      <c r="B1" s="411"/>
      <c r="C1" s="411"/>
      <c r="D1" s="411"/>
      <c r="E1" s="411"/>
      <c r="F1" s="411"/>
      <c r="G1" s="411"/>
      <c r="H1" s="794"/>
      <c r="I1" s="794"/>
      <c r="J1" s="794" t="s">
        <v>103</v>
      </c>
    </row>
    <row r="2" spans="1:10" s="311" customFormat="1" ht="28.5" customHeight="1">
      <c r="A2" s="132"/>
      <c r="B2" s="310">
        <v>45382</v>
      </c>
      <c r="C2" s="310">
        <v>45473</v>
      </c>
      <c r="D2" s="310">
        <v>45565</v>
      </c>
      <c r="E2" s="310">
        <v>45657</v>
      </c>
      <c r="F2" s="310">
        <v>45747</v>
      </c>
      <c r="G2" s="310">
        <v>45838</v>
      </c>
      <c r="H2" s="310">
        <v>45930</v>
      </c>
      <c r="I2" s="310">
        <v>46022</v>
      </c>
      <c r="J2" s="310">
        <v>46112</v>
      </c>
    </row>
    <row r="3" spans="1:10" ht="18.75" customHeight="1">
      <c r="A3" s="277" t="s">
        <v>179</v>
      </c>
      <c r="B3" s="312">
        <v>413434.26400000002</v>
      </c>
      <c r="C3" s="312">
        <v>418286.04200000002</v>
      </c>
      <c r="D3" s="312">
        <v>428727.82699999999</v>
      </c>
      <c r="E3" s="312">
        <v>444763.978</v>
      </c>
      <c r="F3" s="312">
        <v>448809.74699999997</v>
      </c>
      <c r="G3" s="312">
        <v>451904.712</v>
      </c>
      <c r="H3" s="312">
        <v>456394.429</v>
      </c>
      <c r="I3" s="312">
        <v>474298.93900000001</v>
      </c>
      <c r="J3" s="312">
        <v>479474.46100000001</v>
      </c>
    </row>
    <row r="4" spans="1:10" ht="18.75" customHeight="1">
      <c r="A4" s="313" t="s">
        <v>180</v>
      </c>
      <c r="B4" s="315">
        <v>130932.375</v>
      </c>
      <c r="C4" s="315">
        <v>130938.011</v>
      </c>
      <c r="D4" s="315">
        <v>133211.087</v>
      </c>
      <c r="E4" s="315">
        <v>142206.829</v>
      </c>
      <c r="F4" s="315">
        <v>138912.97099999999</v>
      </c>
      <c r="G4" s="315">
        <v>141084.68400000001</v>
      </c>
      <c r="H4" s="315">
        <v>142184.11499999999</v>
      </c>
      <c r="I4" s="315">
        <v>153526.90599999999</v>
      </c>
      <c r="J4" s="315">
        <v>150234.421</v>
      </c>
    </row>
    <row r="5" spans="1:10" ht="18.75" customHeight="1">
      <c r="A5" s="313" t="s">
        <v>181</v>
      </c>
      <c r="B5" s="315">
        <v>62455.61</v>
      </c>
      <c r="C5" s="315">
        <v>63891.542000000001</v>
      </c>
      <c r="D5" s="315">
        <v>65857.107999999993</v>
      </c>
      <c r="E5" s="315">
        <v>65931.464000000007</v>
      </c>
      <c r="F5" s="315">
        <v>67349.385999999999</v>
      </c>
      <c r="G5" s="315">
        <v>67415.562000000005</v>
      </c>
      <c r="H5" s="315">
        <v>68390.914000000004</v>
      </c>
      <c r="I5" s="315">
        <v>67400.975999999995</v>
      </c>
      <c r="J5" s="315">
        <v>68589.494999999995</v>
      </c>
    </row>
    <row r="6" spans="1:10" ht="18.75" customHeight="1">
      <c r="A6" s="313" t="s">
        <v>182</v>
      </c>
      <c r="B6" s="315">
        <v>73453.793999999994</v>
      </c>
      <c r="C6" s="315">
        <v>74013.054999999993</v>
      </c>
      <c r="D6" s="315">
        <v>74747.785999999993</v>
      </c>
      <c r="E6" s="315">
        <v>74429.745999999999</v>
      </c>
      <c r="F6" s="315">
        <v>74065.506999999998</v>
      </c>
      <c r="G6" s="315">
        <v>72806.437999999995</v>
      </c>
      <c r="H6" s="315">
        <v>72415.047999999995</v>
      </c>
      <c r="I6" s="315">
        <v>75319.396999999997</v>
      </c>
      <c r="J6" s="315">
        <v>78598.145999999993</v>
      </c>
    </row>
    <row r="7" spans="1:10" ht="18.75" customHeight="1">
      <c r="A7" s="313" t="s">
        <v>183</v>
      </c>
      <c r="B7" s="315">
        <v>33797.627999999997</v>
      </c>
      <c r="C7" s="315">
        <v>34844.896000000001</v>
      </c>
      <c r="D7" s="315">
        <v>35883.103000000003</v>
      </c>
      <c r="E7" s="315">
        <v>36521.216999999997</v>
      </c>
      <c r="F7" s="315">
        <v>36845.654999999999</v>
      </c>
      <c r="G7" s="315">
        <v>36246.875999999997</v>
      </c>
      <c r="H7" s="315">
        <v>36327.495000000003</v>
      </c>
      <c r="I7" s="315">
        <v>36303.139000000003</v>
      </c>
      <c r="J7" s="315">
        <v>35670.205000000002</v>
      </c>
    </row>
    <row r="8" spans="1:10" ht="18.75" customHeight="1">
      <c r="A8" s="313" t="s">
        <v>184</v>
      </c>
      <c r="B8" s="315">
        <v>112794.855</v>
      </c>
      <c r="C8" s="315">
        <v>114598.535</v>
      </c>
      <c r="D8" s="315">
        <v>119028.74</v>
      </c>
      <c r="E8" s="315">
        <v>125674.72100000001</v>
      </c>
      <c r="F8" s="315">
        <v>131636.22500000001</v>
      </c>
      <c r="G8" s="315">
        <v>134351.15</v>
      </c>
      <c r="H8" s="315">
        <v>137076.85500000001</v>
      </c>
      <c r="I8" s="315">
        <v>141748.519</v>
      </c>
      <c r="J8" s="315">
        <v>146382.19200000001</v>
      </c>
    </row>
    <row r="9" spans="1:10" ht="18.75" customHeight="1">
      <c r="A9" s="277" t="s">
        <v>185</v>
      </c>
      <c r="B9" s="316">
        <v>232084.82119034184</v>
      </c>
      <c r="C9" s="316">
        <v>243570.51346520628</v>
      </c>
      <c r="D9" s="316">
        <v>258935.7393343049</v>
      </c>
      <c r="E9" s="316">
        <v>278817.11837697675</v>
      </c>
      <c r="F9" s="316">
        <v>273155.74488074391</v>
      </c>
      <c r="G9" s="316">
        <v>275362.86192667589</v>
      </c>
      <c r="H9" s="316">
        <v>278443.770219572</v>
      </c>
      <c r="I9" s="316">
        <v>303064.61397394224</v>
      </c>
      <c r="J9" s="316">
        <v>302802.42427584768</v>
      </c>
    </row>
    <row r="10" spans="1:10" s="318" customFormat="1" ht="18.75" customHeight="1">
      <c r="A10" s="133" t="s">
        <v>186</v>
      </c>
      <c r="B10" s="317">
        <v>645519.08519034181</v>
      </c>
      <c r="C10" s="317">
        <v>661856.55546520627</v>
      </c>
      <c r="D10" s="317">
        <v>687663.56633430487</v>
      </c>
      <c r="E10" s="317">
        <v>723581.0963769767</v>
      </c>
      <c r="F10" s="317">
        <v>721965.49188074388</v>
      </c>
      <c r="G10" s="317">
        <v>727267.57392667583</v>
      </c>
      <c r="H10" s="317">
        <v>734838.19921957201</v>
      </c>
      <c r="I10" s="317">
        <v>777363.55297394225</v>
      </c>
      <c r="J10" s="317">
        <v>782276.88527584774</v>
      </c>
    </row>
    <row r="11" spans="1:10" ht="18.75" customHeight="1">
      <c r="A11" s="277" t="s">
        <v>187</v>
      </c>
      <c r="B11" s="312">
        <v>376317.04805591604</v>
      </c>
      <c r="C11" s="312">
        <v>405476.02055348561</v>
      </c>
      <c r="D11" s="312">
        <v>400227.76080992102</v>
      </c>
      <c r="E11" s="312">
        <v>433222.62490661687</v>
      </c>
      <c r="F11" s="312">
        <v>425334.24195352319</v>
      </c>
      <c r="G11" s="312">
        <v>431414.08539833623</v>
      </c>
      <c r="H11" s="312">
        <v>437692.24084225117</v>
      </c>
      <c r="I11" s="312">
        <v>455850.46244978992</v>
      </c>
      <c r="J11" s="312">
        <v>454835.76728899952</v>
      </c>
    </row>
    <row r="12" spans="1:10" hidden="1">
      <c r="A12" s="313"/>
      <c r="B12" s="319"/>
      <c r="C12" s="319"/>
      <c r="D12" s="319"/>
      <c r="E12" s="319"/>
      <c r="F12" s="319"/>
      <c r="G12" s="319"/>
      <c r="H12" s="319"/>
      <c r="I12" s="319"/>
      <c r="J12" s="319"/>
    </row>
    <row r="13" spans="1:10" hidden="1">
      <c r="A13" s="313"/>
      <c r="B13" s="320"/>
      <c r="C13" s="320"/>
      <c r="D13" s="320"/>
      <c r="E13" s="320"/>
      <c r="F13" s="320"/>
      <c r="G13" s="320"/>
      <c r="H13" s="320"/>
      <c r="I13" s="320"/>
      <c r="J13" s="320"/>
    </row>
    <row r="14" spans="1:10" s="318" customFormat="1">
      <c r="A14" s="133" t="s">
        <v>188</v>
      </c>
      <c r="B14" s="317">
        <v>1021836.1332462579</v>
      </c>
      <c r="C14" s="317">
        <v>1067332.576018692</v>
      </c>
      <c r="D14" s="317">
        <v>1087891.3271442258</v>
      </c>
      <c r="E14" s="317">
        <v>1156803.7212835937</v>
      </c>
      <c r="F14" s="317">
        <v>1147299.7338342671</v>
      </c>
      <c r="G14" s="317">
        <v>1158681.659325012</v>
      </c>
      <c r="H14" s="317">
        <v>1172530.4400618232</v>
      </c>
      <c r="I14" s="317">
        <v>1233214.0154237321</v>
      </c>
      <c r="J14" s="317">
        <v>1237112.6525648474</v>
      </c>
    </row>
    <row r="15" spans="1:10" ht="18.75" customHeight="1">
      <c r="A15" s="321" t="s">
        <v>189</v>
      </c>
      <c r="B15" s="312">
        <v>200496.90264642</v>
      </c>
      <c r="C15" s="312">
        <v>227362.24194598</v>
      </c>
      <c r="D15" s="312">
        <v>230190.69664907001</v>
      </c>
      <c r="E15" s="312">
        <v>249553.10930762003</v>
      </c>
      <c r="F15" s="312">
        <v>235797.46833679863</v>
      </c>
      <c r="G15" s="312">
        <v>230394.68863903987</v>
      </c>
      <c r="H15" s="312">
        <v>229508.58105079972</v>
      </c>
      <c r="I15" s="312">
        <v>257602.41885034009</v>
      </c>
      <c r="J15" s="312">
        <v>245586.62412274009</v>
      </c>
    </row>
    <row r="16" spans="1:10" s="318" customFormat="1">
      <c r="A16" s="133" t="s">
        <v>190</v>
      </c>
      <c r="B16" s="317">
        <v>1222333.035892678</v>
      </c>
      <c r="C16" s="317">
        <v>1294694.8179646719</v>
      </c>
      <c r="D16" s="317">
        <v>1318082.023793296</v>
      </c>
      <c r="E16" s="317">
        <v>1406356.8305912139</v>
      </c>
      <c r="F16" s="317">
        <v>1383097.2021710658</v>
      </c>
      <c r="G16" s="317">
        <v>1389076.3479640519</v>
      </c>
      <c r="H16" s="317">
        <v>1402039.0211126229</v>
      </c>
      <c r="I16" s="317">
        <v>1490816.4342740723</v>
      </c>
      <c r="J16" s="317">
        <v>1482699.2766875871</v>
      </c>
    </row>
    <row r="17" spans="1:10" s="322" customFormat="1" ht="21" hidden="1" customHeight="1">
      <c r="B17" s="323"/>
      <c r="C17" s="323"/>
      <c r="D17" s="323"/>
      <c r="E17" s="323"/>
      <c r="F17" s="323"/>
      <c r="G17" s="323"/>
      <c r="H17" s="323"/>
      <c r="I17" s="323"/>
      <c r="J17" s="323"/>
    </row>
    <row r="18" spans="1:10">
      <c r="B18" s="136"/>
      <c r="C18" s="136"/>
      <c r="D18" s="136"/>
      <c r="E18" s="136"/>
      <c r="F18" s="136"/>
      <c r="G18" s="136"/>
      <c r="H18" s="136"/>
      <c r="I18" s="136"/>
      <c r="J18" s="136"/>
    </row>
    <row r="19" spans="1:10" ht="18.75" customHeight="1">
      <c r="A19" s="678" t="s">
        <v>191</v>
      </c>
      <c r="B19" s="679">
        <v>105568.17506914001</v>
      </c>
      <c r="C19" s="679">
        <v>112319.974</v>
      </c>
      <c r="D19" s="679">
        <v>115904.37888028006</v>
      </c>
      <c r="E19" s="679">
        <v>123915.40532441015</v>
      </c>
      <c r="F19" s="679">
        <v>121639.38128592187</v>
      </c>
      <c r="G19" s="679">
        <v>120665.20227302017</v>
      </c>
      <c r="H19" s="679">
        <v>124096.62694215987</v>
      </c>
      <c r="I19" s="679">
        <v>134104.86939890019</v>
      </c>
      <c r="J19" s="679">
        <v>132870.5208511799</v>
      </c>
    </row>
    <row r="20" spans="1:10" ht="18.75" customHeight="1">
      <c r="A20" s="324" t="s">
        <v>179</v>
      </c>
      <c r="B20" s="680">
        <v>633.58272461999513</v>
      </c>
      <c r="C20" s="680">
        <v>649.57100000000003</v>
      </c>
      <c r="D20" s="680">
        <v>661.29721013000483</v>
      </c>
      <c r="E20" s="680">
        <v>817.58655451000982</v>
      </c>
      <c r="F20" s="680">
        <v>763.81421450000005</v>
      </c>
      <c r="G20" s="680">
        <v>805.38900409997564</v>
      </c>
      <c r="H20" s="680">
        <v>846.01257671002202</v>
      </c>
      <c r="I20" s="680">
        <v>902.46307580004884</v>
      </c>
      <c r="J20" s="680">
        <v>846.03604123010257</v>
      </c>
    </row>
    <row r="21" spans="1:10" ht="18.75" customHeight="1">
      <c r="A21" s="324" t="s">
        <v>192</v>
      </c>
      <c r="B21" s="680">
        <v>74919.790985609972</v>
      </c>
      <c r="C21" s="680">
        <v>78590.443798940003</v>
      </c>
      <c r="D21" s="680">
        <v>81205.381558810011</v>
      </c>
      <c r="E21" s="680">
        <v>84021.814867490029</v>
      </c>
      <c r="F21" s="680">
        <v>82843.325907990176</v>
      </c>
      <c r="G21" s="680">
        <v>84371.959814340094</v>
      </c>
      <c r="H21" s="680">
        <v>86517.980648529934</v>
      </c>
      <c r="I21" s="680">
        <v>92335.458104700141</v>
      </c>
      <c r="J21" s="680">
        <v>91809.628491319861</v>
      </c>
    </row>
    <row r="22" spans="1:10" ht="18.75" customHeight="1">
      <c r="A22" s="324" t="s">
        <v>193</v>
      </c>
      <c r="B22" s="680">
        <v>12068.227700010009</v>
      </c>
      <c r="C22" s="680">
        <v>12795.982</v>
      </c>
      <c r="D22" s="680">
        <v>12972.531612180022</v>
      </c>
      <c r="E22" s="680">
        <v>14546.245632449982</v>
      </c>
      <c r="F22" s="680">
        <v>14283.293788541627</v>
      </c>
      <c r="G22" s="680">
        <v>13952.305750399963</v>
      </c>
      <c r="H22" s="680">
        <v>15109.328301960113</v>
      </c>
      <c r="I22" s="680">
        <v>16173.101611989929</v>
      </c>
      <c r="J22" s="680">
        <v>16654.19645926993</v>
      </c>
    </row>
    <row r="23" spans="1:10" ht="18.75" customHeight="1" thickBot="1">
      <c r="A23" s="681" t="s">
        <v>194</v>
      </c>
      <c r="B23" s="682">
        <v>17946.573658899993</v>
      </c>
      <c r="C23" s="682">
        <v>20283.976014889999</v>
      </c>
      <c r="D23" s="682">
        <v>21065.168499160005</v>
      </c>
      <c r="E23" s="682">
        <v>24529.758269960021</v>
      </c>
      <c r="F23" s="682">
        <v>23748.947374890016</v>
      </c>
      <c r="G23" s="682">
        <v>21535.547704180146</v>
      </c>
      <c r="H23" s="682">
        <v>21623.30541495981</v>
      </c>
      <c r="I23" s="682">
        <v>24693.846606410065</v>
      </c>
      <c r="J23" s="682">
        <v>23560.659859359985</v>
      </c>
    </row>
    <row r="24" spans="1:10" ht="18.75" customHeight="1" thickTop="1">
      <c r="A24" s="683" t="s">
        <v>195</v>
      </c>
      <c r="B24" s="131"/>
      <c r="C24" s="131"/>
      <c r="D24" s="131"/>
      <c r="E24" s="131"/>
      <c r="F24" s="131"/>
      <c r="G24" s="131"/>
      <c r="H24" s="131"/>
      <c r="I24" s="131"/>
      <c r="J24" s="131"/>
    </row>
    <row r="25" spans="1:10" ht="18.75" customHeight="1">
      <c r="A25" s="684" t="s">
        <v>196</v>
      </c>
      <c r="B25" s="131"/>
      <c r="C25" s="131"/>
      <c r="D25" s="131"/>
      <c r="E25" s="131"/>
      <c r="F25" s="131"/>
      <c r="G25" s="131"/>
      <c r="H25" s="131"/>
      <c r="I25" s="131"/>
      <c r="J25" s="131"/>
    </row>
    <row r="26" spans="1:10" ht="14" hidden="1" customHeight="1">
      <c r="A26" s="326"/>
      <c r="B26" s="131"/>
      <c r="C26" s="131"/>
      <c r="D26" s="131"/>
      <c r="E26" s="131"/>
      <c r="F26" s="131"/>
      <c r="G26" s="131"/>
      <c r="H26" s="131"/>
      <c r="I26" s="131"/>
      <c r="J26" s="131"/>
    </row>
    <row r="27" spans="1:10" hidden="1">
      <c r="A27" s="772"/>
      <c r="B27" s="773"/>
      <c r="C27" s="773"/>
      <c r="D27" s="773"/>
      <c r="E27" s="773"/>
      <c r="F27" s="773"/>
      <c r="G27" s="773"/>
      <c r="H27" s="773"/>
      <c r="I27" s="773"/>
      <c r="J27" s="773"/>
    </row>
    <row r="28" spans="1:10" hidden="1">
      <c r="A28" s="277"/>
      <c r="B28" s="774"/>
      <c r="C28" s="774"/>
      <c r="D28" s="774"/>
      <c r="E28" s="774"/>
      <c r="F28" s="774"/>
      <c r="G28" s="774"/>
      <c r="H28" s="774"/>
      <c r="I28" s="774"/>
      <c r="J28" s="774"/>
    </row>
    <row r="29" spans="1:10" hidden="1">
      <c r="A29" s="324"/>
      <c r="B29" s="775"/>
      <c r="C29" s="775"/>
      <c r="D29" s="775"/>
      <c r="E29" s="775"/>
      <c r="F29" s="775"/>
      <c r="G29" s="775"/>
      <c r="H29" s="775"/>
      <c r="I29" s="775"/>
      <c r="J29" s="775"/>
    </row>
    <row r="30" spans="1:10" hidden="1">
      <c r="A30" s="324"/>
      <c r="B30" s="775"/>
      <c r="C30" s="775"/>
      <c r="D30" s="775"/>
      <c r="E30" s="775"/>
      <c r="F30" s="775"/>
      <c r="G30" s="775"/>
      <c r="H30" s="775"/>
      <c r="I30" s="775"/>
      <c r="J30" s="775"/>
    </row>
    <row r="31" spans="1:10" hidden="1">
      <c r="A31" s="324"/>
      <c r="B31" s="775"/>
      <c r="C31" s="775"/>
      <c r="D31" s="775"/>
      <c r="E31" s="775"/>
      <c r="F31" s="775"/>
      <c r="G31" s="775"/>
      <c r="H31" s="775"/>
      <c r="I31" s="775"/>
      <c r="J31" s="775"/>
    </row>
    <row r="32" spans="1:10" hidden="1">
      <c r="A32" s="324"/>
      <c r="B32" s="775"/>
      <c r="C32" s="775"/>
      <c r="D32" s="775"/>
      <c r="E32" s="775"/>
      <c r="F32" s="775"/>
      <c r="G32" s="775"/>
      <c r="H32" s="775"/>
      <c r="I32" s="775"/>
      <c r="J32" s="775"/>
    </row>
    <row r="33" spans="1:10" hidden="1">
      <c r="A33" s="324"/>
      <c r="B33" s="775"/>
      <c r="C33" s="775"/>
      <c r="D33" s="775"/>
      <c r="E33" s="775"/>
      <c r="F33" s="775"/>
      <c r="G33" s="775"/>
      <c r="H33" s="775"/>
      <c r="I33" s="775"/>
      <c r="J33" s="775"/>
    </row>
    <row r="34" spans="1:10" hidden="1">
      <c r="A34" s="776"/>
      <c r="B34" s="775"/>
      <c r="C34" s="775"/>
      <c r="D34" s="775"/>
      <c r="E34" s="775"/>
      <c r="F34" s="775"/>
      <c r="G34" s="775"/>
      <c r="H34" s="775"/>
      <c r="I34" s="775"/>
      <c r="J34" s="775"/>
    </row>
    <row r="35" spans="1:10" hidden="1">
      <c r="A35" s="277"/>
      <c r="B35" s="774"/>
      <c r="C35" s="774"/>
      <c r="D35" s="774"/>
      <c r="E35" s="774"/>
      <c r="F35" s="774"/>
      <c r="G35" s="774"/>
      <c r="H35" s="774"/>
      <c r="I35" s="774"/>
      <c r="J35" s="774"/>
    </row>
    <row r="36" spans="1:10" hidden="1">
      <c r="A36" s="324"/>
      <c r="B36" s="775"/>
      <c r="C36" s="775"/>
      <c r="D36" s="775"/>
      <c r="E36" s="775"/>
      <c r="F36" s="775"/>
      <c r="G36" s="775"/>
      <c r="H36" s="775"/>
      <c r="I36" s="775"/>
      <c r="J36" s="775"/>
    </row>
    <row r="37" spans="1:10" hidden="1">
      <c r="A37" s="324"/>
      <c r="B37" s="775"/>
      <c r="C37" s="775"/>
      <c r="D37" s="775"/>
      <c r="E37" s="775"/>
      <c r="F37" s="775"/>
      <c r="G37" s="775"/>
      <c r="H37" s="775"/>
      <c r="I37" s="775"/>
      <c r="J37" s="775"/>
    </row>
    <row r="38" spans="1:10" hidden="1">
      <c r="A38" s="776"/>
      <c r="B38" s="775"/>
      <c r="C38" s="775"/>
      <c r="D38" s="775"/>
      <c r="E38" s="775"/>
      <c r="F38" s="775"/>
      <c r="G38" s="775"/>
      <c r="H38" s="775"/>
      <c r="I38" s="775"/>
      <c r="J38" s="775"/>
    </row>
    <row r="39" spans="1:10" s="318" customFormat="1" hidden="1">
      <c r="A39" s="772"/>
      <c r="B39" s="777"/>
      <c r="C39" s="777"/>
      <c r="D39" s="777"/>
      <c r="E39" s="777"/>
      <c r="F39" s="777"/>
      <c r="G39" s="777"/>
      <c r="H39" s="777"/>
      <c r="I39" s="777"/>
      <c r="J39" s="777"/>
    </row>
    <row r="40" spans="1:10" hidden="1">
      <c r="A40" s="778"/>
      <c r="B40" s="131"/>
      <c r="C40" s="131"/>
      <c r="D40" s="131"/>
      <c r="E40" s="131"/>
      <c r="F40" s="131"/>
      <c r="G40" s="131"/>
      <c r="H40" s="131"/>
      <c r="I40" s="131"/>
      <c r="J40" s="131"/>
    </row>
    <row r="41" spans="1:10" s="137" customFormat="1" hidden="1">
      <c r="A41" s="772"/>
      <c r="B41" s="773"/>
      <c r="C41" s="773"/>
      <c r="D41" s="773"/>
      <c r="E41" s="773"/>
      <c r="F41" s="773"/>
      <c r="G41" s="773"/>
      <c r="H41" s="773"/>
      <c r="I41" s="773"/>
      <c r="J41" s="773"/>
    </row>
    <row r="42" spans="1:10" s="137" customFormat="1" hidden="1">
      <c r="A42" s="326"/>
      <c r="B42" s="775"/>
      <c r="C42" s="775"/>
      <c r="D42" s="775"/>
      <c r="E42" s="775"/>
      <c r="F42" s="775"/>
      <c r="G42" s="775"/>
      <c r="H42" s="775"/>
      <c r="I42" s="775"/>
      <c r="J42" s="775"/>
    </row>
    <row r="43" spans="1:10" s="137" customFormat="1" hidden="1">
      <c r="A43" s="326"/>
      <c r="B43" s="775"/>
      <c r="C43" s="775"/>
      <c r="D43" s="775"/>
      <c r="E43" s="775"/>
      <c r="F43" s="775"/>
      <c r="G43" s="775"/>
      <c r="H43" s="775"/>
      <c r="I43" s="775"/>
      <c r="J43" s="775"/>
    </row>
    <row r="44" spans="1:10" s="137" customFormat="1">
      <c r="A44" s="133"/>
      <c r="B44" s="317"/>
      <c r="C44" s="317"/>
      <c r="D44" s="317"/>
      <c r="E44" s="317"/>
      <c r="F44" s="317"/>
      <c r="G44" s="317"/>
      <c r="H44" s="317"/>
      <c r="I44" s="317"/>
      <c r="J44" s="317"/>
    </row>
    <row r="45" spans="1:10" ht="14.5" thickBot="1">
      <c r="A45" s="328"/>
      <c r="B45" s="330"/>
      <c r="C45" s="330"/>
      <c r="D45" s="330"/>
      <c r="E45" s="330"/>
      <c r="F45" s="330"/>
      <c r="G45" s="330"/>
      <c r="H45" s="330"/>
      <c r="I45" s="330"/>
      <c r="J45" s="330"/>
    </row>
    <row r="46" spans="1:10" ht="15" thickTop="1" thickBot="1">
      <c r="A46" s="328" t="s">
        <v>1093</v>
      </c>
      <c r="B46" s="330"/>
      <c r="C46" s="330"/>
      <c r="D46" s="330"/>
      <c r="E46" s="697">
        <v>58054.833560642684</v>
      </c>
      <c r="F46" s="697">
        <v>58214.851685252848</v>
      </c>
      <c r="G46" s="697">
        <v>57380.023966578185</v>
      </c>
      <c r="H46" s="697">
        <v>57278.846485886716</v>
      </c>
      <c r="I46" s="697">
        <v>55957.223062896832</v>
      </c>
      <c r="J46" s="697">
        <v>55935.587585369991</v>
      </c>
    </row>
    <row r="47" spans="1:10" ht="14.5" thickTop="1">
      <c r="B47" s="331"/>
      <c r="C47" s="331"/>
      <c r="D47" s="331"/>
      <c r="E47" s="331"/>
      <c r="F47" s="331"/>
      <c r="G47" s="331"/>
      <c r="H47" s="331"/>
      <c r="I47" s="331"/>
      <c r="J47" s="331"/>
    </row>
    <row r="48" spans="1:10" ht="14.5" thickBot="1">
      <c r="A48" s="328"/>
      <c r="B48" s="333"/>
      <c r="C48" s="333"/>
      <c r="D48" s="333"/>
      <c r="E48" s="333"/>
      <c r="F48" s="333"/>
      <c r="G48" s="333"/>
      <c r="H48" s="333"/>
      <c r="I48" s="333"/>
      <c r="J48" s="333"/>
    </row>
    <row r="49" spans="1:10" ht="15" thickTop="1" thickBot="1">
      <c r="A49" s="141"/>
      <c r="B49" s="330"/>
      <c r="C49" s="330"/>
      <c r="D49" s="330"/>
      <c r="E49" s="330"/>
      <c r="F49" s="330"/>
      <c r="G49" s="330"/>
      <c r="H49" s="330"/>
      <c r="I49" s="330"/>
      <c r="J49" s="330"/>
    </row>
    <row r="50" spans="1:10" ht="14.5" thickTop="1">
      <c r="A50" s="334" t="s">
        <v>198</v>
      </c>
      <c r="B50" s="336">
        <v>9039.43</v>
      </c>
      <c r="C50" s="336">
        <v>10177.406999999999</v>
      </c>
      <c r="D50" s="336">
        <v>8975.9930000000004</v>
      </c>
      <c r="E50" s="336">
        <v>8195.9169999999995</v>
      </c>
      <c r="F50" s="336">
        <v>7748.7117489324737</v>
      </c>
      <c r="G50" s="336">
        <v>9441.3950000000004</v>
      </c>
      <c r="H50" s="336">
        <v>9484.7729999999992</v>
      </c>
      <c r="I50" s="336">
        <v>9964.2369999999992</v>
      </c>
      <c r="J50" s="336">
        <v>9693.7099434254305</v>
      </c>
    </row>
    <row r="51" spans="1:10">
      <c r="A51" s="334" t="s">
        <v>199</v>
      </c>
      <c r="B51" s="336">
        <v>8113.8509999999997</v>
      </c>
      <c r="C51" s="336">
        <v>8564.7639999999992</v>
      </c>
      <c r="D51" s="336">
        <v>7927.3670000000002</v>
      </c>
      <c r="E51" s="336">
        <v>7241.06</v>
      </c>
      <c r="F51" s="336">
        <v>6847.2797306297934</v>
      </c>
      <c r="G51" s="336">
        <v>8408.6329999999998</v>
      </c>
      <c r="H51" s="336">
        <v>8502.3050000000003</v>
      </c>
      <c r="I51" s="336">
        <v>8692.9619999999995</v>
      </c>
      <c r="J51" s="336">
        <v>9043.9002550412915</v>
      </c>
    </row>
    <row r="52" spans="1:10">
      <c r="A52" s="334" t="s">
        <v>200</v>
      </c>
      <c r="B52" s="336">
        <v>203.46799999999999</v>
      </c>
      <c r="C52" s="336">
        <v>253.77</v>
      </c>
      <c r="D52" s="336">
        <v>91.251999999999995</v>
      </c>
      <c r="E52" s="336">
        <v>92.41</v>
      </c>
      <c r="F52" s="336">
        <v>-31.850361947331834</v>
      </c>
      <c r="G52" s="336">
        <v>180.44900000000001</v>
      </c>
      <c r="H52" s="336">
        <v>352.512</v>
      </c>
      <c r="I52" s="336">
        <v>318.649</v>
      </c>
      <c r="J52" s="336">
        <v>294.87788282858116</v>
      </c>
    </row>
    <row r="53" spans="1:10" ht="14.5" thickBot="1">
      <c r="A53" s="337" t="s">
        <v>201</v>
      </c>
      <c r="B53" s="338">
        <v>722.11</v>
      </c>
      <c r="C53" s="338">
        <v>1358.8710000000001</v>
      </c>
      <c r="D53" s="338">
        <v>957.37300000000005</v>
      </c>
      <c r="E53" s="338">
        <v>862.44600000000003</v>
      </c>
      <c r="F53" s="338">
        <v>933.28238025000633</v>
      </c>
      <c r="G53" s="338">
        <v>852.31200000000001</v>
      </c>
      <c r="H53" s="338">
        <v>629.95500000000004</v>
      </c>
      <c r="I53" s="338">
        <v>952.625</v>
      </c>
      <c r="J53" s="338">
        <v>355.44113628000264</v>
      </c>
    </row>
    <row r="54" spans="1:10" ht="14.5" hidden="1" thickTop="1">
      <c r="B54" s="340"/>
      <c r="C54" s="340"/>
      <c r="D54" s="340"/>
      <c r="E54" s="340"/>
      <c r="F54" s="340"/>
      <c r="G54" s="340"/>
      <c r="H54" s="340"/>
      <c r="I54" s="340"/>
      <c r="J54" s="340"/>
    </row>
    <row r="55" spans="1:10" ht="14.5" thickTop="1">
      <c r="B55" s="131"/>
      <c r="C55" s="131"/>
      <c r="D55" s="131"/>
      <c r="E55" s="131"/>
      <c r="F55" s="131"/>
      <c r="G55" s="131"/>
      <c r="H55" s="131"/>
      <c r="I55" s="131"/>
      <c r="J55" s="131"/>
    </row>
    <row r="56" spans="1:10">
      <c r="A56" s="341"/>
      <c r="B56" s="310"/>
      <c r="C56" s="310"/>
      <c r="D56" s="310"/>
      <c r="E56" s="310"/>
      <c r="F56" s="310"/>
      <c r="G56" s="310"/>
      <c r="H56" s="310"/>
      <c r="I56" s="310"/>
      <c r="J56" s="310"/>
    </row>
    <row r="57" spans="1:10" hidden="1">
      <c r="A57" s="342"/>
      <c r="B57" s="343"/>
      <c r="C57" s="343"/>
      <c r="D57" s="343"/>
      <c r="E57" s="343"/>
      <c r="F57" s="343"/>
      <c r="G57" s="343"/>
      <c r="H57" s="343"/>
      <c r="I57" s="343"/>
      <c r="J57" s="343"/>
    </row>
    <row r="58" spans="1:10" hidden="1">
      <c r="A58" s="342"/>
      <c r="B58" s="343"/>
      <c r="C58" s="343"/>
      <c r="D58" s="343"/>
      <c r="E58" s="343"/>
      <c r="F58" s="343"/>
      <c r="G58" s="343"/>
      <c r="H58" s="343"/>
      <c r="I58" s="343"/>
      <c r="J58" s="343"/>
    </row>
    <row r="59" spans="1:10" hidden="1">
      <c r="A59" s="342"/>
      <c r="B59" s="343"/>
      <c r="C59" s="343"/>
      <c r="D59" s="343"/>
      <c r="E59" s="343"/>
      <c r="F59" s="343"/>
      <c r="G59" s="343"/>
      <c r="H59" s="343"/>
      <c r="I59" s="343"/>
      <c r="J59" s="343"/>
    </row>
    <row r="60" spans="1:10" hidden="1">
      <c r="A60" s="342"/>
      <c r="B60" s="343"/>
      <c r="C60" s="343"/>
      <c r="D60" s="343"/>
      <c r="E60" s="343"/>
      <c r="F60" s="343"/>
      <c r="G60" s="343"/>
      <c r="H60" s="343"/>
      <c r="I60" s="343"/>
      <c r="J60" s="343"/>
    </row>
    <row r="61" spans="1:10" hidden="1"/>
    <row r="62" spans="1:10" hidden="1"/>
    <row r="63" spans="1:10" ht="96.65" customHeight="1">
      <c r="A63" s="713" t="s">
        <v>1097</v>
      </c>
    </row>
  </sheetData>
  <printOptions horizontalCentered="1" verticalCentered="1"/>
  <pageMargins left="0" right="0" top="0" bottom="0" header="0" footer="0"/>
  <pageSetup paperSize="9"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84812-2581-43FA-99A5-A7405301757B}">
  <sheetPr codeName="Planilha41">
    <tabColor theme="1" tint="0.499984740745262"/>
    <pageSetUpPr fitToPage="1"/>
  </sheetPr>
  <dimension ref="A1:G47"/>
  <sheetViews>
    <sheetView showGridLines="0" zoomScaleNormal="100" workbookViewId="0">
      <pane xSplit="1" ySplit="2" topLeftCell="C3" activePane="bottomRight" state="frozen"/>
      <selection activeCell="M1" sqref="M1:N1"/>
      <selection pane="topRight" activeCell="M1" sqref="M1:N1"/>
      <selection pane="bottomLeft" activeCell="M1" sqref="M1:N1"/>
      <selection pane="bottomRight"/>
    </sheetView>
  </sheetViews>
  <sheetFormatPr defaultColWidth="9.453125" defaultRowHeight="14"/>
  <cols>
    <col min="1" max="1" width="57.54296875" style="309" bestFit="1" customWidth="1"/>
    <col min="2" max="5" width="12.453125" style="309" bestFit="1" customWidth="1"/>
    <col min="6" max="6" width="12.54296875" style="710" customWidth="1"/>
    <col min="7" max="7" width="12.453125" style="309" bestFit="1" customWidth="1"/>
    <col min="8" max="16384" width="9.453125" style="309"/>
  </cols>
  <sheetData>
    <row r="1" spans="1:7">
      <c r="A1" s="345"/>
      <c r="B1" s="345"/>
      <c r="C1" s="345"/>
      <c r="D1" s="345"/>
      <c r="E1" s="345"/>
      <c r="F1" s="345"/>
      <c r="G1" s="345" t="s">
        <v>103</v>
      </c>
    </row>
    <row r="2" spans="1:7" s="311" customFormat="1" ht="50.15" customHeight="1">
      <c r="A2" s="753" t="s">
        <v>1132</v>
      </c>
      <c r="B2" s="345">
        <v>45657</v>
      </c>
      <c r="C2" s="345" t="s">
        <v>1153</v>
      </c>
      <c r="D2" s="345">
        <v>45838</v>
      </c>
      <c r="E2" s="345">
        <v>45930</v>
      </c>
      <c r="F2" s="345">
        <v>46022</v>
      </c>
      <c r="G2" s="345" t="s">
        <v>1250</v>
      </c>
    </row>
    <row r="3" spans="1:7">
      <c r="A3" s="752"/>
      <c r="B3" s="139"/>
      <c r="C3" s="139"/>
      <c r="D3" s="139"/>
      <c r="E3" s="139"/>
      <c r="F3" s="139"/>
      <c r="G3" s="139"/>
    </row>
    <row r="4" spans="1:7" ht="14.5">
      <c r="A4" s="412" t="s">
        <v>204</v>
      </c>
      <c r="B4" s="140"/>
      <c r="C4" s="140"/>
      <c r="D4" s="140"/>
      <c r="E4" s="140"/>
      <c r="F4" s="140"/>
      <c r="G4" s="140"/>
    </row>
    <row r="5" spans="1:7" ht="7.5" customHeight="1" thickBot="1">
      <c r="A5" s="327"/>
      <c r="B5" s="141"/>
      <c r="C5" s="141"/>
      <c r="D5" s="141"/>
      <c r="E5" s="141"/>
      <c r="F5" s="141"/>
      <c r="G5" s="141"/>
    </row>
    <row r="6" spans="1:7" ht="18.75" customHeight="1" thickTop="1">
      <c r="A6" s="134" t="s">
        <v>205</v>
      </c>
      <c r="B6" s="314">
        <v>25100.125491284947</v>
      </c>
      <c r="C6" s="314">
        <v>24033.25941615762</v>
      </c>
      <c r="D6" s="314">
        <v>24188.507762982874</v>
      </c>
      <c r="E6" s="314">
        <v>24039.042666488116</v>
      </c>
      <c r="F6" s="819">
        <v>25644.345700424572</v>
      </c>
      <c r="G6" s="314">
        <v>25679.988689739996</v>
      </c>
    </row>
    <row r="7" spans="1:7" ht="18.75" customHeight="1">
      <c r="A7" s="134" t="s">
        <v>206</v>
      </c>
      <c r="B7" s="314">
        <v>22107.721471194945</v>
      </c>
      <c r="C7" s="314">
        <v>21028.33158969762</v>
      </c>
      <c r="D7" s="314">
        <v>21163.334904582873</v>
      </c>
      <c r="E7" s="314">
        <v>21297.550550658118</v>
      </c>
      <c r="F7" s="819">
        <v>22803.362487694572</v>
      </c>
      <c r="G7" s="314">
        <v>23147.768226539996</v>
      </c>
    </row>
    <row r="8" spans="1:7" ht="18.75" customHeight="1" thickBot="1">
      <c r="A8" s="135" t="s">
        <v>207</v>
      </c>
      <c r="B8" s="332">
        <v>2992.4040200900004</v>
      </c>
      <c r="C8" s="332">
        <v>3004.9278264600002</v>
      </c>
      <c r="D8" s="332">
        <v>3025.1728583999998</v>
      </c>
      <c r="E8" s="332">
        <v>2741.4921158299999</v>
      </c>
      <c r="F8" s="820">
        <v>2840.9832127299992</v>
      </c>
      <c r="G8" s="332">
        <v>2532.2204632000003</v>
      </c>
    </row>
    <row r="9" spans="1:7" ht="18.75" customHeight="1" thickTop="1" thickBot="1">
      <c r="A9" s="135"/>
      <c r="B9" s="329"/>
      <c r="C9" s="329"/>
      <c r="D9" s="329"/>
      <c r="E9" s="329"/>
      <c r="F9" s="821"/>
      <c r="G9" s="329"/>
    </row>
    <row r="10" spans="1:7" ht="18.75" customHeight="1" thickTop="1">
      <c r="A10" s="134" t="s">
        <v>208</v>
      </c>
      <c r="B10" s="314">
        <v>17078.431139709999</v>
      </c>
      <c r="C10" s="314">
        <v>16494.50419354</v>
      </c>
      <c r="D10" s="314">
        <v>16621.904566339999</v>
      </c>
      <c r="E10" s="314">
        <v>16473.6099804</v>
      </c>
      <c r="F10" s="819">
        <v>17413.798141120005</v>
      </c>
      <c r="G10" s="314">
        <v>17524.448565979998</v>
      </c>
    </row>
    <row r="11" spans="1:7" ht="18.75" customHeight="1">
      <c r="A11" s="134" t="s">
        <v>209</v>
      </c>
      <c r="B11" s="314">
        <v>4593.4190564328928</v>
      </c>
      <c r="C11" s="314">
        <v>4214.9550778432103</v>
      </c>
      <c r="D11" s="314">
        <v>4258.3004435854536</v>
      </c>
      <c r="E11" s="314">
        <v>4456.0995838299996</v>
      </c>
      <c r="F11" s="819">
        <v>5121.5340300244779</v>
      </c>
      <c r="G11" s="314">
        <v>5300.0563623499966</v>
      </c>
    </row>
    <row r="12" spans="1:7" ht="18.75" customHeight="1" thickBot="1">
      <c r="A12" s="135" t="s">
        <v>210</v>
      </c>
      <c r="B12" s="332">
        <v>435.87127505205569</v>
      </c>
      <c r="C12" s="332">
        <v>318.87231831440693</v>
      </c>
      <c r="D12" s="332">
        <v>283.12989465741998</v>
      </c>
      <c r="E12" s="332">
        <v>367.84098642811597</v>
      </c>
      <c r="F12" s="820">
        <v>268.03031655008846</v>
      </c>
      <c r="G12" s="332">
        <v>323.26329820999956</v>
      </c>
    </row>
    <row r="13" spans="1:7" ht="18.75" customHeight="1" thickTop="1" thickBot="1">
      <c r="A13" s="327"/>
      <c r="B13" s="346"/>
      <c r="C13" s="346"/>
      <c r="D13" s="346"/>
      <c r="E13" s="346"/>
      <c r="F13" s="822"/>
      <c r="G13" s="346"/>
    </row>
    <row r="14" spans="1:7" ht="18.75" customHeight="1" thickTop="1">
      <c r="A14" s="134" t="s">
        <v>211</v>
      </c>
      <c r="B14" s="152">
        <v>1.9572135629326522E-2</v>
      </c>
      <c r="C14" s="152">
        <v>1.9051972259679313E-2</v>
      </c>
      <c r="D14" s="152">
        <v>1.9069600638452287E-2</v>
      </c>
      <c r="E14" s="152">
        <v>1.8810740427957835E-2</v>
      </c>
      <c r="F14" s="142">
        <v>1.8901840562591182E-2</v>
      </c>
      <c r="G14" s="152">
        <v>1.9024627070783187E-2</v>
      </c>
    </row>
    <row r="15" spans="1:7" ht="18.75" customHeight="1">
      <c r="A15" s="134" t="s">
        <v>212</v>
      </c>
      <c r="B15" s="152">
        <v>2.0907258431064356E-2</v>
      </c>
      <c r="C15" s="152">
        <v>2.0038255411908554E-2</v>
      </c>
      <c r="D15" s="152">
        <v>1.9973442954059398E-2</v>
      </c>
      <c r="E15" s="152">
        <v>1.9903190375017071E-2</v>
      </c>
      <c r="F15" s="142">
        <v>2.0291245551598544E-2</v>
      </c>
      <c r="G15" s="152">
        <v>2.052465945192335E-2</v>
      </c>
    </row>
    <row r="16" spans="1:7" ht="18.75" customHeight="1" thickBot="1">
      <c r="A16" s="135" t="s">
        <v>213</v>
      </c>
      <c r="B16" s="347">
        <v>1.3298193304343736E-2</v>
      </c>
      <c r="C16" s="347">
        <v>1.4170944521701196E-2</v>
      </c>
      <c r="D16" s="347">
        <v>1.4484273203745037E-2</v>
      </c>
      <c r="E16" s="347">
        <v>1.3187524260411638E-2</v>
      </c>
      <c r="F16" s="823">
        <v>1.219784735855311E-2</v>
      </c>
      <c r="G16" s="347">
        <v>1.1405064590536496E-2</v>
      </c>
    </row>
    <row r="17" spans="1:7" ht="18.75" customHeight="1" thickTop="1" thickBot="1">
      <c r="A17" s="135"/>
      <c r="B17" s="329"/>
      <c r="C17" s="329"/>
      <c r="D17" s="329"/>
      <c r="E17" s="329"/>
      <c r="F17" s="821"/>
      <c r="G17" s="329"/>
    </row>
    <row r="18" spans="1:7" ht="18.75" customHeight="1" thickTop="1">
      <c r="A18" s="134" t="s">
        <v>214</v>
      </c>
      <c r="B18" s="152">
        <v>3.7846196730794902E-2</v>
      </c>
      <c r="C18" s="152">
        <v>3.6205646889469784E-2</v>
      </c>
      <c r="D18" s="152">
        <v>3.6344268387427527E-2</v>
      </c>
      <c r="E18" s="152">
        <v>3.5590890958096914E-2</v>
      </c>
      <c r="F18" s="142">
        <v>3.6153511417933624E-2</v>
      </c>
      <c r="G18" s="152">
        <v>3.5948709636882945E-2</v>
      </c>
    </row>
    <row r="19" spans="1:7" ht="18.75" customHeight="1">
      <c r="A19" s="134" t="s">
        <v>215</v>
      </c>
      <c r="B19" s="152">
        <v>1.7368145696400179E-2</v>
      </c>
      <c r="C19" s="152">
        <v>1.6268544310077404E-2</v>
      </c>
      <c r="D19" s="152">
        <v>1.6276620375463378E-2</v>
      </c>
      <c r="E19" s="152">
        <v>1.6907353349981998E-2</v>
      </c>
      <c r="F19" s="142">
        <v>1.7836900991843995E-2</v>
      </c>
      <c r="G19" s="152">
        <v>1.8506912013956475E-2</v>
      </c>
    </row>
    <row r="20" spans="1:7" ht="18.75" customHeight="1" thickBot="1">
      <c r="A20" s="135" t="s">
        <v>216</v>
      </c>
      <c r="B20" s="347">
        <v>1.275649148748198E-3</v>
      </c>
      <c r="C20" s="347">
        <v>9.52583066876872E-4</v>
      </c>
      <c r="D20" s="347">
        <v>8.3125081378950959E-4</v>
      </c>
      <c r="E20" s="347">
        <v>1.0704348179886769E-3</v>
      </c>
      <c r="F20" s="823">
        <v>7.5499603668612361E-4</v>
      </c>
      <c r="G20" s="347">
        <v>9.1333961319207014E-4</v>
      </c>
    </row>
    <row r="21" spans="1:7" ht="15" customHeight="1" thickTop="1">
      <c r="B21" s="139"/>
      <c r="C21" s="139"/>
      <c r="D21" s="139"/>
      <c r="E21" s="139"/>
      <c r="F21" s="137"/>
      <c r="G21" s="139"/>
    </row>
    <row r="22" spans="1:7" ht="14.5" hidden="1">
      <c r="A22" s="779"/>
      <c r="B22" s="139"/>
      <c r="C22" s="139"/>
      <c r="D22" s="139"/>
      <c r="E22" s="139"/>
      <c r="F22" s="137"/>
      <c r="G22" s="139"/>
    </row>
    <row r="23" spans="1:7" ht="15" hidden="1" customHeight="1">
      <c r="A23" s="778"/>
      <c r="B23" s="339"/>
      <c r="C23" s="339"/>
      <c r="D23" s="339"/>
      <c r="E23" s="339"/>
      <c r="F23" s="824"/>
      <c r="G23" s="339"/>
    </row>
    <row r="24" spans="1:7" ht="18.75" hidden="1" customHeight="1">
      <c r="A24" s="780"/>
      <c r="B24" s="335"/>
      <c r="C24" s="335"/>
      <c r="D24" s="335"/>
      <c r="E24" s="335"/>
      <c r="F24" s="825"/>
      <c r="G24" s="335"/>
    </row>
    <row r="25" spans="1:7" ht="15" hidden="1" customHeight="1">
      <c r="A25" s="778"/>
      <c r="B25" s="335"/>
      <c r="C25" s="335"/>
      <c r="D25" s="335"/>
      <c r="E25" s="335"/>
      <c r="F25" s="825"/>
      <c r="G25" s="335"/>
    </row>
    <row r="26" spans="1:7" ht="15.65" hidden="1" customHeight="1">
      <c r="A26" s="778"/>
      <c r="B26" s="339"/>
      <c r="C26" s="339"/>
      <c r="D26" s="339"/>
      <c r="E26" s="339"/>
      <c r="F26" s="824"/>
      <c r="G26" s="339"/>
    </row>
    <row r="27" spans="1:7" ht="18.75" hidden="1" customHeight="1">
      <c r="A27" s="780"/>
      <c r="B27" s="339"/>
      <c r="C27" s="339"/>
      <c r="D27" s="339"/>
      <c r="E27" s="339"/>
      <c r="F27" s="824"/>
      <c r="G27" s="339"/>
    </row>
    <row r="28" spans="1:7" ht="15" hidden="1" customHeight="1">
      <c r="A28" s="778"/>
      <c r="B28" s="339"/>
      <c r="C28" s="339"/>
      <c r="D28" s="339"/>
      <c r="E28" s="339"/>
      <c r="F28" s="824"/>
      <c r="G28" s="339"/>
    </row>
    <row r="29" spans="1:7" ht="15" hidden="1" customHeight="1">
      <c r="A29" s="778"/>
      <c r="B29" s="339"/>
      <c r="C29" s="339"/>
      <c r="D29" s="339"/>
      <c r="E29" s="339"/>
      <c r="F29" s="824"/>
      <c r="G29" s="339"/>
    </row>
    <row r="30" spans="1:7" ht="14.5">
      <c r="A30" s="412" t="s">
        <v>217</v>
      </c>
      <c r="B30" s="348"/>
      <c r="C30" s="348"/>
      <c r="D30" s="348"/>
      <c r="E30" s="348"/>
      <c r="F30" s="826"/>
      <c r="G30" s="348"/>
    </row>
    <row r="31" spans="1:7" ht="7.5" customHeight="1" thickBot="1">
      <c r="A31" s="327"/>
      <c r="B31" s="329"/>
      <c r="C31" s="329"/>
      <c r="D31" s="329"/>
      <c r="E31" s="329"/>
      <c r="F31" s="821"/>
      <c r="G31" s="329"/>
    </row>
    <row r="32" spans="1:7" ht="14.5" thickTop="1">
      <c r="A32" s="134" t="s">
        <v>218</v>
      </c>
      <c r="B32" s="349">
        <v>21101.545605706411</v>
      </c>
      <c r="C32" s="349">
        <v>22274.109914358498</v>
      </c>
      <c r="D32" s="349">
        <v>21740.292453651695</v>
      </c>
      <c r="E32" s="349">
        <v>25269.502546030206</v>
      </c>
      <c r="F32" s="827">
        <v>22030.50598695</v>
      </c>
      <c r="G32" s="349">
        <v>23363.774880310008</v>
      </c>
    </row>
    <row r="33" spans="1:7">
      <c r="A33" s="134" t="s">
        <v>219</v>
      </c>
      <c r="B33" s="314">
        <v>16034.580862826408</v>
      </c>
      <c r="C33" s="314">
        <v>17586.816951028497</v>
      </c>
      <c r="D33" s="314">
        <v>16905.292453651695</v>
      </c>
      <c r="E33" s="314">
        <v>20763.251682390204</v>
      </c>
      <c r="F33" s="819">
        <v>17118.084080479999</v>
      </c>
      <c r="G33" s="314">
        <v>18735.103856380003</v>
      </c>
    </row>
    <row r="34" spans="1:7" ht="14.5" thickBot="1">
      <c r="A34" s="135" t="s">
        <v>220</v>
      </c>
      <c r="B34" s="332">
        <v>5066.9647428799999</v>
      </c>
      <c r="C34" s="332">
        <v>4687.29296333</v>
      </c>
      <c r="D34" s="332">
        <v>4835</v>
      </c>
      <c r="E34" s="332">
        <v>4506.2508636399998</v>
      </c>
      <c r="F34" s="820">
        <v>4912.4219064700001</v>
      </c>
      <c r="G34" s="332">
        <v>4628.6710239300037</v>
      </c>
    </row>
    <row r="35" spans="1:7" ht="18.75" customHeight="1" thickTop="1" thickBot="1">
      <c r="A35" s="135"/>
      <c r="B35" s="329"/>
      <c r="C35" s="329"/>
      <c r="D35" s="329"/>
      <c r="E35" s="329"/>
      <c r="F35" s="821"/>
      <c r="G35" s="329"/>
    </row>
    <row r="36" spans="1:7" ht="14.5" thickTop="1">
      <c r="A36" s="134" t="s">
        <v>221</v>
      </c>
      <c r="B36" s="314">
        <v>12831.827108790001</v>
      </c>
      <c r="C36" s="314">
        <v>14102.431867649999</v>
      </c>
      <c r="D36" s="314">
        <v>13601</v>
      </c>
      <c r="E36" s="314">
        <v>13819.117186070012</v>
      </c>
      <c r="F36" s="819">
        <v>13218.806261919999</v>
      </c>
      <c r="G36" s="314">
        <v>14500.184043340005</v>
      </c>
    </row>
    <row r="37" spans="1:7">
      <c r="A37" s="134" t="s">
        <v>222</v>
      </c>
      <c r="B37" s="314">
        <v>3144.7718711662433</v>
      </c>
      <c r="C37" s="314">
        <v>3184.0395197814541</v>
      </c>
      <c r="D37" s="314">
        <v>3124.5048096485552</v>
      </c>
      <c r="E37" s="314">
        <v>3339.2650973701916</v>
      </c>
      <c r="F37" s="819">
        <v>3806.9026535328057</v>
      </c>
      <c r="G37" s="314">
        <v>3875.2171310700028</v>
      </c>
    </row>
    <row r="38" spans="1:7" ht="14.5" thickBot="1">
      <c r="A38" s="135" t="s">
        <v>223</v>
      </c>
      <c r="B38" s="332">
        <v>57.981882870165379</v>
      </c>
      <c r="C38" s="332">
        <v>300.34556359704249</v>
      </c>
      <c r="D38" s="332">
        <v>179.78764400314097</v>
      </c>
      <c r="E38" s="332">
        <v>3604.8693989500002</v>
      </c>
      <c r="F38" s="820">
        <v>106.87258933141879</v>
      </c>
      <c r="G38" s="332">
        <v>359.70268196999996</v>
      </c>
    </row>
    <row r="39" spans="1:7" ht="15" thickTop="1" thickBot="1">
      <c r="A39" s="327"/>
      <c r="B39" s="329"/>
      <c r="C39" s="329"/>
      <c r="D39" s="329"/>
      <c r="E39" s="329"/>
      <c r="F39" s="821"/>
      <c r="G39" s="329"/>
    </row>
    <row r="40" spans="1:7" ht="14.5" thickTop="1">
      <c r="A40" s="134" t="s">
        <v>224</v>
      </c>
      <c r="B40" s="339">
        <v>1.6454193136472728E-2</v>
      </c>
      <c r="C40" s="339">
        <v>1.7657435341962145E-2</v>
      </c>
      <c r="D40" s="339">
        <v>1.7139490328078464E-2</v>
      </c>
      <c r="E40" s="339">
        <v>1.9773584985547033E-2</v>
      </c>
      <c r="F40" s="824">
        <v>1.6248850508765653E-2</v>
      </c>
      <c r="G40" s="339">
        <v>1.7289910164029379E-2</v>
      </c>
    </row>
    <row r="41" spans="1:7">
      <c r="A41" s="134" t="s">
        <v>225</v>
      </c>
      <c r="B41" s="152">
        <v>1.516389313886134E-2</v>
      </c>
      <c r="C41" s="152">
        <v>1.6758777482843532E-2</v>
      </c>
      <c r="D41" s="152">
        <v>1.5954805609185149E-2</v>
      </c>
      <c r="E41" s="152">
        <v>1.9403872293015205E-2</v>
      </c>
      <c r="F41" s="142">
        <v>1.5245182303002501E-2</v>
      </c>
      <c r="G41" s="152">
        <v>1.6590464955552872E-2</v>
      </c>
    </row>
    <row r="42" spans="1:7" ht="14.5" thickBot="1">
      <c r="A42" s="135" t="s">
        <v>226</v>
      </c>
      <c r="B42" s="329">
        <v>2.2517506381068829E-2</v>
      </c>
      <c r="C42" s="329">
        <v>2.2104813285502723E-2</v>
      </c>
      <c r="D42" s="329">
        <v>2.3149573336165186E-2</v>
      </c>
      <c r="E42" s="329">
        <v>2.1676623560072435E-2</v>
      </c>
      <c r="F42" s="821">
        <v>2.1091632047467609E-2</v>
      </c>
      <c r="G42" s="329">
        <v>2.0847431242046993E-2</v>
      </c>
    </row>
    <row r="43" spans="1:7" ht="18.75" customHeight="1" thickTop="1" thickBot="1">
      <c r="A43" s="135"/>
      <c r="B43" s="329"/>
      <c r="C43" s="329"/>
      <c r="D43" s="329"/>
      <c r="E43" s="329"/>
      <c r="F43" s="821"/>
      <c r="G43" s="329"/>
    </row>
    <row r="44" spans="1:7" ht="14.5" thickTop="1">
      <c r="A44" s="134" t="s">
        <v>227</v>
      </c>
      <c r="B44" s="152">
        <v>2.8435624396765283E-2</v>
      </c>
      <c r="C44" s="152">
        <v>3.0955017652662221E-2</v>
      </c>
      <c r="D44" s="152">
        <v>2.9738974397579897E-2</v>
      </c>
      <c r="E44" s="152">
        <v>2.9855914610808245E-2</v>
      </c>
      <c r="F44" s="142">
        <v>2.7444114101292758E-2</v>
      </c>
      <c r="G44" s="152">
        <v>2.9744896331135605E-2</v>
      </c>
    </row>
    <row r="45" spans="1:7">
      <c r="A45" s="134" t="s">
        <v>228</v>
      </c>
      <c r="B45" s="152">
        <v>1.1890675631665893E-2</v>
      </c>
      <c r="C45" s="152">
        <v>1.228949942667195E-2</v>
      </c>
      <c r="D45" s="152">
        <v>1.1942881748648611E-2</v>
      </c>
      <c r="E45" s="152">
        <v>1.2669854851397719E-2</v>
      </c>
      <c r="F45" s="142">
        <v>1.3258399791659355E-2</v>
      </c>
      <c r="G45" s="152">
        <v>1.3531611284203427E-2</v>
      </c>
    </row>
    <row r="46" spans="1:7" ht="14.5" thickBot="1">
      <c r="A46" s="135" t="s">
        <v>229</v>
      </c>
      <c r="B46" s="329">
        <v>1.696935397206679E-4</v>
      </c>
      <c r="C46" s="329">
        <v>8.9723717507530956E-4</v>
      </c>
      <c r="D46" s="329">
        <v>5.2784473913550743E-4</v>
      </c>
      <c r="E46" s="329">
        <v>1.0490341917599446E-2</v>
      </c>
      <c r="F46" s="821">
        <v>3.0104199560024829E-4</v>
      </c>
      <c r="G46" s="329">
        <v>1.012100724845792E-3</v>
      </c>
    </row>
    <row r="47" spans="1:7" ht="14.5" thickTop="1"/>
  </sheetData>
  <printOptions horizontalCentered="1" verticalCentered="1"/>
  <pageMargins left="0" right="0" top="0" bottom="0" header="0" footer="0"/>
  <pageSetup paperSize="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9760-F4A0-416D-AA7D-B4474EE60323}">
  <sheetPr codeName="Planilha42">
    <tabColor theme="2" tint="-0.249977111117893"/>
  </sheetPr>
  <dimension ref="A1:H25"/>
  <sheetViews>
    <sheetView showGridLines="0" zoomScaleNormal="100" workbookViewId="0">
      <pane xSplit="2" ySplit="1" topLeftCell="D2" activePane="bottomRight" state="frozen"/>
      <selection activeCell="M1" sqref="M1:N1"/>
      <selection pane="topRight" activeCell="M1" sqref="M1:N1"/>
      <selection pane="bottomLeft" activeCell="M1" sqref="M1:N1"/>
      <selection pane="bottomRight"/>
    </sheetView>
  </sheetViews>
  <sheetFormatPr defaultRowHeight="14.5"/>
  <cols>
    <col min="1" max="1" width="58.453125" customWidth="1"/>
    <col min="2" max="2" width="19.54296875" bestFit="1" customWidth="1"/>
    <col min="3" max="3" width="12.453125" bestFit="1" customWidth="1"/>
    <col min="4" max="4" width="12.1796875" bestFit="1" customWidth="1"/>
    <col min="5" max="7" width="11.54296875" bestFit="1" customWidth="1"/>
    <col min="8" max="8" width="12.1796875" bestFit="1" customWidth="1"/>
  </cols>
  <sheetData>
    <row r="1" spans="1:8" ht="36.65" customHeight="1">
      <c r="A1" s="862" t="s">
        <v>1127</v>
      </c>
      <c r="B1" s="698"/>
      <c r="C1" s="698"/>
      <c r="D1" s="698"/>
      <c r="E1" s="698"/>
      <c r="F1" s="698"/>
      <c r="G1" s="698"/>
      <c r="H1" s="698"/>
    </row>
    <row r="2" spans="1:8">
      <c r="A2" s="699"/>
      <c r="B2" s="700"/>
      <c r="C2" s="345">
        <v>45657</v>
      </c>
      <c r="D2" s="345">
        <v>45747</v>
      </c>
      <c r="E2" s="345">
        <v>45838</v>
      </c>
      <c r="F2" s="345">
        <v>45930</v>
      </c>
      <c r="G2" s="345">
        <v>46022</v>
      </c>
      <c r="H2" s="345">
        <v>46112</v>
      </c>
    </row>
    <row r="3" spans="1:8">
      <c r="A3" s="1039" t="s">
        <v>1112</v>
      </c>
      <c r="B3" s="139" t="s">
        <v>1094</v>
      </c>
      <c r="C3" s="701">
        <v>5.9918864067073578E-2</v>
      </c>
      <c r="D3" s="701">
        <v>5.7997061386179508E-2</v>
      </c>
      <c r="E3" s="701">
        <v>5.8609006544207608E-2</v>
      </c>
      <c r="F3" s="701">
        <v>5.817083365555132E-2</v>
      </c>
      <c r="G3" s="701">
        <v>5.8086062485713789E-2</v>
      </c>
      <c r="H3" s="701">
        <v>5.7332863382203378E-2</v>
      </c>
    </row>
    <row r="4" spans="1:8">
      <c r="A4" s="1039"/>
      <c r="B4" s="139" t="s">
        <v>1095</v>
      </c>
      <c r="C4" s="701">
        <v>3.5361909580462966E-2</v>
      </c>
      <c r="D4" s="701">
        <v>3.5328148584862072E-2</v>
      </c>
      <c r="E4" s="701">
        <v>3.313347212589858E-2</v>
      </c>
      <c r="F4" s="701">
        <v>3.3467487102105592E-2</v>
      </c>
      <c r="G4" s="701">
        <v>2.7344441347392341E-2</v>
      </c>
      <c r="H4" s="701">
        <v>3.0694645719505743E-2</v>
      </c>
    </row>
    <row r="5" spans="1:8">
      <c r="A5" s="1039"/>
      <c r="B5" s="139" t="s">
        <v>88</v>
      </c>
      <c r="C5" s="701">
        <v>4.4803713500187463E-2</v>
      </c>
      <c r="D5" s="701">
        <v>4.419595245804564E-2</v>
      </c>
      <c r="E5" s="701">
        <v>4.3083872717968187E-2</v>
      </c>
      <c r="F5" s="701">
        <v>4.308298992040565E-2</v>
      </c>
      <c r="G5" s="701">
        <v>3.9167789215991282E-2</v>
      </c>
      <c r="H5" s="701">
        <v>4.1018964229488544E-2</v>
      </c>
    </row>
    <row r="6" spans="1:8">
      <c r="A6" s="1039"/>
      <c r="B6" s="139" t="s">
        <v>154</v>
      </c>
      <c r="C6" s="701">
        <v>4.2235871876063862E-2</v>
      </c>
      <c r="D6" s="701">
        <v>4.2833476229550457E-2</v>
      </c>
      <c r="E6" s="701">
        <v>4.2278368780805008E-2</v>
      </c>
      <c r="F6" s="701">
        <v>3.9520443950469802E-2</v>
      </c>
      <c r="G6" s="701">
        <v>3.7909665436074762E-2</v>
      </c>
      <c r="H6" s="701">
        <v>3.6688914794385602E-2</v>
      </c>
    </row>
    <row r="7" spans="1:8">
      <c r="A7" s="1039"/>
      <c r="B7" s="139" t="s">
        <v>36</v>
      </c>
      <c r="C7" s="701">
        <v>4.4348049871717483E-2</v>
      </c>
      <c r="D7" s="701">
        <v>4.3963670558572095E-2</v>
      </c>
      <c r="E7" s="701">
        <v>4.2950107490967511E-2</v>
      </c>
      <c r="F7" s="701">
        <v>4.2499814375408666E-2</v>
      </c>
      <c r="G7" s="701">
        <v>3.8950394423893656E-2</v>
      </c>
      <c r="H7" s="701">
        <v>4.0301757281536253E-2</v>
      </c>
    </row>
    <row r="8" spans="1:8">
      <c r="A8" s="1039" t="s">
        <v>1111</v>
      </c>
      <c r="B8" s="139" t="s">
        <v>1094</v>
      </c>
      <c r="C8" s="701">
        <v>0.59781289974285945</v>
      </c>
      <c r="D8" s="701">
        <v>0.61378022022997447</v>
      </c>
      <c r="E8" s="701">
        <v>0.59236026846844381</v>
      </c>
      <c r="F8" s="701">
        <v>0.59582154267724896</v>
      </c>
      <c r="G8" s="701">
        <v>0.59653887725773014</v>
      </c>
      <c r="H8" s="701">
        <v>0.59278725893123019</v>
      </c>
    </row>
    <row r="9" spans="1:8">
      <c r="A9" s="1039"/>
      <c r="B9" s="139" t="s">
        <v>1095</v>
      </c>
      <c r="C9" s="701">
        <v>0.55281461599050452</v>
      </c>
      <c r="D9" s="701">
        <v>0.55916821850536624</v>
      </c>
      <c r="E9" s="701">
        <v>0.57093882021648479</v>
      </c>
      <c r="F9" s="701">
        <v>0.57792511463863949</v>
      </c>
      <c r="G9" s="701">
        <v>0.55399426177687572</v>
      </c>
      <c r="H9" s="701">
        <v>0.52154517201944661</v>
      </c>
    </row>
    <row r="10" spans="1:8">
      <c r="A10" s="1039"/>
      <c r="B10" s="139" t="s">
        <v>88</v>
      </c>
      <c r="C10" s="701">
        <v>0.57595262478324383</v>
      </c>
      <c r="D10" s="701">
        <v>0.58720298700129736</v>
      </c>
      <c r="E10" s="701">
        <v>0.58232074514539989</v>
      </c>
      <c r="F10" s="701">
        <v>0.58733061749116255</v>
      </c>
      <c r="G10" s="701">
        <v>0.57826042884242024</v>
      </c>
      <c r="H10" s="701">
        <v>0.56013846233535725</v>
      </c>
    </row>
    <row r="11" spans="1:8">
      <c r="A11" s="1039"/>
      <c r="B11" s="139" t="s">
        <v>154</v>
      </c>
      <c r="C11" s="701">
        <v>0.4243009409257395</v>
      </c>
      <c r="D11" s="701">
        <v>0.43100603028498957</v>
      </c>
      <c r="E11" s="701">
        <v>0.43350335186593458</v>
      </c>
      <c r="F11" s="701">
        <v>0.40188427166109092</v>
      </c>
      <c r="G11" s="701">
        <v>0.39353144900664738</v>
      </c>
      <c r="H11" s="701">
        <v>0.39673905602084625</v>
      </c>
    </row>
    <row r="12" spans="1:8" ht="15" thickBot="1">
      <c r="A12" s="1040"/>
      <c r="B12" s="702" t="s">
        <v>36</v>
      </c>
      <c r="C12" s="703">
        <v>0.55032370492107308</v>
      </c>
      <c r="D12" s="703">
        <v>0.56125830332752513</v>
      </c>
      <c r="E12" s="703">
        <v>0.55799404376677098</v>
      </c>
      <c r="F12" s="703">
        <v>0.55910185184163352</v>
      </c>
      <c r="G12" s="703">
        <v>0.5471934595215584</v>
      </c>
      <c r="H12" s="703">
        <v>0.53550003458483975</v>
      </c>
    </row>
    <row r="13" spans="1:8" ht="15.5" thickTop="1" thickBot="1">
      <c r="A13" s="702"/>
      <c r="B13" s="704"/>
      <c r="C13" s="705"/>
      <c r="D13" s="705"/>
      <c r="E13" s="705"/>
      <c r="F13" s="705"/>
      <c r="G13" s="705"/>
      <c r="H13" s="705"/>
    </row>
    <row r="14" spans="1:8" ht="15" thickTop="1">
      <c r="A14" s="1041" t="s">
        <v>1113</v>
      </c>
      <c r="B14" s="706" t="s">
        <v>1094</v>
      </c>
      <c r="C14" s="707">
        <v>7.7269629454088606E-2</v>
      </c>
      <c r="D14" s="707">
        <v>7.9539867737086517E-2</v>
      </c>
      <c r="E14" s="707">
        <v>7.8216625664468437E-2</v>
      </c>
      <c r="F14" s="707">
        <v>7.5563110007194692E-2</v>
      </c>
      <c r="G14" s="707">
        <v>7.3518805708933266E-2</v>
      </c>
      <c r="H14" s="707">
        <v>7.4538112380512181E-2</v>
      </c>
    </row>
    <row r="15" spans="1:8">
      <c r="A15" s="1039"/>
      <c r="B15" s="706" t="s">
        <v>1095</v>
      </c>
      <c r="C15" s="701">
        <v>1.6737517505966824E-2</v>
      </c>
      <c r="D15" s="701">
        <v>1.7994424613311209E-2</v>
      </c>
      <c r="E15" s="701">
        <v>1.7746468825784085E-2</v>
      </c>
      <c r="F15" s="701">
        <v>1.8741437167473122E-2</v>
      </c>
      <c r="G15" s="701">
        <v>1.9300536899929204E-2</v>
      </c>
      <c r="H15" s="701">
        <v>2.1168809847711145E-2</v>
      </c>
    </row>
    <row r="16" spans="1:8">
      <c r="A16" s="1039"/>
      <c r="B16" s="706" t="s">
        <v>88</v>
      </c>
      <c r="C16" s="701">
        <v>4.0011263937862501E-2</v>
      </c>
      <c r="D16" s="701">
        <v>4.2070255849385979E-2</v>
      </c>
      <c r="E16" s="701">
        <v>4.1365297562807511E-2</v>
      </c>
      <c r="F16" s="701">
        <v>4.0858641172557872E-2</v>
      </c>
      <c r="G16" s="701">
        <v>4.0153095393110377E-2</v>
      </c>
      <c r="H16" s="701">
        <v>4.1853439914979314E-2</v>
      </c>
    </row>
    <row r="17" spans="1:8">
      <c r="A17" s="1039"/>
      <c r="B17" s="706" t="s">
        <v>154</v>
      </c>
      <c r="C17" s="701">
        <v>4.5896541003227098E-2</v>
      </c>
      <c r="D17" s="701">
        <v>4.5994341548444076E-2</v>
      </c>
      <c r="E17" s="701">
        <v>4.5736363828721281E-2</v>
      </c>
      <c r="F17" s="701">
        <v>4.3731919560682675E-2</v>
      </c>
      <c r="G17" s="701">
        <v>4.1317860353957396E-2</v>
      </c>
      <c r="H17" s="701">
        <v>4.0019439201126938E-2</v>
      </c>
    </row>
    <row r="18" spans="1:8">
      <c r="A18" s="1039"/>
      <c r="B18" s="706" t="s">
        <v>36</v>
      </c>
      <c r="C18" s="701">
        <v>4.1055606656261491E-2</v>
      </c>
      <c r="D18" s="701">
        <v>4.2739254002022227E-2</v>
      </c>
      <c r="E18" s="701">
        <v>4.2091174426121342E-2</v>
      </c>
      <c r="F18" s="701">
        <v>4.1328986174155972E-2</v>
      </c>
      <c r="G18" s="701">
        <v>4.0354358448898654E-2</v>
      </c>
      <c r="H18" s="701">
        <v>4.1549665541444215E-2</v>
      </c>
    </row>
    <row r="19" spans="1:8">
      <c r="A19" s="1039" t="s">
        <v>1110</v>
      </c>
      <c r="B19" s="706" t="s">
        <v>1094</v>
      </c>
      <c r="C19" s="701">
        <v>0.24528005920567772</v>
      </c>
      <c r="D19" s="701">
        <v>0.26085564643612497</v>
      </c>
      <c r="E19" s="701">
        <v>0.26483406217662303</v>
      </c>
      <c r="F19" s="701">
        <v>0.26460440405370605</v>
      </c>
      <c r="G19" s="701">
        <v>0.26308474043727437</v>
      </c>
      <c r="H19" s="701">
        <v>0.2617430651967726</v>
      </c>
    </row>
    <row r="20" spans="1:8">
      <c r="A20" s="1039"/>
      <c r="B20" s="706" t="s">
        <v>1095</v>
      </c>
      <c r="C20" s="701">
        <v>0.23878695790222065</v>
      </c>
      <c r="D20" s="701">
        <v>0.22916874060708448</v>
      </c>
      <c r="E20" s="701">
        <v>0.23628028231578782</v>
      </c>
      <c r="F20" s="701">
        <v>0.24190008060943421</v>
      </c>
      <c r="G20" s="701">
        <v>0.22502540514741104</v>
      </c>
      <c r="H20" s="701">
        <v>0.20801947902074205</v>
      </c>
    </row>
    <row r="21" spans="1:8">
      <c r="A21" s="1039"/>
      <c r="B21" s="706" t="s">
        <v>88</v>
      </c>
      <c r="C21" s="701">
        <v>0.24360820298864677</v>
      </c>
      <c r="D21" s="701">
        <v>0.25260427882543762</v>
      </c>
      <c r="E21" s="701">
        <v>0.2573686901707356</v>
      </c>
      <c r="F21" s="701">
        <v>0.25824379177154505</v>
      </c>
      <c r="G21" s="701">
        <v>0.25182660971154308</v>
      </c>
      <c r="H21" s="873">
        <v>0.24510193230559782</v>
      </c>
    </row>
    <row r="22" spans="1:8">
      <c r="A22" s="1039"/>
      <c r="B22" s="706" t="s">
        <v>154</v>
      </c>
      <c r="C22" s="701">
        <v>0.16899666632722615</v>
      </c>
      <c r="D22" s="701">
        <v>0.16583122640556994</v>
      </c>
      <c r="E22" s="701">
        <v>0.16743064712119321</v>
      </c>
      <c r="F22" s="701">
        <v>0.14517095154130844</v>
      </c>
      <c r="G22" s="701">
        <v>0.14393161743332417</v>
      </c>
      <c r="H22" s="701">
        <v>0.1461487880892319</v>
      </c>
    </row>
    <row r="23" spans="1:8" ht="15" thickBot="1">
      <c r="A23" s="1040"/>
      <c r="B23" s="702" t="s">
        <v>36</v>
      </c>
      <c r="C23" s="703">
        <v>0.22880725281436415</v>
      </c>
      <c r="D23" s="703">
        <v>0.23668406932753125</v>
      </c>
      <c r="E23" s="703">
        <v>0.24113977136870038</v>
      </c>
      <c r="F23" s="703">
        <v>0.23865800975100868</v>
      </c>
      <c r="G23" s="703">
        <v>0.23273799424621189</v>
      </c>
      <c r="H23" s="703">
        <v>0.22931547431691449</v>
      </c>
    </row>
    <row r="24" spans="1:8" ht="15" thickTop="1">
      <c r="A24" s="708"/>
      <c r="B24" s="709"/>
      <c r="D24" s="709"/>
      <c r="E24" s="709"/>
      <c r="F24" s="709"/>
      <c r="G24" s="709"/>
      <c r="H24" s="709"/>
    </row>
    <row r="25" spans="1:8">
      <c r="A25" s="710"/>
      <c r="B25" s="710"/>
      <c r="D25" s="710"/>
      <c r="E25" s="710"/>
      <c r="F25" s="710"/>
      <c r="G25" s="710"/>
      <c r="H25" s="710"/>
    </row>
  </sheetData>
  <mergeCells count="4">
    <mergeCell ref="A3:A7"/>
    <mergeCell ref="A8:A12"/>
    <mergeCell ref="A14:A18"/>
    <mergeCell ref="A19:A23"/>
  </mergeCell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04229-4A2F-45B4-8EF3-6C09513AAEAD}">
  <sheetPr codeName="Planilha43">
    <tabColor theme="2" tint="-0.249977111117893"/>
  </sheetPr>
  <dimension ref="A1:K71"/>
  <sheetViews>
    <sheetView showGridLines="0" zoomScaleNormal="100" workbookViewId="0">
      <pane xSplit="1" ySplit="1" topLeftCell="F2" activePane="bottomRight" state="frozen"/>
      <selection activeCell="M1" sqref="M1:N1"/>
      <selection pane="topRight" activeCell="M1" sqref="M1:N1"/>
      <selection pane="bottomLeft" activeCell="M1" sqref="M1:N1"/>
      <selection pane="bottomRight"/>
    </sheetView>
  </sheetViews>
  <sheetFormatPr defaultColWidth="10.54296875" defaultRowHeight="14"/>
  <cols>
    <col min="1" max="1" width="60" style="144" customWidth="1"/>
    <col min="2" max="10" width="12.453125" style="144" bestFit="1" customWidth="1"/>
    <col min="11" max="16384" width="10.54296875" style="144"/>
  </cols>
  <sheetData>
    <row r="1" spans="1:11" ht="36" customHeight="1">
      <c r="A1" s="711" t="s">
        <v>230</v>
      </c>
      <c r="B1" s="413"/>
      <c r="C1" s="413"/>
      <c r="D1" s="413"/>
      <c r="E1" s="413"/>
      <c r="F1" s="413"/>
      <c r="G1" s="413"/>
      <c r="H1" s="413"/>
      <c r="I1" s="413"/>
      <c r="J1" s="413" t="s">
        <v>103</v>
      </c>
    </row>
    <row r="2" spans="1:11" ht="12.75" customHeight="1">
      <c r="A2" s="145"/>
      <c r="B2" s="310">
        <v>45382</v>
      </c>
      <c r="C2" s="310">
        <v>45473</v>
      </c>
      <c r="D2" s="310">
        <v>45565</v>
      </c>
      <c r="E2" s="310">
        <v>45657</v>
      </c>
      <c r="F2" s="310">
        <v>45747</v>
      </c>
      <c r="G2" s="310">
        <v>45838</v>
      </c>
      <c r="H2" s="310">
        <v>45930</v>
      </c>
      <c r="I2" s="310">
        <v>46022</v>
      </c>
      <c r="J2" s="310">
        <v>46112</v>
      </c>
    </row>
    <row r="3" spans="1:11" s="147" customFormat="1" ht="18.649999999999999" customHeight="1">
      <c r="A3" s="146" t="s">
        <v>1221</v>
      </c>
      <c r="B3" s="851">
        <v>1217570.4146922701</v>
      </c>
      <c r="C3" s="851">
        <v>1271768.5409692901</v>
      </c>
      <c r="D3" s="851">
        <v>1275728.0175091501</v>
      </c>
      <c r="E3" s="851">
        <v>1338141.4974306601</v>
      </c>
      <c r="F3" s="851">
        <v>1300589.0248881301</v>
      </c>
      <c r="G3" s="851">
        <v>1327787.1575912801</v>
      </c>
      <c r="H3" s="851">
        <v>1362311.94392579</v>
      </c>
      <c r="I3" s="851">
        <v>1470451.38262774</v>
      </c>
      <c r="J3" s="851">
        <v>1451094.52155043</v>
      </c>
      <c r="K3" s="149"/>
    </row>
    <row r="4" spans="1:11" ht="18.75" customHeight="1">
      <c r="A4" s="852" t="s">
        <v>231</v>
      </c>
      <c r="B4" s="819">
        <v>106275.12017441999</v>
      </c>
      <c r="C4" s="819">
        <v>116459.65561228</v>
      </c>
      <c r="D4" s="819">
        <v>123131.88817352999</v>
      </c>
      <c r="E4" s="819">
        <v>124919.90705459</v>
      </c>
      <c r="F4" s="819">
        <v>117134.92206959</v>
      </c>
      <c r="G4" s="819">
        <v>123475.32380695001</v>
      </c>
      <c r="H4" s="819">
        <v>127800.98967297</v>
      </c>
      <c r="I4" s="819">
        <v>135383.23057222998</v>
      </c>
      <c r="J4" s="819">
        <v>123088.24461173</v>
      </c>
      <c r="K4" s="149"/>
    </row>
    <row r="5" spans="1:11" ht="18.75" customHeight="1">
      <c r="A5" s="852" t="s">
        <v>1222</v>
      </c>
      <c r="B5" s="819">
        <v>174170</v>
      </c>
      <c r="C5" s="819">
        <v>179030</v>
      </c>
      <c r="D5" s="819">
        <v>176843</v>
      </c>
      <c r="E5" s="819">
        <v>180729</v>
      </c>
      <c r="F5" s="819">
        <v>174640</v>
      </c>
      <c r="G5" s="819">
        <v>173229.97881339001</v>
      </c>
      <c r="H5" s="819">
        <v>169374.36520683</v>
      </c>
      <c r="I5" s="819">
        <v>177305.13331951</v>
      </c>
      <c r="J5" s="819">
        <v>172248.60650597</v>
      </c>
      <c r="K5" s="149"/>
    </row>
    <row r="6" spans="1:11" ht="18.75" customHeight="1">
      <c r="A6" s="852" t="s">
        <v>232</v>
      </c>
      <c r="B6" s="819">
        <v>670732</v>
      </c>
      <c r="C6" s="819">
        <v>708060</v>
      </c>
      <c r="D6" s="819">
        <v>707126</v>
      </c>
      <c r="E6" s="819">
        <v>735375</v>
      </c>
      <c r="F6" s="819">
        <v>716755</v>
      </c>
      <c r="G6" s="819">
        <v>715702.64308970002</v>
      </c>
      <c r="H6" s="819">
        <v>735915.82637225999</v>
      </c>
      <c r="I6" s="819">
        <v>789643.04637514008</v>
      </c>
      <c r="J6" s="819">
        <v>788965.51875241008</v>
      </c>
      <c r="K6" s="149"/>
    </row>
    <row r="7" spans="1:11" ht="24.65" customHeight="1">
      <c r="A7" s="852" t="s">
        <v>1223</v>
      </c>
      <c r="B7" s="819">
        <v>266393.29451785004</v>
      </c>
      <c r="C7" s="819">
        <v>268218.88535701</v>
      </c>
      <c r="D7" s="819">
        <v>268627.12933562003</v>
      </c>
      <c r="E7" s="819">
        <v>297117.59037607</v>
      </c>
      <c r="F7" s="819">
        <v>292059.10281854001</v>
      </c>
      <c r="G7" s="819">
        <v>315379.21188123996</v>
      </c>
      <c r="H7" s="819">
        <v>329220.76267373003</v>
      </c>
      <c r="I7" s="819">
        <v>368119.97236085997</v>
      </c>
      <c r="J7" s="819">
        <v>366792.15168031998</v>
      </c>
      <c r="K7" s="149"/>
    </row>
    <row r="8" spans="1:11" s="147" customFormat="1" ht="18.649999999999999" customHeight="1">
      <c r="A8" s="146" t="s">
        <v>1224</v>
      </c>
      <c r="B8" s="851">
        <v>177508.49909249999</v>
      </c>
      <c r="C8" s="851">
        <v>193149.16268401002</v>
      </c>
      <c r="D8" s="851">
        <v>195199.41481811</v>
      </c>
      <c r="E8" s="851">
        <v>219019.23930264002</v>
      </c>
      <c r="F8" s="851">
        <v>208718.13710794001</v>
      </c>
      <c r="G8" s="851">
        <v>203622.93895469999</v>
      </c>
      <c r="H8" s="851">
        <v>208126.29605343001</v>
      </c>
      <c r="I8" s="851">
        <v>231117.14748397999</v>
      </c>
      <c r="J8" s="851">
        <v>216223.7995538</v>
      </c>
      <c r="K8" s="149"/>
    </row>
    <row r="9" spans="1:11" ht="18.75" customHeight="1">
      <c r="A9" s="852" t="s">
        <v>233</v>
      </c>
      <c r="B9" s="819">
        <v>12992.7133199</v>
      </c>
      <c r="C9" s="819">
        <v>14160.17273729</v>
      </c>
      <c r="D9" s="819">
        <v>16614.926976999999</v>
      </c>
      <c r="E9" s="819">
        <v>17943.172590189995</v>
      </c>
      <c r="F9" s="819">
        <v>17836.07190848</v>
      </c>
      <c r="G9" s="819">
        <v>18704.981301420001</v>
      </c>
      <c r="H9" s="819">
        <v>24385.07463264</v>
      </c>
      <c r="I9" s="819">
        <v>30668.186132799998</v>
      </c>
      <c r="J9" s="819">
        <v>31111.55136895</v>
      </c>
      <c r="K9" s="149"/>
    </row>
    <row r="10" spans="1:11" ht="18.75" customHeight="1">
      <c r="A10" s="852" t="s">
        <v>860</v>
      </c>
      <c r="B10" s="819">
        <v>95611.974098699997</v>
      </c>
      <c r="C10" s="819">
        <v>102584.92146374</v>
      </c>
      <c r="D10" s="819">
        <v>101722.10588386</v>
      </c>
      <c r="E10" s="819">
        <v>117169.82556874001</v>
      </c>
      <c r="F10" s="819">
        <v>105261.55887895</v>
      </c>
      <c r="G10" s="819">
        <v>100788.23590786</v>
      </c>
      <c r="H10" s="819">
        <v>105696.96089358001</v>
      </c>
      <c r="I10" s="819">
        <v>116495.44898366999</v>
      </c>
      <c r="J10" s="819">
        <v>105804.88104481</v>
      </c>
      <c r="K10" s="149"/>
    </row>
    <row r="11" spans="1:11" ht="18.75" customHeight="1">
      <c r="A11" s="852" t="s">
        <v>1225</v>
      </c>
      <c r="B11" s="819">
        <v>62737.480645690004</v>
      </c>
      <c r="C11" s="819">
        <v>69147.105747409994</v>
      </c>
      <c r="D11" s="819">
        <v>69454.294665869995</v>
      </c>
      <c r="E11" s="819">
        <v>76279.284285320013</v>
      </c>
      <c r="F11" s="819">
        <v>78298.453312649988</v>
      </c>
      <c r="G11" s="819">
        <v>76875.977857679987</v>
      </c>
      <c r="H11" s="819">
        <v>71297.013222280002</v>
      </c>
      <c r="I11" s="819">
        <v>76419.723287989997</v>
      </c>
      <c r="J11" s="819">
        <v>72448.861589580003</v>
      </c>
      <c r="K11" s="149"/>
    </row>
    <row r="12" spans="1:11" ht="18.75" customHeight="1">
      <c r="A12" s="852" t="s">
        <v>1226</v>
      </c>
      <c r="B12" s="819">
        <v>6166.3310282099992</v>
      </c>
      <c r="C12" s="819">
        <v>7256.9627355699995</v>
      </c>
      <c r="D12" s="819">
        <v>7408.0872913799976</v>
      </c>
      <c r="E12" s="819">
        <v>7626.9568583900036</v>
      </c>
      <c r="F12" s="819">
        <v>7322.0530078599986</v>
      </c>
      <c r="G12" s="819">
        <v>7253.7438877399909</v>
      </c>
      <c r="H12" s="819">
        <v>6747.2473049300024</v>
      </c>
      <c r="I12" s="819">
        <v>7533.7890795200001</v>
      </c>
      <c r="J12" s="819">
        <v>6858.505550459995</v>
      </c>
      <c r="K12" s="149"/>
    </row>
    <row r="13" spans="1:11" s="147" customFormat="1" ht="14" hidden="1" customHeight="1">
      <c r="A13" s="146"/>
      <c r="B13" s="851"/>
      <c r="C13" s="851"/>
      <c r="D13" s="851"/>
      <c r="E13" s="851"/>
      <c r="F13" s="851"/>
      <c r="G13" s="851"/>
      <c r="H13" s="851"/>
      <c r="I13" s="851"/>
      <c r="J13" s="851"/>
      <c r="K13" s="149"/>
    </row>
    <row r="14" spans="1:11" s="147" customFormat="1" ht="18.75" customHeight="1">
      <c r="A14" s="853" t="s">
        <v>1249</v>
      </c>
      <c r="B14" s="853">
        <f t="shared" ref="B14:H14" si="0">SUM(B3+B8+B13)</f>
        <v>1395078.9137847701</v>
      </c>
      <c r="C14" s="853">
        <f t="shared" si="0"/>
        <v>1464917.7036533002</v>
      </c>
      <c r="D14" s="853">
        <f t="shared" si="0"/>
        <v>1470927.43232726</v>
      </c>
      <c r="E14" s="853">
        <f t="shared" si="0"/>
        <v>1557160.7367333001</v>
      </c>
      <c r="F14" s="853">
        <f t="shared" si="0"/>
        <v>1509307.1619960701</v>
      </c>
      <c r="G14" s="853">
        <f t="shared" si="0"/>
        <v>1531410.0965459801</v>
      </c>
      <c r="H14" s="853">
        <f t="shared" si="0"/>
        <v>1570438.2399792201</v>
      </c>
      <c r="I14" s="853">
        <f>SUM(I3+I8+I13)</f>
        <v>1701568.5301117201</v>
      </c>
      <c r="J14" s="853">
        <v>1667318.3211042299</v>
      </c>
      <c r="K14" s="149"/>
    </row>
    <row r="15" spans="1:11" ht="8.25" customHeight="1" thickBot="1">
      <c r="A15" s="350"/>
      <c r="B15" s="344"/>
      <c r="C15" s="344"/>
      <c r="D15" s="344"/>
      <c r="E15" s="344"/>
      <c r="F15" s="344"/>
      <c r="G15" s="344"/>
      <c r="H15" s="344"/>
      <c r="I15" s="344"/>
      <c r="J15" s="344"/>
    </row>
    <row r="16" spans="1:11" ht="14.9" customHeight="1" thickTop="1">
      <c r="B16" s="150"/>
      <c r="C16" s="150"/>
      <c r="D16" s="150"/>
      <c r="E16" s="150"/>
      <c r="F16" s="150"/>
      <c r="G16" s="150"/>
      <c r="H16" s="150"/>
      <c r="I16" s="150"/>
      <c r="J16" s="150"/>
    </row>
    <row r="17" spans="1:10" ht="56.5" customHeight="1">
      <c r="A17" s="854" t="s">
        <v>1229</v>
      </c>
      <c r="B17" s="150"/>
      <c r="C17" s="150"/>
      <c r="D17" s="150"/>
      <c r="E17" s="150"/>
      <c r="F17" s="150"/>
      <c r="G17" s="150"/>
      <c r="H17" s="150"/>
      <c r="I17" s="150"/>
      <c r="J17" s="150"/>
    </row>
    <row r="18" spans="1:10" ht="26.5">
      <c r="A18" s="854" t="s">
        <v>1245</v>
      </c>
      <c r="B18" s="150"/>
      <c r="C18" s="150"/>
      <c r="D18" s="150"/>
      <c r="E18" s="150"/>
      <c r="F18" s="150"/>
      <c r="G18" s="150"/>
      <c r="H18" s="150"/>
      <c r="I18" s="150"/>
      <c r="J18" s="150"/>
    </row>
    <row r="19" spans="1:10">
      <c r="A19" s="855"/>
      <c r="B19" s="150"/>
      <c r="C19" s="150"/>
      <c r="D19" s="150"/>
      <c r="E19" s="150"/>
      <c r="F19" s="150"/>
      <c r="G19" s="150"/>
      <c r="H19" s="150"/>
      <c r="I19" s="150"/>
      <c r="J19" s="150"/>
    </row>
    <row r="20" spans="1:10" s="151" customFormat="1" ht="14.5" thickBot="1">
      <c r="A20" s="350"/>
      <c r="B20" s="325"/>
      <c r="C20" s="325"/>
      <c r="D20" s="325"/>
      <c r="E20" s="325"/>
      <c r="F20" s="325"/>
      <c r="G20" s="325"/>
      <c r="H20" s="325"/>
      <c r="I20" s="325"/>
      <c r="J20" s="325"/>
    </row>
    <row r="21" spans="1:10" s="151" customFormat="1" ht="14.5" thickTop="1">
      <c r="A21" s="148" t="s">
        <v>1246</v>
      </c>
      <c r="B21" s="142">
        <v>0.91981605863616933</v>
      </c>
      <c r="C21" s="142">
        <v>0.92918094467997314</v>
      </c>
      <c r="D21" s="142">
        <v>0.94129413502145465</v>
      </c>
      <c r="E21" s="142">
        <v>0.94692052921024816</v>
      </c>
      <c r="F21" s="142">
        <v>0.97168499552333387</v>
      </c>
      <c r="G21" s="142">
        <v>0.95742903857666128</v>
      </c>
      <c r="H21" s="142">
        <v>0.93748134806730765</v>
      </c>
      <c r="I21" s="142">
        <v>0.91679353691280807</v>
      </c>
      <c r="J21" s="872">
        <v>0.94099999999999995</v>
      </c>
    </row>
    <row r="22" spans="1:10" ht="14.5" thickBot="1">
      <c r="A22" s="350" t="s">
        <v>1247</v>
      </c>
      <c r="B22" s="153">
        <v>0.80050300371094973</v>
      </c>
      <c r="C22" s="153">
        <v>0.80712714519707429</v>
      </c>
      <c r="D22" s="153">
        <v>0.81729228682466293</v>
      </c>
      <c r="E22" s="153">
        <v>0.82361364674777393</v>
      </c>
      <c r="F22" s="153">
        <v>0.83578577416412725</v>
      </c>
      <c r="G22" s="153">
        <v>0.82826348871773203</v>
      </c>
      <c r="H22" s="153">
        <v>0.81374925457784464</v>
      </c>
      <c r="I22" s="153">
        <v>0.79732968127561976</v>
      </c>
      <c r="J22" s="153">
        <v>0.81046034874871586</v>
      </c>
    </row>
    <row r="23" spans="1:10" ht="14.5" thickTop="1">
      <c r="A23" s="154" t="s">
        <v>1227</v>
      </c>
    </row>
    <row r="24" spans="1:10">
      <c r="A24" s="154" t="s">
        <v>1228</v>
      </c>
    </row>
    <row r="26" spans="1:10">
      <c r="A26" s="712"/>
    </row>
    <row r="27" spans="1:10">
      <c r="A27" s="155"/>
    </row>
    <row r="28" spans="1:10">
      <c r="A28" s="155"/>
    </row>
    <row r="29" spans="1:10">
      <c r="A29" s="154"/>
    </row>
    <row r="49" spans="9:9">
      <c r="I49" s="144">
        <v>2</v>
      </c>
    </row>
    <row r="50" spans="9:9">
      <c r="I50" s="144">
        <v>40613.001144769994</v>
      </c>
    </row>
    <row r="51" spans="9:9">
      <c r="I51" s="144">
        <v>7533.7890795200001</v>
      </c>
    </row>
    <row r="52" spans="9:9">
      <c r="I52" s="144">
        <v>0</v>
      </c>
    </row>
    <row r="53" spans="9:9">
      <c r="I53" s="144">
        <v>0</v>
      </c>
    </row>
    <row r="54" spans="9:9">
      <c r="I54" s="144">
        <v>3485841.0733461068</v>
      </c>
    </row>
    <row r="55" spans="9:9">
      <c r="I55" s="144">
        <v>3064111.0162452222</v>
      </c>
    </row>
    <row r="56" spans="9:9">
      <c r="I56" s="144">
        <v>421730.05710088473</v>
      </c>
    </row>
    <row r="60" spans="9:9">
      <c r="I60" s="144" t="e">
        <v>#REF!</v>
      </c>
    </row>
    <row r="61" spans="9:9">
      <c r="I61" s="144">
        <v>2</v>
      </c>
    </row>
    <row r="62" spans="9:9">
      <c r="I62" s="144">
        <v>7533.7890795200001</v>
      </c>
    </row>
    <row r="63" spans="9:9">
      <c r="I63" s="144">
        <v>0</v>
      </c>
    </row>
    <row r="64" spans="9:9">
      <c r="I64" s="144">
        <v>2410735.3651339598</v>
      </c>
    </row>
    <row r="66" spans="9:9">
      <c r="I66" s="144">
        <v>2410735.3651339598</v>
      </c>
    </row>
    <row r="67" spans="9:9">
      <c r="I67" s="144" t="e">
        <v>#REF!</v>
      </c>
    </row>
    <row r="68" spans="9:9">
      <c r="I68" s="144">
        <v>0</v>
      </c>
    </row>
    <row r="69" spans="9:9">
      <c r="I69" s="144">
        <v>0</v>
      </c>
    </row>
    <row r="70" spans="9:9">
      <c r="I70" s="144">
        <v>0</v>
      </c>
    </row>
    <row r="71" spans="9:9">
      <c r="I71" s="144">
        <v>0</v>
      </c>
    </row>
  </sheetData>
  <pageMargins left="0.78740157499999996" right="0.78740157499999996" top="0.984251969" bottom="0.984251969" header="0.49212598499999999" footer="0.49212598499999999"/>
  <pageSetup paperSize="9"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75E1-9134-447A-9808-7382FB8C29B4}">
  <sheetPr codeName="Planilha44">
    <tabColor rgb="FF939598"/>
    <pageSetUpPr fitToPage="1"/>
  </sheetPr>
  <dimension ref="A1:T55"/>
  <sheetViews>
    <sheetView showGridLines="0" zoomScale="106" zoomScaleNormal="106" workbookViewId="0">
      <pane xSplit="2" ySplit="1" topLeftCell="K2" activePane="bottomRight" state="frozen"/>
      <selection activeCell="M1" sqref="M1:N1"/>
      <selection pane="topRight" activeCell="M1" sqref="M1:N1"/>
      <selection pane="bottomLeft" activeCell="M1" sqref="M1:N1"/>
      <selection pane="bottomRight"/>
    </sheetView>
  </sheetViews>
  <sheetFormatPr defaultColWidth="9.453125" defaultRowHeight="13"/>
  <cols>
    <col min="1" max="1" width="1.453125" style="35" customWidth="1"/>
    <col min="2" max="2" width="50.453125" style="35" customWidth="1"/>
    <col min="3" max="3" width="10.54296875" style="35" bestFit="1" customWidth="1"/>
    <col min="4" max="6" width="9.453125" style="35"/>
    <col min="7" max="7" width="10.54296875" style="35" bestFit="1" customWidth="1"/>
    <col min="8" max="8" width="9.453125" style="35" customWidth="1"/>
    <col min="9" max="9" width="10.54296875" style="35" bestFit="1" customWidth="1"/>
    <col min="10" max="10" width="9.453125" style="35"/>
    <col min="11" max="11" width="10.54296875" style="35" bestFit="1" customWidth="1"/>
    <col min="12" max="12" width="9.453125" style="35"/>
    <col min="13" max="13" width="11" style="35" bestFit="1" customWidth="1"/>
    <col min="14" max="14" width="9.453125" style="35"/>
    <col min="15" max="15" width="11" style="35" bestFit="1" customWidth="1"/>
    <col min="16" max="16" width="9.453125" style="35"/>
    <col min="17" max="17" width="11" style="35" bestFit="1" customWidth="1"/>
    <col min="18" max="18" width="9.453125" style="35"/>
    <col min="19" max="19" width="11" style="35" bestFit="1" customWidth="1"/>
    <col min="20" max="16384" width="9.453125" style="35"/>
  </cols>
  <sheetData>
    <row r="1" spans="1:20" s="124" customFormat="1" ht="33.75" customHeight="1" thickBot="1">
      <c r="A1" s="351"/>
      <c r="B1" s="156" t="s">
        <v>235</v>
      </c>
      <c r="C1" s="1043" t="s">
        <v>236</v>
      </c>
      <c r="D1" s="1043"/>
      <c r="E1" s="1043" t="s">
        <v>237</v>
      </c>
      <c r="F1" s="1043"/>
      <c r="G1" s="1043" t="s">
        <v>238</v>
      </c>
      <c r="H1" s="1043"/>
      <c r="I1" s="1043" t="s">
        <v>239</v>
      </c>
      <c r="J1" s="1043"/>
      <c r="K1" s="1043" t="s">
        <v>240</v>
      </c>
      <c r="L1" s="1043"/>
      <c r="M1" s="1043" t="s">
        <v>1138</v>
      </c>
      <c r="N1" s="1043"/>
      <c r="O1" s="1043" t="s">
        <v>1168</v>
      </c>
      <c r="P1" s="1043"/>
      <c r="Q1" s="1043" t="s">
        <v>1202</v>
      </c>
      <c r="R1" s="1043"/>
      <c r="S1" s="1043" t="s">
        <v>1248</v>
      </c>
      <c r="T1" s="1043"/>
    </row>
    <row r="2" spans="1:20" s="92" customFormat="1" ht="13.5" thickBot="1">
      <c r="A2" s="352"/>
      <c r="B2" s="352" t="s">
        <v>241</v>
      </c>
      <c r="C2" s="353" t="s">
        <v>242</v>
      </c>
      <c r="D2" s="353" t="s">
        <v>243</v>
      </c>
      <c r="E2" s="353" t="s">
        <v>242</v>
      </c>
      <c r="F2" s="353" t="s">
        <v>243</v>
      </c>
      <c r="G2" s="353" t="s">
        <v>242</v>
      </c>
      <c r="H2" s="353" t="s">
        <v>243</v>
      </c>
      <c r="I2" s="353" t="s">
        <v>242</v>
      </c>
      <c r="J2" s="353" t="s">
        <v>243</v>
      </c>
      <c r="K2" s="353" t="s">
        <v>242</v>
      </c>
      <c r="L2" s="353" t="s">
        <v>243</v>
      </c>
      <c r="M2" s="353" t="s">
        <v>242</v>
      </c>
      <c r="N2" s="353" t="s">
        <v>243</v>
      </c>
      <c r="O2" s="353" t="s">
        <v>242</v>
      </c>
      <c r="P2" s="353" t="s">
        <v>243</v>
      </c>
      <c r="Q2" s="353" t="s">
        <v>1199</v>
      </c>
      <c r="R2" s="353" t="s">
        <v>1200</v>
      </c>
      <c r="S2" s="353" t="s">
        <v>1199</v>
      </c>
      <c r="T2" s="353" t="s">
        <v>1200</v>
      </c>
    </row>
    <row r="3" spans="1:20" ht="13.5" thickBot="1">
      <c r="A3" s="157"/>
      <c r="B3" s="157" t="s">
        <v>244</v>
      </c>
      <c r="C3" s="159" t="s">
        <v>245</v>
      </c>
      <c r="D3" s="158" t="s">
        <v>89</v>
      </c>
      <c r="E3" s="159" t="s">
        <v>245</v>
      </c>
      <c r="F3" s="158" t="s">
        <v>89</v>
      </c>
      <c r="G3" s="159" t="s">
        <v>245</v>
      </c>
      <c r="H3" s="158" t="s">
        <v>89</v>
      </c>
      <c r="I3" s="159" t="s">
        <v>245</v>
      </c>
      <c r="J3" s="158" t="s">
        <v>89</v>
      </c>
      <c r="K3" s="159" t="s">
        <v>245</v>
      </c>
      <c r="L3" s="158" t="s">
        <v>89</v>
      </c>
      <c r="M3" s="159" t="s">
        <v>245</v>
      </c>
      <c r="N3" s="158" t="s">
        <v>89</v>
      </c>
      <c r="O3" s="159" t="s">
        <v>245</v>
      </c>
      <c r="P3" s="158" t="s">
        <v>89</v>
      </c>
      <c r="Q3" s="159" t="s">
        <v>245</v>
      </c>
      <c r="R3" s="158" t="s">
        <v>89</v>
      </c>
      <c r="S3" s="159" t="s">
        <v>245</v>
      </c>
      <c r="T3" s="158" t="s">
        <v>89</v>
      </c>
    </row>
    <row r="4" spans="1:20" s="162" customFormat="1" ht="13.5" thickBot="1">
      <c r="A4" s="160"/>
      <c r="B4" s="160" t="s">
        <v>246</v>
      </c>
      <c r="C4" s="159" t="s">
        <v>245</v>
      </c>
      <c r="D4" s="158" t="s">
        <v>89</v>
      </c>
      <c r="E4" s="159" t="s">
        <v>245</v>
      </c>
      <c r="F4" s="158" t="s">
        <v>89</v>
      </c>
      <c r="G4" s="159" t="s">
        <v>245</v>
      </c>
      <c r="H4" s="158" t="s">
        <v>89</v>
      </c>
      <c r="I4" s="159" t="s">
        <v>245</v>
      </c>
      <c r="J4" s="158" t="s">
        <v>89</v>
      </c>
      <c r="K4" s="159" t="s">
        <v>245</v>
      </c>
      <c r="L4" s="158" t="s">
        <v>89</v>
      </c>
      <c r="M4" s="159" t="s">
        <v>245</v>
      </c>
      <c r="N4" s="158" t="s">
        <v>89</v>
      </c>
      <c r="O4" s="159" t="s">
        <v>245</v>
      </c>
      <c r="P4" s="158" t="s">
        <v>89</v>
      </c>
      <c r="Q4" s="159" t="s">
        <v>245</v>
      </c>
      <c r="R4" s="158" t="s">
        <v>89</v>
      </c>
      <c r="S4" s="159" t="s">
        <v>245</v>
      </c>
      <c r="T4" s="158" t="s">
        <v>89</v>
      </c>
    </row>
    <row r="5" spans="1:20" ht="13.5" thickBot="1">
      <c r="A5" s="157"/>
      <c r="B5" s="157" t="s">
        <v>247</v>
      </c>
      <c r="C5" s="159" t="s">
        <v>248</v>
      </c>
      <c r="D5" s="158" t="s">
        <v>89</v>
      </c>
      <c r="E5" s="159" t="s">
        <v>248</v>
      </c>
      <c r="F5" s="158" t="s">
        <v>89</v>
      </c>
      <c r="G5" s="159" t="s">
        <v>248</v>
      </c>
      <c r="H5" s="158" t="s">
        <v>89</v>
      </c>
      <c r="I5" s="159" t="s">
        <v>248</v>
      </c>
      <c r="J5" s="158" t="s">
        <v>89</v>
      </c>
      <c r="K5" s="159" t="s">
        <v>248</v>
      </c>
      <c r="L5" s="158" t="s">
        <v>89</v>
      </c>
      <c r="M5" s="159" t="s">
        <v>248</v>
      </c>
      <c r="N5" s="158" t="s">
        <v>89</v>
      </c>
      <c r="O5" s="159" t="s">
        <v>248</v>
      </c>
      <c r="P5" s="158" t="s">
        <v>89</v>
      </c>
      <c r="Q5" s="159" t="s">
        <v>248</v>
      </c>
      <c r="R5" s="158" t="s">
        <v>89</v>
      </c>
      <c r="S5" s="159" t="s">
        <v>248</v>
      </c>
      <c r="T5" s="158" t="s">
        <v>89</v>
      </c>
    </row>
    <row r="6" spans="1:20" ht="13.5" thickBot="1">
      <c r="A6" s="157"/>
      <c r="B6" s="157" t="s">
        <v>249</v>
      </c>
      <c r="C6" s="159" t="s">
        <v>248</v>
      </c>
      <c r="D6" s="158" t="s">
        <v>89</v>
      </c>
      <c r="E6" s="159" t="s">
        <v>248</v>
      </c>
      <c r="F6" s="158" t="s">
        <v>89</v>
      </c>
      <c r="G6" s="159" t="s">
        <v>248</v>
      </c>
      <c r="H6" s="158" t="s">
        <v>89</v>
      </c>
      <c r="I6" s="159" t="s">
        <v>248</v>
      </c>
      <c r="J6" s="158" t="s">
        <v>89</v>
      </c>
      <c r="K6" s="159" t="s">
        <v>248</v>
      </c>
      <c r="L6" s="158" t="s">
        <v>89</v>
      </c>
      <c r="M6" s="159" t="s">
        <v>248</v>
      </c>
      <c r="N6" s="158" t="s">
        <v>89</v>
      </c>
      <c r="O6" s="159" t="s">
        <v>248</v>
      </c>
      <c r="P6" s="158" t="s">
        <v>89</v>
      </c>
      <c r="Q6" s="159" t="s">
        <v>248</v>
      </c>
      <c r="R6" s="158" t="s">
        <v>89</v>
      </c>
      <c r="S6" s="159" t="s">
        <v>248</v>
      </c>
      <c r="T6" s="158" t="s">
        <v>89</v>
      </c>
    </row>
    <row r="7" spans="1:20" ht="13.5" thickBot="1">
      <c r="A7" s="157"/>
      <c r="B7" s="157" t="s">
        <v>250</v>
      </c>
      <c r="C7" s="159" t="s">
        <v>89</v>
      </c>
      <c r="D7" s="158" t="s">
        <v>251</v>
      </c>
      <c r="E7" s="159" t="s">
        <v>89</v>
      </c>
      <c r="F7" s="158" t="s">
        <v>251</v>
      </c>
      <c r="G7" s="159" t="s">
        <v>89</v>
      </c>
      <c r="H7" s="158" t="s">
        <v>251</v>
      </c>
      <c r="I7" s="159" t="s">
        <v>89</v>
      </c>
      <c r="J7" s="158" t="s">
        <v>251</v>
      </c>
      <c r="K7" s="159" t="s">
        <v>89</v>
      </c>
      <c r="L7" s="158" t="s">
        <v>251</v>
      </c>
      <c r="M7" s="159" t="s">
        <v>89</v>
      </c>
      <c r="N7" s="158" t="s">
        <v>251</v>
      </c>
      <c r="O7" s="159" t="s">
        <v>89</v>
      </c>
      <c r="P7" s="158" t="s">
        <v>251</v>
      </c>
      <c r="Q7" s="159" t="s">
        <v>89</v>
      </c>
      <c r="R7" s="158" t="s">
        <v>251</v>
      </c>
      <c r="S7" s="159" t="s">
        <v>89</v>
      </c>
      <c r="T7" s="158" t="s">
        <v>251</v>
      </c>
    </row>
    <row r="8" spans="1:20" ht="13.5" thickBot="1">
      <c r="A8" s="157"/>
      <c r="B8" s="157" t="s">
        <v>252</v>
      </c>
      <c r="C8" s="159" t="s">
        <v>89</v>
      </c>
      <c r="D8" s="158" t="s">
        <v>253</v>
      </c>
      <c r="E8" s="159" t="s">
        <v>89</v>
      </c>
      <c r="F8" s="158" t="s">
        <v>253</v>
      </c>
      <c r="G8" s="159" t="s">
        <v>89</v>
      </c>
      <c r="H8" s="158" t="s">
        <v>253</v>
      </c>
      <c r="I8" s="159" t="s">
        <v>89</v>
      </c>
      <c r="J8" s="158" t="s">
        <v>253</v>
      </c>
      <c r="K8" s="159" t="s">
        <v>89</v>
      </c>
      <c r="L8" s="158" t="s">
        <v>253</v>
      </c>
      <c r="M8" s="159" t="s">
        <v>89</v>
      </c>
      <c r="N8" s="158" t="s">
        <v>253</v>
      </c>
      <c r="O8" s="159" t="s">
        <v>89</v>
      </c>
      <c r="P8" s="158" t="s">
        <v>253</v>
      </c>
      <c r="Q8" s="159" t="s">
        <v>89</v>
      </c>
      <c r="R8" s="158" t="s">
        <v>253</v>
      </c>
      <c r="S8" s="159" t="s">
        <v>89</v>
      </c>
      <c r="T8" s="158" t="s">
        <v>253</v>
      </c>
    </row>
    <row r="9" spans="1:20" ht="13.5" thickBot="1">
      <c r="A9" s="157"/>
      <c r="B9" s="157" t="s">
        <v>254</v>
      </c>
      <c r="C9" s="159" t="s">
        <v>255</v>
      </c>
      <c r="D9" s="158" t="s">
        <v>89</v>
      </c>
      <c r="E9" s="159" t="s">
        <v>255</v>
      </c>
      <c r="F9" s="158" t="s">
        <v>89</v>
      </c>
      <c r="G9" s="159" t="s">
        <v>255</v>
      </c>
      <c r="H9" s="158" t="s">
        <v>89</v>
      </c>
      <c r="I9" s="159" t="s">
        <v>255</v>
      </c>
      <c r="J9" s="158" t="s">
        <v>89</v>
      </c>
      <c r="K9" s="159" t="s">
        <v>255</v>
      </c>
      <c r="L9" s="158" t="s">
        <v>89</v>
      </c>
      <c r="M9" s="159" t="s">
        <v>255</v>
      </c>
      <c r="N9" s="158" t="s">
        <v>89</v>
      </c>
      <c r="O9" s="159" t="s">
        <v>255</v>
      </c>
      <c r="P9" s="158" t="s">
        <v>89</v>
      </c>
      <c r="Q9" s="159" t="s">
        <v>255</v>
      </c>
      <c r="R9" s="158" t="s">
        <v>89</v>
      </c>
      <c r="S9" s="159" t="s">
        <v>255</v>
      </c>
      <c r="T9" s="158" t="s">
        <v>89</v>
      </c>
    </row>
    <row r="10" spans="1:20" ht="13.5" thickBot="1">
      <c r="A10" s="157"/>
      <c r="B10" s="157" t="s">
        <v>256</v>
      </c>
      <c r="C10" s="159" t="s">
        <v>257</v>
      </c>
      <c r="D10" s="163" t="s">
        <v>89</v>
      </c>
      <c r="E10" s="159" t="s">
        <v>257</v>
      </c>
      <c r="F10" s="163" t="s">
        <v>89</v>
      </c>
      <c r="G10" s="159" t="s">
        <v>257</v>
      </c>
      <c r="H10" s="163" t="s">
        <v>89</v>
      </c>
      <c r="I10" s="159" t="s">
        <v>257</v>
      </c>
      <c r="J10" s="163" t="s">
        <v>89</v>
      </c>
      <c r="K10" s="159" t="s">
        <v>257</v>
      </c>
      <c r="L10" s="163" t="s">
        <v>89</v>
      </c>
      <c r="M10" s="159" t="s">
        <v>257</v>
      </c>
      <c r="N10" s="163" t="s">
        <v>89</v>
      </c>
      <c r="O10" s="159" t="s">
        <v>257</v>
      </c>
      <c r="P10" s="163" t="s">
        <v>89</v>
      </c>
      <c r="Q10" s="159" t="s">
        <v>257</v>
      </c>
      <c r="R10" s="163" t="s">
        <v>89</v>
      </c>
      <c r="S10" s="159" t="s">
        <v>257</v>
      </c>
      <c r="T10" s="163" t="s">
        <v>89</v>
      </c>
    </row>
    <row r="11" spans="1:20" s="92" customFormat="1" ht="13.5" thickBot="1">
      <c r="A11" s="352"/>
      <c r="B11" s="352" t="s">
        <v>258</v>
      </c>
      <c r="C11" s="353" t="s">
        <v>242</v>
      </c>
      <c r="D11" s="353" t="s">
        <v>243</v>
      </c>
      <c r="E11" s="353" t="s">
        <v>242</v>
      </c>
      <c r="F11" s="353" t="s">
        <v>243</v>
      </c>
      <c r="G11" s="353" t="s">
        <v>242</v>
      </c>
      <c r="H11" s="353" t="s">
        <v>243</v>
      </c>
      <c r="I11" s="353" t="s">
        <v>242</v>
      </c>
      <c r="J11" s="353" t="s">
        <v>243</v>
      </c>
      <c r="K11" s="353" t="s">
        <v>242</v>
      </c>
      <c r="L11" s="353" t="s">
        <v>243</v>
      </c>
      <c r="M11" s="353" t="s">
        <v>242</v>
      </c>
      <c r="N11" s="353" t="s">
        <v>243</v>
      </c>
      <c r="O11" s="353" t="s">
        <v>242</v>
      </c>
      <c r="P11" s="353" t="s">
        <v>243</v>
      </c>
      <c r="Q11" s="353" t="s">
        <v>1199</v>
      </c>
      <c r="R11" s="353" t="s">
        <v>1200</v>
      </c>
      <c r="S11" s="353" t="s">
        <v>1199</v>
      </c>
      <c r="T11" s="353" t="s">
        <v>1200</v>
      </c>
    </row>
    <row r="12" spans="1:20" ht="13.5" thickBot="1">
      <c r="A12" s="157"/>
      <c r="B12" s="157" t="s">
        <v>259</v>
      </c>
      <c r="C12" s="164" t="s">
        <v>260</v>
      </c>
      <c r="D12" s="164" t="s">
        <v>260</v>
      </c>
      <c r="E12" s="164" t="s">
        <v>260</v>
      </c>
      <c r="F12" s="164" t="s">
        <v>260</v>
      </c>
      <c r="G12" s="164" t="s">
        <v>260</v>
      </c>
      <c r="H12" s="164" t="s">
        <v>260</v>
      </c>
      <c r="I12" s="164" t="s">
        <v>260</v>
      </c>
      <c r="J12" s="164" t="s">
        <v>260</v>
      </c>
      <c r="K12" s="164" t="s">
        <v>260</v>
      </c>
      <c r="L12" s="164" t="s">
        <v>260</v>
      </c>
      <c r="M12" s="164" t="s">
        <v>260</v>
      </c>
      <c r="N12" s="164" t="s">
        <v>260</v>
      </c>
      <c r="O12" s="164" t="s">
        <v>260</v>
      </c>
      <c r="P12" s="164" t="s">
        <v>260</v>
      </c>
      <c r="Q12" s="164" t="s">
        <v>260</v>
      </c>
      <c r="R12" s="164" t="s">
        <v>260</v>
      </c>
      <c r="S12" s="164" t="s">
        <v>260</v>
      </c>
      <c r="T12" s="164" t="s">
        <v>260</v>
      </c>
    </row>
    <row r="13" spans="1:20" ht="13.5" thickBot="1">
      <c r="A13" s="157"/>
      <c r="B13" s="157" t="s">
        <v>261</v>
      </c>
      <c r="C13" s="158" t="s">
        <v>262</v>
      </c>
      <c r="D13" s="158" t="s">
        <v>89</v>
      </c>
      <c r="E13" s="158" t="s">
        <v>262</v>
      </c>
      <c r="F13" s="158" t="s">
        <v>89</v>
      </c>
      <c r="G13" s="158" t="s">
        <v>262</v>
      </c>
      <c r="H13" s="158" t="s">
        <v>89</v>
      </c>
      <c r="I13" s="161" t="s">
        <v>263</v>
      </c>
      <c r="J13" s="158" t="s">
        <v>89</v>
      </c>
      <c r="K13" s="158" t="s">
        <v>263</v>
      </c>
      <c r="L13" s="158" t="s">
        <v>89</v>
      </c>
      <c r="M13" s="158" t="s">
        <v>263</v>
      </c>
      <c r="N13" s="158" t="s">
        <v>89</v>
      </c>
      <c r="O13" s="158" t="s">
        <v>263</v>
      </c>
      <c r="P13" s="158" t="s">
        <v>89</v>
      </c>
      <c r="Q13" s="158" t="s">
        <v>1201</v>
      </c>
      <c r="R13" s="158" t="s">
        <v>89</v>
      </c>
      <c r="S13" s="158" t="s">
        <v>1201</v>
      </c>
      <c r="T13" s="158" t="s">
        <v>89</v>
      </c>
    </row>
    <row r="14" spans="1:20" ht="13.5" thickBot="1">
      <c r="A14" s="157"/>
      <c r="B14" s="157" t="s">
        <v>264</v>
      </c>
      <c r="C14" s="158" t="s">
        <v>89</v>
      </c>
      <c r="D14" s="159" t="s">
        <v>265</v>
      </c>
      <c r="E14" s="158" t="s">
        <v>89</v>
      </c>
      <c r="F14" s="159" t="s">
        <v>265</v>
      </c>
      <c r="G14" s="158" t="s">
        <v>89</v>
      </c>
      <c r="H14" s="159" t="s">
        <v>265</v>
      </c>
      <c r="I14" s="158" t="s">
        <v>89</v>
      </c>
      <c r="J14" s="159" t="s">
        <v>265</v>
      </c>
      <c r="K14" s="158" t="s">
        <v>89</v>
      </c>
      <c r="L14" s="159" t="s">
        <v>265</v>
      </c>
      <c r="M14" s="158" t="s">
        <v>89</v>
      </c>
      <c r="N14" s="159" t="s">
        <v>265</v>
      </c>
      <c r="O14" s="158" t="s">
        <v>89</v>
      </c>
      <c r="P14" s="159" t="s">
        <v>265</v>
      </c>
      <c r="Q14" s="158" t="s">
        <v>89</v>
      </c>
      <c r="R14" s="159" t="s">
        <v>265</v>
      </c>
      <c r="S14" s="158" t="s">
        <v>89</v>
      </c>
      <c r="T14" s="159" t="s">
        <v>265</v>
      </c>
    </row>
    <row r="15" spans="1:20" ht="13.5" thickBot="1">
      <c r="A15" s="157"/>
      <c r="B15" s="157" t="s">
        <v>266</v>
      </c>
      <c r="C15" s="158" t="s">
        <v>89</v>
      </c>
      <c r="D15" s="158"/>
      <c r="E15" s="158" t="s">
        <v>89</v>
      </c>
      <c r="F15" s="158"/>
      <c r="G15" s="158" t="s">
        <v>89</v>
      </c>
      <c r="H15" s="158"/>
      <c r="I15" s="158" t="s">
        <v>89</v>
      </c>
      <c r="J15" s="158"/>
      <c r="K15" s="158" t="s">
        <v>89</v>
      </c>
      <c r="L15" s="158"/>
      <c r="M15" s="158" t="s">
        <v>89</v>
      </c>
      <c r="N15" s="158"/>
      <c r="O15" s="158" t="s">
        <v>89</v>
      </c>
      <c r="P15" s="158"/>
      <c r="Q15" s="158" t="s">
        <v>89</v>
      </c>
      <c r="R15" s="158"/>
      <c r="S15" s="158" t="s">
        <v>89</v>
      </c>
      <c r="T15" s="158"/>
    </row>
    <row r="16" spans="1:20" ht="13.5" thickBot="1">
      <c r="A16" s="157"/>
      <c r="B16" s="157" t="s">
        <v>267</v>
      </c>
      <c r="C16" s="158" t="s">
        <v>268</v>
      </c>
      <c r="D16" s="158" t="s">
        <v>89</v>
      </c>
      <c r="E16" s="158" t="s">
        <v>268</v>
      </c>
      <c r="F16" s="158" t="s">
        <v>89</v>
      </c>
      <c r="G16" s="158" t="s">
        <v>268</v>
      </c>
      <c r="H16" s="158" t="s">
        <v>89</v>
      </c>
      <c r="I16" s="161" t="s">
        <v>269</v>
      </c>
      <c r="J16" s="158" t="s">
        <v>89</v>
      </c>
      <c r="K16" s="158" t="s">
        <v>269</v>
      </c>
      <c r="L16" s="158" t="s">
        <v>89</v>
      </c>
      <c r="M16" s="158" t="s">
        <v>269</v>
      </c>
      <c r="N16" s="158" t="s">
        <v>89</v>
      </c>
      <c r="O16" s="158" t="s">
        <v>269</v>
      </c>
      <c r="P16" s="158" t="s">
        <v>89</v>
      </c>
      <c r="Q16" s="158" t="s">
        <v>269</v>
      </c>
      <c r="R16" s="158" t="s">
        <v>89</v>
      </c>
      <c r="S16" s="158" t="s">
        <v>269</v>
      </c>
      <c r="T16" s="158" t="s">
        <v>89</v>
      </c>
    </row>
    <row r="17" spans="1:20" ht="15" customHeight="1" thickBot="1">
      <c r="A17" s="157"/>
      <c r="B17" s="157" t="s">
        <v>270</v>
      </c>
      <c r="C17" s="159" t="s">
        <v>271</v>
      </c>
      <c r="D17" s="158" t="s">
        <v>89</v>
      </c>
      <c r="E17" s="159" t="s">
        <v>271</v>
      </c>
      <c r="F17" s="158" t="s">
        <v>89</v>
      </c>
      <c r="G17" s="159" t="s">
        <v>271</v>
      </c>
      <c r="H17" s="158" t="s">
        <v>89</v>
      </c>
      <c r="I17" s="161" t="s">
        <v>268</v>
      </c>
      <c r="J17" s="158" t="s">
        <v>89</v>
      </c>
      <c r="K17" s="158" t="s">
        <v>268</v>
      </c>
      <c r="L17" s="158" t="s">
        <v>89</v>
      </c>
      <c r="M17" s="158" t="s">
        <v>268</v>
      </c>
      <c r="N17" s="158" t="s">
        <v>89</v>
      </c>
      <c r="O17" s="158" t="s">
        <v>268</v>
      </c>
      <c r="P17" s="158" t="s">
        <v>89</v>
      </c>
      <c r="Q17" s="158" t="s">
        <v>268</v>
      </c>
      <c r="R17" s="158" t="s">
        <v>89</v>
      </c>
      <c r="S17" s="158" t="s">
        <v>268</v>
      </c>
      <c r="T17" s="158" t="s">
        <v>89</v>
      </c>
    </row>
    <row r="18" spans="1:20" s="92" customFormat="1" ht="15" customHeight="1" thickBot="1">
      <c r="A18" s="352"/>
      <c r="B18" s="352" t="s">
        <v>272</v>
      </c>
      <c r="C18" s="353"/>
      <c r="D18" s="353"/>
      <c r="E18" s="353"/>
      <c r="F18" s="353"/>
      <c r="G18" s="353"/>
      <c r="H18" s="353"/>
      <c r="I18" s="353"/>
      <c r="J18" s="353"/>
      <c r="K18" s="353"/>
      <c r="L18" s="353"/>
      <c r="M18" s="353"/>
      <c r="N18" s="353"/>
      <c r="O18" s="353"/>
      <c r="P18" s="353"/>
      <c r="Q18" s="353"/>
      <c r="R18" s="353"/>
      <c r="S18" s="353"/>
      <c r="T18" s="353"/>
    </row>
    <row r="19" spans="1:20" ht="15" customHeight="1" thickBot="1">
      <c r="A19" s="157"/>
      <c r="B19" s="157" t="s">
        <v>273</v>
      </c>
      <c r="C19" s="162"/>
      <c r="D19" s="162"/>
      <c r="E19" s="162"/>
      <c r="F19" s="162"/>
      <c r="G19" s="162"/>
      <c r="H19" s="162"/>
      <c r="I19" s="162"/>
      <c r="J19" s="162"/>
      <c r="K19" s="162"/>
      <c r="L19" s="162"/>
      <c r="M19" s="162"/>
      <c r="N19" s="162"/>
      <c r="O19" s="162"/>
      <c r="P19" s="162"/>
      <c r="Q19" s="162"/>
      <c r="R19" s="162"/>
      <c r="S19" s="162"/>
      <c r="T19" s="162"/>
    </row>
    <row r="20" spans="1:20" ht="15" customHeight="1" thickBot="1">
      <c r="A20" s="157"/>
      <c r="B20" s="157" t="s">
        <v>274</v>
      </c>
      <c r="C20" s="162"/>
      <c r="D20" s="162"/>
      <c r="E20" s="162"/>
      <c r="F20" s="162"/>
      <c r="G20" s="162"/>
      <c r="H20" s="162"/>
      <c r="I20" s="162"/>
      <c r="J20" s="162"/>
      <c r="K20" s="162"/>
      <c r="L20" s="162"/>
      <c r="M20" s="162"/>
      <c r="N20" s="162"/>
      <c r="O20" s="162"/>
      <c r="P20" s="162"/>
      <c r="Q20" s="162"/>
      <c r="R20" s="162"/>
      <c r="S20" s="162"/>
      <c r="T20" s="162"/>
    </row>
    <row r="21" spans="1:20" ht="15" customHeight="1" thickBot="1">
      <c r="A21" s="157"/>
      <c r="B21" s="157" t="s">
        <v>275</v>
      </c>
      <c r="C21" s="166"/>
      <c r="D21" s="166"/>
      <c r="E21" s="166"/>
      <c r="F21" s="166"/>
      <c r="G21" s="166"/>
      <c r="H21" s="166"/>
      <c r="I21" s="166"/>
      <c r="J21" s="166"/>
      <c r="K21" s="166"/>
      <c r="L21" s="166"/>
      <c r="M21" s="166"/>
      <c r="N21" s="166"/>
      <c r="O21" s="166"/>
      <c r="P21" s="166"/>
      <c r="Q21" s="166"/>
      <c r="R21" s="166"/>
      <c r="S21" s="166"/>
      <c r="T21" s="166"/>
    </row>
    <row r="22" spans="1:20" ht="15" customHeight="1" thickBot="1">
      <c r="A22" s="157"/>
      <c r="B22" s="354" t="s">
        <v>276</v>
      </c>
      <c r="C22" s="414"/>
      <c r="D22" s="414"/>
      <c r="E22" s="414"/>
      <c r="F22" s="414"/>
      <c r="G22" s="414"/>
      <c r="H22" s="414"/>
      <c r="I22" s="414"/>
      <c r="J22" s="414"/>
      <c r="K22" s="414"/>
      <c r="L22" s="414"/>
      <c r="M22" s="414"/>
      <c r="N22" s="414"/>
      <c r="O22" s="414"/>
      <c r="P22" s="414"/>
      <c r="Q22" s="414"/>
      <c r="R22" s="414"/>
      <c r="S22" s="414"/>
      <c r="T22" s="414"/>
    </row>
    <row r="23" spans="1:20" ht="11.25" customHeight="1" thickBot="1">
      <c r="A23" s="157"/>
      <c r="B23" s="415"/>
    </row>
    <row r="24" spans="1:20" ht="14.9" customHeight="1"/>
    <row r="25" spans="1:20" ht="14.9" customHeight="1">
      <c r="A25" s="167" t="s">
        <v>277</v>
      </c>
      <c r="B25" s="167"/>
    </row>
    <row r="26" spans="1:20" ht="2.25" customHeight="1">
      <c r="A26" s="167"/>
      <c r="B26" s="167"/>
    </row>
    <row r="27" spans="1:20" ht="14.9" customHeight="1">
      <c r="A27" s="168"/>
      <c r="B27" s="35" t="s">
        <v>278</v>
      </c>
    </row>
    <row r="28" spans="1:20" ht="14.9" customHeight="1">
      <c r="A28" s="169"/>
      <c r="B28" s="35" t="s">
        <v>279</v>
      </c>
    </row>
    <row r="29" spans="1:20" ht="14.9" customHeight="1">
      <c r="A29" s="170"/>
      <c r="B29" s="35" t="s">
        <v>280</v>
      </c>
    </row>
    <row r="31" spans="1:20" s="165" customFormat="1" ht="25.4" customHeight="1">
      <c r="A31" s="1044" t="s">
        <v>281</v>
      </c>
      <c r="B31" s="1044"/>
    </row>
    <row r="32" spans="1:20" ht="35.15" customHeight="1">
      <c r="A32" s="1042" t="s">
        <v>282</v>
      </c>
      <c r="B32" s="1042"/>
    </row>
    <row r="33" spans="1:2" ht="30" customHeight="1">
      <c r="A33" s="1042" t="s">
        <v>283</v>
      </c>
      <c r="B33" s="1044"/>
    </row>
    <row r="34" spans="1:2" ht="30.75" customHeight="1"/>
    <row r="35" spans="1:2" ht="30.75" customHeight="1"/>
    <row r="36" spans="1:2" ht="51" customHeight="1">
      <c r="A36" s="1042"/>
      <c r="B36" s="1042"/>
    </row>
    <row r="37" spans="1:2">
      <c r="A37" s="171"/>
      <c r="B37" s="171"/>
    </row>
    <row r="38" spans="1:2" ht="49.5" customHeight="1">
      <c r="A38" s="1042"/>
      <c r="B38" s="1042"/>
    </row>
    <row r="39" spans="1:2">
      <c r="A39" s="171"/>
      <c r="B39" s="171"/>
    </row>
    <row r="40" spans="1:2" ht="38.25" customHeight="1">
      <c r="A40" s="1042"/>
      <c r="B40" s="1042"/>
    </row>
    <row r="41" spans="1:2">
      <c r="A41" s="171"/>
      <c r="B41" s="171"/>
    </row>
    <row r="42" spans="1:2" ht="68.25" customHeight="1">
      <c r="A42" s="1042"/>
      <c r="B42" s="1042"/>
    </row>
    <row r="43" spans="1:2" ht="26.25" customHeight="1">
      <c r="A43" s="1042"/>
      <c r="B43" s="1042"/>
    </row>
    <row r="44" spans="1:2">
      <c r="A44" s="171"/>
      <c r="B44" s="171"/>
    </row>
    <row r="45" spans="1:2" ht="30" customHeight="1">
      <c r="A45" s="1042"/>
      <c r="B45" s="1042"/>
    </row>
    <row r="46" spans="1:2">
      <c r="A46" s="355"/>
      <c r="B46" s="171"/>
    </row>
    <row r="47" spans="1:2" ht="25.5" customHeight="1">
      <c r="A47" s="1042"/>
      <c r="B47" s="1042"/>
    </row>
    <row r="48" spans="1:2">
      <c r="A48" s="355"/>
      <c r="B48" s="355"/>
    </row>
    <row r="49" spans="1:2" ht="66" customHeight="1">
      <c r="A49" s="1042"/>
      <c r="B49" s="1042"/>
    </row>
    <row r="50" spans="1:2">
      <c r="A50" s="355"/>
      <c r="B50" s="355"/>
    </row>
    <row r="51" spans="1:2" ht="66" customHeight="1">
      <c r="A51" s="1042"/>
      <c r="B51" s="1042"/>
    </row>
    <row r="52" spans="1:2">
      <c r="A52" s="172"/>
      <c r="B52" s="172"/>
    </row>
    <row r="53" spans="1:2" ht="55.5" customHeight="1">
      <c r="A53" s="1042"/>
      <c r="B53" s="1042"/>
    </row>
    <row r="54" spans="1:2">
      <c r="A54" s="172"/>
      <c r="B54" s="172"/>
    </row>
    <row r="55" spans="1:2" ht="47.25" customHeight="1">
      <c r="A55" s="1042"/>
      <c r="B55" s="1042"/>
    </row>
  </sheetData>
  <mergeCells count="23">
    <mergeCell ref="A42:B42"/>
    <mergeCell ref="C1:D1"/>
    <mergeCell ref="A31:B31"/>
    <mergeCell ref="O1:P1"/>
    <mergeCell ref="A55:B55"/>
    <mergeCell ref="A51:B51"/>
    <mergeCell ref="A53:B53"/>
    <mergeCell ref="A49:B49"/>
    <mergeCell ref="M1:N1"/>
    <mergeCell ref="K1:L1"/>
    <mergeCell ref="A43:B43"/>
    <mergeCell ref="A45:B45"/>
    <mergeCell ref="A47:B47"/>
    <mergeCell ref="A32:B32"/>
    <mergeCell ref="A33:B33"/>
    <mergeCell ref="A36:B36"/>
    <mergeCell ref="A38:B38"/>
    <mergeCell ref="A40:B40"/>
    <mergeCell ref="S1:T1"/>
    <mergeCell ref="Q1:R1"/>
    <mergeCell ref="E1:F1"/>
    <mergeCell ref="G1:H1"/>
    <mergeCell ref="I1:J1"/>
  </mergeCells>
  <pageMargins left="0.11811023622047245" right="0.11811023622047245" top="0.19685039370078741" bottom="0.19685039370078741" header="0.31496062992125984" footer="0.31496062992125984"/>
  <pageSetup paperSize="9"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2B97-6E68-483F-8E5F-0F2D98D96C86}">
  <sheetPr codeName="Planilha5">
    <tabColor rgb="FFFF6200"/>
  </sheetPr>
  <dimension ref="A1:I37"/>
  <sheetViews>
    <sheetView showGridLines="0" zoomScale="80" zoomScaleNormal="80" workbookViewId="0">
      <pane xSplit="3" topLeftCell="E1" activePane="topRight" state="frozen"/>
      <selection activeCell="G1" sqref="G1"/>
      <selection pane="topRight" sqref="A1:B2"/>
    </sheetView>
  </sheetViews>
  <sheetFormatPr defaultRowHeight="14.5"/>
  <cols>
    <col min="1" max="1" width="1.54296875" style="11" customWidth="1"/>
    <col min="2" max="2" width="2.453125" style="11" customWidth="1"/>
    <col min="3" max="3" width="77" style="12" customWidth="1"/>
    <col min="4" max="4" width="11.54296875" style="12" hidden="1" customWidth="1"/>
    <col min="5" max="9" width="11.54296875" customWidth="1"/>
  </cols>
  <sheetData>
    <row r="1" spans="1:9">
      <c r="A1" s="891"/>
      <c r="B1" s="891"/>
      <c r="C1" s="888" t="s">
        <v>904</v>
      </c>
      <c r="D1" s="459"/>
      <c r="E1" s="888" t="s">
        <v>367</v>
      </c>
      <c r="F1" s="888" t="s">
        <v>1139</v>
      </c>
      <c r="G1" s="888" t="s">
        <v>1165</v>
      </c>
      <c r="H1" s="888" t="s">
        <v>1239</v>
      </c>
      <c r="I1" s="888" t="s">
        <v>1253</v>
      </c>
    </row>
    <row r="2" spans="1:9" ht="28.5" customHeight="1">
      <c r="A2" s="891"/>
      <c r="B2" s="891"/>
      <c r="C2" s="888"/>
      <c r="D2" s="459"/>
      <c r="E2" s="888"/>
      <c r="F2" s="888"/>
      <c r="G2" s="888"/>
      <c r="H2" s="888"/>
      <c r="I2" s="888"/>
    </row>
    <row r="3" spans="1:9">
      <c r="A3" s="13" t="s">
        <v>905</v>
      </c>
      <c r="C3" s="11"/>
      <c r="D3" s="11"/>
      <c r="E3" s="717">
        <v>11146</v>
      </c>
      <c r="F3" s="717">
        <v>11511</v>
      </c>
      <c r="G3" s="717">
        <v>11789</v>
      </c>
      <c r="H3" s="717">
        <v>12354</v>
      </c>
      <c r="I3" s="717">
        <v>12151</v>
      </c>
    </row>
    <row r="4" spans="1:9">
      <c r="A4" s="9" t="s">
        <v>906</v>
      </c>
      <c r="B4" s="9"/>
      <c r="C4" s="11"/>
      <c r="D4" s="11"/>
      <c r="E4" s="718">
        <v>756</v>
      </c>
      <c r="F4" s="718">
        <v>640</v>
      </c>
      <c r="G4" s="718">
        <v>-207</v>
      </c>
      <c r="H4" s="718">
        <v>-154</v>
      </c>
      <c r="I4" s="718">
        <v>-398</v>
      </c>
    </row>
    <row r="5" spans="1:9">
      <c r="B5" s="9" t="s">
        <v>369</v>
      </c>
      <c r="C5" s="11"/>
      <c r="D5" s="11"/>
      <c r="E5" s="718">
        <v>-922</v>
      </c>
      <c r="F5" s="718">
        <v>-262</v>
      </c>
      <c r="G5" s="718">
        <v>-1056</v>
      </c>
      <c r="H5" s="718">
        <v>-2778</v>
      </c>
      <c r="I5" s="718">
        <v>-852</v>
      </c>
    </row>
    <row r="6" spans="1:9">
      <c r="B6" s="9" t="s">
        <v>370</v>
      </c>
      <c r="C6" s="11"/>
      <c r="D6" s="11"/>
      <c r="E6" s="718">
        <v>1027</v>
      </c>
      <c r="F6" s="718">
        <v>338</v>
      </c>
      <c r="G6" s="718">
        <v>525</v>
      </c>
      <c r="H6" s="718">
        <v>1259</v>
      </c>
      <c r="I6" s="718">
        <v>383</v>
      </c>
    </row>
    <row r="7" spans="1:9">
      <c r="B7" s="9" t="s">
        <v>907</v>
      </c>
      <c r="C7" s="11"/>
      <c r="D7" s="11"/>
      <c r="E7" s="718">
        <v>1184</v>
      </c>
      <c r="F7" s="718">
        <v>1027</v>
      </c>
      <c r="G7" s="718">
        <v>588</v>
      </c>
      <c r="H7" s="718">
        <v>2480</v>
      </c>
      <c r="I7" s="718">
        <v>129</v>
      </c>
    </row>
    <row r="8" spans="1:9">
      <c r="B8" s="9" t="s">
        <v>1155</v>
      </c>
      <c r="C8" s="11"/>
      <c r="D8" s="11"/>
      <c r="E8" s="718">
        <v>-533</v>
      </c>
      <c r="F8" s="718">
        <v>-463</v>
      </c>
      <c r="G8" s="718">
        <v>-264</v>
      </c>
      <c r="H8" s="718">
        <v>-1115</v>
      </c>
      <c r="I8" s="718">
        <v>-58</v>
      </c>
    </row>
    <row r="9" spans="1:9">
      <c r="A9" s="9" t="s">
        <v>35</v>
      </c>
      <c r="B9" s="9"/>
      <c r="C9" s="11"/>
      <c r="D9" s="11"/>
      <c r="E9" s="718">
        <v>1158</v>
      </c>
      <c r="F9" s="718">
        <v>-7</v>
      </c>
      <c r="G9" s="718">
        <v>403</v>
      </c>
      <c r="H9" s="718">
        <v>-551</v>
      </c>
      <c r="I9" s="718">
        <v>811</v>
      </c>
    </row>
    <row r="10" spans="1:9">
      <c r="B10" s="9" t="s">
        <v>372</v>
      </c>
      <c r="C10" s="11"/>
      <c r="D10" s="11"/>
      <c r="E10" s="718">
        <v>366</v>
      </c>
      <c r="F10" s="718">
        <v>-268</v>
      </c>
      <c r="G10" s="718">
        <v>24</v>
      </c>
      <c r="H10" s="718">
        <v>75</v>
      </c>
      <c r="I10" s="718">
        <v>-47</v>
      </c>
    </row>
    <row r="11" spans="1:9">
      <c r="B11" s="9"/>
      <c r="C11" s="9" t="s">
        <v>369</v>
      </c>
      <c r="D11" s="9"/>
      <c r="E11" s="718">
        <v>613</v>
      </c>
      <c r="F11" s="718">
        <v>-435</v>
      </c>
      <c r="G11" s="718">
        <v>56</v>
      </c>
      <c r="H11" s="718">
        <v>127</v>
      </c>
      <c r="I11" s="718">
        <v>-84</v>
      </c>
    </row>
    <row r="12" spans="1:9">
      <c r="B12" s="9"/>
      <c r="C12" s="9" t="s">
        <v>370</v>
      </c>
      <c r="D12" s="9"/>
      <c r="E12" s="718">
        <v>-247</v>
      </c>
      <c r="F12" s="718">
        <v>167</v>
      </c>
      <c r="G12" s="718">
        <v>-32</v>
      </c>
      <c r="H12" s="718">
        <v>-52</v>
      </c>
      <c r="I12" s="718">
        <v>37</v>
      </c>
    </row>
    <row r="13" spans="1:9">
      <c r="B13" s="9" t="s">
        <v>373</v>
      </c>
      <c r="C13" s="11"/>
      <c r="D13" s="11"/>
      <c r="E13" s="718">
        <v>792</v>
      </c>
      <c r="F13" s="718">
        <v>261</v>
      </c>
      <c r="G13" s="718">
        <v>379</v>
      </c>
      <c r="H13" s="718">
        <v>-626</v>
      </c>
      <c r="I13" s="718">
        <v>858</v>
      </c>
    </row>
    <row r="14" spans="1:9">
      <c r="A14" s="13"/>
      <c r="B14" s="9" t="s">
        <v>1156</v>
      </c>
      <c r="C14" s="11"/>
      <c r="D14" s="11"/>
      <c r="E14" s="718">
        <v>1511</v>
      </c>
      <c r="F14" s="718">
        <v>520</v>
      </c>
      <c r="G14" s="718">
        <v>720</v>
      </c>
      <c r="H14" s="718">
        <v>104</v>
      </c>
      <c r="I14" s="718">
        <v>1623</v>
      </c>
    </row>
    <row r="15" spans="1:9">
      <c r="A15" s="13"/>
      <c r="B15" s="9" t="s">
        <v>1157</v>
      </c>
      <c r="C15" s="11"/>
      <c r="D15" s="11"/>
      <c r="E15" s="718">
        <v>-719</v>
      </c>
      <c r="F15" s="718">
        <v>-259</v>
      </c>
      <c r="G15" s="718">
        <v>-341</v>
      </c>
      <c r="H15" s="718">
        <v>-730</v>
      </c>
      <c r="I15" s="718">
        <v>-765</v>
      </c>
    </row>
    <row r="16" spans="1:9" ht="16.5">
      <c r="A16" s="9" t="s">
        <v>908</v>
      </c>
      <c r="C16" s="11"/>
      <c r="D16" s="11"/>
      <c r="E16" s="718">
        <v>-3</v>
      </c>
      <c r="F16" s="718">
        <v>-6</v>
      </c>
      <c r="G16" s="718">
        <v>-4</v>
      </c>
      <c r="H16" s="718">
        <v>8</v>
      </c>
      <c r="I16" s="718">
        <v>-10</v>
      </c>
    </row>
    <row r="17" spans="1:9">
      <c r="B17" s="9" t="s">
        <v>377</v>
      </c>
      <c r="C17" s="11"/>
      <c r="D17" s="11"/>
      <c r="E17" s="718">
        <v>-6</v>
      </c>
      <c r="F17" s="718">
        <v>-10</v>
      </c>
      <c r="G17" s="718">
        <v>-8</v>
      </c>
      <c r="H17" s="718">
        <v>16</v>
      </c>
      <c r="I17" s="718">
        <v>-15</v>
      </c>
    </row>
    <row r="18" spans="1:9">
      <c r="B18" s="9" t="s">
        <v>1158</v>
      </c>
      <c r="C18" s="11"/>
      <c r="D18" s="11"/>
      <c r="E18" s="718">
        <v>3</v>
      </c>
      <c r="F18" s="718">
        <v>4</v>
      </c>
      <c r="G18" s="718">
        <v>4</v>
      </c>
      <c r="H18" s="718">
        <v>-8</v>
      </c>
      <c r="I18" s="718">
        <v>5</v>
      </c>
    </row>
    <row r="19" spans="1:9">
      <c r="A19" s="9" t="s">
        <v>378</v>
      </c>
      <c r="C19" s="11"/>
      <c r="D19" s="11"/>
      <c r="E19" s="718">
        <v>-3246</v>
      </c>
      <c r="F19" s="718">
        <v>-1708</v>
      </c>
      <c r="G19" s="718">
        <v>-913</v>
      </c>
      <c r="H19" s="718">
        <v>2921</v>
      </c>
      <c r="I19" s="718">
        <v>-2682</v>
      </c>
    </row>
    <row r="20" spans="1:9">
      <c r="A20" s="9" t="s">
        <v>86</v>
      </c>
      <c r="C20" s="11"/>
      <c r="D20" s="11"/>
      <c r="E20" s="718">
        <v>779</v>
      </c>
      <c r="F20" s="718">
        <v>-770</v>
      </c>
      <c r="G20" s="718">
        <v>0</v>
      </c>
      <c r="H20" s="718">
        <v>-7</v>
      </c>
      <c r="I20" s="718">
        <v>3</v>
      </c>
    </row>
    <row r="21" spans="1:9">
      <c r="A21" s="9" t="s">
        <v>1144</v>
      </c>
      <c r="C21" s="11"/>
      <c r="D21" s="11"/>
      <c r="E21" s="718">
        <v>-272</v>
      </c>
      <c r="F21" s="718">
        <v>-251</v>
      </c>
      <c r="G21" s="718">
        <v>-392</v>
      </c>
      <c r="H21" s="718">
        <v>687</v>
      </c>
      <c r="I21" s="718">
        <v>-330</v>
      </c>
    </row>
    <row r="22" spans="1:9">
      <c r="A22" s="13" t="s">
        <v>379</v>
      </c>
      <c r="C22" s="11"/>
      <c r="D22" s="11"/>
      <c r="E22" s="717">
        <v>-828</v>
      </c>
      <c r="F22" s="717">
        <v>-2102</v>
      </c>
      <c r="G22" s="717">
        <v>-1113</v>
      </c>
      <c r="H22" s="717">
        <v>2904</v>
      </c>
      <c r="I22" s="717">
        <v>-2606</v>
      </c>
    </row>
    <row r="23" spans="1:9">
      <c r="A23" s="13" t="s">
        <v>380</v>
      </c>
      <c r="C23" s="11"/>
      <c r="D23" s="11"/>
      <c r="E23" s="717">
        <v>10318</v>
      </c>
      <c r="F23" s="717">
        <v>9409</v>
      </c>
      <c r="G23" s="717">
        <v>10676</v>
      </c>
      <c r="H23" s="717">
        <v>15258</v>
      </c>
      <c r="I23" s="717">
        <v>9545</v>
      </c>
    </row>
    <row r="24" spans="1:9">
      <c r="A24" s="13"/>
      <c r="B24" s="13" t="s">
        <v>381</v>
      </c>
      <c r="C24" s="11"/>
      <c r="D24" s="11"/>
      <c r="E24" s="717">
        <v>10338</v>
      </c>
      <c r="F24" s="717">
        <v>9428</v>
      </c>
      <c r="G24" s="717">
        <v>10839</v>
      </c>
      <c r="H24" s="717">
        <v>14155</v>
      </c>
      <c r="I24" s="717">
        <v>9662</v>
      </c>
    </row>
    <row r="25" spans="1:9" ht="15" thickBot="1">
      <c r="A25" s="440"/>
      <c r="B25" s="440" t="s">
        <v>382</v>
      </c>
      <c r="C25" s="442"/>
      <c r="D25" s="442"/>
      <c r="E25" s="719">
        <v>-20</v>
      </c>
      <c r="F25" s="719">
        <v>-19</v>
      </c>
      <c r="G25" s="719">
        <v>-163</v>
      </c>
      <c r="H25" s="719">
        <v>1103</v>
      </c>
      <c r="I25" s="719">
        <v>-117</v>
      </c>
    </row>
    <row r="26" spans="1:9" ht="18.75" customHeight="1">
      <c r="A26" s="439" t="s">
        <v>1058</v>
      </c>
      <c r="B26" s="10"/>
      <c r="C26" s="11"/>
      <c r="D26" s="11"/>
    </row>
    <row r="27" spans="1:9">
      <c r="A27" s="188" t="s">
        <v>1077</v>
      </c>
      <c r="B27" s="9"/>
    </row>
    <row r="28" spans="1:9">
      <c r="B28" s="9"/>
    </row>
    <row r="29" spans="1:9">
      <c r="A29" s="13"/>
    </row>
    <row r="30" spans="1:9">
      <c r="A30" s="13"/>
    </row>
    <row r="31" spans="1:9">
      <c r="A31" s="13"/>
    </row>
    <row r="32" spans="1:9">
      <c r="A32" s="13"/>
    </row>
    <row r="35" spans="1:1">
      <c r="A35" s="13"/>
    </row>
    <row r="36" spans="1:1">
      <c r="A36" s="13"/>
    </row>
    <row r="37" spans="1:1">
      <c r="A37" s="13"/>
    </row>
  </sheetData>
  <mergeCells count="7">
    <mergeCell ref="I1:I2"/>
    <mergeCell ref="H1:H2"/>
    <mergeCell ref="A1:B2"/>
    <mergeCell ref="C1:C2"/>
    <mergeCell ref="E1:E2"/>
    <mergeCell ref="F1:F2"/>
    <mergeCell ref="G1:G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FAFC-6A1E-4D8F-9CE0-C5C4CF701D8D}">
  <sheetPr codeName="Planilha6">
    <tabColor rgb="FFFF6200"/>
  </sheetPr>
  <dimension ref="A1:Q108"/>
  <sheetViews>
    <sheetView showGridLines="0" zoomScale="80" zoomScaleNormal="80" workbookViewId="0">
      <pane ySplit="3" topLeftCell="A4" activePane="bottomLeft" state="frozen"/>
      <selection activeCell="G1" sqref="G1"/>
      <selection pane="bottomLeft"/>
    </sheetView>
  </sheetViews>
  <sheetFormatPr defaultRowHeight="14.5"/>
  <cols>
    <col min="1" max="1" width="0.81640625" customWidth="1"/>
    <col min="2" max="2" width="2.54296875" customWidth="1"/>
    <col min="3" max="3" width="60.26953125" customWidth="1"/>
    <col min="4" max="4" width="13.81640625" bestFit="1" customWidth="1"/>
    <col min="5" max="5" width="14.54296875" customWidth="1"/>
    <col min="6" max="6" width="12.453125" customWidth="1"/>
    <col min="7" max="7" width="13.54296875" bestFit="1" customWidth="1"/>
    <col min="8" max="8" width="21" customWidth="1"/>
    <col min="9" max="9" width="17.54296875" customWidth="1"/>
    <col min="10" max="10" width="21.453125" customWidth="1"/>
    <col min="11" max="11" width="18.453125" customWidth="1"/>
    <col min="12" max="12" width="15.453125" customWidth="1"/>
    <col min="14" max="14" width="12.7265625" bestFit="1" customWidth="1"/>
    <col min="15" max="15" width="19.54296875" customWidth="1"/>
    <col min="16" max="17" width="17.453125" customWidth="1"/>
  </cols>
  <sheetData>
    <row r="1" spans="1:17" ht="13.4" customHeight="1" thickBot="1">
      <c r="A1" s="14" t="s">
        <v>0</v>
      </c>
      <c r="B1" s="14"/>
      <c r="C1" s="892" t="s">
        <v>1116</v>
      </c>
      <c r="D1" s="893" t="s">
        <v>385</v>
      </c>
      <c r="E1" s="893"/>
      <c r="F1" s="893"/>
      <c r="G1" s="893"/>
      <c r="H1" s="893"/>
      <c r="I1" s="893"/>
      <c r="J1" s="893"/>
      <c r="K1" s="893"/>
      <c r="L1" s="893"/>
      <c r="M1" s="893"/>
      <c r="N1" s="893"/>
      <c r="O1" s="893"/>
      <c r="P1" s="893"/>
      <c r="Q1" s="893"/>
    </row>
    <row r="2" spans="1:17" ht="12.65" customHeight="1" thickTop="1" thickBot="1">
      <c r="A2" s="14"/>
      <c r="B2" s="14"/>
      <c r="C2" s="892"/>
      <c r="D2" s="894" t="s">
        <v>328</v>
      </c>
      <c r="E2" s="894" t="s">
        <v>909</v>
      </c>
      <c r="F2" s="894" t="s">
        <v>910</v>
      </c>
      <c r="G2" s="894" t="s">
        <v>868</v>
      </c>
      <c r="H2" s="17"/>
      <c r="I2" s="17"/>
      <c r="J2" s="19" t="s">
        <v>332</v>
      </c>
      <c r="K2" s="18"/>
      <c r="L2" s="16"/>
      <c r="M2" s="16"/>
      <c r="N2" s="894" t="s">
        <v>914</v>
      </c>
      <c r="O2" s="894" t="s">
        <v>915</v>
      </c>
      <c r="P2" s="895" t="s">
        <v>916</v>
      </c>
      <c r="Q2" s="894" t="s">
        <v>36</v>
      </c>
    </row>
    <row r="3" spans="1:17" ht="105.75" customHeight="1" thickTop="1">
      <c r="A3" s="20"/>
      <c r="B3" s="14"/>
      <c r="C3" s="892"/>
      <c r="D3" s="894"/>
      <c r="E3" s="894"/>
      <c r="F3" s="894"/>
      <c r="G3" s="894"/>
      <c r="H3" s="15" t="s">
        <v>911</v>
      </c>
      <c r="I3" s="15" t="s">
        <v>374</v>
      </c>
      <c r="J3" s="15" t="s">
        <v>912</v>
      </c>
      <c r="K3" s="15" t="s">
        <v>392</v>
      </c>
      <c r="L3" s="15" t="s">
        <v>913</v>
      </c>
      <c r="M3" s="15" t="s">
        <v>86</v>
      </c>
      <c r="N3" s="894"/>
      <c r="O3" s="894"/>
      <c r="P3" s="895"/>
      <c r="Q3" s="894"/>
    </row>
    <row r="4" spans="1:17" ht="17.25" customHeight="1">
      <c r="B4" s="22" t="s">
        <v>1254</v>
      </c>
      <c r="C4" s="2"/>
      <c r="D4" s="721">
        <v>136910</v>
      </c>
      <c r="E4" s="721">
        <v>-13</v>
      </c>
      <c r="F4" s="721">
        <v>2873</v>
      </c>
      <c r="G4" s="721">
        <v>57531</v>
      </c>
      <c r="H4" s="721">
        <v>200</v>
      </c>
      <c r="I4" s="721">
        <v>259</v>
      </c>
      <c r="J4" s="721">
        <v>-1964</v>
      </c>
      <c r="K4" s="721">
        <v>8048</v>
      </c>
      <c r="L4" s="721">
        <v>-7700</v>
      </c>
      <c r="M4" s="721">
        <v>2</v>
      </c>
      <c r="N4" s="721">
        <v>0</v>
      </c>
      <c r="O4" s="721">
        <v>196146</v>
      </c>
      <c r="P4" s="721">
        <v>9484</v>
      </c>
      <c r="Q4" s="721">
        <v>205630</v>
      </c>
    </row>
    <row r="5" spans="1:17" ht="15" customHeight="1">
      <c r="A5" s="829"/>
      <c r="B5" s="829" t="s">
        <v>395</v>
      </c>
      <c r="C5" s="830"/>
      <c r="D5" s="831">
        <v>0</v>
      </c>
      <c r="E5" s="831">
        <v>-252</v>
      </c>
      <c r="F5" s="831">
        <v>-1110</v>
      </c>
      <c r="G5" s="831">
        <v>0</v>
      </c>
      <c r="H5" s="831">
        <v>0</v>
      </c>
      <c r="I5" s="831">
        <v>0</v>
      </c>
      <c r="J5" s="831">
        <v>0</v>
      </c>
      <c r="K5" s="831">
        <v>0</v>
      </c>
      <c r="L5" s="831">
        <v>0</v>
      </c>
      <c r="M5" s="831">
        <v>0</v>
      </c>
      <c r="N5" s="831">
        <v>0</v>
      </c>
      <c r="O5" s="831">
        <v>-1362</v>
      </c>
      <c r="P5" s="831">
        <v>0</v>
      </c>
      <c r="Q5" s="831">
        <v>-1362</v>
      </c>
    </row>
    <row r="6" spans="1:17" ht="17.25" customHeight="1">
      <c r="B6" s="2"/>
      <c r="C6" s="2" t="s">
        <v>396</v>
      </c>
      <c r="D6" s="722">
        <v>0</v>
      </c>
      <c r="E6" s="722">
        <v>-1760</v>
      </c>
      <c r="F6" s="722">
        <v>0</v>
      </c>
      <c r="G6" s="722">
        <v>0</v>
      </c>
      <c r="H6" s="722">
        <v>0</v>
      </c>
      <c r="I6" s="722">
        <v>0</v>
      </c>
      <c r="J6" s="722">
        <v>0</v>
      </c>
      <c r="K6" s="722">
        <v>0</v>
      </c>
      <c r="L6" s="722">
        <v>0</v>
      </c>
      <c r="M6" s="722">
        <v>0</v>
      </c>
      <c r="N6" s="722">
        <v>0</v>
      </c>
      <c r="O6" s="722">
        <v>-1760</v>
      </c>
      <c r="P6" s="722">
        <v>0</v>
      </c>
      <c r="Q6" s="722">
        <v>-1760</v>
      </c>
    </row>
    <row r="7" spans="1:17" ht="17.25" customHeight="1">
      <c r="B7" s="2"/>
      <c r="C7" s="2" t="s">
        <v>397</v>
      </c>
      <c r="D7" s="722">
        <v>0</v>
      </c>
      <c r="E7" s="722">
        <v>1508</v>
      </c>
      <c r="F7" s="722">
        <v>-87</v>
      </c>
      <c r="G7" s="722">
        <v>0</v>
      </c>
      <c r="H7" s="722">
        <v>0</v>
      </c>
      <c r="I7" s="722">
        <v>0</v>
      </c>
      <c r="J7" s="722">
        <v>0</v>
      </c>
      <c r="K7" s="722">
        <v>0</v>
      </c>
      <c r="L7" s="722">
        <v>0</v>
      </c>
      <c r="M7" s="722">
        <v>0</v>
      </c>
      <c r="N7" s="722">
        <v>0</v>
      </c>
      <c r="O7" s="722">
        <v>1421</v>
      </c>
      <c r="P7" s="722">
        <v>0</v>
      </c>
      <c r="Q7" s="722">
        <v>1421</v>
      </c>
    </row>
    <row r="8" spans="1:17" ht="17.25" customHeight="1">
      <c r="B8" s="2"/>
      <c r="C8" s="2" t="s">
        <v>398</v>
      </c>
      <c r="D8" s="722">
        <v>0</v>
      </c>
      <c r="E8" s="722">
        <v>0</v>
      </c>
      <c r="F8" s="722">
        <v>-1023</v>
      </c>
      <c r="G8" s="722">
        <v>0</v>
      </c>
      <c r="H8" s="722">
        <v>0</v>
      </c>
      <c r="I8" s="722">
        <v>0</v>
      </c>
      <c r="J8" s="722">
        <v>0</v>
      </c>
      <c r="K8" s="722">
        <v>0</v>
      </c>
      <c r="L8" s="722">
        <v>0</v>
      </c>
      <c r="M8" s="722">
        <v>0</v>
      </c>
      <c r="N8" s="722">
        <v>0</v>
      </c>
      <c r="O8" s="722">
        <v>-1023</v>
      </c>
      <c r="P8" s="722">
        <v>0</v>
      </c>
      <c r="Q8" s="722">
        <v>-1023</v>
      </c>
    </row>
    <row r="9" spans="1:17" ht="15" customHeight="1">
      <c r="A9" s="829"/>
      <c r="B9" s="829" t="s">
        <v>404</v>
      </c>
      <c r="C9" s="830"/>
      <c r="D9" s="831">
        <v>0</v>
      </c>
      <c r="E9" s="831">
        <v>0</v>
      </c>
      <c r="F9" s="831">
        <v>0</v>
      </c>
      <c r="G9" s="831">
        <v>55</v>
      </c>
      <c r="H9" s="831">
        <v>0</v>
      </c>
      <c r="I9" s="831">
        <v>0</v>
      </c>
      <c r="J9" s="831">
        <v>0</v>
      </c>
      <c r="K9" s="831">
        <v>0</v>
      </c>
      <c r="L9" s="831">
        <v>0</v>
      </c>
      <c r="M9" s="831">
        <v>0</v>
      </c>
      <c r="N9" s="831">
        <v>0</v>
      </c>
      <c r="O9" s="831">
        <v>55</v>
      </c>
      <c r="P9" s="831">
        <v>0</v>
      </c>
      <c r="Q9" s="831">
        <v>55</v>
      </c>
    </row>
    <row r="10" spans="1:17" ht="15" customHeight="1">
      <c r="A10" s="829"/>
      <c r="B10" s="829" t="s">
        <v>86</v>
      </c>
      <c r="C10" s="830"/>
      <c r="D10" s="831">
        <v>0</v>
      </c>
      <c r="E10" s="831">
        <v>0</v>
      </c>
      <c r="F10" s="831">
        <v>0</v>
      </c>
      <c r="G10" s="831">
        <v>18</v>
      </c>
      <c r="H10" s="831">
        <v>0</v>
      </c>
      <c r="I10" s="831">
        <v>0</v>
      </c>
      <c r="J10" s="831">
        <v>0</v>
      </c>
      <c r="K10" s="831">
        <v>0</v>
      </c>
      <c r="L10" s="831">
        <v>0</v>
      </c>
      <c r="M10" s="831">
        <v>0</v>
      </c>
      <c r="N10" s="831">
        <v>0</v>
      </c>
      <c r="O10" s="831">
        <v>18</v>
      </c>
      <c r="P10" s="831">
        <v>0</v>
      </c>
      <c r="Q10" s="831">
        <v>18</v>
      </c>
    </row>
    <row r="11" spans="1:17" ht="15" customHeight="1">
      <c r="A11" s="829"/>
      <c r="B11" s="829" t="s">
        <v>403</v>
      </c>
      <c r="C11" s="830"/>
      <c r="D11" s="831">
        <v>0</v>
      </c>
      <c r="E11" s="831">
        <v>0</v>
      </c>
      <c r="F11" s="831">
        <v>0</v>
      </c>
      <c r="G11" s="831">
        <v>0</v>
      </c>
      <c r="H11" s="831">
        <v>0</v>
      </c>
      <c r="I11" s="831">
        <v>0</v>
      </c>
      <c r="J11" s="831">
        <v>0</v>
      </c>
      <c r="K11" s="831">
        <v>0</v>
      </c>
      <c r="L11" s="831">
        <v>0</v>
      </c>
      <c r="M11" s="831">
        <v>0</v>
      </c>
      <c r="N11" s="831">
        <v>25</v>
      </c>
      <c r="O11" s="831">
        <v>25</v>
      </c>
      <c r="P11" s="831">
        <v>0</v>
      </c>
      <c r="Q11" s="831">
        <v>25</v>
      </c>
    </row>
    <row r="12" spans="1:17" ht="15" customHeight="1">
      <c r="A12" s="829"/>
      <c r="B12" s="829" t="s">
        <v>380</v>
      </c>
      <c r="C12" s="830"/>
      <c r="D12" s="831">
        <v>0</v>
      </c>
      <c r="E12" s="831">
        <v>0</v>
      </c>
      <c r="F12" s="831">
        <v>0</v>
      </c>
      <c r="G12" s="831">
        <v>0</v>
      </c>
      <c r="H12" s="831">
        <v>-398</v>
      </c>
      <c r="I12" s="831">
        <v>0</v>
      </c>
      <c r="J12" s="831">
        <v>-10</v>
      </c>
      <c r="K12" s="831">
        <v>-2682</v>
      </c>
      <c r="L12" s="831">
        <v>811</v>
      </c>
      <c r="M12" s="831">
        <v>3</v>
      </c>
      <c r="N12" s="831">
        <v>11938</v>
      </c>
      <c r="O12" s="831">
        <v>9662</v>
      </c>
      <c r="P12" s="831">
        <v>-117</v>
      </c>
      <c r="Q12" s="831">
        <v>9545</v>
      </c>
    </row>
    <row r="13" spans="1:17" ht="17.25" customHeight="1">
      <c r="B13" s="2"/>
      <c r="C13" s="2" t="s">
        <v>905</v>
      </c>
      <c r="D13" s="722">
        <v>0</v>
      </c>
      <c r="E13" s="722">
        <v>0</v>
      </c>
      <c r="F13" s="722">
        <v>0</v>
      </c>
      <c r="G13" s="722">
        <v>0</v>
      </c>
      <c r="H13" s="722">
        <v>0</v>
      </c>
      <c r="I13" s="722">
        <v>0</v>
      </c>
      <c r="J13" s="722">
        <v>0</v>
      </c>
      <c r="K13" s="722">
        <v>0</v>
      </c>
      <c r="L13" s="722">
        <v>0</v>
      </c>
      <c r="M13" s="722">
        <v>0</v>
      </c>
      <c r="N13" s="722">
        <v>11938</v>
      </c>
      <c r="O13" s="722">
        <v>11938</v>
      </c>
      <c r="P13" s="722">
        <v>213</v>
      </c>
      <c r="Q13" s="722">
        <v>12151</v>
      </c>
    </row>
    <row r="14" spans="1:17" ht="17.25" customHeight="1">
      <c r="B14" s="2"/>
      <c r="C14" s="2" t="s">
        <v>332</v>
      </c>
      <c r="D14" s="722">
        <v>0</v>
      </c>
      <c r="E14" s="722">
        <v>0</v>
      </c>
      <c r="F14" s="722">
        <v>0</v>
      </c>
      <c r="G14" s="722">
        <v>0</v>
      </c>
      <c r="H14" s="722">
        <v>-398</v>
      </c>
      <c r="I14" s="722">
        <v>0</v>
      </c>
      <c r="J14" s="722">
        <v>-10</v>
      </c>
      <c r="K14" s="722">
        <v>-2682</v>
      </c>
      <c r="L14" s="722">
        <v>811</v>
      </c>
      <c r="M14" s="722">
        <v>3</v>
      </c>
      <c r="N14" s="722">
        <v>0</v>
      </c>
      <c r="O14" s="722">
        <v>-2276</v>
      </c>
      <c r="P14" s="722">
        <v>-330</v>
      </c>
      <c r="Q14" s="722">
        <v>-2606</v>
      </c>
    </row>
    <row r="15" spans="1:17" ht="15" customHeight="1">
      <c r="A15" s="829"/>
      <c r="B15" s="829" t="s">
        <v>408</v>
      </c>
      <c r="C15" s="830"/>
      <c r="D15" s="831">
        <v>0</v>
      </c>
      <c r="E15" s="831">
        <v>0</v>
      </c>
      <c r="F15" s="831">
        <v>0</v>
      </c>
      <c r="G15" s="831">
        <v>0</v>
      </c>
      <c r="H15" s="831">
        <v>0</v>
      </c>
      <c r="I15" s="831">
        <v>0</v>
      </c>
      <c r="J15" s="831">
        <v>0</v>
      </c>
      <c r="K15" s="831">
        <v>0</v>
      </c>
      <c r="L15" s="831">
        <v>0</v>
      </c>
      <c r="M15" s="831">
        <v>0</v>
      </c>
      <c r="N15" s="831">
        <v>0</v>
      </c>
      <c r="O15" s="831">
        <v>0</v>
      </c>
      <c r="P15" s="831">
        <v>0</v>
      </c>
      <c r="Q15" s="831">
        <v>0</v>
      </c>
    </row>
    <row r="16" spans="1:17" ht="17.25" customHeight="1">
      <c r="B16" s="2"/>
      <c r="C16" s="2" t="s">
        <v>409</v>
      </c>
      <c r="D16" s="722">
        <v>0</v>
      </c>
      <c r="E16" s="722">
        <v>0</v>
      </c>
      <c r="F16" s="722">
        <v>0</v>
      </c>
      <c r="G16" s="722">
        <v>583</v>
      </c>
      <c r="H16" s="722">
        <v>0</v>
      </c>
      <c r="I16" s="722">
        <v>0</v>
      </c>
      <c r="J16" s="722">
        <v>0</v>
      </c>
      <c r="K16" s="722">
        <v>0</v>
      </c>
      <c r="L16" s="722">
        <v>0</v>
      </c>
      <c r="M16" s="722">
        <v>0</v>
      </c>
      <c r="N16" s="722">
        <v>-583</v>
      </c>
      <c r="O16" s="722">
        <v>0</v>
      </c>
      <c r="P16" s="722">
        <v>0</v>
      </c>
      <c r="Q16" s="722">
        <v>0</v>
      </c>
    </row>
    <row r="17" spans="1:17" ht="17.25" customHeight="1">
      <c r="B17" s="2"/>
      <c r="C17" s="2" t="s">
        <v>921</v>
      </c>
      <c r="D17" s="722">
        <v>0</v>
      </c>
      <c r="E17" s="722">
        <v>0</v>
      </c>
      <c r="F17" s="722">
        <v>0</v>
      </c>
      <c r="G17" s="722">
        <v>6934</v>
      </c>
      <c r="H17" s="722">
        <v>0</v>
      </c>
      <c r="I17" s="722">
        <v>0</v>
      </c>
      <c r="J17" s="722">
        <v>0</v>
      </c>
      <c r="K17" s="722">
        <v>0</v>
      </c>
      <c r="L17" s="722">
        <v>0</v>
      </c>
      <c r="M17" s="722">
        <v>0</v>
      </c>
      <c r="N17" s="722">
        <v>-6934</v>
      </c>
      <c r="O17" s="722">
        <v>0</v>
      </c>
      <c r="P17" s="722">
        <v>0</v>
      </c>
      <c r="Q17" s="722">
        <v>0</v>
      </c>
    </row>
    <row r="18" spans="1:17" ht="17.25" customHeight="1">
      <c r="B18" s="2"/>
      <c r="C18" s="2" t="s">
        <v>400</v>
      </c>
      <c r="D18" s="722">
        <v>0</v>
      </c>
      <c r="E18" s="722">
        <v>0</v>
      </c>
      <c r="F18" s="722">
        <v>0</v>
      </c>
      <c r="G18" s="722">
        <v>0</v>
      </c>
      <c r="H18" s="722">
        <v>0</v>
      </c>
      <c r="I18" s="722">
        <v>0</v>
      </c>
      <c r="J18" s="722">
        <v>0</v>
      </c>
      <c r="K18" s="722">
        <v>0</v>
      </c>
      <c r="L18" s="722">
        <v>0</v>
      </c>
      <c r="M18" s="722">
        <v>0</v>
      </c>
      <c r="N18" s="722">
        <v>0</v>
      </c>
      <c r="O18" s="722">
        <v>0</v>
      </c>
      <c r="P18" s="722">
        <v>-97</v>
      </c>
      <c r="Q18" s="722">
        <v>-97</v>
      </c>
    </row>
    <row r="19" spans="1:17" ht="17.25" customHeight="1">
      <c r="B19" s="2"/>
      <c r="C19" s="2" t="s">
        <v>401</v>
      </c>
      <c r="D19" s="722">
        <v>0</v>
      </c>
      <c r="E19" s="722">
        <v>0</v>
      </c>
      <c r="F19" s="722">
        <v>0</v>
      </c>
      <c r="G19" s="722">
        <v>0</v>
      </c>
      <c r="H19" s="722">
        <v>0</v>
      </c>
      <c r="I19" s="722">
        <v>0</v>
      </c>
      <c r="J19" s="722">
        <v>0</v>
      </c>
      <c r="K19" s="722">
        <v>0</v>
      </c>
      <c r="L19" s="722">
        <v>0</v>
      </c>
      <c r="M19" s="722">
        <v>0</v>
      </c>
      <c r="N19" s="722">
        <v>-4446</v>
      </c>
      <c r="O19" s="722">
        <v>-4446</v>
      </c>
      <c r="P19" s="722">
        <v>0</v>
      </c>
      <c r="Q19" s="722">
        <v>-4446</v>
      </c>
    </row>
    <row r="20" spans="1:17" ht="17.25" customHeight="1">
      <c r="B20" s="22" t="s">
        <v>1255</v>
      </c>
      <c r="C20" s="2"/>
      <c r="D20" s="721">
        <v>136910</v>
      </c>
      <c r="E20" s="721">
        <v>-265</v>
      </c>
      <c r="F20" s="721">
        <v>1763</v>
      </c>
      <c r="G20" s="721">
        <v>65121</v>
      </c>
      <c r="H20" s="721">
        <v>-198</v>
      </c>
      <c r="I20" s="721">
        <v>259</v>
      </c>
      <c r="J20" s="721">
        <v>-1974</v>
      </c>
      <c r="K20" s="721">
        <v>5366</v>
      </c>
      <c r="L20" s="721">
        <v>-6889</v>
      </c>
      <c r="M20" s="721">
        <v>5</v>
      </c>
      <c r="N20" s="721">
        <v>0</v>
      </c>
      <c r="O20" s="721">
        <v>200098</v>
      </c>
      <c r="P20" s="721">
        <v>9270</v>
      </c>
      <c r="Q20" s="721">
        <v>209368</v>
      </c>
    </row>
    <row r="21" spans="1:17" ht="17.25" customHeight="1" thickBot="1">
      <c r="A21" s="429"/>
      <c r="B21" s="460" t="s">
        <v>412</v>
      </c>
      <c r="C21" s="460"/>
      <c r="D21" s="685">
        <v>0</v>
      </c>
      <c r="E21" s="685">
        <v>-252</v>
      </c>
      <c r="F21" s="685">
        <v>-1110</v>
      </c>
      <c r="G21" s="685">
        <v>7590</v>
      </c>
      <c r="H21" s="685">
        <v>-398</v>
      </c>
      <c r="I21" s="685">
        <v>0</v>
      </c>
      <c r="J21" s="685">
        <v>-10</v>
      </c>
      <c r="K21" s="685">
        <v>-2682</v>
      </c>
      <c r="L21" s="685">
        <v>811</v>
      </c>
      <c r="M21" s="685">
        <v>3</v>
      </c>
      <c r="N21" s="685">
        <v>0</v>
      </c>
      <c r="O21" s="685">
        <v>3952</v>
      </c>
      <c r="P21" s="685">
        <v>-214</v>
      </c>
      <c r="Q21" s="685">
        <v>3738</v>
      </c>
    </row>
    <row r="22" spans="1:17" ht="17.25" customHeight="1">
      <c r="B22" s="22" t="s">
        <v>37</v>
      </c>
      <c r="C22" s="2"/>
      <c r="D22" s="721">
        <v>90729</v>
      </c>
      <c r="E22" s="721">
        <v>-909</v>
      </c>
      <c r="F22" s="721">
        <v>2729</v>
      </c>
      <c r="G22" s="721">
        <v>110400</v>
      </c>
      <c r="H22" s="721">
        <v>-835</v>
      </c>
      <c r="I22" s="721">
        <v>259</v>
      </c>
      <c r="J22" s="721">
        <v>-1959</v>
      </c>
      <c r="K22" s="721">
        <v>10994</v>
      </c>
      <c r="L22" s="721">
        <v>-8703</v>
      </c>
      <c r="M22" s="721">
        <v>0</v>
      </c>
      <c r="N22" s="721">
        <v>0</v>
      </c>
      <c r="O22" s="721">
        <v>202705</v>
      </c>
      <c r="P22" s="721">
        <v>8944</v>
      </c>
      <c r="Q22" s="721">
        <v>211649</v>
      </c>
    </row>
    <row r="23" spans="1:17" ht="15" customHeight="1">
      <c r="A23" s="829"/>
      <c r="B23" s="829" t="s">
        <v>395</v>
      </c>
      <c r="C23" s="830"/>
      <c r="D23" s="831">
        <v>46181</v>
      </c>
      <c r="E23" s="831">
        <v>896</v>
      </c>
      <c r="F23" s="831">
        <v>144</v>
      </c>
      <c r="G23" s="831">
        <v>-49181</v>
      </c>
      <c r="H23" s="831">
        <v>0</v>
      </c>
      <c r="I23" s="831">
        <v>0</v>
      </c>
      <c r="J23" s="831">
        <v>0</v>
      </c>
      <c r="K23" s="831">
        <v>0</v>
      </c>
      <c r="L23" s="831">
        <v>0</v>
      </c>
      <c r="M23" s="831">
        <v>0</v>
      </c>
      <c r="N23" s="831">
        <v>0</v>
      </c>
      <c r="O23" s="831">
        <v>-1960</v>
      </c>
      <c r="P23" s="831">
        <v>0</v>
      </c>
      <c r="Q23" s="831">
        <v>-1960</v>
      </c>
    </row>
    <row r="24" spans="1:17" ht="17.25" customHeight="1">
      <c r="B24" s="2"/>
      <c r="C24" s="2" t="s">
        <v>396</v>
      </c>
      <c r="D24" s="722">
        <v>0</v>
      </c>
      <c r="E24" s="722">
        <v>-3085</v>
      </c>
      <c r="F24" s="722">
        <v>0</v>
      </c>
      <c r="G24" s="722">
        <v>0</v>
      </c>
      <c r="H24" s="722">
        <v>0</v>
      </c>
      <c r="I24" s="722">
        <v>0</v>
      </c>
      <c r="J24" s="722">
        <v>0</v>
      </c>
      <c r="K24" s="722">
        <v>0</v>
      </c>
      <c r="L24" s="722">
        <v>0</v>
      </c>
      <c r="M24" s="722">
        <v>0</v>
      </c>
      <c r="N24" s="722">
        <v>0</v>
      </c>
      <c r="O24" s="722">
        <v>-3085</v>
      </c>
      <c r="P24" s="722">
        <v>0</v>
      </c>
      <c r="Q24" s="722">
        <v>-3085</v>
      </c>
    </row>
    <row r="25" spans="1:17" ht="17.25" customHeight="1">
      <c r="B25" s="2"/>
      <c r="C25" s="2" t="s">
        <v>1219</v>
      </c>
      <c r="D25" s="722">
        <v>0</v>
      </c>
      <c r="E25" s="722">
        <v>3000</v>
      </c>
      <c r="F25" s="722">
        <v>0</v>
      </c>
      <c r="G25" s="722">
        <v>-3000</v>
      </c>
      <c r="H25" s="722">
        <v>0</v>
      </c>
      <c r="I25" s="722">
        <v>0</v>
      </c>
      <c r="J25" s="722">
        <v>0</v>
      </c>
      <c r="K25" s="722">
        <v>0</v>
      </c>
      <c r="L25" s="722">
        <v>0</v>
      </c>
      <c r="M25" s="722">
        <v>0</v>
      </c>
      <c r="N25" s="722">
        <v>0</v>
      </c>
      <c r="O25" s="722">
        <v>0</v>
      </c>
      <c r="P25" s="722">
        <v>0</v>
      </c>
      <c r="Q25" s="722">
        <v>0</v>
      </c>
    </row>
    <row r="26" spans="1:17" ht="17.25" customHeight="1">
      <c r="B26" s="2"/>
      <c r="C26" s="2" t="s">
        <v>397</v>
      </c>
      <c r="D26" s="722">
        <v>0</v>
      </c>
      <c r="E26" s="722">
        <v>981</v>
      </c>
      <c r="F26" s="722">
        <v>-10</v>
      </c>
      <c r="G26" s="722">
        <v>0</v>
      </c>
      <c r="H26" s="722">
        <v>0</v>
      </c>
      <c r="I26" s="722">
        <v>0</v>
      </c>
      <c r="J26" s="722">
        <v>0</v>
      </c>
      <c r="K26" s="722">
        <v>0</v>
      </c>
      <c r="L26" s="722">
        <v>0</v>
      </c>
      <c r="M26" s="722">
        <v>0</v>
      </c>
      <c r="N26" s="722">
        <v>0</v>
      </c>
      <c r="O26" s="722">
        <v>971</v>
      </c>
      <c r="P26" s="722">
        <v>0</v>
      </c>
      <c r="Q26" s="722">
        <v>971</v>
      </c>
    </row>
    <row r="27" spans="1:17" ht="17.25" customHeight="1">
      <c r="B27" s="2"/>
      <c r="C27" s="2" t="s">
        <v>398</v>
      </c>
      <c r="D27" s="722">
        <v>0</v>
      </c>
      <c r="E27" s="722">
        <v>0</v>
      </c>
      <c r="F27" s="722">
        <v>154</v>
      </c>
      <c r="G27" s="722">
        <v>0</v>
      </c>
      <c r="H27" s="722">
        <v>0</v>
      </c>
      <c r="I27" s="722">
        <v>0</v>
      </c>
      <c r="J27" s="722">
        <v>0</v>
      </c>
      <c r="K27" s="722">
        <v>0</v>
      </c>
      <c r="L27" s="722">
        <v>0</v>
      </c>
      <c r="M27" s="722">
        <v>0</v>
      </c>
      <c r="N27" s="722">
        <v>0</v>
      </c>
      <c r="O27" s="722">
        <v>154</v>
      </c>
      <c r="P27" s="722">
        <v>0</v>
      </c>
      <c r="Q27" s="722">
        <v>154</v>
      </c>
    </row>
    <row r="28" spans="1:17" ht="17.25" customHeight="1">
      <c r="B28" s="2"/>
      <c r="C28" s="2" t="s">
        <v>917</v>
      </c>
      <c r="D28" s="722">
        <v>46181</v>
      </c>
      <c r="E28" s="722">
        <v>0</v>
      </c>
      <c r="F28" s="722">
        <v>0</v>
      </c>
      <c r="G28" s="722">
        <v>-46181</v>
      </c>
      <c r="H28" s="722">
        <v>0</v>
      </c>
      <c r="I28" s="722">
        <v>0</v>
      </c>
      <c r="J28" s="722">
        <v>0</v>
      </c>
      <c r="K28" s="722">
        <v>0</v>
      </c>
      <c r="L28" s="722">
        <v>0</v>
      </c>
      <c r="M28" s="722">
        <v>0</v>
      </c>
      <c r="N28" s="722">
        <v>0</v>
      </c>
      <c r="O28" s="722">
        <v>0</v>
      </c>
      <c r="P28" s="722">
        <v>0</v>
      </c>
      <c r="Q28" s="722">
        <v>0</v>
      </c>
    </row>
    <row r="29" spans="1:17" ht="17.25" customHeight="1">
      <c r="B29" s="2" t="s">
        <v>404</v>
      </c>
      <c r="C29" s="2"/>
      <c r="D29" s="722">
        <v>0</v>
      </c>
      <c r="E29" s="722">
        <v>0</v>
      </c>
      <c r="F29" s="722">
        <v>0</v>
      </c>
      <c r="G29" s="722">
        <v>-4</v>
      </c>
      <c r="H29" s="722">
        <v>0</v>
      </c>
      <c r="I29" s="722">
        <v>0</v>
      </c>
      <c r="J29" s="722">
        <v>0</v>
      </c>
      <c r="K29" s="722">
        <v>0</v>
      </c>
      <c r="L29" s="722">
        <v>0</v>
      </c>
      <c r="M29" s="722">
        <v>0</v>
      </c>
      <c r="N29" s="722">
        <v>0</v>
      </c>
      <c r="O29" s="722">
        <v>-4</v>
      </c>
      <c r="P29" s="722">
        <v>0</v>
      </c>
      <c r="Q29" s="722">
        <v>-4</v>
      </c>
    </row>
    <row r="30" spans="1:17" ht="17.25" customHeight="1">
      <c r="B30" s="2" t="s">
        <v>86</v>
      </c>
      <c r="C30" s="2"/>
      <c r="D30" s="722">
        <v>0</v>
      </c>
      <c r="E30" s="722">
        <v>0</v>
      </c>
      <c r="F30" s="722">
        <v>0</v>
      </c>
      <c r="G30" s="722">
        <v>-200</v>
      </c>
      <c r="H30" s="722">
        <v>0</v>
      </c>
      <c r="I30" s="722">
        <v>0</v>
      </c>
      <c r="J30" s="722">
        <v>0</v>
      </c>
      <c r="K30" s="722">
        <v>0</v>
      </c>
      <c r="L30" s="722">
        <v>0</v>
      </c>
      <c r="M30" s="722">
        <v>0</v>
      </c>
      <c r="N30" s="722">
        <v>0</v>
      </c>
      <c r="O30" s="722">
        <v>-200</v>
      </c>
      <c r="P30" s="722">
        <v>0</v>
      </c>
      <c r="Q30" s="722">
        <v>-200</v>
      </c>
    </row>
    <row r="31" spans="1:17" ht="17.25" customHeight="1">
      <c r="B31" s="2" t="s">
        <v>918</v>
      </c>
      <c r="C31" s="2"/>
      <c r="D31" s="722">
        <v>0</v>
      </c>
      <c r="E31" s="722">
        <v>0</v>
      </c>
      <c r="F31" s="722">
        <v>0</v>
      </c>
      <c r="G31" s="722">
        <v>-12229</v>
      </c>
      <c r="H31" s="722">
        <v>0</v>
      </c>
      <c r="I31" s="722">
        <v>0</v>
      </c>
      <c r="J31" s="722">
        <v>0</v>
      </c>
      <c r="K31" s="722">
        <v>0</v>
      </c>
      <c r="L31" s="722">
        <v>0</v>
      </c>
      <c r="M31" s="722">
        <v>0</v>
      </c>
      <c r="N31" s="722">
        <v>0</v>
      </c>
      <c r="O31" s="722">
        <v>-12229</v>
      </c>
      <c r="P31" s="722">
        <v>0</v>
      </c>
      <c r="Q31" s="722">
        <v>-12229</v>
      </c>
    </row>
    <row r="32" spans="1:17" ht="17.25" customHeight="1">
      <c r="B32" s="2" t="s">
        <v>919</v>
      </c>
      <c r="C32" s="2"/>
      <c r="D32" s="722">
        <v>0</v>
      </c>
      <c r="E32" s="722">
        <v>0</v>
      </c>
      <c r="F32" s="722">
        <v>0</v>
      </c>
      <c r="G32" s="722">
        <v>-3260</v>
      </c>
      <c r="H32" s="722">
        <v>0</v>
      </c>
      <c r="I32" s="722">
        <v>0</v>
      </c>
      <c r="J32" s="722">
        <v>0</v>
      </c>
      <c r="K32" s="722">
        <v>0</v>
      </c>
      <c r="L32" s="722">
        <v>0</v>
      </c>
      <c r="M32" s="722">
        <v>0</v>
      </c>
      <c r="N32" s="722">
        <v>0</v>
      </c>
      <c r="O32" s="722">
        <v>-3260</v>
      </c>
      <c r="P32" s="722">
        <v>0</v>
      </c>
      <c r="Q32" s="722">
        <v>-3260</v>
      </c>
    </row>
    <row r="33" spans="1:17" ht="17.25" customHeight="1">
      <c r="B33" s="2" t="s">
        <v>403</v>
      </c>
      <c r="C33" s="2"/>
      <c r="D33" s="722">
        <v>0</v>
      </c>
      <c r="E33" s="722">
        <v>0</v>
      </c>
      <c r="F33" s="722">
        <v>0</v>
      </c>
      <c r="G33" s="722">
        <v>0</v>
      </c>
      <c r="H33" s="722">
        <v>0</v>
      </c>
      <c r="I33" s="722">
        <v>0</v>
      </c>
      <c r="J33" s="722">
        <v>0</v>
      </c>
      <c r="K33" s="722">
        <v>0</v>
      </c>
      <c r="L33" s="722">
        <v>0</v>
      </c>
      <c r="M33" s="722">
        <v>0</v>
      </c>
      <c r="N33" s="722">
        <v>38</v>
      </c>
      <c r="O33" s="722">
        <v>38</v>
      </c>
      <c r="P33" s="722">
        <v>0</v>
      </c>
      <c r="Q33" s="722">
        <v>38</v>
      </c>
    </row>
    <row r="34" spans="1:17" ht="17.25" customHeight="1">
      <c r="B34" s="2" t="s">
        <v>380</v>
      </c>
      <c r="C34" s="2"/>
      <c r="D34" s="722">
        <v>0</v>
      </c>
      <c r="E34" s="722">
        <v>0</v>
      </c>
      <c r="F34" s="722">
        <v>0</v>
      </c>
      <c r="G34" s="722">
        <v>0</v>
      </c>
      <c r="H34" s="722">
        <v>1035</v>
      </c>
      <c r="I34" s="722">
        <v>0</v>
      </c>
      <c r="J34" s="722">
        <v>-5</v>
      </c>
      <c r="K34" s="722">
        <v>-2946</v>
      </c>
      <c r="L34" s="722">
        <v>1003</v>
      </c>
      <c r="M34" s="722">
        <v>2</v>
      </c>
      <c r="N34" s="722">
        <v>45671</v>
      </c>
      <c r="O34" s="722">
        <v>44760</v>
      </c>
      <c r="P34" s="722">
        <v>1173</v>
      </c>
      <c r="Q34" s="722">
        <v>45933</v>
      </c>
    </row>
    <row r="35" spans="1:17" ht="17.25" customHeight="1">
      <c r="B35" s="2"/>
      <c r="C35" s="2" t="s">
        <v>905</v>
      </c>
      <c r="D35" s="722">
        <v>0</v>
      </c>
      <c r="E35" s="722">
        <v>0</v>
      </c>
      <c r="F35" s="722">
        <v>0</v>
      </c>
      <c r="G35" s="722">
        <v>0</v>
      </c>
      <c r="H35" s="722">
        <v>0</v>
      </c>
      <c r="I35" s="722">
        <v>0</v>
      </c>
      <c r="J35" s="722">
        <v>0</v>
      </c>
      <c r="K35" s="722">
        <v>0</v>
      </c>
      <c r="L35" s="722">
        <v>0</v>
      </c>
      <c r="M35" s="722">
        <v>0</v>
      </c>
      <c r="N35" s="722">
        <v>45671</v>
      </c>
      <c r="O35" s="722">
        <v>45671</v>
      </c>
      <c r="P35" s="722">
        <v>1129</v>
      </c>
      <c r="Q35" s="722">
        <v>46800</v>
      </c>
    </row>
    <row r="36" spans="1:17" ht="17.25" customHeight="1">
      <c r="B36" s="2"/>
      <c r="C36" s="2" t="s">
        <v>332</v>
      </c>
      <c r="D36" s="722">
        <v>0</v>
      </c>
      <c r="E36" s="722">
        <v>0</v>
      </c>
      <c r="F36" s="722">
        <v>0</v>
      </c>
      <c r="G36" s="722">
        <v>0</v>
      </c>
      <c r="H36" s="722">
        <v>1035</v>
      </c>
      <c r="I36" s="722">
        <v>0</v>
      </c>
      <c r="J36" s="722">
        <v>-5</v>
      </c>
      <c r="K36" s="722">
        <v>-2946</v>
      </c>
      <c r="L36" s="722">
        <v>1003</v>
      </c>
      <c r="M36" s="722">
        <v>2</v>
      </c>
      <c r="N36" s="722">
        <v>0</v>
      </c>
      <c r="O36" s="722">
        <v>-911</v>
      </c>
      <c r="P36" s="722">
        <v>44</v>
      </c>
      <c r="Q36" s="722">
        <v>-867</v>
      </c>
    </row>
    <row r="37" spans="1:17" ht="17.25" customHeight="1">
      <c r="B37" s="2" t="s">
        <v>920</v>
      </c>
      <c r="C37" s="2"/>
      <c r="D37" s="722">
        <v>0</v>
      </c>
      <c r="E37" s="722">
        <v>0</v>
      </c>
      <c r="F37" s="722">
        <v>0</v>
      </c>
      <c r="G37" s="722">
        <v>0</v>
      </c>
      <c r="H37" s="722">
        <v>0</v>
      </c>
      <c r="I37" s="722">
        <v>0</v>
      </c>
      <c r="J37" s="722">
        <v>0</v>
      </c>
      <c r="K37" s="722">
        <v>0</v>
      </c>
      <c r="L37" s="722">
        <v>0</v>
      </c>
      <c r="M37" s="722">
        <v>0</v>
      </c>
      <c r="N37" s="722">
        <v>0</v>
      </c>
      <c r="O37" s="722">
        <v>0</v>
      </c>
      <c r="P37" s="722">
        <v>0</v>
      </c>
      <c r="Q37" s="722">
        <v>0</v>
      </c>
    </row>
    <row r="38" spans="1:17" ht="17.25" customHeight="1">
      <c r="B38" s="2"/>
      <c r="C38" s="2" t="s">
        <v>409</v>
      </c>
      <c r="D38" s="722">
        <v>0</v>
      </c>
      <c r="E38" s="722">
        <v>0</v>
      </c>
      <c r="F38" s="722">
        <v>0</v>
      </c>
      <c r="G38" s="722">
        <v>2283</v>
      </c>
      <c r="H38" s="722">
        <v>0</v>
      </c>
      <c r="I38" s="722">
        <v>0</v>
      </c>
      <c r="J38" s="722">
        <v>0</v>
      </c>
      <c r="K38" s="722">
        <v>0</v>
      </c>
      <c r="L38" s="722">
        <v>0</v>
      </c>
      <c r="M38" s="722">
        <v>0</v>
      </c>
      <c r="N38" s="722">
        <v>-2283</v>
      </c>
      <c r="O38" s="722">
        <v>0</v>
      </c>
      <c r="P38" s="722">
        <v>0</v>
      </c>
      <c r="Q38" s="722">
        <v>0</v>
      </c>
    </row>
    <row r="39" spans="1:17" ht="17.25" customHeight="1">
      <c r="B39" s="2"/>
      <c r="C39" s="2" t="s">
        <v>921</v>
      </c>
      <c r="D39" s="722">
        <v>0</v>
      </c>
      <c r="E39" s="722">
        <v>0</v>
      </c>
      <c r="F39" s="722">
        <v>0</v>
      </c>
      <c r="G39" s="722">
        <v>9722</v>
      </c>
      <c r="H39" s="722">
        <v>0</v>
      </c>
      <c r="I39" s="722">
        <v>0</v>
      </c>
      <c r="J39" s="722">
        <v>0</v>
      </c>
      <c r="K39" s="722">
        <v>0</v>
      </c>
      <c r="L39" s="722">
        <v>0</v>
      </c>
      <c r="M39" s="722">
        <v>0</v>
      </c>
      <c r="N39" s="722">
        <v>-9722</v>
      </c>
      <c r="O39" s="722">
        <v>0</v>
      </c>
      <c r="P39" s="722">
        <v>0</v>
      </c>
      <c r="Q39" s="722">
        <v>0</v>
      </c>
    </row>
    <row r="40" spans="1:17" ht="17.25" customHeight="1">
      <c r="B40" s="22"/>
      <c r="C40" s="2" t="s">
        <v>400</v>
      </c>
      <c r="D40" s="721">
        <v>0</v>
      </c>
      <c r="E40" s="721">
        <v>0</v>
      </c>
      <c r="F40" s="721">
        <v>0</v>
      </c>
      <c r="G40" s="721">
        <v>0</v>
      </c>
      <c r="H40" s="721">
        <v>0</v>
      </c>
      <c r="I40" s="721">
        <v>0</v>
      </c>
      <c r="J40" s="721">
        <v>0</v>
      </c>
      <c r="K40" s="721">
        <v>0</v>
      </c>
      <c r="L40" s="721">
        <v>0</v>
      </c>
      <c r="M40" s="721">
        <v>0</v>
      </c>
      <c r="N40" s="721">
        <v>-20000</v>
      </c>
      <c r="O40" s="721">
        <v>-20000</v>
      </c>
      <c r="P40" s="721">
        <v>-633</v>
      </c>
      <c r="Q40" s="721">
        <v>-20633</v>
      </c>
    </row>
    <row r="41" spans="1:17" ht="17.25" customHeight="1">
      <c r="B41" s="22"/>
      <c r="C41" s="2" t="s">
        <v>401</v>
      </c>
      <c r="D41" s="721">
        <v>0</v>
      </c>
      <c r="E41" s="721">
        <v>0</v>
      </c>
      <c r="F41" s="721">
        <v>0</v>
      </c>
      <c r="G41" s="721">
        <v>0</v>
      </c>
      <c r="H41" s="721">
        <v>0</v>
      </c>
      <c r="I41" s="721">
        <v>0</v>
      </c>
      <c r="J41" s="721">
        <v>0</v>
      </c>
      <c r="K41" s="721">
        <v>0</v>
      </c>
      <c r="L41" s="721">
        <v>0</v>
      </c>
      <c r="M41" s="721">
        <v>0</v>
      </c>
      <c r="N41" s="721">
        <v>-13704</v>
      </c>
      <c r="O41" s="721">
        <v>-13704</v>
      </c>
      <c r="P41" s="721">
        <v>0</v>
      </c>
      <c r="Q41" s="721">
        <v>-13704</v>
      </c>
    </row>
    <row r="42" spans="1:17" ht="17.25" customHeight="1">
      <c r="B42" s="22" t="s">
        <v>1203</v>
      </c>
      <c r="C42" s="2"/>
      <c r="D42" s="721">
        <v>136910</v>
      </c>
      <c r="E42" s="721">
        <v>-13</v>
      </c>
      <c r="F42" s="721">
        <v>2873</v>
      </c>
      <c r="G42" s="721">
        <v>57531</v>
      </c>
      <c r="H42" s="721">
        <v>200</v>
      </c>
      <c r="I42" s="721">
        <v>259</v>
      </c>
      <c r="J42" s="721">
        <v>-1964</v>
      </c>
      <c r="K42" s="721">
        <v>8048</v>
      </c>
      <c r="L42" s="721">
        <v>-7700</v>
      </c>
      <c r="M42" s="721">
        <v>2</v>
      </c>
      <c r="N42" s="721">
        <v>0</v>
      </c>
      <c r="O42" s="721">
        <v>196146</v>
      </c>
      <c r="P42" s="721">
        <v>9484</v>
      </c>
      <c r="Q42" s="721">
        <v>205630</v>
      </c>
    </row>
    <row r="43" spans="1:17" ht="17.25" customHeight="1" thickBot="1">
      <c r="A43" s="429"/>
      <c r="B43" s="460" t="s">
        <v>412</v>
      </c>
      <c r="C43" s="460"/>
      <c r="D43" s="685">
        <v>46181</v>
      </c>
      <c r="E43" s="685">
        <v>896</v>
      </c>
      <c r="F43" s="685">
        <v>144</v>
      </c>
      <c r="G43" s="685">
        <v>-52869</v>
      </c>
      <c r="H43" s="685">
        <v>1035</v>
      </c>
      <c r="I43" s="685">
        <v>0</v>
      </c>
      <c r="J43" s="685">
        <v>-5</v>
      </c>
      <c r="K43" s="685">
        <v>-2946</v>
      </c>
      <c r="L43" s="685">
        <v>1003</v>
      </c>
      <c r="M43" s="685">
        <v>2</v>
      </c>
      <c r="N43" s="685">
        <v>0</v>
      </c>
      <c r="O43" s="685">
        <v>-6559</v>
      </c>
      <c r="P43" s="685">
        <v>540</v>
      </c>
      <c r="Q43" s="685">
        <v>-6019</v>
      </c>
    </row>
    <row r="44" spans="1:17" ht="17.25" customHeight="1">
      <c r="B44" s="22" t="s">
        <v>37</v>
      </c>
      <c r="C44" s="2"/>
      <c r="D44" s="721">
        <v>90729</v>
      </c>
      <c r="E44" s="721">
        <v>-909</v>
      </c>
      <c r="F44" s="721">
        <v>2729</v>
      </c>
      <c r="G44" s="721">
        <v>110400</v>
      </c>
      <c r="H44" s="721">
        <v>-835</v>
      </c>
      <c r="I44" s="721">
        <v>259</v>
      </c>
      <c r="J44" s="721">
        <v>-1959</v>
      </c>
      <c r="K44" s="721">
        <v>10994</v>
      </c>
      <c r="L44" s="721">
        <v>-8703</v>
      </c>
      <c r="M44" s="721">
        <v>0</v>
      </c>
      <c r="N44" s="721">
        <v>0</v>
      </c>
      <c r="O44" s="721">
        <v>202705</v>
      </c>
      <c r="P44" s="721">
        <v>8944</v>
      </c>
      <c r="Q44" s="721">
        <v>211649</v>
      </c>
    </row>
    <row r="45" spans="1:17" ht="17.25" customHeight="1">
      <c r="B45" s="2" t="s">
        <v>395</v>
      </c>
      <c r="C45" s="2"/>
      <c r="D45" s="722">
        <v>33334</v>
      </c>
      <c r="E45" s="722">
        <v>-913</v>
      </c>
      <c r="F45" s="722">
        <v>-132</v>
      </c>
      <c r="G45" s="722">
        <v>-33334</v>
      </c>
      <c r="H45" s="722">
        <v>0</v>
      </c>
      <c r="I45" s="722">
        <v>0</v>
      </c>
      <c r="J45" s="722">
        <v>0</v>
      </c>
      <c r="K45" s="722">
        <v>0</v>
      </c>
      <c r="L45" s="722">
        <v>0</v>
      </c>
      <c r="M45" s="722">
        <v>0</v>
      </c>
      <c r="N45" s="722">
        <v>0</v>
      </c>
      <c r="O45" s="722">
        <v>-1045</v>
      </c>
      <c r="P45" s="722">
        <v>0</v>
      </c>
      <c r="Q45" s="722">
        <v>-1045</v>
      </c>
    </row>
    <row r="46" spans="1:17" ht="17.25" customHeight="1">
      <c r="B46" s="2"/>
      <c r="C46" s="2" t="s">
        <v>396</v>
      </c>
      <c r="D46" s="722">
        <v>0</v>
      </c>
      <c r="E46" s="722">
        <v>-1894</v>
      </c>
      <c r="F46" s="722">
        <v>0</v>
      </c>
      <c r="G46" s="722">
        <v>0</v>
      </c>
      <c r="H46" s="722">
        <v>0</v>
      </c>
      <c r="I46" s="722">
        <v>0</v>
      </c>
      <c r="J46" s="722">
        <v>0</v>
      </c>
      <c r="K46" s="722">
        <v>0</v>
      </c>
      <c r="L46" s="722">
        <v>0</v>
      </c>
      <c r="M46" s="722">
        <v>0</v>
      </c>
      <c r="N46" s="722">
        <v>0</v>
      </c>
      <c r="O46" s="722">
        <v>-1894</v>
      </c>
      <c r="P46" s="722">
        <v>0</v>
      </c>
      <c r="Q46" s="722">
        <v>-1894</v>
      </c>
    </row>
    <row r="47" spans="1:17" ht="17.25" customHeight="1">
      <c r="B47" s="2"/>
      <c r="C47" s="2" t="s">
        <v>397</v>
      </c>
      <c r="D47" s="722">
        <v>0</v>
      </c>
      <c r="E47" s="722">
        <v>981</v>
      </c>
      <c r="F47" s="722">
        <v>-9</v>
      </c>
      <c r="G47" s="722">
        <v>0</v>
      </c>
      <c r="H47" s="722">
        <v>0</v>
      </c>
      <c r="I47" s="722">
        <v>0</v>
      </c>
      <c r="J47" s="722">
        <v>0</v>
      </c>
      <c r="K47" s="722">
        <v>0</v>
      </c>
      <c r="L47" s="722">
        <v>0</v>
      </c>
      <c r="M47" s="722">
        <v>0</v>
      </c>
      <c r="N47" s="722">
        <v>0</v>
      </c>
      <c r="O47" s="722">
        <v>972</v>
      </c>
      <c r="P47" s="722">
        <v>0</v>
      </c>
      <c r="Q47" s="722">
        <v>972</v>
      </c>
    </row>
    <row r="48" spans="1:17" ht="17.25" customHeight="1">
      <c r="B48" s="2"/>
      <c r="C48" s="2" t="s">
        <v>398</v>
      </c>
      <c r="D48" s="722">
        <v>0</v>
      </c>
      <c r="E48" s="722">
        <v>0</v>
      </c>
      <c r="F48" s="722">
        <v>-123</v>
      </c>
      <c r="G48" s="722">
        <v>0</v>
      </c>
      <c r="H48" s="722">
        <v>0</v>
      </c>
      <c r="I48" s="722">
        <v>0</v>
      </c>
      <c r="J48" s="722">
        <v>0</v>
      </c>
      <c r="K48" s="722">
        <v>0</v>
      </c>
      <c r="L48" s="722">
        <v>0</v>
      </c>
      <c r="M48" s="722">
        <v>0</v>
      </c>
      <c r="N48" s="722">
        <v>0</v>
      </c>
      <c r="O48" s="722">
        <v>-123</v>
      </c>
      <c r="P48" s="722">
        <v>0</v>
      </c>
      <c r="Q48" s="722">
        <v>-123</v>
      </c>
    </row>
    <row r="49" spans="1:17" ht="17.25" customHeight="1">
      <c r="B49" s="2"/>
      <c r="C49" s="2" t="s">
        <v>917</v>
      </c>
      <c r="D49" s="722">
        <v>33334</v>
      </c>
      <c r="E49" s="722">
        <v>0</v>
      </c>
      <c r="F49" s="722">
        <v>0</v>
      </c>
      <c r="G49" s="722">
        <v>-33334</v>
      </c>
      <c r="H49" s="722">
        <v>0</v>
      </c>
      <c r="I49" s="722">
        <v>0</v>
      </c>
      <c r="J49" s="722">
        <v>0</v>
      </c>
      <c r="K49" s="722">
        <v>0</v>
      </c>
      <c r="L49" s="722">
        <v>0</v>
      </c>
      <c r="M49" s="722">
        <v>0</v>
      </c>
      <c r="N49" s="722">
        <v>0</v>
      </c>
      <c r="O49" s="722">
        <v>0</v>
      </c>
      <c r="P49" s="722">
        <v>0</v>
      </c>
      <c r="Q49" s="722">
        <v>0</v>
      </c>
    </row>
    <row r="50" spans="1:17" ht="17.25" customHeight="1">
      <c r="B50" s="2" t="s">
        <v>404</v>
      </c>
      <c r="C50" s="2"/>
      <c r="D50" s="722">
        <v>0</v>
      </c>
      <c r="E50" s="722">
        <v>0</v>
      </c>
      <c r="F50" s="722">
        <v>0</v>
      </c>
      <c r="G50" s="722">
        <v>84</v>
      </c>
      <c r="H50" s="722">
        <v>0</v>
      </c>
      <c r="I50" s="722">
        <v>0</v>
      </c>
      <c r="J50" s="722">
        <v>0</v>
      </c>
      <c r="K50" s="722">
        <v>0</v>
      </c>
      <c r="L50" s="722">
        <v>0</v>
      </c>
      <c r="M50" s="722">
        <v>0</v>
      </c>
      <c r="N50" s="722">
        <v>0</v>
      </c>
      <c r="O50" s="722">
        <v>84</v>
      </c>
      <c r="P50" s="722">
        <v>0</v>
      </c>
      <c r="Q50" s="722">
        <v>84</v>
      </c>
    </row>
    <row r="51" spans="1:17" ht="17.25" customHeight="1">
      <c r="B51" s="2" t="s">
        <v>86</v>
      </c>
      <c r="C51" s="2"/>
      <c r="D51" s="722">
        <v>0</v>
      </c>
      <c r="E51" s="722">
        <v>0</v>
      </c>
      <c r="F51" s="722">
        <v>0</v>
      </c>
      <c r="G51" s="722">
        <v>-229</v>
      </c>
      <c r="H51" s="722">
        <v>0</v>
      </c>
      <c r="I51" s="722">
        <v>0</v>
      </c>
      <c r="J51" s="722">
        <v>0</v>
      </c>
      <c r="K51" s="722">
        <v>0</v>
      </c>
      <c r="L51" s="722">
        <v>0</v>
      </c>
      <c r="M51" s="722">
        <v>0</v>
      </c>
      <c r="N51" s="722">
        <v>0</v>
      </c>
      <c r="O51" s="722">
        <v>-229</v>
      </c>
      <c r="P51" s="722">
        <v>0</v>
      </c>
      <c r="Q51" s="722">
        <v>-229</v>
      </c>
    </row>
    <row r="52" spans="1:17" ht="17.25" customHeight="1">
      <c r="B52" s="2" t="s">
        <v>918</v>
      </c>
      <c r="C52" s="2"/>
      <c r="D52" s="722">
        <v>0</v>
      </c>
      <c r="E52" s="722">
        <v>0</v>
      </c>
      <c r="F52" s="722">
        <v>0</v>
      </c>
      <c r="G52" s="722">
        <v>-12229</v>
      </c>
      <c r="H52" s="722">
        <v>0</v>
      </c>
      <c r="I52" s="722">
        <v>0</v>
      </c>
      <c r="J52" s="722">
        <v>0</v>
      </c>
      <c r="K52" s="722">
        <v>0</v>
      </c>
      <c r="L52" s="722">
        <v>0</v>
      </c>
      <c r="M52" s="722">
        <v>0</v>
      </c>
      <c r="N52" s="722">
        <v>0</v>
      </c>
      <c r="O52" s="722">
        <v>-12229</v>
      </c>
      <c r="P52" s="722">
        <v>0</v>
      </c>
      <c r="Q52" s="722">
        <v>-12229</v>
      </c>
    </row>
    <row r="53" spans="1:17" ht="17.25" customHeight="1">
      <c r="B53" s="2" t="s">
        <v>919</v>
      </c>
      <c r="C53" s="2"/>
      <c r="D53" s="722">
        <v>0</v>
      </c>
      <c r="E53" s="722">
        <v>0</v>
      </c>
      <c r="F53" s="722">
        <v>0</v>
      </c>
      <c r="G53" s="722">
        <v>-3260</v>
      </c>
      <c r="H53" s="722">
        <v>0</v>
      </c>
      <c r="I53" s="722">
        <v>0</v>
      </c>
      <c r="J53" s="722">
        <v>0</v>
      </c>
      <c r="K53" s="722">
        <v>0</v>
      </c>
      <c r="L53" s="722">
        <v>0</v>
      </c>
      <c r="M53" s="722">
        <v>0</v>
      </c>
      <c r="N53" s="722">
        <v>0</v>
      </c>
      <c r="O53" s="722">
        <v>-3260</v>
      </c>
      <c r="P53" s="722">
        <v>0</v>
      </c>
      <c r="Q53" s="722">
        <v>-3260</v>
      </c>
    </row>
    <row r="54" spans="1:17" ht="17.25" customHeight="1">
      <c r="B54" s="2" t="s">
        <v>403</v>
      </c>
      <c r="C54" s="2"/>
      <c r="D54" s="722">
        <v>0</v>
      </c>
      <c r="E54" s="722">
        <v>0</v>
      </c>
      <c r="F54" s="722">
        <v>0</v>
      </c>
      <c r="G54" s="722">
        <v>0</v>
      </c>
      <c r="H54" s="722">
        <v>0</v>
      </c>
      <c r="I54" s="722">
        <v>0</v>
      </c>
      <c r="J54" s="722">
        <v>0</v>
      </c>
      <c r="K54" s="722">
        <v>0</v>
      </c>
      <c r="L54" s="722">
        <v>0</v>
      </c>
      <c r="M54" s="722">
        <v>0</v>
      </c>
      <c r="N54" s="722">
        <v>36</v>
      </c>
      <c r="O54" s="722">
        <v>36</v>
      </c>
      <c r="P54" s="722">
        <v>0</v>
      </c>
      <c r="Q54" s="722">
        <v>36</v>
      </c>
    </row>
    <row r="55" spans="1:17" ht="17.25" customHeight="1">
      <c r="B55" s="2" t="s">
        <v>380</v>
      </c>
      <c r="C55" s="2"/>
      <c r="D55" s="722">
        <v>0</v>
      </c>
      <c r="E55" s="722">
        <v>0</v>
      </c>
      <c r="F55" s="722">
        <v>0</v>
      </c>
      <c r="G55" s="722">
        <v>0</v>
      </c>
      <c r="H55" s="722">
        <v>1189</v>
      </c>
      <c r="I55" s="722">
        <v>0</v>
      </c>
      <c r="J55" s="722">
        <v>-13</v>
      </c>
      <c r="K55" s="722">
        <v>-5867</v>
      </c>
      <c r="L55" s="722">
        <v>1554</v>
      </c>
      <c r="M55" s="722">
        <v>9</v>
      </c>
      <c r="N55" s="722">
        <v>33733</v>
      </c>
      <c r="O55" s="722">
        <v>30605</v>
      </c>
      <c r="P55" s="722">
        <v>70</v>
      </c>
      <c r="Q55" s="722">
        <v>30675</v>
      </c>
    </row>
    <row r="56" spans="1:17" ht="17.25" customHeight="1">
      <c r="B56" s="2"/>
      <c r="C56" s="2" t="s">
        <v>905</v>
      </c>
      <c r="D56" s="722">
        <v>0</v>
      </c>
      <c r="E56" s="722">
        <v>0</v>
      </c>
      <c r="F56" s="722">
        <v>0</v>
      </c>
      <c r="G56" s="722">
        <v>0</v>
      </c>
      <c r="H56" s="722">
        <v>0</v>
      </c>
      <c r="I56" s="722">
        <v>0</v>
      </c>
      <c r="J56" s="722">
        <v>0</v>
      </c>
      <c r="K56" s="722">
        <v>0</v>
      </c>
      <c r="L56" s="722">
        <v>0</v>
      </c>
      <c r="M56" s="722">
        <v>0</v>
      </c>
      <c r="N56" s="722">
        <v>33733</v>
      </c>
      <c r="O56" s="722">
        <v>33733</v>
      </c>
      <c r="P56" s="722">
        <v>713</v>
      </c>
      <c r="Q56" s="722">
        <v>34446</v>
      </c>
    </row>
    <row r="57" spans="1:17" ht="17.25" customHeight="1">
      <c r="B57" s="2"/>
      <c r="C57" s="2" t="s">
        <v>332</v>
      </c>
      <c r="D57" s="722">
        <v>0</v>
      </c>
      <c r="E57" s="722">
        <v>0</v>
      </c>
      <c r="F57" s="722">
        <v>0</v>
      </c>
      <c r="G57" s="722">
        <v>0</v>
      </c>
      <c r="H57" s="722">
        <v>1189</v>
      </c>
      <c r="I57" s="722">
        <v>0</v>
      </c>
      <c r="J57" s="722">
        <v>-13</v>
      </c>
      <c r="K57" s="722">
        <v>-5867</v>
      </c>
      <c r="L57" s="722">
        <v>1554</v>
      </c>
      <c r="M57" s="722">
        <v>9</v>
      </c>
      <c r="N57" s="722">
        <v>0</v>
      </c>
      <c r="O57" s="722">
        <v>-3128</v>
      </c>
      <c r="P57" s="722">
        <v>-643</v>
      </c>
      <c r="Q57" s="722">
        <v>-3771</v>
      </c>
    </row>
    <row r="58" spans="1:17" ht="17.25" customHeight="1">
      <c r="B58" s="2" t="s">
        <v>920</v>
      </c>
      <c r="C58" s="2"/>
      <c r="D58" s="722"/>
      <c r="E58" s="722"/>
      <c r="F58" s="722"/>
      <c r="G58" s="722"/>
      <c r="H58" s="722"/>
      <c r="I58" s="722"/>
      <c r="J58" s="722"/>
      <c r="K58" s="722"/>
      <c r="L58" s="722"/>
      <c r="M58" s="722"/>
      <c r="N58" s="722"/>
      <c r="O58" s="722"/>
      <c r="P58" s="722"/>
      <c r="Q58" s="722"/>
    </row>
    <row r="59" spans="1:17" ht="17.25" customHeight="1">
      <c r="B59" s="2"/>
      <c r="C59" s="2" t="s">
        <v>409</v>
      </c>
      <c r="D59" s="722">
        <v>0</v>
      </c>
      <c r="E59" s="722">
        <v>0</v>
      </c>
      <c r="F59" s="722">
        <v>0</v>
      </c>
      <c r="G59" s="722">
        <v>1701</v>
      </c>
      <c r="H59" s="722">
        <v>0</v>
      </c>
      <c r="I59" s="722">
        <v>0</v>
      </c>
      <c r="J59" s="722">
        <v>0</v>
      </c>
      <c r="K59" s="722">
        <v>0</v>
      </c>
      <c r="L59" s="722">
        <v>0</v>
      </c>
      <c r="M59" s="722">
        <v>0</v>
      </c>
      <c r="N59" s="722">
        <v>-1701</v>
      </c>
      <c r="O59" s="722">
        <v>0</v>
      </c>
      <c r="P59" s="722">
        <v>0</v>
      </c>
      <c r="Q59" s="722">
        <v>0</v>
      </c>
    </row>
    <row r="60" spans="1:17" ht="17.25" customHeight="1">
      <c r="B60" s="2"/>
      <c r="C60" s="2" t="s">
        <v>921</v>
      </c>
      <c r="D60" s="722">
        <v>0</v>
      </c>
      <c r="E60" s="722">
        <v>0</v>
      </c>
      <c r="F60" s="722">
        <v>0</v>
      </c>
      <c r="G60" s="722">
        <v>22565</v>
      </c>
      <c r="H60" s="722">
        <v>0</v>
      </c>
      <c r="I60" s="722">
        <v>0</v>
      </c>
      <c r="J60" s="722">
        <v>0</v>
      </c>
      <c r="K60" s="722">
        <v>0</v>
      </c>
      <c r="L60" s="722">
        <v>0</v>
      </c>
      <c r="M60" s="722">
        <v>0</v>
      </c>
      <c r="N60" s="722">
        <v>-22565</v>
      </c>
      <c r="O60" s="722">
        <v>0</v>
      </c>
      <c r="P60" s="722">
        <v>0</v>
      </c>
      <c r="Q60" s="722">
        <v>0</v>
      </c>
    </row>
    <row r="61" spans="1:17" ht="17.25" customHeight="1">
      <c r="B61" s="2"/>
      <c r="C61" s="2" t="s">
        <v>400</v>
      </c>
      <c r="D61" s="722">
        <v>0</v>
      </c>
      <c r="E61" s="722">
        <v>0</v>
      </c>
      <c r="F61" s="722">
        <v>0</v>
      </c>
      <c r="G61" s="722">
        <v>0</v>
      </c>
      <c r="H61" s="722">
        <v>0</v>
      </c>
      <c r="I61" s="722">
        <v>0</v>
      </c>
      <c r="J61" s="722">
        <v>0</v>
      </c>
      <c r="K61" s="722">
        <v>0</v>
      </c>
      <c r="L61" s="722">
        <v>0</v>
      </c>
      <c r="M61" s="722">
        <v>0</v>
      </c>
      <c r="N61" s="722">
        <v>0</v>
      </c>
      <c r="O61" s="722">
        <v>0</v>
      </c>
      <c r="P61" s="722">
        <v>-412</v>
      </c>
      <c r="Q61" s="722">
        <v>-412</v>
      </c>
    </row>
    <row r="62" spans="1:17" ht="17.25" customHeight="1">
      <c r="B62" s="2"/>
      <c r="C62" s="2" t="s">
        <v>401</v>
      </c>
      <c r="D62" s="721">
        <v>0</v>
      </c>
      <c r="E62" s="721">
        <v>0</v>
      </c>
      <c r="F62" s="721">
        <v>0</v>
      </c>
      <c r="G62" s="721">
        <v>0</v>
      </c>
      <c r="H62" s="721">
        <v>0</v>
      </c>
      <c r="I62" s="721">
        <v>0</v>
      </c>
      <c r="J62" s="721">
        <v>0</v>
      </c>
      <c r="K62" s="721">
        <v>0</v>
      </c>
      <c r="L62" s="721">
        <v>0</v>
      </c>
      <c r="M62" s="721">
        <v>0</v>
      </c>
      <c r="N62" s="721">
        <v>-9503</v>
      </c>
      <c r="O62" s="721">
        <v>-9503</v>
      </c>
      <c r="P62" s="721">
        <v>0</v>
      </c>
      <c r="Q62" s="721">
        <v>-9503</v>
      </c>
    </row>
    <row r="63" spans="1:17" ht="17.25" customHeight="1">
      <c r="B63" s="22" t="s">
        <v>1172</v>
      </c>
      <c r="C63" s="2"/>
      <c r="D63" s="721">
        <v>124063</v>
      </c>
      <c r="E63" s="721">
        <v>-1822</v>
      </c>
      <c r="F63" s="721">
        <v>2597</v>
      </c>
      <c r="G63" s="721">
        <v>85698</v>
      </c>
      <c r="H63" s="721">
        <v>354</v>
      </c>
      <c r="I63" s="721">
        <v>259</v>
      </c>
      <c r="J63" s="721">
        <v>-1972</v>
      </c>
      <c r="K63" s="721">
        <v>5127</v>
      </c>
      <c r="L63" s="721">
        <v>-7149</v>
      </c>
      <c r="M63" s="721">
        <v>9</v>
      </c>
      <c r="N63" s="721">
        <v>0</v>
      </c>
      <c r="O63" s="721">
        <v>207164</v>
      </c>
      <c r="P63" s="721">
        <v>8602</v>
      </c>
      <c r="Q63" s="721">
        <v>215766</v>
      </c>
    </row>
    <row r="64" spans="1:17" ht="17.25" customHeight="1" thickBot="1">
      <c r="A64" s="429"/>
      <c r="B64" s="460" t="s">
        <v>412</v>
      </c>
      <c r="C64" s="460"/>
      <c r="D64" s="685">
        <v>33334</v>
      </c>
      <c r="E64" s="685">
        <v>-913</v>
      </c>
      <c r="F64" s="685">
        <v>-132</v>
      </c>
      <c r="G64" s="685">
        <v>-24702</v>
      </c>
      <c r="H64" s="685">
        <v>1189</v>
      </c>
      <c r="I64" s="685">
        <v>0</v>
      </c>
      <c r="J64" s="685">
        <v>-13</v>
      </c>
      <c r="K64" s="685">
        <v>-5867</v>
      </c>
      <c r="L64" s="685">
        <v>1554</v>
      </c>
      <c r="M64" s="685">
        <v>9</v>
      </c>
      <c r="N64" s="685">
        <v>0</v>
      </c>
      <c r="O64" s="685">
        <v>4459</v>
      </c>
      <c r="P64" s="685">
        <v>-342</v>
      </c>
      <c r="Q64" s="685">
        <v>4117</v>
      </c>
    </row>
    <row r="65" spans="2:17">
      <c r="B65" s="22" t="s">
        <v>37</v>
      </c>
      <c r="C65" s="2"/>
      <c r="D65" s="721">
        <v>90729</v>
      </c>
      <c r="E65" s="721">
        <v>-909</v>
      </c>
      <c r="F65" s="721">
        <v>2729</v>
      </c>
      <c r="G65" s="721">
        <v>110400</v>
      </c>
      <c r="H65" s="721">
        <v>-835</v>
      </c>
      <c r="I65" s="721">
        <v>259</v>
      </c>
      <c r="J65" s="721">
        <v>-1959</v>
      </c>
      <c r="K65" s="721">
        <v>10994</v>
      </c>
      <c r="L65" s="721">
        <v>-8703</v>
      </c>
      <c r="M65" s="721">
        <v>0</v>
      </c>
      <c r="N65" s="721">
        <v>0</v>
      </c>
      <c r="O65" s="721">
        <v>202705</v>
      </c>
      <c r="P65" s="721">
        <v>8944</v>
      </c>
      <c r="Q65" s="721">
        <v>211649</v>
      </c>
    </row>
    <row r="66" spans="2:17">
      <c r="B66" s="2" t="s">
        <v>395</v>
      </c>
      <c r="C66" s="2"/>
      <c r="D66" s="722">
        <v>33334</v>
      </c>
      <c r="E66" s="722">
        <v>891</v>
      </c>
      <c r="F66" s="722">
        <v>-401</v>
      </c>
      <c r="G66" s="722">
        <v>-33334</v>
      </c>
      <c r="H66" s="722">
        <v>0</v>
      </c>
      <c r="I66" s="722">
        <v>0</v>
      </c>
      <c r="J66" s="722">
        <v>0</v>
      </c>
      <c r="K66" s="722">
        <v>0</v>
      </c>
      <c r="L66" s="722">
        <v>0</v>
      </c>
      <c r="M66" s="722">
        <v>0</v>
      </c>
      <c r="N66" s="722">
        <v>0</v>
      </c>
      <c r="O66" s="722">
        <v>490</v>
      </c>
      <c r="P66" s="722">
        <v>0</v>
      </c>
      <c r="Q66" s="722">
        <v>490</v>
      </c>
    </row>
    <row r="67" spans="2:17">
      <c r="B67" s="2"/>
      <c r="C67" s="2" t="s">
        <v>396</v>
      </c>
      <c r="D67" s="722">
        <v>0</v>
      </c>
      <c r="E67" s="722">
        <v>-83</v>
      </c>
      <c r="F67" s="722">
        <v>0</v>
      </c>
      <c r="G67" s="722">
        <v>0</v>
      </c>
      <c r="H67" s="722">
        <v>0</v>
      </c>
      <c r="I67" s="722">
        <v>0</v>
      </c>
      <c r="J67" s="722">
        <v>0</v>
      </c>
      <c r="K67" s="722">
        <v>0</v>
      </c>
      <c r="L67" s="722">
        <v>0</v>
      </c>
      <c r="M67" s="722">
        <v>0</v>
      </c>
      <c r="N67" s="722">
        <v>0</v>
      </c>
      <c r="O67" s="722">
        <v>-83</v>
      </c>
      <c r="P67" s="722">
        <v>0</v>
      </c>
      <c r="Q67" s="722">
        <v>-83</v>
      </c>
    </row>
    <row r="68" spans="2:17">
      <c r="B68" s="2"/>
      <c r="C68" s="2" t="s">
        <v>397</v>
      </c>
      <c r="D68" s="722">
        <v>0</v>
      </c>
      <c r="E68" s="722">
        <v>974</v>
      </c>
      <c r="F68" s="722">
        <v>-9</v>
      </c>
      <c r="G68" s="722">
        <v>0</v>
      </c>
      <c r="H68" s="722">
        <v>0</v>
      </c>
      <c r="I68" s="722">
        <v>0</v>
      </c>
      <c r="J68" s="722">
        <v>0</v>
      </c>
      <c r="K68" s="722">
        <v>0</v>
      </c>
      <c r="L68" s="722">
        <v>0</v>
      </c>
      <c r="M68" s="722">
        <v>0</v>
      </c>
      <c r="N68" s="722">
        <v>0</v>
      </c>
      <c r="O68" s="722">
        <v>965</v>
      </c>
      <c r="P68" s="722">
        <v>0</v>
      </c>
      <c r="Q68" s="722">
        <v>965</v>
      </c>
    </row>
    <row r="69" spans="2:17">
      <c r="B69" s="2"/>
      <c r="C69" s="2" t="s">
        <v>398</v>
      </c>
      <c r="D69" s="722">
        <v>0</v>
      </c>
      <c r="E69" s="722">
        <v>0</v>
      </c>
      <c r="F69" s="722">
        <v>-392</v>
      </c>
      <c r="G69" s="722">
        <v>0</v>
      </c>
      <c r="H69" s="722">
        <v>0</v>
      </c>
      <c r="I69" s="722">
        <v>0</v>
      </c>
      <c r="J69" s="722">
        <v>0</v>
      </c>
      <c r="K69" s="722">
        <v>0</v>
      </c>
      <c r="L69" s="722">
        <v>0</v>
      </c>
      <c r="M69" s="722">
        <v>0</v>
      </c>
      <c r="N69" s="722">
        <v>0</v>
      </c>
      <c r="O69" s="722">
        <v>-392</v>
      </c>
      <c r="P69" s="722">
        <v>0</v>
      </c>
      <c r="Q69" s="722">
        <v>-392</v>
      </c>
    </row>
    <row r="70" spans="2:17">
      <c r="B70" s="2"/>
      <c r="C70" s="2" t="s">
        <v>917</v>
      </c>
      <c r="D70" s="722">
        <v>33334</v>
      </c>
      <c r="E70" s="722">
        <v>0</v>
      </c>
      <c r="F70" s="722">
        <v>0</v>
      </c>
      <c r="G70" s="722">
        <v>-33334</v>
      </c>
      <c r="H70" s="722">
        <v>0</v>
      </c>
      <c r="I70" s="722">
        <v>0</v>
      </c>
      <c r="J70" s="722">
        <v>0</v>
      </c>
      <c r="K70" s="722">
        <v>0</v>
      </c>
      <c r="L70" s="722">
        <v>0</v>
      </c>
      <c r="M70" s="722">
        <v>0</v>
      </c>
      <c r="N70" s="722">
        <v>0</v>
      </c>
      <c r="O70" s="722">
        <v>0</v>
      </c>
      <c r="P70" s="722">
        <v>0</v>
      </c>
      <c r="Q70" s="722">
        <v>0</v>
      </c>
    </row>
    <row r="71" spans="2:17">
      <c r="B71" s="2" t="s">
        <v>404</v>
      </c>
      <c r="C71" s="2"/>
      <c r="D71" s="722">
        <v>0</v>
      </c>
      <c r="E71" s="722">
        <v>0</v>
      </c>
      <c r="F71" s="722">
        <v>0</v>
      </c>
      <c r="G71" s="722">
        <v>57</v>
      </c>
      <c r="H71" s="722">
        <v>0</v>
      </c>
      <c r="I71" s="722">
        <v>0</v>
      </c>
      <c r="J71" s="722">
        <v>0</v>
      </c>
      <c r="K71" s="722">
        <v>0</v>
      </c>
      <c r="L71" s="722">
        <v>0</v>
      </c>
      <c r="M71" s="722">
        <v>0</v>
      </c>
      <c r="N71" s="722">
        <v>0</v>
      </c>
      <c r="O71" s="722">
        <v>57</v>
      </c>
      <c r="P71" s="722">
        <v>0</v>
      </c>
      <c r="Q71" s="722">
        <v>57</v>
      </c>
    </row>
    <row r="72" spans="2:17">
      <c r="B72" s="2" t="s">
        <v>86</v>
      </c>
      <c r="C72" s="2"/>
      <c r="D72" s="722">
        <v>0</v>
      </c>
      <c r="E72" s="722">
        <v>0</v>
      </c>
      <c r="F72" s="722">
        <v>0</v>
      </c>
      <c r="G72" s="722">
        <v>-514</v>
      </c>
      <c r="H72" s="722">
        <v>0</v>
      </c>
      <c r="I72" s="722">
        <v>0</v>
      </c>
      <c r="J72" s="722">
        <v>0</v>
      </c>
      <c r="K72" s="722">
        <v>0</v>
      </c>
      <c r="L72" s="722">
        <v>0</v>
      </c>
      <c r="M72" s="722">
        <v>0</v>
      </c>
      <c r="N72" s="722">
        <v>0</v>
      </c>
      <c r="O72" s="722">
        <v>-514</v>
      </c>
      <c r="P72" s="722">
        <v>0</v>
      </c>
      <c r="Q72" s="722">
        <v>-514</v>
      </c>
    </row>
    <row r="73" spans="2:17">
      <c r="B73" s="2" t="s">
        <v>918</v>
      </c>
      <c r="C73" s="2"/>
      <c r="D73" s="722">
        <v>0</v>
      </c>
      <c r="E73" s="722">
        <v>0</v>
      </c>
      <c r="F73" s="722">
        <v>0</v>
      </c>
      <c r="G73" s="722">
        <v>-12229</v>
      </c>
      <c r="H73" s="722">
        <v>0</v>
      </c>
      <c r="I73" s="722">
        <v>0</v>
      </c>
      <c r="J73" s="722">
        <v>0</v>
      </c>
      <c r="K73" s="722">
        <v>0</v>
      </c>
      <c r="L73" s="722">
        <v>0</v>
      </c>
      <c r="M73" s="722">
        <v>0</v>
      </c>
      <c r="N73" s="722">
        <v>0</v>
      </c>
      <c r="O73" s="722">
        <v>-12229</v>
      </c>
      <c r="P73" s="722">
        <v>0</v>
      </c>
      <c r="Q73" s="722">
        <v>-12229</v>
      </c>
    </row>
    <row r="74" spans="2:17">
      <c r="B74" s="2" t="s">
        <v>919</v>
      </c>
      <c r="C74" s="2"/>
      <c r="D74" s="722">
        <v>0</v>
      </c>
      <c r="E74" s="722">
        <v>0</v>
      </c>
      <c r="F74" s="722">
        <v>0</v>
      </c>
      <c r="G74" s="722">
        <v>-3260</v>
      </c>
      <c r="H74" s="722">
        <v>0</v>
      </c>
      <c r="I74" s="722">
        <v>0</v>
      </c>
      <c r="J74" s="722">
        <v>0</v>
      </c>
      <c r="K74" s="722">
        <v>0</v>
      </c>
      <c r="L74" s="722">
        <v>0</v>
      </c>
      <c r="M74" s="722">
        <v>0</v>
      </c>
      <c r="N74" s="722">
        <v>0</v>
      </c>
      <c r="O74" s="722">
        <v>-3260</v>
      </c>
      <c r="P74" s="722">
        <v>0</v>
      </c>
      <c r="Q74" s="722">
        <v>-3260</v>
      </c>
    </row>
    <row r="75" spans="2:17">
      <c r="B75" s="2" t="s">
        <v>403</v>
      </c>
      <c r="C75" s="2"/>
      <c r="D75" s="722">
        <v>0</v>
      </c>
      <c r="E75" s="722">
        <v>0</v>
      </c>
      <c r="F75" s="722">
        <v>0</v>
      </c>
      <c r="G75" s="722">
        <v>0</v>
      </c>
      <c r="H75" s="722">
        <v>0</v>
      </c>
      <c r="I75" s="722">
        <v>0</v>
      </c>
      <c r="J75" s="722">
        <v>0</v>
      </c>
      <c r="K75" s="722">
        <v>0</v>
      </c>
      <c r="L75" s="722">
        <v>0</v>
      </c>
      <c r="M75" s="722">
        <v>0</v>
      </c>
      <c r="N75" s="722">
        <v>18</v>
      </c>
      <c r="O75" s="722">
        <v>18</v>
      </c>
      <c r="P75" s="722">
        <v>0</v>
      </c>
      <c r="Q75" s="722">
        <v>18</v>
      </c>
    </row>
    <row r="76" spans="2:17">
      <c r="B76" s="2" t="s">
        <v>380</v>
      </c>
      <c r="C76" s="2"/>
      <c r="D76" s="722">
        <v>0</v>
      </c>
      <c r="E76" s="722">
        <v>0</v>
      </c>
      <c r="F76" s="722">
        <v>0</v>
      </c>
      <c r="G76" s="722">
        <v>0</v>
      </c>
      <c r="H76" s="722">
        <v>1396</v>
      </c>
      <c r="I76" s="722">
        <v>0</v>
      </c>
      <c r="J76" s="722">
        <v>-9</v>
      </c>
      <c r="K76" s="722">
        <v>-4954</v>
      </c>
      <c r="L76" s="722">
        <v>1151</v>
      </c>
      <c r="M76" s="722">
        <v>9</v>
      </c>
      <c r="N76" s="722">
        <v>22173</v>
      </c>
      <c r="O76" s="722">
        <v>19766</v>
      </c>
      <c r="P76" s="722">
        <v>233</v>
      </c>
      <c r="Q76" s="722">
        <v>19999</v>
      </c>
    </row>
    <row r="77" spans="2:17">
      <c r="B77" s="2"/>
      <c r="C77" s="2" t="s">
        <v>905</v>
      </c>
      <c r="D77" s="722">
        <v>0</v>
      </c>
      <c r="E77" s="722">
        <v>0</v>
      </c>
      <c r="F77" s="722">
        <v>0</v>
      </c>
      <c r="G77" s="722">
        <v>0</v>
      </c>
      <c r="H77" s="722">
        <v>0</v>
      </c>
      <c r="I77" s="722">
        <v>0</v>
      </c>
      <c r="J77" s="722">
        <v>0</v>
      </c>
      <c r="K77" s="722">
        <v>0</v>
      </c>
      <c r="L77" s="722">
        <v>0</v>
      </c>
      <c r="M77" s="722">
        <v>0</v>
      </c>
      <c r="N77" s="722">
        <v>22173</v>
      </c>
      <c r="O77" s="722">
        <v>22173</v>
      </c>
      <c r="P77" s="722">
        <v>484</v>
      </c>
      <c r="Q77" s="722">
        <v>22657</v>
      </c>
    </row>
    <row r="78" spans="2:17">
      <c r="B78" s="2"/>
      <c r="C78" s="2" t="s">
        <v>332</v>
      </c>
      <c r="D78" s="722">
        <v>0</v>
      </c>
      <c r="E78" s="722">
        <v>0</v>
      </c>
      <c r="F78" s="722">
        <v>0</v>
      </c>
      <c r="G78" s="722">
        <v>0</v>
      </c>
      <c r="H78" s="722">
        <v>1396</v>
      </c>
      <c r="I78" s="722">
        <v>0</v>
      </c>
      <c r="J78" s="722">
        <v>-9</v>
      </c>
      <c r="K78" s="722">
        <v>-4954</v>
      </c>
      <c r="L78" s="722">
        <v>1151</v>
      </c>
      <c r="M78" s="722">
        <v>9</v>
      </c>
      <c r="N78" s="722">
        <v>0</v>
      </c>
      <c r="O78" s="722">
        <v>-2407</v>
      </c>
      <c r="P78" s="722">
        <v>-251</v>
      </c>
      <c r="Q78" s="722">
        <v>-2658</v>
      </c>
    </row>
    <row r="79" spans="2:17">
      <c r="B79" s="2" t="s">
        <v>920</v>
      </c>
      <c r="C79" s="2"/>
      <c r="D79" s="722"/>
      <c r="E79" s="722"/>
      <c r="F79" s="722"/>
      <c r="G79" s="722"/>
      <c r="H79" s="722"/>
      <c r="I79" s="722"/>
      <c r="J79" s="722"/>
      <c r="K79" s="722"/>
      <c r="L79" s="722"/>
      <c r="M79" s="722"/>
      <c r="N79" s="722"/>
      <c r="O79" s="722"/>
      <c r="P79" s="722"/>
      <c r="Q79" s="722"/>
    </row>
    <row r="80" spans="2:17">
      <c r="B80" s="2"/>
      <c r="C80" s="2" t="s">
        <v>409</v>
      </c>
      <c r="D80" s="722">
        <v>0</v>
      </c>
      <c r="E80" s="722">
        <v>0</v>
      </c>
      <c r="F80" s="722">
        <v>0</v>
      </c>
      <c r="G80" s="722">
        <v>1113</v>
      </c>
      <c r="H80" s="722">
        <v>0</v>
      </c>
      <c r="I80" s="722">
        <v>0</v>
      </c>
      <c r="J80" s="722">
        <v>0</v>
      </c>
      <c r="K80" s="722">
        <v>0</v>
      </c>
      <c r="L80" s="722">
        <v>0</v>
      </c>
      <c r="M80" s="722">
        <v>0</v>
      </c>
      <c r="N80" s="722">
        <v>-1113</v>
      </c>
      <c r="O80" s="722">
        <v>0</v>
      </c>
      <c r="P80" s="722">
        <v>0</v>
      </c>
      <c r="Q80" s="722">
        <v>0</v>
      </c>
    </row>
    <row r="81" spans="1:17">
      <c r="B81" s="2"/>
      <c r="C81" s="2" t="s">
        <v>921</v>
      </c>
      <c r="D81" s="722">
        <v>0</v>
      </c>
      <c r="E81" s="722">
        <v>0</v>
      </c>
      <c r="F81" s="722">
        <v>0</v>
      </c>
      <c r="G81" s="722">
        <v>12466</v>
      </c>
      <c r="H81" s="722">
        <v>0</v>
      </c>
      <c r="I81" s="722">
        <v>0</v>
      </c>
      <c r="J81" s="722">
        <v>0</v>
      </c>
      <c r="K81" s="722">
        <v>0</v>
      </c>
      <c r="L81" s="722">
        <v>0</v>
      </c>
      <c r="M81" s="722">
        <v>0</v>
      </c>
      <c r="N81" s="722">
        <v>-12466</v>
      </c>
      <c r="O81" s="722">
        <v>0</v>
      </c>
      <c r="P81" s="722">
        <v>0</v>
      </c>
      <c r="Q81" s="722">
        <v>0</v>
      </c>
    </row>
    <row r="82" spans="1:17">
      <c r="B82" s="2"/>
      <c r="C82" s="2" t="s">
        <v>400</v>
      </c>
      <c r="D82" s="722">
        <v>0</v>
      </c>
      <c r="E82" s="722">
        <v>0</v>
      </c>
      <c r="F82" s="722">
        <v>0</v>
      </c>
      <c r="G82" s="722">
        <v>0</v>
      </c>
      <c r="H82" s="722">
        <v>0</v>
      </c>
      <c r="I82" s="722">
        <v>0</v>
      </c>
      <c r="J82" s="722">
        <v>0</v>
      </c>
      <c r="K82" s="722">
        <v>0</v>
      </c>
      <c r="L82" s="722">
        <v>0</v>
      </c>
      <c r="M82" s="722">
        <v>0</v>
      </c>
      <c r="N82" s="722">
        <v>0</v>
      </c>
      <c r="O82" s="722">
        <v>0</v>
      </c>
      <c r="P82" s="722">
        <v>-440</v>
      </c>
      <c r="Q82" s="722">
        <v>-440</v>
      </c>
    </row>
    <row r="83" spans="1:17">
      <c r="B83" s="2"/>
      <c r="C83" s="2" t="s">
        <v>401</v>
      </c>
      <c r="D83" s="721">
        <v>0</v>
      </c>
      <c r="E83" s="721">
        <v>0</v>
      </c>
      <c r="F83" s="721">
        <v>0</v>
      </c>
      <c r="G83" s="721">
        <v>2394</v>
      </c>
      <c r="H83" s="721">
        <v>0</v>
      </c>
      <c r="I83" s="721">
        <v>0</v>
      </c>
      <c r="J83" s="721">
        <v>0</v>
      </c>
      <c r="K83" s="721">
        <v>0</v>
      </c>
      <c r="L83" s="721">
        <v>0</v>
      </c>
      <c r="M83" s="721">
        <v>0</v>
      </c>
      <c r="N83" s="721">
        <v>-8612</v>
      </c>
      <c r="O83" s="721">
        <v>-6218</v>
      </c>
      <c r="P83" s="721">
        <v>0</v>
      </c>
      <c r="Q83" s="721">
        <v>-6218</v>
      </c>
    </row>
    <row r="84" spans="1:17">
      <c r="B84" s="22" t="s">
        <v>1134</v>
      </c>
      <c r="C84" s="2"/>
      <c r="D84" s="721">
        <v>124063</v>
      </c>
      <c r="E84" s="721">
        <v>-18</v>
      </c>
      <c r="F84" s="721">
        <v>2328</v>
      </c>
      <c r="G84" s="721">
        <v>77093</v>
      </c>
      <c r="H84" s="721">
        <v>561</v>
      </c>
      <c r="I84" s="721">
        <v>259</v>
      </c>
      <c r="J84" s="721">
        <v>-1968</v>
      </c>
      <c r="K84" s="721">
        <v>6040</v>
      </c>
      <c r="L84" s="721">
        <v>-7552</v>
      </c>
      <c r="M84" s="721">
        <v>9</v>
      </c>
      <c r="N84" s="721">
        <v>0</v>
      </c>
      <c r="O84" s="721">
        <v>200815</v>
      </c>
      <c r="P84" s="721">
        <v>8737</v>
      </c>
      <c r="Q84" s="721">
        <v>209552</v>
      </c>
    </row>
    <row r="85" spans="1:17" ht="15" thickBot="1">
      <c r="A85" s="429"/>
      <c r="B85" s="460" t="s">
        <v>412</v>
      </c>
      <c r="C85" s="460"/>
      <c r="D85" s="685">
        <v>33334</v>
      </c>
      <c r="E85" s="685">
        <v>891</v>
      </c>
      <c r="F85" s="685">
        <v>-401</v>
      </c>
      <c r="G85" s="685">
        <v>-33307</v>
      </c>
      <c r="H85" s="685">
        <v>1396</v>
      </c>
      <c r="I85" s="685">
        <v>0</v>
      </c>
      <c r="J85" s="685">
        <v>-9</v>
      </c>
      <c r="K85" s="685">
        <v>-4954</v>
      </c>
      <c r="L85" s="685">
        <v>1151</v>
      </c>
      <c r="M85" s="685">
        <v>9</v>
      </c>
      <c r="N85" s="685">
        <v>0</v>
      </c>
      <c r="O85" s="685">
        <v>-1890</v>
      </c>
      <c r="P85" s="685">
        <v>-207</v>
      </c>
      <c r="Q85" s="685">
        <v>-2097</v>
      </c>
    </row>
    <row r="86" spans="1:17">
      <c r="B86" s="22" t="s">
        <v>37</v>
      </c>
      <c r="C86" s="2"/>
      <c r="D86" s="721">
        <v>90729</v>
      </c>
      <c r="E86" s="721">
        <v>-909</v>
      </c>
      <c r="F86" s="721">
        <v>2729</v>
      </c>
      <c r="G86" s="721">
        <v>110400</v>
      </c>
      <c r="H86" s="721">
        <v>-835</v>
      </c>
      <c r="I86" s="721">
        <v>259</v>
      </c>
      <c r="J86" s="721">
        <v>-1959</v>
      </c>
      <c r="K86" s="721">
        <v>10994</v>
      </c>
      <c r="L86" s="721">
        <v>-8703</v>
      </c>
      <c r="M86" s="721">
        <v>0</v>
      </c>
      <c r="N86" s="721">
        <v>0</v>
      </c>
      <c r="O86" s="721">
        <v>202705</v>
      </c>
      <c r="P86" s="721">
        <v>8944</v>
      </c>
      <c r="Q86" s="721">
        <v>211649</v>
      </c>
    </row>
    <row r="87" spans="1:17">
      <c r="B87" s="2" t="s">
        <v>395</v>
      </c>
      <c r="C87" s="2"/>
      <c r="D87" s="722">
        <v>33334</v>
      </c>
      <c r="E87" s="722">
        <v>879</v>
      </c>
      <c r="F87" s="722">
        <v>-691</v>
      </c>
      <c r="G87" s="722">
        <v>-33334</v>
      </c>
      <c r="H87" s="722">
        <v>0</v>
      </c>
      <c r="I87" s="722">
        <v>0</v>
      </c>
      <c r="J87" s="722">
        <v>0</v>
      </c>
      <c r="K87" s="722">
        <v>0</v>
      </c>
      <c r="L87" s="722">
        <v>0</v>
      </c>
      <c r="M87" s="722">
        <v>0</v>
      </c>
      <c r="N87" s="722">
        <v>0</v>
      </c>
      <c r="O87" s="722">
        <v>188</v>
      </c>
      <c r="P87" s="722">
        <v>0</v>
      </c>
      <c r="Q87" s="722">
        <v>188</v>
      </c>
    </row>
    <row r="88" spans="1:17">
      <c r="B88" s="2"/>
      <c r="C88" s="2" t="s">
        <v>396</v>
      </c>
      <c r="D88" s="722">
        <v>0</v>
      </c>
      <c r="E88" s="722">
        <v>-83</v>
      </c>
      <c r="F88" s="722">
        <v>0</v>
      </c>
      <c r="G88" s="722">
        <v>0</v>
      </c>
      <c r="H88" s="722">
        <v>0</v>
      </c>
      <c r="I88" s="722">
        <v>0</v>
      </c>
      <c r="J88" s="722">
        <v>0</v>
      </c>
      <c r="K88" s="722">
        <v>0</v>
      </c>
      <c r="L88" s="722">
        <v>0</v>
      </c>
      <c r="M88" s="722">
        <v>0</v>
      </c>
      <c r="N88" s="722">
        <v>0</v>
      </c>
      <c r="O88" s="722">
        <v>-83</v>
      </c>
      <c r="P88" s="722">
        <v>0</v>
      </c>
      <c r="Q88" s="722">
        <v>-83</v>
      </c>
    </row>
    <row r="89" spans="1:17">
      <c r="B89" s="2"/>
      <c r="C89" s="2" t="s">
        <v>397</v>
      </c>
      <c r="D89" s="722">
        <v>0</v>
      </c>
      <c r="E89" s="722">
        <v>962</v>
      </c>
      <c r="F89" s="722">
        <v>-8</v>
      </c>
      <c r="G89" s="722">
        <v>0</v>
      </c>
      <c r="H89" s="722">
        <v>0</v>
      </c>
      <c r="I89" s="722">
        <v>0</v>
      </c>
      <c r="J89" s="722">
        <v>0</v>
      </c>
      <c r="K89" s="722">
        <v>0</v>
      </c>
      <c r="L89" s="722">
        <v>0</v>
      </c>
      <c r="M89" s="722">
        <v>0</v>
      </c>
      <c r="N89" s="722">
        <v>0</v>
      </c>
      <c r="O89" s="722">
        <v>954</v>
      </c>
      <c r="P89" s="722">
        <v>0</v>
      </c>
      <c r="Q89" s="722">
        <v>954</v>
      </c>
    </row>
    <row r="90" spans="1:17">
      <c r="B90" s="2"/>
      <c r="C90" s="2" t="s">
        <v>398</v>
      </c>
      <c r="D90" s="722">
        <v>0</v>
      </c>
      <c r="E90" s="722">
        <v>0</v>
      </c>
      <c r="F90" s="722">
        <v>-683</v>
      </c>
      <c r="G90" s="722">
        <v>0</v>
      </c>
      <c r="H90" s="722">
        <v>0</v>
      </c>
      <c r="I90" s="722">
        <v>0</v>
      </c>
      <c r="J90" s="722">
        <v>0</v>
      </c>
      <c r="K90" s="722">
        <v>0</v>
      </c>
      <c r="L90" s="722">
        <v>0</v>
      </c>
      <c r="M90" s="722">
        <v>0</v>
      </c>
      <c r="N90" s="722">
        <v>0</v>
      </c>
      <c r="O90" s="722">
        <v>-683</v>
      </c>
      <c r="P90" s="722">
        <v>0</v>
      </c>
      <c r="Q90" s="722">
        <v>-683</v>
      </c>
    </row>
    <row r="91" spans="1:17">
      <c r="B91" s="2"/>
      <c r="C91" s="2" t="s">
        <v>917</v>
      </c>
      <c r="D91" s="722">
        <v>33334</v>
      </c>
      <c r="E91" s="722">
        <v>0</v>
      </c>
      <c r="F91" s="722">
        <v>0</v>
      </c>
      <c r="G91" s="722">
        <v>-33334</v>
      </c>
      <c r="H91" s="722">
        <v>0</v>
      </c>
      <c r="I91" s="722">
        <v>0</v>
      </c>
      <c r="J91" s="722">
        <v>0</v>
      </c>
      <c r="K91" s="722">
        <v>0</v>
      </c>
      <c r="L91" s="722">
        <v>0</v>
      </c>
      <c r="M91" s="722">
        <v>0</v>
      </c>
      <c r="N91" s="722">
        <v>0</v>
      </c>
      <c r="O91" s="722">
        <v>0</v>
      </c>
      <c r="P91" s="722">
        <v>0</v>
      </c>
      <c r="Q91" s="722">
        <v>0</v>
      </c>
    </row>
    <row r="92" spans="1:17">
      <c r="B92" s="2" t="s">
        <v>86</v>
      </c>
      <c r="C92" s="2"/>
      <c r="D92" s="722">
        <v>0</v>
      </c>
      <c r="E92" s="722">
        <v>0</v>
      </c>
      <c r="F92" s="722">
        <v>0</v>
      </c>
      <c r="G92" s="722">
        <v>-818</v>
      </c>
      <c r="H92" s="722">
        <v>0</v>
      </c>
      <c r="I92" s="722">
        <v>0</v>
      </c>
      <c r="J92" s="722">
        <v>0</v>
      </c>
      <c r="K92" s="722">
        <v>0</v>
      </c>
      <c r="L92" s="722">
        <v>0</v>
      </c>
      <c r="M92" s="722">
        <v>0</v>
      </c>
      <c r="N92" s="722">
        <v>0</v>
      </c>
      <c r="O92" s="722">
        <v>-818</v>
      </c>
      <c r="P92" s="722">
        <v>0</v>
      </c>
      <c r="Q92" s="722">
        <v>-818</v>
      </c>
    </row>
    <row r="93" spans="1:17">
      <c r="B93" s="2" t="s">
        <v>918</v>
      </c>
      <c r="C93" s="2"/>
      <c r="D93" s="722">
        <v>0</v>
      </c>
      <c r="E93" s="722">
        <v>0</v>
      </c>
      <c r="F93" s="722">
        <v>0</v>
      </c>
      <c r="G93" s="722">
        <v>-12229</v>
      </c>
      <c r="H93" s="722">
        <v>0</v>
      </c>
      <c r="I93" s="722">
        <v>0</v>
      </c>
      <c r="J93" s="722">
        <v>0</v>
      </c>
      <c r="K93" s="722">
        <v>0</v>
      </c>
      <c r="L93" s="722">
        <v>0</v>
      </c>
      <c r="M93" s="722">
        <v>0</v>
      </c>
      <c r="N93" s="722">
        <v>0</v>
      </c>
      <c r="O93" s="722">
        <v>-12229</v>
      </c>
      <c r="P93" s="722">
        <v>0</v>
      </c>
      <c r="Q93" s="722">
        <v>-12229</v>
      </c>
    </row>
    <row r="94" spans="1:17">
      <c r="B94" s="2" t="s">
        <v>919</v>
      </c>
      <c r="C94" s="2"/>
      <c r="D94" s="722">
        <v>0</v>
      </c>
      <c r="E94" s="722">
        <v>0</v>
      </c>
      <c r="F94" s="722">
        <v>0</v>
      </c>
      <c r="G94" s="722">
        <v>-3260</v>
      </c>
      <c r="H94" s="722">
        <v>0</v>
      </c>
      <c r="I94" s="722">
        <v>0</v>
      </c>
      <c r="J94" s="722">
        <v>0</v>
      </c>
      <c r="K94" s="722">
        <v>0</v>
      </c>
      <c r="L94" s="722">
        <v>0</v>
      </c>
      <c r="M94" s="722">
        <v>0</v>
      </c>
      <c r="N94" s="722">
        <v>0</v>
      </c>
      <c r="O94" s="722">
        <v>-3260</v>
      </c>
      <c r="P94" s="722">
        <v>0</v>
      </c>
      <c r="Q94" s="722">
        <v>-3260</v>
      </c>
    </row>
    <row r="95" spans="1:17">
      <c r="B95" s="2" t="s">
        <v>403</v>
      </c>
      <c r="C95" s="2"/>
      <c r="D95" s="722">
        <v>0</v>
      </c>
      <c r="E95" s="722">
        <v>0</v>
      </c>
      <c r="F95" s="722">
        <v>0</v>
      </c>
      <c r="G95" s="722">
        <v>0</v>
      </c>
      <c r="H95" s="722">
        <v>0</v>
      </c>
      <c r="I95" s="722">
        <v>0</v>
      </c>
      <c r="J95" s="722">
        <v>0</v>
      </c>
      <c r="K95" s="722">
        <v>0</v>
      </c>
      <c r="L95" s="722">
        <v>0</v>
      </c>
      <c r="M95" s="722">
        <v>0</v>
      </c>
      <c r="N95" s="722">
        <v>15</v>
      </c>
      <c r="O95" s="722">
        <v>15</v>
      </c>
      <c r="P95" s="722">
        <v>0</v>
      </c>
      <c r="Q95" s="722">
        <v>15</v>
      </c>
    </row>
    <row r="96" spans="1:17">
      <c r="B96" s="2" t="s">
        <v>380</v>
      </c>
      <c r="C96" s="2"/>
      <c r="D96" s="722">
        <v>0</v>
      </c>
      <c r="E96" s="722">
        <v>0</v>
      </c>
      <c r="F96" s="722">
        <v>0</v>
      </c>
      <c r="G96" s="722">
        <v>0</v>
      </c>
      <c r="H96" s="722">
        <v>756</v>
      </c>
      <c r="I96" s="722">
        <v>0</v>
      </c>
      <c r="J96" s="722">
        <v>-3</v>
      </c>
      <c r="K96" s="722">
        <v>-3246</v>
      </c>
      <c r="L96" s="722">
        <v>1158</v>
      </c>
      <c r="M96" s="722">
        <v>779</v>
      </c>
      <c r="N96" s="722">
        <v>10894</v>
      </c>
      <c r="O96" s="722">
        <v>10338</v>
      </c>
      <c r="P96" s="722">
        <v>-20</v>
      </c>
      <c r="Q96" s="722">
        <v>10318</v>
      </c>
    </row>
    <row r="97" spans="1:17">
      <c r="B97" s="2"/>
      <c r="C97" s="2" t="s">
        <v>905</v>
      </c>
      <c r="D97" s="722">
        <v>0</v>
      </c>
      <c r="E97" s="722">
        <v>0</v>
      </c>
      <c r="F97" s="722">
        <v>0</v>
      </c>
      <c r="G97" s="722">
        <v>0</v>
      </c>
      <c r="H97" s="722">
        <v>0</v>
      </c>
      <c r="I97" s="722">
        <v>0</v>
      </c>
      <c r="J97" s="722">
        <v>0</v>
      </c>
      <c r="K97" s="722">
        <v>0</v>
      </c>
      <c r="L97" s="722">
        <v>0</v>
      </c>
      <c r="M97" s="722">
        <v>0</v>
      </c>
      <c r="N97" s="722">
        <v>10894</v>
      </c>
      <c r="O97" s="722">
        <v>10894</v>
      </c>
      <c r="P97" s="722">
        <v>252</v>
      </c>
      <c r="Q97" s="722">
        <v>11146</v>
      </c>
    </row>
    <row r="98" spans="1:17">
      <c r="B98" s="2"/>
      <c r="C98" s="2" t="s">
        <v>332</v>
      </c>
      <c r="D98" s="722">
        <v>0</v>
      </c>
      <c r="E98" s="722">
        <v>0</v>
      </c>
      <c r="F98" s="722">
        <v>0</v>
      </c>
      <c r="G98" s="722">
        <v>0</v>
      </c>
      <c r="H98" s="722">
        <v>756</v>
      </c>
      <c r="I98" s="722">
        <v>0</v>
      </c>
      <c r="J98" s="722">
        <v>-3</v>
      </c>
      <c r="K98" s="722">
        <v>-3246</v>
      </c>
      <c r="L98" s="722">
        <v>1158</v>
      </c>
      <c r="M98" s="722">
        <v>779</v>
      </c>
      <c r="N98" s="722">
        <v>0</v>
      </c>
      <c r="O98" s="722">
        <v>-556</v>
      </c>
      <c r="P98" s="722">
        <v>-272</v>
      </c>
      <c r="Q98" s="722">
        <v>-828</v>
      </c>
    </row>
    <row r="99" spans="1:17">
      <c r="B99" s="2" t="s">
        <v>920</v>
      </c>
      <c r="C99" s="2"/>
      <c r="D99" s="722" t="s">
        <v>1268</v>
      </c>
      <c r="E99" s="722">
        <v>0</v>
      </c>
      <c r="F99" s="722">
        <v>0</v>
      </c>
      <c r="G99" s="722">
        <v>0</v>
      </c>
      <c r="H99" s="722">
        <v>0</v>
      </c>
      <c r="I99" s="722">
        <v>0</v>
      </c>
      <c r="J99" s="722">
        <v>0</v>
      </c>
      <c r="K99" s="722">
        <v>0</v>
      </c>
      <c r="L99" s="722">
        <v>0</v>
      </c>
      <c r="M99" s="722">
        <v>0</v>
      </c>
      <c r="N99" s="722">
        <v>0</v>
      </c>
      <c r="O99" s="722">
        <v>0</v>
      </c>
      <c r="P99" s="722">
        <v>0</v>
      </c>
      <c r="Q99" s="722">
        <v>0</v>
      </c>
    </row>
    <row r="100" spans="1:17">
      <c r="B100" s="2"/>
      <c r="C100" s="2" t="s">
        <v>409</v>
      </c>
      <c r="D100" s="722">
        <v>0</v>
      </c>
      <c r="E100" s="722">
        <v>0</v>
      </c>
      <c r="F100" s="722">
        <v>0</v>
      </c>
      <c r="G100" s="722">
        <v>544</v>
      </c>
      <c r="H100" s="722">
        <v>0</v>
      </c>
      <c r="I100" s="722">
        <v>0</v>
      </c>
      <c r="J100" s="722">
        <v>0</v>
      </c>
      <c r="K100" s="722">
        <v>0</v>
      </c>
      <c r="L100" s="722">
        <v>0</v>
      </c>
      <c r="M100" s="722">
        <v>0</v>
      </c>
      <c r="N100" s="722">
        <v>-544</v>
      </c>
      <c r="O100" s="722">
        <v>0</v>
      </c>
      <c r="P100" s="722">
        <v>0</v>
      </c>
      <c r="Q100" s="722">
        <v>0</v>
      </c>
    </row>
    <row r="101" spans="1:17">
      <c r="B101" s="2"/>
      <c r="C101" s="2" t="s">
        <v>921</v>
      </c>
      <c r="D101" s="722">
        <v>0</v>
      </c>
      <c r="E101" s="722">
        <v>0</v>
      </c>
      <c r="F101" s="722">
        <v>0</v>
      </c>
      <c r="G101" s="722">
        <v>7326</v>
      </c>
      <c r="H101" s="722">
        <v>0</v>
      </c>
      <c r="I101" s="722">
        <v>0</v>
      </c>
      <c r="J101" s="722">
        <v>0</v>
      </c>
      <c r="K101" s="722">
        <v>0</v>
      </c>
      <c r="L101" s="722">
        <v>0</v>
      </c>
      <c r="M101" s="722">
        <v>0</v>
      </c>
      <c r="N101" s="722">
        <v>-7326</v>
      </c>
      <c r="O101" s="722">
        <v>0</v>
      </c>
      <c r="P101" s="722">
        <v>0</v>
      </c>
      <c r="Q101" s="722">
        <v>0</v>
      </c>
    </row>
    <row r="102" spans="1:17">
      <c r="B102" s="2"/>
      <c r="C102" s="2" t="s">
        <v>400</v>
      </c>
      <c r="D102" s="722">
        <v>0</v>
      </c>
      <c r="E102" s="722">
        <v>0</v>
      </c>
      <c r="F102" s="722">
        <v>0</v>
      </c>
      <c r="G102" s="722">
        <v>0</v>
      </c>
      <c r="H102" s="722">
        <v>0</v>
      </c>
      <c r="I102" s="722">
        <v>0</v>
      </c>
      <c r="J102" s="722">
        <v>0</v>
      </c>
      <c r="K102" s="722">
        <v>0</v>
      </c>
      <c r="L102" s="722">
        <v>0</v>
      </c>
      <c r="M102" s="722">
        <v>0</v>
      </c>
      <c r="N102" s="722">
        <v>0</v>
      </c>
      <c r="O102" s="722">
        <v>0</v>
      </c>
      <c r="P102" s="722">
        <v>-201</v>
      </c>
      <c r="Q102" s="722">
        <v>-201</v>
      </c>
    </row>
    <row r="103" spans="1:17">
      <c r="B103" s="2"/>
      <c r="C103" s="2" t="s">
        <v>401</v>
      </c>
      <c r="D103" s="721">
        <v>0</v>
      </c>
      <c r="E103" s="721">
        <v>0</v>
      </c>
      <c r="F103" s="721">
        <v>0</v>
      </c>
      <c r="G103" s="721">
        <v>0</v>
      </c>
      <c r="H103" s="721">
        <v>0</v>
      </c>
      <c r="I103" s="721">
        <v>0</v>
      </c>
      <c r="J103" s="721">
        <v>0</v>
      </c>
      <c r="K103" s="721">
        <v>0</v>
      </c>
      <c r="L103" s="721">
        <v>0</v>
      </c>
      <c r="M103" s="721">
        <v>0</v>
      </c>
      <c r="N103" s="721">
        <v>-3039</v>
      </c>
      <c r="O103" s="721">
        <v>-3039</v>
      </c>
      <c r="P103" s="721">
        <v>0</v>
      </c>
      <c r="Q103" s="721">
        <v>-3039</v>
      </c>
    </row>
    <row r="104" spans="1:17">
      <c r="B104" s="22" t="s">
        <v>411</v>
      </c>
      <c r="C104" s="2"/>
      <c r="D104" s="721">
        <v>124063</v>
      </c>
      <c r="E104" s="721">
        <v>-30</v>
      </c>
      <c r="F104" s="721">
        <v>2038</v>
      </c>
      <c r="G104" s="721">
        <v>68629</v>
      </c>
      <c r="H104" s="721">
        <v>-79</v>
      </c>
      <c r="I104" s="721">
        <v>259</v>
      </c>
      <c r="J104" s="721">
        <v>-1962</v>
      </c>
      <c r="K104" s="721">
        <v>7748</v>
      </c>
      <c r="L104" s="721">
        <v>-7545</v>
      </c>
      <c r="M104" s="721">
        <v>779</v>
      </c>
      <c r="N104" s="721">
        <v>0</v>
      </c>
      <c r="O104" s="721">
        <v>193900</v>
      </c>
      <c r="P104" s="721">
        <v>8723</v>
      </c>
      <c r="Q104" s="721">
        <v>202623</v>
      </c>
    </row>
    <row r="105" spans="1:17" ht="15" thickBot="1">
      <c r="A105" s="429"/>
      <c r="B105" s="460" t="s">
        <v>412</v>
      </c>
      <c r="C105" s="460"/>
      <c r="D105" s="685">
        <v>33334</v>
      </c>
      <c r="E105" s="685">
        <v>879</v>
      </c>
      <c r="F105" s="685">
        <v>-691</v>
      </c>
      <c r="G105" s="685">
        <v>-41771</v>
      </c>
      <c r="H105" s="685">
        <v>756</v>
      </c>
      <c r="I105" s="685">
        <v>0</v>
      </c>
      <c r="J105" s="685">
        <v>-3</v>
      </c>
      <c r="K105" s="685">
        <v>-3246</v>
      </c>
      <c r="L105" s="685">
        <v>1158</v>
      </c>
      <c r="M105" s="685">
        <v>779</v>
      </c>
      <c r="N105" s="685">
        <v>0</v>
      </c>
      <c r="O105" s="685">
        <v>-8805</v>
      </c>
      <c r="P105" s="685">
        <v>-221</v>
      </c>
      <c r="Q105" s="685">
        <v>-9026</v>
      </c>
    </row>
    <row r="106" spans="1:17">
      <c r="A106" t="s">
        <v>947</v>
      </c>
    </row>
    <row r="107" spans="1:17">
      <c r="A107" t="s">
        <v>948</v>
      </c>
    </row>
    <row r="108" spans="1:17">
      <c r="A108" s="461" t="s">
        <v>1077</v>
      </c>
      <c r="B108" s="2"/>
    </row>
  </sheetData>
  <mergeCells count="10">
    <mergeCell ref="C1:C3"/>
    <mergeCell ref="D1:Q1"/>
    <mergeCell ref="D2:D3"/>
    <mergeCell ref="E2:E3"/>
    <mergeCell ref="F2:F3"/>
    <mergeCell ref="G2:G3"/>
    <mergeCell ref="N2:N3"/>
    <mergeCell ref="O2:O3"/>
    <mergeCell ref="P2:P3"/>
    <mergeCell ref="Q2:Q3"/>
  </mergeCell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F36D-C3D7-415F-B4CC-E8EC3310DAA9}">
  <sheetPr codeName="Planilha7">
    <tabColor rgb="FFFF6200"/>
  </sheetPr>
  <dimension ref="A1:N65"/>
  <sheetViews>
    <sheetView showGridLines="0" zoomScaleNormal="100" workbookViewId="0">
      <pane xSplit="3" topLeftCell="E1" activePane="topRight" state="frozen"/>
      <selection activeCell="G1" sqref="G1"/>
      <selection pane="topRight" sqref="A1:B2"/>
    </sheetView>
  </sheetViews>
  <sheetFormatPr defaultRowHeight="14.5"/>
  <cols>
    <col min="1" max="1" width="1.54296875" style="11" customWidth="1"/>
    <col min="2" max="2" width="2.453125" style="11" customWidth="1"/>
    <col min="3" max="3" width="86" style="12" bestFit="1" customWidth="1"/>
    <col min="4" max="4" width="12.54296875" style="12" hidden="1" customWidth="1"/>
    <col min="5" max="7" width="11.453125" customWidth="1"/>
    <col min="8" max="9" width="11.54296875" customWidth="1"/>
  </cols>
  <sheetData>
    <row r="1" spans="1:14">
      <c r="A1" s="891"/>
      <c r="B1" s="891"/>
      <c r="C1" s="723"/>
      <c r="D1" s="723"/>
      <c r="E1" s="888" t="s">
        <v>367</v>
      </c>
      <c r="F1" s="888" t="s">
        <v>1135</v>
      </c>
      <c r="G1" s="888" t="s">
        <v>1166</v>
      </c>
      <c r="H1" s="888" t="s">
        <v>1195</v>
      </c>
      <c r="I1" s="888" t="s">
        <v>1253</v>
      </c>
    </row>
    <row r="2" spans="1:14" ht="28.5" customHeight="1">
      <c r="A2" s="891"/>
      <c r="B2" s="891"/>
      <c r="C2" s="724" t="s">
        <v>923</v>
      </c>
      <c r="D2" s="724"/>
      <c r="E2" s="888"/>
      <c r="F2" s="888"/>
      <c r="G2" s="888"/>
      <c r="H2" s="888"/>
      <c r="I2" s="888"/>
    </row>
    <row r="3" spans="1:14">
      <c r="A3" s="13" t="s">
        <v>437</v>
      </c>
      <c r="B3" s="9"/>
      <c r="C3" s="9"/>
      <c r="D3" s="9"/>
      <c r="E3" s="717">
        <v>35731</v>
      </c>
      <c r="F3" s="717">
        <v>63309</v>
      </c>
      <c r="G3" s="717">
        <v>90857</v>
      </c>
      <c r="H3" s="717">
        <v>112308</v>
      </c>
      <c r="I3" s="717">
        <v>30702</v>
      </c>
      <c r="J3" s="23"/>
      <c r="K3" s="23"/>
      <c r="L3" s="23"/>
      <c r="M3" s="874"/>
      <c r="N3" s="874"/>
    </row>
    <row r="4" spans="1:14">
      <c r="A4" s="9"/>
      <c r="B4" s="9" t="s">
        <v>406</v>
      </c>
      <c r="C4" s="9"/>
      <c r="D4" s="9"/>
      <c r="E4" s="718">
        <v>10894</v>
      </c>
      <c r="F4" s="718">
        <v>22173</v>
      </c>
      <c r="G4" s="718">
        <v>33733</v>
      </c>
      <c r="H4" s="718">
        <v>45671</v>
      </c>
      <c r="I4" s="718">
        <v>11938</v>
      </c>
      <c r="J4" s="23"/>
      <c r="K4" s="23"/>
      <c r="L4" s="23"/>
      <c r="M4" s="874"/>
      <c r="N4" s="874"/>
    </row>
    <row r="5" spans="1:14">
      <c r="A5" s="9"/>
      <c r="B5" s="9" t="s">
        <v>438</v>
      </c>
      <c r="C5" s="9"/>
      <c r="D5" s="9"/>
      <c r="E5" s="718">
        <v>24837</v>
      </c>
      <c r="F5" s="718">
        <v>41136</v>
      </c>
      <c r="G5" s="718">
        <v>57124</v>
      </c>
      <c r="H5" s="718">
        <v>66637</v>
      </c>
      <c r="I5" s="718">
        <v>18764</v>
      </c>
      <c r="J5" s="23"/>
      <c r="K5" s="23"/>
      <c r="L5" s="23"/>
      <c r="M5" s="874"/>
      <c r="N5" s="874"/>
    </row>
    <row r="6" spans="1:14">
      <c r="A6" s="9"/>
      <c r="B6" s="9"/>
      <c r="C6" s="9" t="s">
        <v>439</v>
      </c>
      <c r="D6" s="9"/>
      <c r="E6" s="718">
        <v>-669</v>
      </c>
      <c r="F6" s="718">
        <v>-368</v>
      </c>
      <c r="G6" s="718">
        <v>-99</v>
      </c>
      <c r="H6" s="718">
        <v>178</v>
      </c>
      <c r="I6" s="718">
        <v>-682</v>
      </c>
      <c r="J6" s="23"/>
      <c r="K6" s="23"/>
      <c r="L6" s="23"/>
      <c r="M6" s="874"/>
      <c r="N6" s="874"/>
    </row>
    <row r="7" spans="1:14">
      <c r="A7" s="9"/>
      <c r="B7" s="9"/>
      <c r="C7" s="9" t="s">
        <v>440</v>
      </c>
      <c r="D7" s="9"/>
      <c r="E7" s="718">
        <v>3606</v>
      </c>
      <c r="F7" s="718">
        <v>5030</v>
      </c>
      <c r="G7" s="718">
        <v>5958</v>
      </c>
      <c r="H7" s="718">
        <v>3791</v>
      </c>
      <c r="I7" s="718">
        <v>3770</v>
      </c>
      <c r="J7" s="23"/>
      <c r="K7" s="23"/>
      <c r="L7" s="23"/>
      <c r="M7" s="874"/>
      <c r="N7" s="874"/>
    </row>
    <row r="8" spans="1:14">
      <c r="A8" s="9"/>
      <c r="B8" s="9"/>
      <c r="C8" s="9" t="s">
        <v>924</v>
      </c>
      <c r="D8" s="9"/>
      <c r="E8" s="718">
        <v>9400</v>
      </c>
      <c r="F8" s="718">
        <v>17982</v>
      </c>
      <c r="G8" s="718">
        <v>27522</v>
      </c>
      <c r="H8" s="718">
        <v>33712</v>
      </c>
      <c r="I8" s="718">
        <v>10164</v>
      </c>
      <c r="J8" s="23"/>
      <c r="K8" s="23"/>
      <c r="L8" s="23"/>
      <c r="M8" s="874"/>
      <c r="N8" s="874"/>
    </row>
    <row r="9" spans="1:14">
      <c r="A9" s="725"/>
      <c r="B9" s="9"/>
      <c r="C9" s="9" t="s">
        <v>441</v>
      </c>
      <c r="D9" s="9"/>
      <c r="E9" s="718">
        <v>20</v>
      </c>
      <c r="F9" s="718">
        <v>884</v>
      </c>
      <c r="G9" s="718">
        <v>2066</v>
      </c>
      <c r="H9" s="718">
        <v>4386</v>
      </c>
      <c r="I9" s="718">
        <v>911</v>
      </c>
      <c r="J9" s="23"/>
      <c r="K9" s="23"/>
      <c r="L9" s="23"/>
      <c r="M9" s="874"/>
      <c r="N9" s="874"/>
    </row>
    <row r="10" spans="1:14">
      <c r="A10" s="9"/>
      <c r="B10" s="725"/>
      <c r="C10" s="9" t="s">
        <v>925</v>
      </c>
      <c r="D10" s="9"/>
      <c r="E10" s="718">
        <v>5488</v>
      </c>
      <c r="F10" s="718">
        <v>10680</v>
      </c>
      <c r="G10" s="718">
        <v>15050</v>
      </c>
      <c r="H10" s="718">
        <v>19152</v>
      </c>
      <c r="I10" s="718">
        <v>5249</v>
      </c>
      <c r="J10" s="23"/>
      <c r="K10" s="23"/>
      <c r="L10" s="23"/>
      <c r="M10" s="874"/>
      <c r="N10" s="874"/>
    </row>
    <row r="11" spans="1:14">
      <c r="A11" s="9"/>
      <c r="B11" s="9"/>
      <c r="C11" s="9" t="s">
        <v>443</v>
      </c>
      <c r="D11" s="9"/>
      <c r="E11" s="718">
        <v>1856</v>
      </c>
      <c r="F11" s="718">
        <v>3667</v>
      </c>
      <c r="G11" s="718">
        <v>5628</v>
      </c>
      <c r="H11" s="718">
        <v>7497</v>
      </c>
      <c r="I11" s="718">
        <v>1988</v>
      </c>
      <c r="J11" s="23"/>
      <c r="K11" s="23"/>
      <c r="L11" s="23"/>
      <c r="M11" s="874"/>
      <c r="N11" s="874"/>
    </row>
    <row r="12" spans="1:14" ht="29">
      <c r="A12" s="9"/>
      <c r="B12" s="9"/>
      <c r="C12" s="10" t="s">
        <v>926</v>
      </c>
      <c r="D12" s="10"/>
      <c r="E12" s="718">
        <v>288</v>
      </c>
      <c r="F12" s="718">
        <v>1143</v>
      </c>
      <c r="G12" s="718">
        <v>1383</v>
      </c>
      <c r="H12" s="718">
        <v>1622</v>
      </c>
      <c r="I12" s="718">
        <v>251</v>
      </c>
      <c r="J12" s="23"/>
      <c r="K12" s="23"/>
      <c r="L12" s="23"/>
      <c r="M12" s="874"/>
      <c r="N12" s="874"/>
    </row>
    <row r="13" spans="1:14">
      <c r="A13" s="9"/>
      <c r="B13" s="725"/>
      <c r="C13" s="9" t="s">
        <v>927</v>
      </c>
      <c r="D13" s="9"/>
      <c r="E13" s="718">
        <v>813</v>
      </c>
      <c r="F13" s="718">
        <v>1202</v>
      </c>
      <c r="G13" s="718">
        <v>2305</v>
      </c>
      <c r="H13" s="718">
        <v>3633</v>
      </c>
      <c r="I13" s="718">
        <v>1500</v>
      </c>
      <c r="J13" s="23"/>
      <c r="K13" s="23"/>
      <c r="L13" s="23"/>
      <c r="M13" s="874"/>
      <c r="N13" s="874"/>
    </row>
    <row r="14" spans="1:14">
      <c r="A14" s="13"/>
      <c r="B14" s="9"/>
      <c r="C14" s="9" t="s">
        <v>444</v>
      </c>
      <c r="D14" s="9"/>
      <c r="E14" s="718">
        <v>-216</v>
      </c>
      <c r="F14" s="718">
        <v>-445</v>
      </c>
      <c r="G14" s="718">
        <v>-702</v>
      </c>
      <c r="H14" s="718">
        <v>-957</v>
      </c>
      <c r="I14" s="718">
        <v>-250</v>
      </c>
      <c r="J14" s="23"/>
      <c r="K14" s="23"/>
      <c r="L14" s="23"/>
      <c r="M14" s="874"/>
      <c r="N14" s="874"/>
    </row>
    <row r="15" spans="1:14">
      <c r="A15" s="13"/>
      <c r="B15" s="9"/>
      <c r="C15" s="9" t="s">
        <v>445</v>
      </c>
      <c r="D15" s="9"/>
      <c r="E15" s="718">
        <v>2267</v>
      </c>
      <c r="F15" s="718">
        <v>-734</v>
      </c>
      <c r="G15" s="718">
        <v>-719</v>
      </c>
      <c r="H15" s="718">
        <v>2092</v>
      </c>
      <c r="I15" s="718">
        <v>-726</v>
      </c>
      <c r="J15" s="23"/>
      <c r="K15" s="23"/>
      <c r="L15" s="23"/>
      <c r="M15" s="874"/>
      <c r="N15" s="874"/>
    </row>
    <row r="16" spans="1:14">
      <c r="A16" s="9"/>
      <c r="B16" s="9"/>
      <c r="C16" s="10" t="s">
        <v>892</v>
      </c>
      <c r="D16" s="10"/>
      <c r="E16" s="718">
        <v>-325</v>
      </c>
      <c r="F16" s="718">
        <v>-694</v>
      </c>
      <c r="G16" s="718">
        <v>-1071</v>
      </c>
      <c r="H16" s="718">
        <v>-1416</v>
      </c>
      <c r="I16" s="718">
        <v>-1614</v>
      </c>
      <c r="J16" s="23"/>
      <c r="K16" s="23"/>
      <c r="L16" s="23"/>
      <c r="M16" s="874"/>
      <c r="N16" s="874"/>
    </row>
    <row r="17" spans="1:14" ht="29">
      <c r="A17" s="9"/>
      <c r="B17" s="9"/>
      <c r="C17" s="10" t="s">
        <v>928</v>
      </c>
      <c r="D17" s="10"/>
      <c r="E17" s="718">
        <v>1648</v>
      </c>
      <c r="F17" s="718">
        <v>187</v>
      </c>
      <c r="G17" s="718">
        <v>-3044</v>
      </c>
      <c r="H17" s="718">
        <v>-7899</v>
      </c>
      <c r="I17" s="718">
        <v>-587</v>
      </c>
      <c r="J17" s="23"/>
      <c r="K17" s="23"/>
      <c r="L17" s="23"/>
      <c r="M17" s="874"/>
      <c r="N17" s="874"/>
    </row>
    <row r="18" spans="1:14">
      <c r="A18" s="13"/>
      <c r="B18" s="9"/>
      <c r="C18" s="9" t="s">
        <v>929</v>
      </c>
      <c r="D18" s="9"/>
      <c r="E18" s="718">
        <v>-900</v>
      </c>
      <c r="F18" s="718">
        <v>-464</v>
      </c>
      <c r="G18" s="718">
        <v>-1093</v>
      </c>
      <c r="H18" s="718">
        <v>-5508</v>
      </c>
      <c r="I18" s="718">
        <v>-1867</v>
      </c>
      <c r="J18" s="23"/>
      <c r="K18" s="23"/>
      <c r="L18" s="23"/>
      <c r="M18" s="874"/>
      <c r="N18" s="874"/>
    </row>
    <row r="19" spans="1:14">
      <c r="A19" s="9"/>
      <c r="B19" s="9"/>
      <c r="C19" s="10" t="s">
        <v>930</v>
      </c>
      <c r="D19" s="10"/>
      <c r="E19" s="718">
        <v>1184</v>
      </c>
      <c r="F19" s="718">
        <v>2211</v>
      </c>
      <c r="G19" s="718">
        <v>2799</v>
      </c>
      <c r="H19" s="718">
        <v>5279</v>
      </c>
      <c r="I19" s="718">
        <v>129</v>
      </c>
      <c r="J19" s="23"/>
      <c r="K19" s="23"/>
      <c r="L19" s="23"/>
      <c r="M19" s="874"/>
      <c r="N19" s="874"/>
    </row>
    <row r="20" spans="1:14">
      <c r="A20" s="9"/>
      <c r="B20" s="9"/>
      <c r="C20" s="9" t="s">
        <v>931</v>
      </c>
      <c r="D20" s="9"/>
      <c r="E20" s="718">
        <v>-76</v>
      </c>
      <c r="F20" s="718">
        <v>-98</v>
      </c>
      <c r="G20" s="718">
        <v>-175</v>
      </c>
      <c r="H20" s="718">
        <v>-325</v>
      </c>
      <c r="I20" s="718">
        <v>-49</v>
      </c>
      <c r="J20" s="23"/>
      <c r="K20" s="23"/>
      <c r="L20" s="23"/>
      <c r="M20" s="874"/>
      <c r="N20" s="874"/>
    </row>
    <row r="21" spans="1:14">
      <c r="A21" s="9"/>
      <c r="B21" s="9"/>
      <c r="C21" s="9" t="s">
        <v>932</v>
      </c>
      <c r="D21" s="9"/>
      <c r="E21" s="718">
        <v>252</v>
      </c>
      <c r="F21" s="718">
        <v>484</v>
      </c>
      <c r="G21" s="718">
        <v>713</v>
      </c>
      <c r="H21" s="718">
        <v>1129</v>
      </c>
      <c r="I21" s="718">
        <v>213</v>
      </c>
      <c r="J21" s="23"/>
      <c r="K21" s="23"/>
      <c r="L21" s="23"/>
      <c r="M21" s="874"/>
      <c r="N21" s="874"/>
    </row>
    <row r="22" spans="1:14">
      <c r="A22" s="9"/>
      <c r="B22" s="9"/>
      <c r="C22" s="9" t="s">
        <v>86</v>
      </c>
      <c r="D22" s="9"/>
      <c r="E22" s="718">
        <v>201</v>
      </c>
      <c r="F22" s="718">
        <v>469</v>
      </c>
      <c r="G22" s="718">
        <v>603</v>
      </c>
      <c r="H22" s="718">
        <v>271</v>
      </c>
      <c r="I22" s="718">
        <v>364</v>
      </c>
      <c r="J22" s="23"/>
      <c r="K22" s="23"/>
      <c r="L22" s="23"/>
      <c r="M22" s="874"/>
      <c r="N22" s="874"/>
    </row>
    <row r="23" spans="1:14">
      <c r="A23" s="13" t="s">
        <v>450</v>
      </c>
      <c r="B23" s="9"/>
      <c r="C23" s="9"/>
      <c r="D23" s="9"/>
      <c r="E23" s="717">
        <v>-19255</v>
      </c>
      <c r="F23" s="717">
        <v>-33351</v>
      </c>
      <c r="G23" s="717">
        <v>2660</v>
      </c>
      <c r="H23" s="717">
        <v>-51173</v>
      </c>
      <c r="I23" s="717">
        <v>41478</v>
      </c>
      <c r="J23" s="23"/>
      <c r="K23" s="23"/>
      <c r="L23" s="23"/>
      <c r="M23" s="874"/>
      <c r="N23" s="874"/>
    </row>
    <row r="24" spans="1:14">
      <c r="A24" s="13"/>
      <c r="B24" s="13" t="s">
        <v>451</v>
      </c>
      <c r="C24" s="9"/>
      <c r="D24" s="9"/>
      <c r="E24" s="717"/>
      <c r="F24" s="717">
        <v>0</v>
      </c>
      <c r="G24" s="717">
        <v>0</v>
      </c>
      <c r="H24" s="717">
        <v>0</v>
      </c>
      <c r="I24" s="717">
        <v>0</v>
      </c>
      <c r="J24" s="23"/>
      <c r="K24" s="23"/>
      <c r="L24" s="23"/>
      <c r="M24" s="874"/>
      <c r="N24" s="874"/>
    </row>
    <row r="25" spans="1:14">
      <c r="A25" s="13"/>
      <c r="B25" s="9"/>
      <c r="C25" s="9" t="s">
        <v>821</v>
      </c>
      <c r="D25" s="9"/>
      <c r="E25" s="718">
        <v>56873</v>
      </c>
      <c r="F25" s="718">
        <v>52630</v>
      </c>
      <c r="G25" s="718">
        <v>27999</v>
      </c>
      <c r="H25" s="718">
        <v>-40974</v>
      </c>
      <c r="I25" s="718">
        <v>13734</v>
      </c>
      <c r="J25" s="23"/>
      <c r="K25" s="23"/>
      <c r="L25" s="23"/>
      <c r="M25" s="874"/>
      <c r="N25" s="874"/>
    </row>
    <row r="26" spans="1:14">
      <c r="A26" s="13"/>
      <c r="B26" s="9"/>
      <c r="C26" s="9" t="s">
        <v>300</v>
      </c>
      <c r="D26" s="9"/>
      <c r="E26" s="718">
        <v>-56928</v>
      </c>
      <c r="F26" s="718">
        <v>-86705</v>
      </c>
      <c r="G26" s="718">
        <v>-85837</v>
      </c>
      <c r="H26" s="718">
        <v>-76227</v>
      </c>
      <c r="I26" s="718">
        <v>-15261</v>
      </c>
      <c r="J26" s="23"/>
      <c r="K26" s="23"/>
      <c r="L26" s="23"/>
      <c r="M26" s="874"/>
      <c r="N26" s="874"/>
    </row>
    <row r="27" spans="1:14">
      <c r="A27" s="13"/>
      <c r="B27" s="9"/>
      <c r="C27" s="9" t="s">
        <v>933</v>
      </c>
      <c r="D27" s="9"/>
      <c r="E27" s="718">
        <v>-7812</v>
      </c>
      <c r="F27" s="718">
        <v>490</v>
      </c>
      <c r="G27" s="718">
        <v>-3316</v>
      </c>
      <c r="H27" s="718">
        <v>-3535</v>
      </c>
      <c r="I27" s="718">
        <v>-1624</v>
      </c>
      <c r="J27" s="23"/>
      <c r="K27" s="23"/>
      <c r="L27" s="23"/>
      <c r="M27" s="874"/>
      <c r="N27" s="874"/>
    </row>
    <row r="28" spans="1:14">
      <c r="A28" s="9"/>
      <c r="B28" s="9"/>
      <c r="C28" s="9" t="s">
        <v>934</v>
      </c>
      <c r="D28" s="9"/>
      <c r="E28" s="718">
        <v>9202</v>
      </c>
      <c r="F28" s="718">
        <v>-8089</v>
      </c>
      <c r="G28" s="718">
        <v>-29462</v>
      </c>
      <c r="H28" s="718">
        <v>-106408</v>
      </c>
      <c r="I28" s="718">
        <v>466</v>
      </c>
      <c r="J28" s="23"/>
      <c r="K28" s="23"/>
      <c r="L28" s="23"/>
      <c r="M28" s="874"/>
      <c r="N28" s="874"/>
    </row>
    <row r="29" spans="1:14">
      <c r="A29" s="9"/>
      <c r="B29" s="10"/>
      <c r="C29" s="9" t="s">
        <v>298</v>
      </c>
      <c r="D29" s="9"/>
      <c r="E29" s="718">
        <v>-2885</v>
      </c>
      <c r="F29" s="718">
        <v>-4819</v>
      </c>
      <c r="G29" s="718">
        <v>-3494</v>
      </c>
      <c r="H29" s="718">
        <v>-6577</v>
      </c>
      <c r="I29" s="718">
        <v>-8429</v>
      </c>
      <c r="J29" s="23"/>
      <c r="K29" s="23"/>
      <c r="L29" s="23"/>
      <c r="M29" s="874"/>
      <c r="N29" s="874"/>
    </row>
    <row r="30" spans="1:14">
      <c r="A30" s="9"/>
      <c r="B30" s="9"/>
      <c r="C30" s="9" t="s">
        <v>935</v>
      </c>
      <c r="D30" s="9"/>
      <c r="E30" s="718">
        <v>9806</v>
      </c>
      <c r="F30" s="718">
        <v>9630</v>
      </c>
      <c r="G30" s="718">
        <v>-3587</v>
      </c>
      <c r="H30" s="718">
        <v>-23029</v>
      </c>
      <c r="I30" s="718">
        <v>-6936</v>
      </c>
      <c r="J30" s="23"/>
      <c r="K30" s="23"/>
      <c r="L30" s="23"/>
      <c r="M30" s="874"/>
      <c r="N30" s="874"/>
    </row>
    <row r="31" spans="1:14">
      <c r="A31" s="9"/>
      <c r="B31" s="9"/>
      <c r="C31" s="9" t="s">
        <v>307</v>
      </c>
      <c r="D31" s="9"/>
      <c r="E31" s="718">
        <v>-565</v>
      </c>
      <c r="F31" s="718">
        <v>-1751</v>
      </c>
      <c r="G31" s="718">
        <v>-4622</v>
      </c>
      <c r="H31" s="718">
        <v>-9616</v>
      </c>
      <c r="I31" s="718">
        <v>459</v>
      </c>
      <c r="J31" s="23"/>
      <c r="K31" s="23"/>
      <c r="L31" s="23"/>
      <c r="M31" s="874"/>
      <c r="N31" s="874"/>
    </row>
    <row r="32" spans="1:14">
      <c r="A32" s="13"/>
      <c r="B32" s="9"/>
      <c r="C32" s="9" t="s">
        <v>310</v>
      </c>
      <c r="D32" s="9"/>
      <c r="E32" s="718">
        <v>21507</v>
      </c>
      <c r="F32" s="718">
        <v>6899</v>
      </c>
      <c r="G32" s="718">
        <v>4422</v>
      </c>
      <c r="H32" s="718">
        <v>7461</v>
      </c>
      <c r="I32" s="718">
        <v>-14529</v>
      </c>
      <c r="J32" s="23"/>
      <c r="K32" s="23"/>
      <c r="L32" s="23"/>
      <c r="M32" s="874"/>
      <c r="N32" s="874"/>
    </row>
    <row r="33" spans="1:14">
      <c r="A33" s="13"/>
      <c r="B33" s="13" t="s">
        <v>453</v>
      </c>
      <c r="C33" s="9"/>
      <c r="D33" s="9"/>
      <c r="E33" s="717"/>
      <c r="F33" s="717">
        <v>0</v>
      </c>
      <c r="G33" s="717">
        <v>0</v>
      </c>
      <c r="H33" s="717">
        <v>0</v>
      </c>
      <c r="I33" s="717">
        <v>0</v>
      </c>
      <c r="J33" s="23"/>
      <c r="K33" s="23"/>
      <c r="L33" s="23"/>
      <c r="M33" s="874"/>
      <c r="N33" s="874"/>
    </row>
    <row r="34" spans="1:14">
      <c r="A34" s="13"/>
      <c r="B34" s="9"/>
      <c r="C34" s="9" t="s">
        <v>178</v>
      </c>
      <c r="D34" s="9"/>
      <c r="E34" s="718">
        <v>-35328</v>
      </c>
      <c r="F34" s="718">
        <v>-34981</v>
      </c>
      <c r="G34" s="718">
        <v>-15179</v>
      </c>
      <c r="H34" s="718">
        <v>59741</v>
      </c>
      <c r="I34" s="718">
        <v>-14484</v>
      </c>
      <c r="J34" s="23"/>
      <c r="K34" s="23"/>
      <c r="L34" s="23"/>
      <c r="M34" s="874"/>
      <c r="N34" s="874"/>
    </row>
    <row r="35" spans="1:14">
      <c r="A35" s="13"/>
      <c r="B35" s="9"/>
      <c r="C35" s="9" t="s">
        <v>317</v>
      </c>
      <c r="D35" s="9"/>
      <c r="E35" s="718">
        <v>-1255</v>
      </c>
      <c r="F35" s="718">
        <v>23206</v>
      </c>
      <c r="G35" s="718">
        <v>71145</v>
      </c>
      <c r="H35" s="718">
        <v>46502</v>
      </c>
      <c r="I35" s="718">
        <v>72248</v>
      </c>
      <c r="J35" s="23"/>
      <c r="K35" s="23"/>
      <c r="L35" s="23"/>
      <c r="M35" s="874"/>
      <c r="N35" s="874"/>
    </row>
    <row r="36" spans="1:14">
      <c r="A36" s="9"/>
      <c r="B36" s="9"/>
      <c r="C36" s="9" t="s">
        <v>854</v>
      </c>
      <c r="D36" s="9"/>
      <c r="E36" s="718">
        <v>7047</v>
      </c>
      <c r="F36" s="718">
        <v>15674</v>
      </c>
      <c r="G36" s="718">
        <v>14150</v>
      </c>
      <c r="H36" s="718">
        <v>35363</v>
      </c>
      <c r="I36" s="718">
        <v>3987</v>
      </c>
      <c r="J36" s="23"/>
      <c r="K36" s="23"/>
      <c r="L36" s="23"/>
      <c r="M36" s="874"/>
      <c r="N36" s="874"/>
    </row>
    <row r="37" spans="1:14">
      <c r="A37" s="9"/>
      <c r="B37" s="9"/>
      <c r="C37" s="9" t="s">
        <v>859</v>
      </c>
      <c r="D37" s="9"/>
      <c r="E37" s="718">
        <v>-12015</v>
      </c>
      <c r="F37" s="718">
        <v>-15620</v>
      </c>
      <c r="G37" s="718">
        <v>-5031</v>
      </c>
      <c r="H37" s="718">
        <v>12051</v>
      </c>
      <c r="I37" s="718">
        <v>-10248</v>
      </c>
      <c r="J37" s="23"/>
      <c r="K37" s="23"/>
      <c r="L37" s="23"/>
      <c r="M37" s="874"/>
      <c r="N37" s="874"/>
    </row>
    <row r="38" spans="1:14">
      <c r="A38" s="13"/>
      <c r="B38" s="9"/>
      <c r="C38" s="9" t="s">
        <v>862</v>
      </c>
      <c r="D38" s="9"/>
      <c r="E38" s="718">
        <v>5421</v>
      </c>
      <c r="F38" s="718">
        <v>13880</v>
      </c>
      <c r="G38" s="718">
        <v>21194</v>
      </c>
      <c r="H38" s="718">
        <v>29653</v>
      </c>
      <c r="I38" s="718">
        <v>6093</v>
      </c>
      <c r="J38" s="23"/>
      <c r="K38" s="23"/>
      <c r="L38" s="23"/>
      <c r="M38" s="874"/>
      <c r="N38" s="874"/>
    </row>
    <row r="39" spans="1:14">
      <c r="A39" s="13"/>
      <c r="B39" s="9"/>
      <c r="C39" s="9" t="s">
        <v>324</v>
      </c>
      <c r="D39" s="9"/>
      <c r="E39" s="718">
        <v>639</v>
      </c>
      <c r="F39" s="718">
        <v>3558</v>
      </c>
      <c r="G39" s="718">
        <v>8994</v>
      </c>
      <c r="H39" s="718">
        <v>10675</v>
      </c>
      <c r="I39" s="718">
        <v>388</v>
      </c>
      <c r="J39" s="23"/>
      <c r="K39" s="23"/>
      <c r="L39" s="23"/>
      <c r="M39" s="874"/>
      <c r="N39" s="874"/>
    </row>
    <row r="40" spans="1:14">
      <c r="A40" s="9"/>
      <c r="B40" s="9"/>
      <c r="C40" s="9" t="s">
        <v>936</v>
      </c>
      <c r="D40" s="9"/>
      <c r="E40" s="718">
        <v>-8701</v>
      </c>
      <c r="F40" s="718">
        <v>-1527</v>
      </c>
      <c r="G40" s="718">
        <v>13362</v>
      </c>
      <c r="H40" s="718">
        <v>23469</v>
      </c>
      <c r="I40" s="718">
        <v>20684</v>
      </c>
      <c r="J40" s="23"/>
      <c r="K40" s="23"/>
      <c r="L40" s="23"/>
      <c r="M40" s="874"/>
      <c r="N40" s="874"/>
    </row>
    <row r="41" spans="1:14">
      <c r="A41" s="9"/>
      <c r="B41" s="9"/>
      <c r="C41" s="9" t="s">
        <v>457</v>
      </c>
      <c r="D41" s="9"/>
      <c r="E41" s="718">
        <v>-4261</v>
      </c>
      <c r="F41" s="718">
        <v>-5826</v>
      </c>
      <c r="G41" s="718">
        <v>-8078</v>
      </c>
      <c r="H41" s="718">
        <v>-9722</v>
      </c>
      <c r="I41" s="718">
        <v>-5070</v>
      </c>
      <c r="J41" s="23"/>
      <c r="K41" s="23"/>
      <c r="L41" s="23"/>
      <c r="M41" s="874"/>
      <c r="N41" s="874"/>
    </row>
    <row r="42" spans="1:14">
      <c r="A42" s="9"/>
      <c r="B42" s="13" t="s">
        <v>937</v>
      </c>
      <c r="C42" s="9"/>
      <c r="D42" s="9"/>
      <c r="E42" s="717">
        <v>16476</v>
      </c>
      <c r="F42" s="717">
        <v>29958</v>
      </c>
      <c r="G42" s="717">
        <v>93517</v>
      </c>
      <c r="H42" s="717">
        <v>61135</v>
      </c>
      <c r="I42" s="717">
        <v>72180</v>
      </c>
      <c r="J42" s="23"/>
      <c r="K42" s="23"/>
      <c r="L42" s="23"/>
      <c r="M42" s="874"/>
      <c r="N42" s="874"/>
    </row>
    <row r="43" spans="1:14">
      <c r="A43" s="9"/>
      <c r="B43" s="9"/>
      <c r="C43" s="10" t="s">
        <v>938</v>
      </c>
      <c r="D43" s="10"/>
      <c r="E43" s="718">
        <v>159</v>
      </c>
      <c r="F43" s="718">
        <v>315</v>
      </c>
      <c r="G43" s="718">
        <v>526</v>
      </c>
      <c r="H43" s="718">
        <v>612</v>
      </c>
      <c r="I43" s="718">
        <v>22</v>
      </c>
      <c r="J43" s="23"/>
      <c r="K43" s="23"/>
      <c r="L43" s="23"/>
      <c r="M43" s="874"/>
      <c r="N43" s="874"/>
    </row>
    <row r="44" spans="1:14">
      <c r="A44" s="9"/>
      <c r="B44" s="9"/>
      <c r="C44" s="10" t="s">
        <v>939</v>
      </c>
      <c r="D44" s="10"/>
      <c r="E44" s="718">
        <v>-22691</v>
      </c>
      <c r="F44" s="718">
        <v>-17484</v>
      </c>
      <c r="G44" s="718">
        <v>-26794</v>
      </c>
      <c r="H44" s="718">
        <v>-27401</v>
      </c>
      <c r="I44" s="718">
        <v>-7412</v>
      </c>
      <c r="J44" s="23"/>
      <c r="K44" s="23"/>
      <c r="L44" s="23"/>
      <c r="M44" s="874"/>
      <c r="N44" s="874"/>
    </row>
    <row r="45" spans="1:14">
      <c r="A45" s="9"/>
      <c r="B45" s="9"/>
      <c r="C45" s="9" t="s">
        <v>1060</v>
      </c>
      <c r="D45" s="9"/>
      <c r="E45" s="718">
        <v>25352</v>
      </c>
      <c r="F45" s="718">
        <v>32479</v>
      </c>
      <c r="G45" s="718">
        <v>32190</v>
      </c>
      <c r="H45" s="718">
        <v>27031</v>
      </c>
      <c r="I45" s="718">
        <v>-18053</v>
      </c>
      <c r="J45" s="23"/>
      <c r="K45" s="23"/>
      <c r="L45" s="23"/>
      <c r="M45" s="874"/>
      <c r="N45" s="874"/>
    </row>
    <row r="46" spans="1:14">
      <c r="A46" s="9"/>
      <c r="B46" s="9"/>
      <c r="C46" s="9" t="s">
        <v>1141</v>
      </c>
      <c r="D46" s="9"/>
      <c r="E46" s="718">
        <v>0</v>
      </c>
      <c r="F46" s="718">
        <v>-22</v>
      </c>
      <c r="G46" s="718">
        <v>-110</v>
      </c>
      <c r="H46" s="718">
        <v>-111</v>
      </c>
      <c r="I46" s="718">
        <v>-40</v>
      </c>
      <c r="J46" s="23"/>
      <c r="K46" s="23"/>
      <c r="L46" s="23"/>
      <c r="M46" s="874"/>
      <c r="N46" s="874"/>
    </row>
    <row r="47" spans="1:14">
      <c r="A47" s="9"/>
      <c r="B47" s="9"/>
      <c r="C47" s="9" t="s">
        <v>940</v>
      </c>
      <c r="D47" s="9"/>
      <c r="E47" s="718">
        <v>-268</v>
      </c>
      <c r="F47" s="718">
        <v>-495</v>
      </c>
      <c r="G47" s="718">
        <v>-742</v>
      </c>
      <c r="H47" s="718">
        <v>-1176</v>
      </c>
      <c r="I47" s="718">
        <v>-438</v>
      </c>
      <c r="J47" s="23"/>
      <c r="K47" s="23"/>
      <c r="L47" s="23"/>
      <c r="M47" s="874"/>
      <c r="N47" s="874"/>
    </row>
    <row r="48" spans="1:14">
      <c r="A48" s="9"/>
      <c r="B48" s="9"/>
      <c r="C48" s="9" t="s">
        <v>1061</v>
      </c>
      <c r="D48" s="9"/>
      <c r="E48" s="718">
        <v>-1500</v>
      </c>
      <c r="F48" s="718">
        <v>-3020</v>
      </c>
      <c r="G48" s="718">
        <v>-4364</v>
      </c>
      <c r="H48" s="718">
        <v>-5939</v>
      </c>
      <c r="I48" s="718">
        <v>-3790</v>
      </c>
      <c r="J48" s="23"/>
      <c r="K48" s="23"/>
      <c r="L48" s="23"/>
      <c r="M48" s="874"/>
      <c r="N48" s="874"/>
    </row>
    <row r="49" spans="1:14">
      <c r="A49" s="9"/>
      <c r="B49" s="13" t="s">
        <v>941</v>
      </c>
      <c r="C49" s="9"/>
      <c r="D49" s="9"/>
      <c r="E49" s="717">
        <v>1052</v>
      </c>
      <c r="F49" s="717">
        <v>11773</v>
      </c>
      <c r="G49" s="717">
        <v>706</v>
      </c>
      <c r="H49" s="717">
        <v>-6984</v>
      </c>
      <c r="I49" s="717">
        <v>-29711</v>
      </c>
      <c r="J49" s="23"/>
      <c r="K49" s="23"/>
      <c r="L49" s="23"/>
      <c r="M49" s="874"/>
      <c r="N49" s="874"/>
    </row>
    <row r="50" spans="1:14">
      <c r="A50" s="9"/>
      <c r="B50" s="9"/>
      <c r="C50" s="9" t="s">
        <v>942</v>
      </c>
      <c r="D50" s="9"/>
      <c r="E50" s="718">
        <v>4415</v>
      </c>
      <c r="F50" s="718">
        <v>9401</v>
      </c>
      <c r="G50" s="718">
        <v>9401</v>
      </c>
      <c r="H50" s="718">
        <v>12401</v>
      </c>
      <c r="I50" s="718">
        <v>3315</v>
      </c>
      <c r="J50" s="23"/>
      <c r="K50" s="23"/>
      <c r="L50" s="23"/>
      <c r="M50" s="874"/>
      <c r="N50" s="874"/>
    </row>
    <row r="51" spans="1:14">
      <c r="A51" s="9"/>
      <c r="B51" s="9"/>
      <c r="C51" s="9" t="s">
        <v>943</v>
      </c>
      <c r="D51" s="9"/>
      <c r="E51" s="718">
        <v>-627</v>
      </c>
      <c r="F51" s="718">
        <v>-833</v>
      </c>
      <c r="G51" s="718">
        <v>-9371</v>
      </c>
      <c r="H51" s="718">
        <v>-13864</v>
      </c>
      <c r="I51" s="718">
        <v>-3949</v>
      </c>
      <c r="J51" s="23"/>
      <c r="K51" s="23"/>
      <c r="L51" s="23"/>
      <c r="M51" s="874"/>
      <c r="N51" s="874"/>
    </row>
    <row r="52" spans="1:14">
      <c r="A52" s="9"/>
      <c r="B52" s="9"/>
      <c r="C52" s="9" t="s">
        <v>944</v>
      </c>
      <c r="D52" s="9"/>
      <c r="E52" s="718">
        <v>-272</v>
      </c>
      <c r="F52" s="718">
        <v>-251</v>
      </c>
      <c r="G52" s="718">
        <v>-643</v>
      </c>
      <c r="H52" s="718">
        <v>44</v>
      </c>
      <c r="I52" s="718">
        <v>-330</v>
      </c>
      <c r="J52" s="23"/>
      <c r="K52" s="23"/>
      <c r="L52" s="23"/>
      <c r="M52" s="874"/>
      <c r="N52" s="874"/>
    </row>
    <row r="53" spans="1:14">
      <c r="A53" s="9"/>
      <c r="B53" s="9"/>
      <c r="C53" s="9" t="s">
        <v>396</v>
      </c>
      <c r="D53" s="9"/>
      <c r="E53" s="718">
        <v>-83</v>
      </c>
      <c r="F53" s="718">
        <v>-83</v>
      </c>
      <c r="G53" s="718">
        <v>-1894</v>
      </c>
      <c r="H53" s="718">
        <v>-3085</v>
      </c>
      <c r="I53" s="718">
        <v>-1760</v>
      </c>
      <c r="J53" s="23"/>
      <c r="K53" s="23"/>
      <c r="L53" s="23"/>
      <c r="M53" s="874"/>
      <c r="N53" s="874"/>
    </row>
    <row r="54" spans="1:14">
      <c r="A54" s="9"/>
      <c r="B54" s="9"/>
      <c r="C54" s="9" t="s">
        <v>397</v>
      </c>
      <c r="D54" s="9"/>
      <c r="E54" s="718">
        <v>940</v>
      </c>
      <c r="F54" s="718">
        <v>941</v>
      </c>
      <c r="G54" s="718">
        <v>948</v>
      </c>
      <c r="H54" s="718">
        <v>947</v>
      </c>
      <c r="I54" s="718">
        <v>1080</v>
      </c>
      <c r="J54" s="23"/>
      <c r="K54" s="23"/>
      <c r="L54" s="23"/>
      <c r="M54" s="874"/>
      <c r="N54" s="874"/>
    </row>
    <row r="55" spans="1:14">
      <c r="A55" s="9"/>
      <c r="B55" s="9"/>
      <c r="C55" s="9" t="s">
        <v>464</v>
      </c>
      <c r="D55" s="9"/>
      <c r="E55" s="718">
        <v>-201</v>
      </c>
      <c r="F55" s="718">
        <v>-440</v>
      </c>
      <c r="G55" s="718">
        <v>-412</v>
      </c>
      <c r="H55" s="718">
        <v>-633</v>
      </c>
      <c r="I55" s="718">
        <v>-97</v>
      </c>
      <c r="J55" s="23"/>
      <c r="K55" s="23"/>
      <c r="L55" s="23"/>
      <c r="M55" s="874"/>
      <c r="N55" s="874"/>
    </row>
    <row r="56" spans="1:14">
      <c r="A56" s="9"/>
      <c r="B56" s="9"/>
      <c r="C56" s="9" t="s">
        <v>465</v>
      </c>
      <c r="D56" s="9"/>
      <c r="E56" s="718">
        <v>-20388</v>
      </c>
      <c r="F56" s="718">
        <v>-20864</v>
      </c>
      <c r="G56" s="718">
        <v>-27811</v>
      </c>
      <c r="H56" s="718">
        <v>-48299</v>
      </c>
      <c r="I56" s="718">
        <v>-3899</v>
      </c>
      <c r="J56" s="23"/>
      <c r="K56" s="23"/>
      <c r="L56" s="23"/>
      <c r="M56" s="874"/>
      <c r="N56" s="874"/>
    </row>
    <row r="57" spans="1:14">
      <c r="A57" s="9"/>
      <c r="B57" s="13" t="s">
        <v>945</v>
      </c>
      <c r="C57" s="9"/>
      <c r="D57" s="9"/>
      <c r="E57" s="717">
        <v>-16216</v>
      </c>
      <c r="F57" s="717">
        <v>-12129</v>
      </c>
      <c r="G57" s="717">
        <v>-29782</v>
      </c>
      <c r="H57" s="717">
        <v>-52489</v>
      </c>
      <c r="I57" s="717">
        <v>-5640</v>
      </c>
      <c r="J57" s="23"/>
      <c r="K57" s="23"/>
      <c r="L57" s="23"/>
      <c r="M57" s="874"/>
      <c r="N57" s="874"/>
    </row>
    <row r="58" spans="1:14">
      <c r="A58" s="9"/>
      <c r="B58" s="13" t="s">
        <v>467</v>
      </c>
      <c r="C58" s="9"/>
      <c r="D58" s="9"/>
      <c r="E58" s="717">
        <v>1312</v>
      </c>
      <c r="F58" s="717">
        <v>29602</v>
      </c>
      <c r="G58" s="717">
        <v>64441</v>
      </c>
      <c r="H58" s="717">
        <v>1662</v>
      </c>
      <c r="I58" s="717">
        <v>36829</v>
      </c>
      <c r="J58" s="23"/>
      <c r="K58" s="23"/>
      <c r="L58" s="23"/>
      <c r="M58" s="874"/>
      <c r="N58" s="874"/>
    </row>
    <row r="59" spans="1:14">
      <c r="A59" s="9"/>
      <c r="B59" s="9" t="s">
        <v>468</v>
      </c>
      <c r="C59" s="9"/>
      <c r="D59" s="9"/>
      <c r="E59" s="718">
        <v>99073</v>
      </c>
      <c r="F59" s="718">
        <v>99073</v>
      </c>
      <c r="G59" s="718">
        <v>99073</v>
      </c>
      <c r="H59" s="718">
        <v>99073</v>
      </c>
      <c r="I59" s="718">
        <v>96944</v>
      </c>
      <c r="J59" s="23"/>
      <c r="K59" s="23"/>
      <c r="L59" s="23"/>
      <c r="M59" s="874"/>
      <c r="N59" s="874"/>
    </row>
    <row r="60" spans="1:14">
      <c r="A60" s="9"/>
      <c r="B60" s="9" t="s">
        <v>946</v>
      </c>
      <c r="C60" s="9"/>
      <c r="D60" s="9"/>
      <c r="E60" s="718">
        <v>-3606</v>
      </c>
      <c r="F60" s="718">
        <v>-5030</v>
      </c>
      <c r="G60" s="718">
        <v>-5958</v>
      </c>
      <c r="H60" s="718">
        <v>-3791</v>
      </c>
      <c r="I60" s="718">
        <v>-3770</v>
      </c>
      <c r="J60" s="23"/>
      <c r="K60" s="23"/>
      <c r="L60" s="23"/>
      <c r="M60" s="874"/>
      <c r="N60" s="874"/>
    </row>
    <row r="61" spans="1:14">
      <c r="A61" s="9"/>
      <c r="B61" s="9" t="s">
        <v>469</v>
      </c>
      <c r="C61" s="9"/>
      <c r="D61" s="9"/>
      <c r="E61" s="718">
        <v>96779</v>
      </c>
      <c r="F61" s="718">
        <v>123645</v>
      </c>
      <c r="G61" s="718">
        <v>157556</v>
      </c>
      <c r="H61" s="718">
        <v>96944</v>
      </c>
      <c r="I61" s="718">
        <v>130003</v>
      </c>
      <c r="J61" s="23"/>
      <c r="K61" s="23"/>
      <c r="L61" s="23"/>
      <c r="M61" s="874"/>
      <c r="N61" s="874"/>
    </row>
    <row r="62" spans="1:14">
      <c r="A62" s="9"/>
      <c r="B62" s="9"/>
      <c r="C62" s="9" t="s">
        <v>295</v>
      </c>
      <c r="D62" s="9"/>
      <c r="E62" s="718">
        <v>38893</v>
      </c>
      <c r="F62" s="718">
        <v>32177</v>
      </c>
      <c r="G62" s="718">
        <v>34369</v>
      </c>
      <c r="H62" s="718">
        <v>37144</v>
      </c>
      <c r="I62" s="718">
        <v>39723</v>
      </c>
      <c r="J62" s="23"/>
      <c r="K62" s="23"/>
      <c r="L62" s="23"/>
      <c r="M62" s="874"/>
      <c r="N62" s="874"/>
    </row>
    <row r="63" spans="1:14">
      <c r="A63" s="9"/>
      <c r="B63" s="9"/>
      <c r="C63" s="9" t="s">
        <v>234</v>
      </c>
      <c r="D63" s="9"/>
      <c r="E63" s="718">
        <v>32428</v>
      </c>
      <c r="F63" s="718">
        <v>40552</v>
      </c>
      <c r="G63" s="718">
        <v>45919</v>
      </c>
      <c r="H63" s="718">
        <v>46065</v>
      </c>
      <c r="I63" s="718">
        <v>36660</v>
      </c>
      <c r="J63" s="23"/>
      <c r="K63" s="23"/>
      <c r="L63" s="23"/>
      <c r="M63" s="874"/>
      <c r="N63" s="874"/>
    </row>
    <row r="64" spans="1:14" ht="15" thickBot="1">
      <c r="A64" s="441"/>
      <c r="B64" s="441"/>
      <c r="C64" s="441" t="s">
        <v>470</v>
      </c>
      <c r="D64" s="441"/>
      <c r="E64" s="720">
        <v>25458</v>
      </c>
      <c r="F64" s="720">
        <v>50916</v>
      </c>
      <c r="G64" s="720">
        <v>77268</v>
      </c>
      <c r="H64" s="720">
        <v>13735</v>
      </c>
      <c r="I64" s="720">
        <v>53620</v>
      </c>
      <c r="J64" s="23"/>
      <c r="K64" s="23"/>
      <c r="L64" s="23"/>
      <c r="M64" s="874"/>
      <c r="N64" s="874"/>
    </row>
    <row r="65" spans="1:4">
      <c r="A65" s="188" t="s">
        <v>1077</v>
      </c>
      <c r="B65" s="9"/>
      <c r="C65" s="9"/>
      <c r="D65" s="9"/>
    </row>
  </sheetData>
  <mergeCells count="6">
    <mergeCell ref="I1:I2"/>
    <mergeCell ref="A1:B2"/>
    <mergeCell ref="E1:E2"/>
    <mergeCell ref="F1:F2"/>
    <mergeCell ref="G1:G2"/>
    <mergeCell ref="H1:H2"/>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FFDF-6327-44C2-B013-B93E0F47C14B}">
  <sheetPr codeName="Planilha8">
    <tabColor rgb="FFFF6200"/>
  </sheetPr>
  <dimension ref="A1:I40"/>
  <sheetViews>
    <sheetView showGridLines="0" zoomScaleNormal="100" workbookViewId="0">
      <pane xSplit="3" topLeftCell="E1" activePane="topRight" state="frozen"/>
      <selection activeCell="G1" sqref="G1"/>
      <selection pane="topRight" sqref="A1:B2"/>
    </sheetView>
  </sheetViews>
  <sheetFormatPr defaultRowHeight="14.5"/>
  <cols>
    <col min="1" max="1" width="1.54296875" style="11" customWidth="1"/>
    <col min="2" max="2" width="3.453125" style="11" customWidth="1"/>
    <col min="3" max="3" width="79.453125" style="12" customWidth="1"/>
    <col min="4" max="4" width="79.453125" style="12" hidden="1" customWidth="1"/>
    <col min="5" max="9" width="11.453125" customWidth="1"/>
  </cols>
  <sheetData>
    <row r="1" spans="1:9">
      <c r="A1" s="891"/>
      <c r="B1" s="891"/>
      <c r="C1" s="726"/>
      <c r="D1" s="726"/>
      <c r="E1" s="888" t="s">
        <v>367</v>
      </c>
      <c r="F1" s="888" t="s">
        <v>1135</v>
      </c>
      <c r="G1" s="888" t="s">
        <v>1166</v>
      </c>
      <c r="H1" s="888" t="s">
        <v>1195</v>
      </c>
      <c r="I1" s="888" t="s">
        <v>1253</v>
      </c>
    </row>
    <row r="2" spans="1:9" ht="28.5" customHeight="1" thickBot="1">
      <c r="A2" s="897"/>
      <c r="B2" s="897"/>
      <c r="C2" s="462" t="s">
        <v>950</v>
      </c>
      <c r="D2" s="462"/>
      <c r="E2" s="896"/>
      <c r="F2" s="896"/>
      <c r="G2" s="896"/>
      <c r="H2" s="896"/>
      <c r="I2" s="896"/>
    </row>
    <row r="3" spans="1:9" ht="15" thickTop="1">
      <c r="A3" s="4" t="s">
        <v>951</v>
      </c>
      <c r="B3" s="31"/>
      <c r="C3" s="31"/>
      <c r="D3" s="31"/>
      <c r="E3" s="717">
        <v>82972</v>
      </c>
      <c r="F3" s="717">
        <v>175780</v>
      </c>
      <c r="G3" s="717">
        <v>277054</v>
      </c>
      <c r="H3" s="717">
        <v>389474</v>
      </c>
      <c r="I3" s="717">
        <v>95676</v>
      </c>
    </row>
    <row r="4" spans="1:9">
      <c r="A4" s="9"/>
      <c r="B4" s="7" t="s">
        <v>952</v>
      </c>
      <c r="C4" s="11"/>
      <c r="D4" s="11"/>
      <c r="E4" s="718">
        <v>76605</v>
      </c>
      <c r="F4" s="718">
        <v>164522</v>
      </c>
      <c r="G4" s="718">
        <v>257173</v>
      </c>
      <c r="H4" s="718">
        <v>358095</v>
      </c>
      <c r="I4" s="718">
        <v>89206</v>
      </c>
    </row>
    <row r="5" spans="1:9">
      <c r="B5" s="7" t="s">
        <v>885</v>
      </c>
      <c r="C5" s="11"/>
      <c r="D5" s="11"/>
      <c r="E5" s="718">
        <v>11918</v>
      </c>
      <c r="F5" s="718">
        <v>23666</v>
      </c>
      <c r="G5" s="718">
        <v>35853</v>
      </c>
      <c r="H5" s="718">
        <v>48973</v>
      </c>
      <c r="I5" s="718">
        <v>12455</v>
      </c>
    </row>
    <row r="6" spans="1:9">
      <c r="B6" s="7" t="s">
        <v>953</v>
      </c>
      <c r="C6" s="11"/>
      <c r="D6" s="11"/>
      <c r="E6" s="718">
        <v>1648</v>
      </c>
      <c r="F6" s="718">
        <v>3407</v>
      </c>
      <c r="G6" s="718">
        <v>5178</v>
      </c>
      <c r="H6" s="718">
        <v>7000</v>
      </c>
      <c r="I6" s="718">
        <v>1770</v>
      </c>
    </row>
    <row r="7" spans="1:9">
      <c r="B7" s="7" t="s">
        <v>924</v>
      </c>
      <c r="C7" s="11"/>
      <c r="D7" s="11"/>
      <c r="E7" s="718">
        <v>-8233</v>
      </c>
      <c r="F7" s="718">
        <v>-15554</v>
      </c>
      <c r="G7" s="718">
        <v>-23808</v>
      </c>
      <c r="H7" s="718">
        <v>-28631</v>
      </c>
      <c r="I7" s="718">
        <v>-8953</v>
      </c>
    </row>
    <row r="8" spans="1:9">
      <c r="B8" s="7" t="s">
        <v>86</v>
      </c>
      <c r="C8" s="11"/>
      <c r="D8" s="11"/>
      <c r="E8" s="718">
        <v>1034</v>
      </c>
      <c r="F8" s="718">
        <v>-261</v>
      </c>
      <c r="G8" s="718">
        <v>2658</v>
      </c>
      <c r="H8" s="718">
        <v>4037</v>
      </c>
      <c r="I8" s="718">
        <v>1198</v>
      </c>
    </row>
    <row r="9" spans="1:9">
      <c r="A9" s="4" t="s">
        <v>954</v>
      </c>
      <c r="B9" s="13"/>
      <c r="C9" s="31"/>
      <c r="D9" s="31"/>
      <c r="E9" s="717">
        <v>-49048</v>
      </c>
      <c r="F9" s="717">
        <v>-109945</v>
      </c>
      <c r="G9" s="717">
        <v>-176095</v>
      </c>
      <c r="H9" s="717">
        <v>-252691</v>
      </c>
      <c r="I9" s="717">
        <v>-62555</v>
      </c>
    </row>
    <row r="10" spans="1:9">
      <c r="B10" s="7" t="s">
        <v>952</v>
      </c>
      <c r="C10" s="11"/>
      <c r="D10" s="11"/>
      <c r="E10" s="718">
        <v>-46699</v>
      </c>
      <c r="F10" s="718">
        <v>-105328</v>
      </c>
      <c r="G10" s="718">
        <v>-168402</v>
      </c>
      <c r="H10" s="718">
        <v>-241395</v>
      </c>
      <c r="I10" s="718">
        <v>-59745</v>
      </c>
    </row>
    <row r="11" spans="1:9">
      <c r="B11" s="7" t="s">
        <v>86</v>
      </c>
      <c r="C11" s="9"/>
      <c r="D11" s="9"/>
      <c r="E11" s="718">
        <v>-2349</v>
      </c>
      <c r="F11" s="718">
        <v>-4617</v>
      </c>
      <c r="G11" s="718">
        <v>-7693</v>
      </c>
      <c r="H11" s="718">
        <v>-11296</v>
      </c>
      <c r="I11" s="718">
        <v>-2810</v>
      </c>
    </row>
    <row r="12" spans="1:9">
      <c r="A12" s="4" t="s">
        <v>955</v>
      </c>
      <c r="B12" s="13"/>
      <c r="C12" s="13"/>
      <c r="D12" s="13"/>
      <c r="E12" s="717">
        <v>-4924</v>
      </c>
      <c r="F12" s="717">
        <v>-9963</v>
      </c>
      <c r="G12" s="717">
        <v>-15075</v>
      </c>
      <c r="H12" s="717">
        <v>-20500</v>
      </c>
      <c r="I12" s="717">
        <v>-4873</v>
      </c>
    </row>
    <row r="13" spans="1:9">
      <c r="B13" s="7" t="s">
        <v>956</v>
      </c>
      <c r="C13" s="11"/>
      <c r="D13" s="11"/>
      <c r="E13" s="718">
        <v>-2027</v>
      </c>
      <c r="F13" s="718">
        <v>-4150</v>
      </c>
      <c r="G13" s="718">
        <v>-6275</v>
      </c>
      <c r="H13" s="718">
        <v>-8605</v>
      </c>
      <c r="I13" s="718">
        <v>-1978</v>
      </c>
    </row>
    <row r="14" spans="1:9">
      <c r="A14" s="13"/>
      <c r="B14" s="7" t="s">
        <v>86</v>
      </c>
      <c r="C14" s="11"/>
      <c r="D14" s="11"/>
      <c r="E14" s="718">
        <v>-2897</v>
      </c>
      <c r="F14" s="718">
        <v>-5813</v>
      </c>
      <c r="G14" s="718">
        <v>-8800</v>
      </c>
      <c r="H14" s="718">
        <v>-11895</v>
      </c>
      <c r="I14" s="718">
        <v>-2895</v>
      </c>
    </row>
    <row r="15" spans="1:9">
      <c r="A15" s="13"/>
      <c r="B15" s="9"/>
      <c r="C15" s="9" t="s">
        <v>957</v>
      </c>
      <c r="D15" s="9"/>
      <c r="E15" s="718">
        <v>-1475</v>
      </c>
      <c r="F15" s="718">
        <v>-2847</v>
      </c>
      <c r="G15" s="718">
        <v>-4347</v>
      </c>
      <c r="H15" s="718">
        <v>-5921</v>
      </c>
      <c r="I15" s="718">
        <v>-1575</v>
      </c>
    </row>
    <row r="16" spans="1:9">
      <c r="A16" s="9"/>
      <c r="C16" s="9" t="s">
        <v>958</v>
      </c>
      <c r="D16" s="9"/>
      <c r="E16" s="718">
        <v>-423</v>
      </c>
      <c r="F16" s="718">
        <v>-882</v>
      </c>
      <c r="G16" s="718">
        <v>-1353</v>
      </c>
      <c r="H16" s="718">
        <v>-1741</v>
      </c>
      <c r="I16" s="718">
        <v>-332</v>
      </c>
    </row>
    <row r="17" spans="1:9">
      <c r="B17" s="9"/>
      <c r="C17" s="9" t="s">
        <v>959</v>
      </c>
      <c r="D17" s="9"/>
      <c r="E17" s="718">
        <v>-574</v>
      </c>
      <c r="F17" s="718">
        <v>-1207</v>
      </c>
      <c r="G17" s="718">
        <v>-1804</v>
      </c>
      <c r="H17" s="718">
        <v>-2444</v>
      </c>
      <c r="I17" s="718">
        <v>-590</v>
      </c>
    </row>
    <row r="18" spans="1:9">
      <c r="A18" s="13"/>
      <c r="B18" s="9"/>
      <c r="C18" s="9" t="s">
        <v>86</v>
      </c>
      <c r="D18" s="9"/>
      <c r="E18" s="718">
        <v>-425</v>
      </c>
      <c r="F18" s="718">
        <v>-877</v>
      </c>
      <c r="G18" s="718">
        <v>-1296</v>
      </c>
      <c r="H18" s="718">
        <v>-1789</v>
      </c>
      <c r="I18" s="718">
        <v>-398</v>
      </c>
    </row>
    <row r="19" spans="1:9">
      <c r="A19" s="4" t="s">
        <v>960</v>
      </c>
      <c r="C19" s="11"/>
      <c r="D19" s="11"/>
      <c r="E19" s="717">
        <v>29000</v>
      </c>
      <c r="F19" s="717">
        <v>55872</v>
      </c>
      <c r="G19" s="717">
        <v>85884</v>
      </c>
      <c r="H19" s="717">
        <v>116283</v>
      </c>
      <c r="I19" s="717">
        <v>28248</v>
      </c>
    </row>
    <row r="20" spans="1:9">
      <c r="A20" s="4" t="s">
        <v>443</v>
      </c>
      <c r="B20" s="9"/>
      <c r="C20" s="11"/>
      <c r="D20" s="11"/>
      <c r="E20" s="717">
        <v>-1479</v>
      </c>
      <c r="F20" s="717">
        <v>-2930</v>
      </c>
      <c r="G20" s="717">
        <v>-4493</v>
      </c>
      <c r="H20" s="717">
        <v>-5986</v>
      </c>
      <c r="I20" s="717">
        <v>-1541</v>
      </c>
    </row>
    <row r="21" spans="1:9">
      <c r="A21" s="4" t="s">
        <v>961</v>
      </c>
      <c r="B21" s="9"/>
      <c r="C21" s="11"/>
      <c r="D21" s="11"/>
      <c r="E21" s="717">
        <v>27521</v>
      </c>
      <c r="F21" s="717">
        <v>52942</v>
      </c>
      <c r="G21" s="717">
        <v>81391</v>
      </c>
      <c r="H21" s="717">
        <v>110297</v>
      </c>
      <c r="I21" s="717">
        <v>26707</v>
      </c>
    </row>
    <row r="22" spans="1:9">
      <c r="A22" s="4" t="s">
        <v>962</v>
      </c>
      <c r="C22" s="11"/>
      <c r="D22" s="11"/>
      <c r="E22" s="717">
        <v>325</v>
      </c>
      <c r="F22" s="717">
        <v>694</v>
      </c>
      <c r="G22" s="717">
        <v>1071</v>
      </c>
      <c r="H22" s="717">
        <v>1417</v>
      </c>
      <c r="I22" s="717">
        <v>1614</v>
      </c>
    </row>
    <row r="23" spans="1:9">
      <c r="A23" s="4" t="s">
        <v>963</v>
      </c>
      <c r="C23" s="11"/>
      <c r="D23" s="11"/>
      <c r="E23" s="717">
        <v>27846</v>
      </c>
      <c r="F23" s="717">
        <v>53636</v>
      </c>
      <c r="G23" s="717">
        <v>82462</v>
      </c>
      <c r="H23" s="717">
        <v>111714</v>
      </c>
      <c r="I23" s="717">
        <v>28321</v>
      </c>
    </row>
    <row r="24" spans="1:9">
      <c r="A24" s="4" t="s">
        <v>964</v>
      </c>
      <c r="C24" s="11"/>
      <c r="D24" s="11"/>
      <c r="E24" s="717">
        <v>27846</v>
      </c>
      <c r="F24" s="717">
        <v>53636</v>
      </c>
      <c r="G24" s="717">
        <v>82462</v>
      </c>
      <c r="H24" s="717">
        <v>111714</v>
      </c>
      <c r="I24" s="717">
        <v>28321</v>
      </c>
    </row>
    <row r="25" spans="1:9">
      <c r="A25" s="13"/>
      <c r="B25" s="5" t="s">
        <v>965</v>
      </c>
      <c r="C25" s="11"/>
      <c r="D25" s="11"/>
      <c r="E25" s="717">
        <v>7432</v>
      </c>
      <c r="F25" s="717">
        <v>16490</v>
      </c>
      <c r="G25" s="717">
        <v>25017</v>
      </c>
      <c r="H25" s="717">
        <v>33612</v>
      </c>
      <c r="I25" s="717">
        <v>8926</v>
      </c>
    </row>
    <row r="26" spans="1:9">
      <c r="A26" s="13"/>
      <c r="B26" s="9"/>
      <c r="C26" s="9" t="s">
        <v>966</v>
      </c>
      <c r="D26" s="9"/>
      <c r="E26" s="718">
        <v>5649</v>
      </c>
      <c r="F26" s="718">
        <v>12902</v>
      </c>
      <c r="G26" s="718">
        <v>19566</v>
      </c>
      <c r="H26" s="718">
        <v>26400</v>
      </c>
      <c r="I26" s="718">
        <v>7277</v>
      </c>
    </row>
    <row r="27" spans="1:9">
      <c r="A27" s="13"/>
      <c r="B27" s="9"/>
      <c r="C27" s="9" t="s">
        <v>967</v>
      </c>
      <c r="D27" s="9"/>
      <c r="E27" s="718">
        <v>1450</v>
      </c>
      <c r="F27" s="718">
        <v>2922</v>
      </c>
      <c r="G27" s="718">
        <v>4405</v>
      </c>
      <c r="H27" s="718">
        <v>5838</v>
      </c>
      <c r="I27" s="718">
        <v>1289</v>
      </c>
    </row>
    <row r="28" spans="1:9">
      <c r="B28" s="9"/>
      <c r="C28" s="9" t="s">
        <v>968</v>
      </c>
      <c r="D28" s="9"/>
      <c r="E28" s="718">
        <v>333</v>
      </c>
      <c r="F28" s="718">
        <v>666</v>
      </c>
      <c r="G28" s="718">
        <v>1046</v>
      </c>
      <c r="H28" s="718">
        <v>1374</v>
      </c>
      <c r="I28" s="718">
        <v>360</v>
      </c>
    </row>
    <row r="29" spans="1:9">
      <c r="B29" s="5" t="s">
        <v>969</v>
      </c>
      <c r="C29" s="11"/>
      <c r="D29" s="11"/>
      <c r="E29" s="717">
        <v>9019</v>
      </c>
      <c r="F29" s="717">
        <v>13975</v>
      </c>
      <c r="G29" s="717">
        <v>22264</v>
      </c>
      <c r="H29" s="717">
        <v>30365</v>
      </c>
      <c r="I29" s="717">
        <v>6988</v>
      </c>
    </row>
    <row r="30" spans="1:9">
      <c r="B30" s="9"/>
      <c r="C30" s="9" t="s">
        <v>1062</v>
      </c>
      <c r="D30" s="9"/>
      <c r="E30" s="718">
        <v>8561</v>
      </c>
      <c r="F30" s="718">
        <v>13075</v>
      </c>
      <c r="G30" s="718">
        <v>20900</v>
      </c>
      <c r="H30" s="718">
        <v>28524</v>
      </c>
      <c r="I30" s="718">
        <v>6524</v>
      </c>
    </row>
    <row r="31" spans="1:9">
      <c r="B31" s="9"/>
      <c r="C31" s="9" t="s">
        <v>1063</v>
      </c>
      <c r="D31" s="9"/>
      <c r="E31" s="718">
        <v>458</v>
      </c>
      <c r="F31" s="718">
        <v>900</v>
      </c>
      <c r="G31" s="718">
        <v>1364</v>
      </c>
      <c r="H31" s="718">
        <v>1841</v>
      </c>
      <c r="I31" s="718">
        <v>464</v>
      </c>
    </row>
    <row r="32" spans="1:9">
      <c r="A32" s="13"/>
      <c r="B32" s="5" t="s">
        <v>970</v>
      </c>
      <c r="C32" s="11"/>
      <c r="D32" s="11"/>
      <c r="E32" s="717">
        <v>249</v>
      </c>
      <c r="F32" s="717">
        <v>514</v>
      </c>
      <c r="G32" s="717">
        <v>735</v>
      </c>
      <c r="H32" s="717">
        <v>937</v>
      </c>
      <c r="I32" s="717">
        <v>256</v>
      </c>
    </row>
    <row r="33" spans="1:9">
      <c r="A33" s="13"/>
      <c r="B33" s="5" t="s">
        <v>971</v>
      </c>
      <c r="C33" s="11"/>
      <c r="D33" s="11"/>
      <c r="E33" s="717">
        <v>11146</v>
      </c>
      <c r="F33" s="717">
        <v>22657</v>
      </c>
      <c r="G33" s="717">
        <v>34446</v>
      </c>
      <c r="H33" s="717">
        <v>46800</v>
      </c>
      <c r="I33" s="717">
        <v>12151</v>
      </c>
    </row>
    <row r="34" spans="1:9">
      <c r="A34" s="13"/>
      <c r="C34" s="9" t="s">
        <v>972</v>
      </c>
      <c r="D34" s="9"/>
      <c r="E34" s="718">
        <v>3039</v>
      </c>
      <c r="F34" s="718">
        <v>8612</v>
      </c>
      <c r="G34" s="718">
        <v>9503</v>
      </c>
      <c r="H34" s="718">
        <v>33704</v>
      </c>
      <c r="I34" s="718">
        <v>4446</v>
      </c>
    </row>
    <row r="35" spans="1:9">
      <c r="A35" s="13"/>
      <c r="C35" s="9" t="s">
        <v>973</v>
      </c>
      <c r="D35" s="9"/>
      <c r="E35" s="718">
        <v>7855</v>
      </c>
      <c r="F35" s="718">
        <v>13561</v>
      </c>
      <c r="G35" s="718">
        <v>24230</v>
      </c>
      <c r="H35" s="718">
        <v>11967</v>
      </c>
      <c r="I35" s="718">
        <v>7492</v>
      </c>
    </row>
    <row r="36" spans="1:9" ht="15" thickBot="1">
      <c r="A36" s="442"/>
      <c r="B36" s="442"/>
      <c r="C36" s="441" t="s">
        <v>974</v>
      </c>
      <c r="D36" s="441"/>
      <c r="E36" s="720">
        <v>252</v>
      </c>
      <c r="F36" s="720">
        <v>484</v>
      </c>
      <c r="G36" s="720">
        <v>713</v>
      </c>
      <c r="H36" s="720">
        <v>1129</v>
      </c>
      <c r="I36" s="720">
        <v>213</v>
      </c>
    </row>
    <row r="37" spans="1:9">
      <c r="A37" s="188" t="s">
        <v>1077</v>
      </c>
      <c r="C37" s="11"/>
      <c r="D37" s="11"/>
    </row>
    <row r="38" spans="1:9">
      <c r="A38" s="13"/>
    </row>
    <row r="39" spans="1:9">
      <c r="A39" s="13"/>
    </row>
    <row r="40" spans="1:9">
      <c r="A40" s="13"/>
    </row>
  </sheetData>
  <mergeCells count="6">
    <mergeCell ref="I1:I2"/>
    <mergeCell ref="A1:B2"/>
    <mergeCell ref="E1:E2"/>
    <mergeCell ref="F1:F2"/>
    <mergeCell ref="G1:G2"/>
    <mergeCell ref="H1:H2"/>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F88E-5264-48F1-825E-F384AD63E439}">
  <sheetPr codeName="Planilha9">
    <tabColor rgb="FFFF6200"/>
  </sheetPr>
  <dimension ref="A1:I40"/>
  <sheetViews>
    <sheetView showGridLines="0" zoomScale="95" zoomScaleNormal="95" workbookViewId="0">
      <pane xSplit="3" topLeftCell="E1" activePane="topRight" state="frozen"/>
      <selection activeCell="G1" sqref="G1"/>
      <selection pane="topRight"/>
    </sheetView>
  </sheetViews>
  <sheetFormatPr defaultRowHeight="14.5"/>
  <cols>
    <col min="1" max="1" width="1.54296875" style="11" customWidth="1"/>
    <col min="2" max="2" width="2.453125" style="11" customWidth="1"/>
    <col min="3" max="3" width="59.54296875" style="40" bestFit="1" customWidth="1"/>
    <col min="4" max="4" width="59.54296875" style="40" hidden="1" customWidth="1"/>
    <col min="5" max="9" width="14.453125" bestFit="1" customWidth="1"/>
  </cols>
  <sheetData>
    <row r="1" spans="1:9">
      <c r="A1" s="33"/>
      <c r="B1" s="32"/>
      <c r="C1" s="888" t="s">
        <v>1080</v>
      </c>
      <c r="D1" s="459"/>
      <c r="E1" s="888" t="s">
        <v>294</v>
      </c>
      <c r="F1" s="888" t="s">
        <v>1136</v>
      </c>
      <c r="G1" s="888" t="s">
        <v>1164</v>
      </c>
      <c r="H1" s="888" t="s">
        <v>1194</v>
      </c>
      <c r="I1" s="888" t="s">
        <v>1252</v>
      </c>
    </row>
    <row r="2" spans="1:9" ht="28.5" customHeight="1">
      <c r="A2" s="37"/>
      <c r="B2" s="32"/>
      <c r="C2" s="888"/>
      <c r="D2" s="459"/>
      <c r="E2" s="888"/>
      <c r="F2" s="888"/>
      <c r="G2" s="888"/>
      <c r="H2" s="888"/>
      <c r="I2" s="888"/>
    </row>
    <row r="3" spans="1:9">
      <c r="A3" s="4" t="s">
        <v>978</v>
      </c>
      <c r="C3" s="38"/>
      <c r="D3" s="38"/>
      <c r="E3" s="717">
        <v>90948</v>
      </c>
      <c r="F3" s="717">
        <v>84902</v>
      </c>
      <c r="G3" s="717">
        <v>88612</v>
      </c>
      <c r="H3" s="717">
        <v>93503</v>
      </c>
      <c r="I3" s="717">
        <v>108273</v>
      </c>
    </row>
    <row r="4" spans="1:9">
      <c r="B4" s="9" t="s">
        <v>88</v>
      </c>
      <c r="C4" s="38"/>
      <c r="D4" s="38"/>
      <c r="E4" s="718">
        <v>62795</v>
      </c>
      <c r="F4" s="718">
        <v>61943</v>
      </c>
      <c r="G4" s="718">
        <v>64926</v>
      </c>
      <c r="H4" s="718">
        <v>72488</v>
      </c>
      <c r="I4" s="718">
        <v>87725</v>
      </c>
    </row>
    <row r="5" spans="1:9">
      <c r="B5" s="11" t="s">
        <v>154</v>
      </c>
      <c r="C5" s="38"/>
      <c r="D5" s="38"/>
      <c r="E5" s="718">
        <v>13639</v>
      </c>
      <c r="F5" s="718">
        <v>9808</v>
      </c>
      <c r="G5" s="718">
        <v>8289</v>
      </c>
      <c r="H5" s="718">
        <v>5974</v>
      </c>
      <c r="I5" s="718">
        <v>5518</v>
      </c>
    </row>
    <row r="6" spans="1:9">
      <c r="B6" s="11" t="s">
        <v>979</v>
      </c>
      <c r="C6" s="38"/>
      <c r="D6" s="38"/>
      <c r="E6" s="718">
        <v>14514</v>
      </c>
      <c r="F6" s="718">
        <v>13151</v>
      </c>
      <c r="G6" s="718">
        <v>15397</v>
      </c>
      <c r="H6" s="718">
        <v>15041</v>
      </c>
      <c r="I6" s="718">
        <v>15030</v>
      </c>
    </row>
    <row r="7" spans="1:9">
      <c r="A7" s="31" t="s">
        <v>980</v>
      </c>
      <c r="C7" s="38"/>
      <c r="D7" s="38"/>
      <c r="E7" s="717">
        <v>42817</v>
      </c>
      <c r="F7" s="717">
        <v>41311</v>
      </c>
      <c r="G7" s="717">
        <v>38539</v>
      </c>
      <c r="H7" s="717">
        <v>43112</v>
      </c>
      <c r="I7" s="717">
        <v>48271</v>
      </c>
    </row>
    <row r="8" spans="1:9">
      <c r="B8" s="11" t="s">
        <v>981</v>
      </c>
      <c r="C8" s="38"/>
      <c r="D8" s="38"/>
      <c r="E8" s="718">
        <v>56</v>
      </c>
      <c r="F8" s="718">
        <v>0</v>
      </c>
      <c r="G8" s="718">
        <v>52</v>
      </c>
      <c r="H8" s="718">
        <v>63</v>
      </c>
      <c r="I8" s="718">
        <v>124</v>
      </c>
    </row>
    <row r="9" spans="1:9">
      <c r="B9" s="8" t="s">
        <v>982</v>
      </c>
      <c r="C9" s="38"/>
      <c r="D9" s="38"/>
      <c r="E9" s="718">
        <v>5349</v>
      </c>
      <c r="F9" s="718">
        <v>5292</v>
      </c>
      <c r="G9" s="718">
        <v>4828</v>
      </c>
      <c r="H9" s="718">
        <v>4700</v>
      </c>
      <c r="I9" s="718">
        <v>4590</v>
      </c>
    </row>
    <row r="10" spans="1:9">
      <c r="B10" s="8" t="s">
        <v>983</v>
      </c>
      <c r="C10" s="38"/>
      <c r="D10" s="38"/>
      <c r="E10" s="718">
        <v>16231</v>
      </c>
      <c r="F10" s="718">
        <v>15299</v>
      </c>
      <c r="G10" s="718">
        <v>14324</v>
      </c>
      <c r="H10" s="718">
        <v>19334</v>
      </c>
      <c r="I10" s="718">
        <v>19998</v>
      </c>
    </row>
    <row r="11" spans="1:9">
      <c r="B11" s="8" t="s">
        <v>984</v>
      </c>
      <c r="C11" s="38"/>
      <c r="D11" s="38"/>
      <c r="E11" s="718">
        <v>18</v>
      </c>
      <c r="F11" s="718">
        <v>37</v>
      </c>
      <c r="G11" s="718">
        <v>37</v>
      </c>
      <c r="H11" s="718">
        <v>0</v>
      </c>
      <c r="I11" s="718">
        <v>0</v>
      </c>
    </row>
    <row r="12" spans="1:9">
      <c r="B12" s="11" t="s">
        <v>985</v>
      </c>
      <c r="C12" s="38"/>
      <c r="D12" s="38"/>
      <c r="E12" s="718">
        <v>12786</v>
      </c>
      <c r="F12" s="718">
        <v>12969</v>
      </c>
      <c r="G12" s="718">
        <v>11937</v>
      </c>
      <c r="H12" s="718">
        <v>11983</v>
      </c>
      <c r="I12" s="718">
        <v>16622</v>
      </c>
    </row>
    <row r="13" spans="1:9">
      <c r="B13" s="11" t="s">
        <v>986</v>
      </c>
      <c r="C13" s="6"/>
      <c r="D13" s="6"/>
      <c r="E13" s="718">
        <v>457</v>
      </c>
      <c r="F13" s="718">
        <v>474</v>
      </c>
      <c r="G13" s="718">
        <v>295</v>
      </c>
      <c r="H13" s="718">
        <v>379</v>
      </c>
      <c r="I13" s="718">
        <v>393</v>
      </c>
    </row>
    <row r="14" spans="1:9">
      <c r="B14" s="8" t="s">
        <v>86</v>
      </c>
      <c r="C14" s="6"/>
      <c r="D14" s="6"/>
      <c r="E14" s="718">
        <v>7920</v>
      </c>
      <c r="F14" s="718">
        <v>7240</v>
      </c>
      <c r="G14" s="718">
        <v>7066</v>
      </c>
      <c r="H14" s="718">
        <v>6653</v>
      </c>
      <c r="I14" s="718">
        <v>6544</v>
      </c>
    </row>
    <row r="15" spans="1:9">
      <c r="A15" s="31" t="s">
        <v>36</v>
      </c>
      <c r="B15" s="7"/>
      <c r="C15" s="38"/>
      <c r="D15" s="38"/>
      <c r="E15" s="717">
        <v>133765</v>
      </c>
      <c r="F15" s="717">
        <v>126213</v>
      </c>
      <c r="G15" s="717">
        <v>127151</v>
      </c>
      <c r="H15" s="717">
        <v>136615</v>
      </c>
      <c r="I15" s="717">
        <v>156544</v>
      </c>
    </row>
    <row r="16" spans="1:9">
      <c r="A16" s="9" t="s">
        <v>987</v>
      </c>
      <c r="B16" s="7"/>
      <c r="C16" s="38"/>
      <c r="D16" s="38"/>
      <c r="E16" s="718">
        <v>-233</v>
      </c>
      <c r="F16" s="718">
        <v>-244</v>
      </c>
      <c r="G16" s="718">
        <v>-264</v>
      </c>
      <c r="H16" s="718">
        <v>-154</v>
      </c>
      <c r="I16" s="718">
        <v>-163</v>
      </c>
    </row>
    <row r="17" spans="1:9">
      <c r="A17" s="13" t="s">
        <v>988</v>
      </c>
      <c r="B17" s="9"/>
      <c r="C17" s="39"/>
      <c r="D17" s="39"/>
      <c r="E17" s="717">
        <v>133532</v>
      </c>
      <c r="F17" s="717">
        <v>125969</v>
      </c>
      <c r="G17" s="717">
        <v>126887</v>
      </c>
      <c r="H17" s="717">
        <v>136461</v>
      </c>
      <c r="I17" s="717">
        <v>156381</v>
      </c>
    </row>
    <row r="18" spans="1:9">
      <c r="A18" s="13" t="s">
        <v>989</v>
      </c>
      <c r="C18" s="39"/>
      <c r="D18" s="39"/>
      <c r="E18" s="717">
        <v>36039</v>
      </c>
      <c r="F18" s="717">
        <v>33094</v>
      </c>
      <c r="G18" s="717">
        <v>30600</v>
      </c>
      <c r="H18" s="717">
        <v>39445</v>
      </c>
      <c r="I18" s="717">
        <v>36360</v>
      </c>
    </row>
    <row r="19" spans="1:9" ht="15" thickBot="1">
      <c r="A19" s="437" t="s">
        <v>990</v>
      </c>
      <c r="B19" s="441"/>
      <c r="C19" s="443"/>
      <c r="D19" s="443"/>
      <c r="E19" s="719">
        <v>97493</v>
      </c>
      <c r="F19" s="719">
        <v>92875</v>
      </c>
      <c r="G19" s="719">
        <v>96287</v>
      </c>
      <c r="H19" s="719">
        <v>97016</v>
      </c>
      <c r="I19" s="719">
        <v>120021</v>
      </c>
    </row>
    <row r="20" spans="1:9">
      <c r="A20" s="188" t="s">
        <v>1077</v>
      </c>
      <c r="B20" s="9"/>
      <c r="C20" s="39"/>
      <c r="D20" s="39"/>
    </row>
    <row r="21" spans="1:9">
      <c r="A21" s="4"/>
      <c r="C21" s="38"/>
      <c r="D21" s="38"/>
    </row>
    <row r="22" spans="1:9">
      <c r="A22" s="4"/>
      <c r="B22" s="9"/>
      <c r="C22" s="38"/>
      <c r="D22" s="38"/>
    </row>
    <row r="23" spans="1:9">
      <c r="A23" s="4"/>
      <c r="B23" s="9"/>
      <c r="C23" s="38"/>
      <c r="D23" s="38"/>
    </row>
    <row r="24" spans="1:9">
      <c r="A24" s="4"/>
      <c r="C24" s="38"/>
      <c r="D24" s="38"/>
    </row>
    <row r="25" spans="1:9">
      <c r="A25" s="13"/>
      <c r="C25" s="38"/>
      <c r="D25" s="38"/>
    </row>
    <row r="26" spans="1:9">
      <c r="A26" s="13"/>
      <c r="C26" s="38"/>
      <c r="D26" s="38"/>
    </row>
    <row r="27" spans="1:9">
      <c r="A27" s="13"/>
      <c r="B27" s="5"/>
      <c r="C27" s="38"/>
      <c r="D27" s="38"/>
    </row>
    <row r="28" spans="1:9">
      <c r="B28" s="9"/>
      <c r="C28" s="39"/>
      <c r="D28" s="39"/>
    </row>
    <row r="29" spans="1:9">
      <c r="B29" s="9"/>
      <c r="C29" s="39"/>
      <c r="D29" s="39"/>
    </row>
    <row r="30" spans="1:9">
      <c r="B30" s="9"/>
      <c r="C30" s="39"/>
      <c r="D30" s="39"/>
    </row>
    <row r="31" spans="1:9">
      <c r="B31" s="5"/>
      <c r="C31" s="38"/>
      <c r="D31" s="38"/>
    </row>
    <row r="32" spans="1:9">
      <c r="A32" s="13"/>
      <c r="B32" s="9"/>
      <c r="C32" s="39"/>
      <c r="D32" s="39"/>
    </row>
    <row r="33" spans="1:4">
      <c r="A33" s="13"/>
      <c r="B33" s="9"/>
      <c r="C33" s="39"/>
      <c r="D33" s="39"/>
    </row>
    <row r="34" spans="1:4">
      <c r="A34" s="13"/>
      <c r="B34" s="5"/>
      <c r="C34" s="38"/>
      <c r="D34" s="38"/>
    </row>
    <row r="35" spans="1:4">
      <c r="A35" s="13"/>
      <c r="B35" s="5"/>
      <c r="C35" s="38"/>
      <c r="D35" s="38"/>
    </row>
    <row r="36" spans="1:4">
      <c r="C36" s="39"/>
      <c r="D36" s="39"/>
    </row>
    <row r="37" spans="1:4">
      <c r="C37" s="39"/>
      <c r="D37" s="39"/>
    </row>
    <row r="38" spans="1:4">
      <c r="A38" s="13"/>
      <c r="C38" s="39"/>
      <c r="D38" s="39"/>
    </row>
    <row r="39" spans="1:4">
      <c r="A39" s="13"/>
      <c r="C39" s="38"/>
      <c r="D39" s="38"/>
    </row>
    <row r="40" spans="1:4">
      <c r="A40" s="13"/>
    </row>
  </sheetData>
  <mergeCells count="6">
    <mergeCell ref="I1:I2"/>
    <mergeCell ref="C1:C2"/>
    <mergeCell ref="E1:E2"/>
    <mergeCell ref="F1:F2"/>
    <mergeCell ref="G1:G2"/>
    <mergeCell ref="H1:H2"/>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790CF19C2700458A7D5F0FB2ECEC17" ma:contentTypeVersion="17" ma:contentTypeDescription="Crie um novo documento." ma:contentTypeScope="" ma:versionID="b58788351c2d654331d7243aa3b69f31">
  <xsd:schema xmlns:xsd="http://www.w3.org/2001/XMLSchema" xmlns:xs="http://www.w3.org/2001/XMLSchema" xmlns:p="http://schemas.microsoft.com/office/2006/metadata/properties" xmlns:ns2="882330b4-294a-4f0e-a261-ec741bb77ef7" xmlns:ns3="95e03962-ad0c-414c-aee7-3fe25beb85f0" targetNamespace="http://schemas.microsoft.com/office/2006/metadata/properties" ma:root="true" ma:fieldsID="a6bafef30e24272779fb100844df568e" ns2:_="" ns3:_="">
    <xsd:import namespace="882330b4-294a-4f0e-a261-ec741bb77ef7"/>
    <xsd:import namespace="95e03962-ad0c-414c-aee7-3fe25beb85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330b4-294a-4f0e-a261-ec741bb7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e03962-ad0c-414c-aee7-3fe25beb85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7e6cbe9-54e4-45b1-9aa4-b0cadacad052}" ma:internalName="TaxCatchAll" ma:showField="CatchAllData" ma:web="95e03962-ad0c-414c-aee7-3fe25beb85f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2330b4-294a-4f0e-a261-ec741bb77ef7">
      <Terms xmlns="http://schemas.microsoft.com/office/infopath/2007/PartnerControls"/>
    </lcf76f155ced4ddcb4097134ff3c332f>
    <TaxCatchAll xmlns="95e03962-ad0c-414c-aee7-3fe25beb85f0" xsi:nil="true"/>
  </documentManagement>
</p:properties>
</file>

<file path=customXml/itemProps1.xml><?xml version="1.0" encoding="utf-8"?>
<ds:datastoreItem xmlns:ds="http://schemas.openxmlformats.org/officeDocument/2006/customXml" ds:itemID="{F41112ED-4574-4563-B637-3E9CC5C73E89}">
  <ds:schemaRefs>
    <ds:schemaRef ds:uri="http://schemas.microsoft.com/sharepoint/v3/contenttype/forms"/>
  </ds:schemaRefs>
</ds:datastoreItem>
</file>

<file path=customXml/itemProps2.xml><?xml version="1.0" encoding="utf-8"?>
<ds:datastoreItem xmlns:ds="http://schemas.openxmlformats.org/officeDocument/2006/customXml" ds:itemID="{0D20F51F-E4A8-4223-9198-7DDF639C473C}"/>
</file>

<file path=customXml/itemProps3.xml><?xml version="1.0" encoding="utf-8"?>
<ds:datastoreItem xmlns:ds="http://schemas.openxmlformats.org/officeDocument/2006/customXml" ds:itemID="{D875B5C9-5F0D-499B-AF82-32C432809D87}">
  <ds:schemaRefs>
    <ds:schemaRef ds:uri="http://purl.org/dc/elements/1.1/"/>
    <ds:schemaRef ds:uri="http://www.w3.org/XML/1998/namespace"/>
    <ds:schemaRef ds:uri="http://purl.org/dc/dcmitype/"/>
    <ds:schemaRef ds:uri="b316697f-fa03-4414-98c6-200b49c9024b"/>
    <ds:schemaRef ds:uri="http://schemas.openxmlformats.org/package/2006/metadata/core-properties"/>
    <ds:schemaRef ds:uri="29ed7621-e6e3-4d4a-ab5a-507437d10d84"/>
    <ds:schemaRef ds:uri="http://schemas.microsoft.com/office/infopath/2007/PartnerControls"/>
    <ds:schemaRef ds:uri="http://schemas.microsoft.com/office/2006/documentManagement/types"/>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45</vt:i4>
      </vt:variant>
      <vt:variant>
        <vt:lpstr>Intervalos Nomeados</vt:lpstr>
      </vt:variant>
      <vt:variant>
        <vt:i4>11</vt:i4>
      </vt:variant>
    </vt:vector>
  </HeadingPairs>
  <TitlesOfParts>
    <vt:vector size="56" baseType="lpstr">
      <vt:lpstr>Menu</vt:lpstr>
      <vt:lpstr>BRGAAP - Balance Sheet Assets</vt:lpstr>
      <vt:lpstr>BRGAAP-Bal Sheet Liab and Eqty</vt:lpstr>
      <vt:lpstr>BRGAAP - Stat of Income</vt:lpstr>
      <vt:lpstr>BRGAAP - Stat of Comp Income</vt:lpstr>
      <vt:lpstr>BRGAAP- St of Changes Stck Eqty</vt:lpstr>
      <vt:lpstr>BRGAAP - Stat of Cash Flow</vt:lpstr>
      <vt:lpstr>BRGAAP - Stat of Value Added</vt:lpstr>
      <vt:lpstr>BRGAAP - Securities - AC</vt:lpstr>
      <vt:lpstr>BRGAAP - Securities - FVOCI</vt:lpstr>
      <vt:lpstr>BRGAAP - Securities - FVPL</vt:lpstr>
      <vt:lpstr>BRGAAP - Credit grant and lease</vt:lpstr>
      <vt:lpstr>BRGAAP - Value by stages</vt:lpstr>
      <vt:lpstr>BRGAAP - credit loss by stages</vt:lpstr>
      <vt:lpstr>BRGAAP - Lab Civil O. Provision</vt:lpstr>
      <vt:lpstr>BRGAAP - Tax and SS prov</vt:lpstr>
      <vt:lpstr>BRGAAP - Note 18 History of Pay</vt:lpstr>
      <vt:lpstr>BRGAAP - Note 18¹ Total Div. </vt:lpstr>
      <vt:lpstr>BRGAAP - Note 18¹ Repurchase</vt:lpstr>
      <vt:lpstr>IFRS(17) - Balance Sheet Assets</vt:lpstr>
      <vt:lpstr>IFRS(17)Bal Sheet Liab and Eqty</vt:lpstr>
      <vt:lpstr>IFRS (17) - Stat of Income </vt:lpstr>
      <vt:lpstr>IFRS (17) - Stat of Comp Inc </vt:lpstr>
      <vt:lpstr>IFRS(17)St of Changes Stck Eqty</vt:lpstr>
      <vt:lpstr>IFRS (17) - Stat of Cash Flows</vt:lpstr>
      <vt:lpstr>Executive Summary PRO FORMA</vt:lpstr>
      <vt:lpstr>Stat Inc Fin Margin - PRO FORMA</vt:lpstr>
      <vt:lpstr>Stat of Inc - Brazil Pro Forma</vt:lpstr>
      <vt:lpstr>Stat of Inc - Op Rev_Pro Forma</vt:lpstr>
      <vt:lpstr>Stat of Inc - Pro Forma Brazil</vt:lpstr>
      <vt:lpstr>Stat of Inc - LATAM Pro Forma</vt:lpstr>
      <vt:lpstr>Inc Statements 26 - PRO FOR </vt:lpstr>
      <vt:lpstr>Inc Statements 25 - PRO FOR</vt:lpstr>
      <vt:lpstr>Inc Statements 24 - PRO FOR</vt:lpstr>
      <vt:lpstr>Stat of Inc - Segments</vt:lpstr>
      <vt:lpstr>NIM</vt:lpstr>
      <vt:lpstr>Fees - PRO FORMA</vt:lpstr>
      <vt:lpstr>Insurance</vt:lpstr>
      <vt:lpstr>Non-Interest Exp_PRO FORMA</vt:lpstr>
      <vt:lpstr>Efficiency Ratio - PRO FORMA</vt:lpstr>
      <vt:lpstr>Loan Portfolio - New segmen</vt:lpstr>
      <vt:lpstr>NPL_with_securities</vt:lpstr>
      <vt:lpstr>Table 4966</vt:lpstr>
      <vt:lpstr>Funding - PRO FORMA</vt:lpstr>
      <vt:lpstr>Ratings</vt:lpstr>
      <vt:lpstr>'BRGAAP - Note 18¹ Total Div. '!Area_de_impressao</vt:lpstr>
      <vt:lpstr>'Efficiency Ratio - PRO FORMA'!Area_de_impressao</vt:lpstr>
      <vt:lpstr>'Executive Summary PRO FORMA'!Area_de_impressao</vt:lpstr>
      <vt:lpstr>'Loan Portfolio - New segmen'!Area_de_impressao</vt:lpstr>
      <vt:lpstr>NPL_with_securities!Area_de_impressao</vt:lpstr>
      <vt:lpstr>'Stat Inc Fin Margin - PRO FORMA'!Area_de_impressao</vt:lpstr>
      <vt:lpstr>'Stat of Inc - Brazil Pro Forma'!Area_de_impressao</vt:lpstr>
      <vt:lpstr>'Stat of Inc - LATAM Pro Forma'!Area_de_impressao</vt:lpstr>
      <vt:lpstr>'Stat of Inc - Op Rev_Pro Forma'!Area_de_impressao</vt:lpstr>
      <vt:lpstr>'Stat of Inc - Pro Forma Brazil'!Area_de_impressao</vt:lpstr>
      <vt:lpstr>NIM!Titulos_de_impressao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Lucas Silva Dos Santos</dc:creator>
  <cp:keywords/>
  <dc:description/>
  <cp:lastModifiedBy>Natalia Araujo Lopes</cp:lastModifiedBy>
  <cp:revision/>
  <dcterms:created xsi:type="dcterms:W3CDTF">2025-04-11T11:39:27Z</dcterms:created>
  <dcterms:modified xsi:type="dcterms:W3CDTF">2026-05-05T17:16:09Z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c996bf-6aee-415c-aa4c-e35ad0009c67_Enabled">
    <vt:lpwstr>true</vt:lpwstr>
  </property>
  <property fmtid="{D5CDD505-2E9C-101B-9397-08002B2CF9AE}" pid="3" name="MSIP_Label_4fc996bf-6aee-415c-aa4c-e35ad0009c67_SetDate">
    <vt:lpwstr>2025-04-11T11:39:45Z</vt:lpwstr>
  </property>
  <property fmtid="{D5CDD505-2E9C-101B-9397-08002B2CF9AE}" pid="4" name="MSIP_Label_4fc996bf-6aee-415c-aa4c-e35ad0009c67_Method">
    <vt:lpwstr>Standard</vt:lpwstr>
  </property>
  <property fmtid="{D5CDD505-2E9C-101B-9397-08002B2CF9AE}" pid="5" name="MSIP_Label_4fc996bf-6aee-415c-aa4c-e35ad0009c67_Name">
    <vt:lpwstr>Compartilhamento Interno</vt:lpwstr>
  </property>
  <property fmtid="{D5CDD505-2E9C-101B-9397-08002B2CF9AE}" pid="6" name="MSIP_Label_4fc996bf-6aee-415c-aa4c-e35ad0009c67_SiteId">
    <vt:lpwstr>591669a0-183f-49a5-98f4-9aa0d0b63d81</vt:lpwstr>
  </property>
  <property fmtid="{D5CDD505-2E9C-101B-9397-08002B2CF9AE}" pid="7" name="MSIP_Label_4fc996bf-6aee-415c-aa4c-e35ad0009c67_ActionId">
    <vt:lpwstr>6e89dbef-5c89-446c-bc11-51414543fd61</vt:lpwstr>
  </property>
  <property fmtid="{D5CDD505-2E9C-101B-9397-08002B2CF9AE}" pid="8" name="MSIP_Label_4fc996bf-6aee-415c-aa4c-e35ad0009c67_ContentBits">
    <vt:lpwstr>2</vt:lpwstr>
  </property>
  <property fmtid="{D5CDD505-2E9C-101B-9397-08002B2CF9AE}" pid="9" name="MSIP_Label_4fc996bf-6aee-415c-aa4c-e35ad0009c67_Tag">
    <vt:lpwstr>10, 3, 0, 1</vt:lpwstr>
  </property>
  <property fmtid="{D5CDD505-2E9C-101B-9397-08002B2CF9AE}" pid="10" name="MediaServiceImageTags">
    <vt:lpwstr/>
  </property>
  <property fmtid="{D5CDD505-2E9C-101B-9397-08002B2CF9AE}" pid="11" name="ContentTypeId">
    <vt:lpwstr>0x0101008F790CF19C2700458A7D5F0FB2ECEC17</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