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Execução/2026/202606/release/release completo/"/>
    </mc:Choice>
  </mc:AlternateContent>
  <xr:revisionPtr revIDLastSave="66" documentId="13_ncr:1_{896C3860-5682-4DC2-A4FA-01168854C00B}" xr6:coauthVersionLast="47" xr6:coauthVersionMax="47" xr10:uidLastSave="{6FDA2239-EF28-4EFA-AC5F-84204CB49D16}"/>
  <bookViews>
    <workbookView xWindow="-38520" yWindow="-120" windowWidth="386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Mensal'!$B$7:$FH$31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6"/>
  <c r="B5" i="2"/>
</calcChain>
</file>

<file path=xl/sharedStrings.xml><?xml version="1.0" encoding="utf-8"?>
<sst xmlns="http://schemas.openxmlformats.org/spreadsheetml/2006/main" count="676" uniqueCount="106">
  <si>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</si>
  <si>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</si>
  <si>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</si>
  <si>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</si>
  <si>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</si>
  <si>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</si>
  <si>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</si>
  <si>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</si>
  <si>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</si>
  <si>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</si>
  <si>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</si>
  <si>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</si>
  <si>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</si>
  <si>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</si>
  <si>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</si>
  <si>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</si>
  <si>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</si>
  <si>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</si>
  <si>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</si>
  <si>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</si>
  <si>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</si>
  <si>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</si>
  <si>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</si>
  <si>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</si>
  <si>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</si>
  <si>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</si>
  <si>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</si>
  <si>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</si>
  <si>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</si>
  <si>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</si>
  <si>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</si>
  <si>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</si>
  <si>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</si>
  <si>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</si>
  <si>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</si>
  <si>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</si>
  <si>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</si>
  <si>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</si>
  <si>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</si>
  <si>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</si>
  <si>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</si>
  <si>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</si>
  <si>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</si>
  <si>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</si>
  <si>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</si>
  <si>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</si>
  <si>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</si>
  <si>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</si>
  <si>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</si>
  <si>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</si>
  <si>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</si>
  <si>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</si>
  <si>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</si>
  <si>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</si>
  <si>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</si>
  <si>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</si>
  <si>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</si>
  <si>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</si>
  <si>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</si>
  <si>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</si>
  <si>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</si>
  <si>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</si>
  <si>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</si>
  <si>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</si>
  <si>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</si>
  <si>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</si>
  <si>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</si>
  <si>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</si>
  <si>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</si>
  <si>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</si>
  <si>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</si>
  <si>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</si>
  <si>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</si>
  <si>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</si>
  <si>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</si>
  <si>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</si>
  <si>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</si>
  <si>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</si>
  <si>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</si>
  <si>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</si>
  <si>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</si>
  <si>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</si>
  <si>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</si>
  <si>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</si>
  <si>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</si>
  <si>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</si>
  <si>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</si>
  <si>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</si>
  <si>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</si>
  <si>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</si>
  <si>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</si>
  <si>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</si>
  <si>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</si>
  <si>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</si>
  <si>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</si>
  <si>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</si>
  <si>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</si>
  <si>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</si>
  <si>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</si>
  <si>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</si>
  <si>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4T25</t>
  </si>
  <si>
    <t>2S25</t>
  </si>
  <si>
    <t>1T26</t>
  </si>
  <si>
    <t>Dados atualizados até Jun/26</t>
  </si>
  <si>
    <t>2T26</t>
  </si>
  <si>
    <t>1S26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</si>
</sst>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  <numFmt numFmtId="168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68" fontId="8" fillId="0" borderId="0" xfId="0" applyNumberFormat="1" applyFont="1"/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MA82"/>
  <sheetViews>
    <sheetView showGridLines="0" showRowColHeaders="0" tabSelected="1" zoomScaleNormal="100" workbookViewId="0">
      <pane xSplit="4" ySplit="7" topLeftCell="EA8" activePane="bottomRight" state="frozen"/>
      <selection pane="topRight" activeCell="E1" sqref="E1"/>
      <selection pane="bottomLeft" activeCell="A8" sqref="A8"/>
      <selection pane="bottomRight" activeCell="EL9" activeCellId="2" sqref="FJ9 EX9 EL9"/>
    </sheetView>
  </sheetViews>
  <sheetFormatPr defaultColWidth="9.1796875" defaultRowHeight="14.5" zeroHeight="1" x14ac:dyDescent="0.35"/>
  <cols>
    <col min="1" max="1" width="5.26953125" customWidth="1"/>
    <col min="2" max="3" width="14.81640625" customWidth="1"/>
    <col min="4" max="4" width="38.81640625" customWidth="1"/>
    <col min="5" max="5" width="6.453125" bestFit="1" customWidth="1"/>
    <col min="6" max="6" width="6.26953125" bestFit="1" customWidth="1"/>
    <col min="7" max="7" width="7.1796875" bestFit="1" customWidth="1"/>
    <col min="8" max="8" width="6.54296875" bestFit="1" customWidth="1"/>
    <col min="9" max="9" width="6.81640625" bestFit="1" customWidth="1"/>
    <col min="10" max="10" width="6.26953125" bestFit="1" customWidth="1"/>
    <col min="11" max="11" width="5.81640625" bestFit="1" customWidth="1"/>
    <col min="12" max="12" width="7.1796875" bestFit="1" customWidth="1"/>
    <col min="13" max="13" width="6.1796875" bestFit="1" customWidth="1"/>
    <col min="14" max="14" width="6.453125" bestFit="1" customWidth="1"/>
    <col min="15" max="15" width="6.81640625" bestFit="1" customWidth="1"/>
    <col min="16" max="16" width="6.7265625" bestFit="1" customWidth="1"/>
    <col min="17" max="17" width="6.453125" bestFit="1" customWidth="1"/>
    <col min="18" max="18" width="6.26953125" bestFit="1" customWidth="1"/>
    <col min="19" max="19" width="7.1796875" bestFit="1" customWidth="1"/>
    <col min="20" max="20" width="6.54296875" bestFit="1" customWidth="1"/>
    <col min="21" max="21" width="6.81640625" bestFit="1" customWidth="1"/>
    <col min="22" max="22" width="6.26953125" bestFit="1" customWidth="1"/>
    <col min="23" max="23" width="5.7265625" bestFit="1" customWidth="1"/>
    <col min="24" max="24" width="7.1796875" bestFit="1" customWidth="1"/>
    <col min="25" max="25" width="6.1796875" bestFit="1" customWidth="1"/>
    <col min="26" max="26" width="6.453125" bestFit="1" customWidth="1"/>
    <col min="27" max="27" width="6.81640625" bestFit="1" customWidth="1"/>
    <col min="28" max="28" width="6.7265625" bestFit="1" customWidth="1"/>
    <col min="29" max="29" width="6.453125" bestFit="1" customWidth="1"/>
    <col min="30" max="30" width="6.26953125" bestFit="1" customWidth="1"/>
    <col min="31" max="31" width="7.1796875" bestFit="1" customWidth="1"/>
    <col min="32" max="32" width="6.54296875" bestFit="1" customWidth="1"/>
    <col min="33" max="33" width="6.81640625" bestFit="1" customWidth="1"/>
    <col min="34" max="34" width="6.26953125" bestFit="1" customWidth="1"/>
    <col min="35" max="35" width="5.7265625" bestFit="1" customWidth="1"/>
    <col min="36" max="36" width="7.1796875" bestFit="1" customWidth="1"/>
    <col min="37" max="37" width="6.1796875" bestFit="1" customWidth="1"/>
    <col min="38" max="38" width="6.453125" bestFit="1" customWidth="1"/>
    <col min="39" max="39" width="6.81640625" bestFit="1" customWidth="1"/>
    <col min="40" max="40" width="6.7265625" bestFit="1" customWidth="1"/>
    <col min="41" max="41" width="6.453125" bestFit="1" customWidth="1"/>
    <col min="42" max="42" width="6.26953125" bestFit="1" customWidth="1"/>
    <col min="43" max="43" width="7.1796875" bestFit="1" customWidth="1"/>
    <col min="44" max="44" width="6.54296875" bestFit="1" customWidth="1"/>
    <col min="45" max="45" width="6.81640625" bestFit="1" customWidth="1"/>
    <col min="46" max="46" width="6.26953125" bestFit="1" customWidth="1"/>
    <col min="47" max="47" width="5.7265625" bestFit="1" customWidth="1"/>
    <col min="48" max="48" width="7.1796875" bestFit="1" customWidth="1"/>
    <col min="49" max="49" width="6.1796875" bestFit="1" customWidth="1"/>
    <col min="50" max="50" width="6.453125" bestFit="1" customWidth="1"/>
    <col min="51" max="51" width="6.81640625" bestFit="1" customWidth="1"/>
    <col min="52" max="52" width="6.7265625" bestFit="1" customWidth="1"/>
    <col min="53" max="53" width="6.453125" bestFit="1" customWidth="1"/>
    <col min="54" max="54" width="6.26953125" bestFit="1" customWidth="1"/>
    <col min="55" max="55" width="7.1796875" bestFit="1" customWidth="1"/>
    <col min="56" max="56" width="6.54296875" bestFit="1" customWidth="1"/>
    <col min="57" max="57" width="6.81640625" bestFit="1" customWidth="1"/>
    <col min="58" max="58" width="6.26953125" bestFit="1" customWidth="1"/>
    <col min="59" max="59" width="5.7265625" bestFit="1" customWidth="1"/>
    <col min="60" max="60" width="7.1796875" bestFit="1" customWidth="1"/>
    <col min="61" max="61" width="6.1796875" bestFit="1" customWidth="1"/>
    <col min="62" max="62" width="6.453125" bestFit="1" customWidth="1"/>
    <col min="63" max="63" width="6.81640625" bestFit="1" customWidth="1"/>
    <col min="64" max="64" width="6.7265625" bestFit="1" customWidth="1"/>
    <col min="65" max="65" width="6.453125" bestFit="1" customWidth="1"/>
    <col min="66" max="66" width="6.26953125" bestFit="1" customWidth="1"/>
    <col min="67" max="67" width="7.1796875" bestFit="1" customWidth="1"/>
    <col min="68" max="68" width="6.54296875" bestFit="1" customWidth="1"/>
    <col min="69" max="69" width="6.81640625" bestFit="1" customWidth="1"/>
    <col min="70" max="70" width="6.26953125" bestFit="1" customWidth="1"/>
    <col min="71" max="71" width="5.7265625" bestFit="1" customWidth="1"/>
    <col min="72" max="72" width="7.1796875" bestFit="1" customWidth="1"/>
    <col min="73" max="73" width="6.1796875" bestFit="1" customWidth="1"/>
    <col min="74" max="74" width="6.453125" bestFit="1" customWidth="1"/>
    <col min="75" max="75" width="6.81640625" bestFit="1" customWidth="1"/>
    <col min="76" max="76" width="6.7265625" bestFit="1" customWidth="1"/>
    <col min="77" max="77" width="6.453125" bestFit="1" customWidth="1"/>
    <col min="78" max="78" width="6.26953125" bestFit="1" customWidth="1"/>
    <col min="79" max="79" width="7.1796875" bestFit="1" customWidth="1"/>
    <col min="80" max="80" width="6.54296875" bestFit="1" customWidth="1"/>
    <col min="81" max="81" width="6.81640625" bestFit="1" customWidth="1"/>
    <col min="82" max="82" width="6.26953125" bestFit="1" customWidth="1"/>
    <col min="83" max="83" width="5.7265625" bestFit="1" customWidth="1"/>
    <col min="84" max="84" width="7.1796875" bestFit="1" customWidth="1"/>
    <col min="85" max="85" width="6.1796875" bestFit="1" customWidth="1"/>
    <col min="86" max="86" width="6.453125" bestFit="1" customWidth="1"/>
    <col min="87" max="87" width="6.81640625" bestFit="1" customWidth="1"/>
    <col min="88" max="88" width="6.7265625" bestFit="1" customWidth="1"/>
    <col min="89" max="89" width="6.453125" bestFit="1" customWidth="1"/>
    <col min="90" max="90" width="6.26953125" bestFit="1" customWidth="1"/>
    <col min="91" max="91" width="7.1796875" bestFit="1" customWidth="1"/>
    <col min="92" max="92" width="6.54296875" bestFit="1" customWidth="1"/>
    <col min="93" max="93" width="6.81640625" bestFit="1" customWidth="1"/>
    <col min="94" max="95" width="6.54296875" bestFit="1" customWidth="1"/>
    <col min="96" max="96" width="7.1796875" bestFit="1" customWidth="1"/>
    <col min="97" max="97" width="6.1796875" bestFit="1" customWidth="1"/>
    <col min="98" max="98" width="6.453125" bestFit="1" customWidth="1"/>
    <col min="99" max="99" width="6.81640625" bestFit="1" customWidth="1"/>
    <col min="100" max="100" width="6.7265625" bestFit="1" customWidth="1"/>
    <col min="101" max="102" width="6.54296875" bestFit="1" customWidth="1"/>
    <col min="103" max="103" width="7.1796875" bestFit="1" customWidth="1"/>
    <col min="104" max="104" width="6.54296875" bestFit="1" customWidth="1"/>
    <col min="105" max="105" width="6.81640625" bestFit="1" customWidth="1"/>
    <col min="106" max="106" width="6.26953125" bestFit="1" customWidth="1"/>
    <col min="107" max="107" width="5.81640625" bestFit="1" customWidth="1"/>
    <col min="108" max="108" width="7.1796875" bestFit="1" customWidth="1"/>
    <col min="109" max="109" width="6.1796875" bestFit="1" customWidth="1"/>
    <col min="110" max="110" width="6.453125" bestFit="1" customWidth="1"/>
    <col min="111" max="111" width="6.81640625" bestFit="1" customWidth="1"/>
    <col min="112" max="112" width="6.7265625" bestFit="1" customWidth="1"/>
    <col min="113" max="113" width="6.453125" bestFit="1" customWidth="1"/>
    <col min="114" max="114" width="6.26953125" bestFit="1" customWidth="1"/>
    <col min="115" max="115" width="7.1796875" bestFit="1" customWidth="1"/>
    <col min="116" max="116" width="6.54296875" bestFit="1" customWidth="1"/>
    <col min="117" max="117" width="6.81640625" bestFit="1" customWidth="1"/>
    <col min="118" max="118" width="6.26953125" bestFit="1" customWidth="1"/>
    <col min="119" max="119" width="5.81640625" bestFit="1" customWidth="1"/>
    <col min="120" max="120" width="7.1796875" bestFit="1" customWidth="1"/>
    <col min="121" max="121" width="6.1796875" bestFit="1" customWidth="1"/>
    <col min="122" max="122" width="6.453125" bestFit="1" customWidth="1"/>
    <col min="123" max="123" width="6.81640625" bestFit="1" customWidth="1"/>
    <col min="124" max="124" width="6.7265625" bestFit="1" customWidth="1"/>
    <col min="125" max="125" width="6.453125" bestFit="1" customWidth="1"/>
    <col min="126" max="126" width="6.26953125" bestFit="1" customWidth="1"/>
    <col min="127" max="127" width="7.1796875" bestFit="1" customWidth="1"/>
    <col min="128" max="128" width="6.54296875" bestFit="1" customWidth="1"/>
    <col min="129" max="129" width="6.81640625" bestFit="1" customWidth="1"/>
    <col min="130" max="130" width="6.26953125" bestFit="1" customWidth="1"/>
    <col min="131" max="131" width="5.7265625" bestFit="1" customWidth="1"/>
    <col min="132" max="132" width="7.1796875" bestFit="1" customWidth="1"/>
    <col min="133" max="133" width="6.1796875" bestFit="1" customWidth="1"/>
    <col min="134" max="134" width="6.453125" bestFit="1" customWidth="1"/>
    <col min="135" max="135" width="6.81640625" bestFit="1" customWidth="1"/>
    <col min="136" max="136" width="6.7265625" bestFit="1" customWidth="1"/>
    <col min="137" max="137" width="6.453125" bestFit="1" customWidth="1"/>
    <col min="138" max="138" width="6.26953125" bestFit="1" customWidth="1"/>
    <col min="139" max="139" width="7.1796875" bestFit="1" customWidth="1"/>
    <col min="140" max="140" width="8.1796875" customWidth="1"/>
    <col min="141" max="141" width="7.453125" customWidth="1"/>
    <col min="142" max="142" width="6.26953125" bestFit="1" customWidth="1"/>
    <col min="143" max="143" width="5.7265625" bestFit="1" customWidth="1"/>
    <col min="144" max="144" width="7.1796875" bestFit="1" customWidth="1"/>
    <col min="145" max="145" width="6.1796875" bestFit="1" customWidth="1"/>
    <col min="146" max="146" width="6.453125" bestFit="1" customWidth="1"/>
    <col min="147" max="147" width="6.81640625" bestFit="1" customWidth="1"/>
    <col min="148" max="148" width="6.7265625" bestFit="1" customWidth="1"/>
    <col min="149" max="149" width="6.453125" bestFit="1" customWidth="1"/>
    <col min="150" max="150" width="6.26953125" bestFit="1" customWidth="1"/>
    <col min="151" max="151" width="7.1796875" bestFit="1" customWidth="1"/>
    <col min="152" max="152" width="7.1796875" customWidth="1"/>
    <col min="153" max="153" width="7.7265625" customWidth="1"/>
    <col min="154" max="154" width="6.26953125" bestFit="1" customWidth="1"/>
    <col min="155" max="155" width="5.7265625" bestFit="1" customWidth="1"/>
    <col min="156" max="156" width="7.1796875" bestFit="1" customWidth="1"/>
    <col min="157" max="157" width="6.1796875" bestFit="1" customWidth="1"/>
    <col min="158" max="158" width="6.453125" bestFit="1" customWidth="1"/>
    <col min="159" max="159" width="6.81640625" bestFit="1" customWidth="1"/>
    <col min="160" max="160" width="6.7265625" bestFit="1" customWidth="1"/>
    <col min="161" max="161" width="7.54296875" customWidth="1"/>
    <col min="162" max="162" width="7" customWidth="1"/>
    <col min="163" max="163" width="7.08984375" bestFit="1" customWidth="1"/>
    <col min="164" max="164" width="6.6328125" customWidth="1"/>
    <col min="165" max="165" width="6.90625" bestFit="1" customWidth="1"/>
    <col min="166" max="166" width="6.26953125" bestFit="1" customWidth="1"/>
  </cols>
  <sheetData>
    <row r="1" spans="2:339" x14ac:dyDescent="0.35"/>
    <row r="2" spans="2:339" ht="17.5" x14ac:dyDescent="0.3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339" ht="15.5" x14ac:dyDescent="0.35">
      <c r="B3" s="4" t="s">
        <v>1</v>
      </c>
    </row>
    <row r="4" spans="2:339" x14ac:dyDescent="0.35">
      <c r="B4" s="1" t="s">
        <v>2</v>
      </c>
    </row>
    <row r="5" spans="2:339" x14ac:dyDescent="0.35">
      <c r="B5" s="17" t="s">
        <v>103</v>
      </c>
    </row>
    <row r="6" spans="2:339" x14ac:dyDescent="0.35">
      <c r="B6" s="17"/>
    </row>
    <row r="7" spans="2:339" ht="15" thickBot="1" x14ac:dyDescent="0.4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3">
        <v>46023</v>
      </c>
      <c r="FF7" s="23">
        <v>46054</v>
      </c>
      <c r="FG7" s="23">
        <v>46082</v>
      </c>
      <c r="FH7" s="23">
        <v>46113</v>
      </c>
      <c r="FI7" s="23">
        <v>46143</v>
      </c>
      <c r="FJ7" s="23">
        <v>46174</v>
      </c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2:339" s="11" customFormat="1" x14ac:dyDescent="0.35"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8.9999999999999993E-3</v>
      </c>
      <c r="EW8" s="13">
        <v>6.0000000000000001E-3</v>
      </c>
      <c r="EX8" s="13">
        <v>-1.9E-2</v>
      </c>
      <c r="EY8" s="13">
        <v>-2E-3</v>
      </c>
      <c r="EZ8" s="13">
        <v>-1.6E-2</v>
      </c>
      <c r="FA8" s="13">
        <v>-2.1999999999999999E-2</v>
      </c>
      <c r="FB8" s="13">
        <v>-1.7999999999999999E-2</v>
      </c>
      <c r="FC8" s="13">
        <v>-8.0000000000000002E-3</v>
      </c>
      <c r="FD8" s="13">
        <v>-3.5999999999999997E-2</v>
      </c>
      <c r="FE8" s="13">
        <v>-3.1651623806870498E-2</v>
      </c>
      <c r="FF8" s="13">
        <v>-3.9326719212183003E-2</v>
      </c>
      <c r="FG8" s="13">
        <v>-1.84232284053381E-2</v>
      </c>
      <c r="FH8" s="13">
        <v>-1.98203513401689E-2</v>
      </c>
      <c r="FI8" s="13">
        <v>-1.6477683558726999E-2</v>
      </c>
      <c r="FJ8" s="13">
        <v>-5.5837348376225601E-2</v>
      </c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2:339" s="11" customFormat="1" x14ac:dyDescent="0.3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1.6E-2</v>
      </c>
      <c r="EW9" s="13">
        <v>1.4E-2</v>
      </c>
      <c r="EX9" s="13">
        <v>-2.5000000000000001E-2</v>
      </c>
      <c r="EY9" s="13">
        <v>-8.0000000000000002E-3</v>
      </c>
      <c r="EZ9" s="13">
        <v>-1.4999999999999999E-2</v>
      </c>
      <c r="FA9" s="13">
        <v>-4.0000000000000001E-3</v>
      </c>
      <c r="FB9" s="13">
        <v>-0.01</v>
      </c>
      <c r="FC9" s="13">
        <v>-1.6E-2</v>
      </c>
      <c r="FD9" s="13">
        <v>-1.9E-2</v>
      </c>
      <c r="FE9" s="13">
        <v>-1.6241703097653101E-2</v>
      </c>
      <c r="FF9" s="13">
        <v>-2.7586051820175501E-2</v>
      </c>
      <c r="FG9" s="13">
        <v>-2.83543822875764E-3</v>
      </c>
      <c r="FH9" s="13">
        <v>-2.51459943495684E-2</v>
      </c>
      <c r="FI9" s="13">
        <v>-3.4130891791997901E-2</v>
      </c>
      <c r="FJ9" s="13">
        <v>-2.80506728820068E-2</v>
      </c>
      <c r="FK9" s="20"/>
      <c r="FL9" s="20"/>
      <c r="FM9" s="20"/>
      <c r="FN9" s="20"/>
      <c r="FO9" s="20"/>
      <c r="FP9" s="20"/>
      <c r="FQ9" s="20"/>
      <c r="FR9" s="24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2:339" s="11" customFormat="1" x14ac:dyDescent="0.3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7.0999999999999994E-2</v>
      </c>
      <c r="EW10" s="13">
        <v>6.2E-2</v>
      </c>
      <c r="EX10" s="13">
        <v>3.4000000000000002E-2</v>
      </c>
      <c r="EY10" s="13">
        <v>0.05</v>
      </c>
      <c r="EZ10" s="13">
        <v>3.5000000000000003E-2</v>
      </c>
      <c r="FA10" s="13">
        <v>2.3E-2</v>
      </c>
      <c r="FB10" s="13">
        <v>2.9000000000000001E-2</v>
      </c>
      <c r="FC10" s="13">
        <v>2.9000000000000001E-2</v>
      </c>
      <c r="FD10" s="13">
        <v>-1E-3</v>
      </c>
      <c r="FE10" s="13">
        <v>-3.01977054739644E-3</v>
      </c>
      <c r="FF10" s="13">
        <v>-8.0521225424698105E-3</v>
      </c>
      <c r="FG10" s="13">
        <v>2.0703257280715499E-2</v>
      </c>
      <c r="FH10" s="13">
        <v>2.33794903438518E-2</v>
      </c>
      <c r="FI10" s="13">
        <v>3.6815972933469603E-2</v>
      </c>
      <c r="FJ10" s="13">
        <v>9.78414401347929E-4</v>
      </c>
      <c r="FK10" s="20"/>
      <c r="FL10" s="20"/>
      <c r="FM10" s="20"/>
      <c r="FN10" s="20"/>
      <c r="FO10" s="20"/>
      <c r="FP10" s="20"/>
      <c r="FQ10" s="20"/>
      <c r="FR10" s="24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2:339" s="11" customFormat="1" x14ac:dyDescent="0.3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7.9000000000000001E-2</v>
      </c>
      <c r="EW11" s="13">
        <v>7.0000000000000007E-2</v>
      </c>
      <c r="EX11" s="13">
        <v>2.8000000000000001E-2</v>
      </c>
      <c r="EY11" s="13">
        <v>4.2999999999999997E-2</v>
      </c>
      <c r="EZ11" s="13">
        <v>3.5000000000000003E-2</v>
      </c>
      <c r="FA11" s="13">
        <v>4.2999999999999997E-2</v>
      </c>
      <c r="FB11" s="13">
        <v>3.7999999999999999E-2</v>
      </c>
      <c r="FC11" s="13">
        <v>2.1000000000000001E-2</v>
      </c>
      <c r="FD11" s="13">
        <v>1.4E-2</v>
      </c>
      <c r="FE11" s="13">
        <v>1.2845786376362901E-2</v>
      </c>
      <c r="FF11" s="13">
        <v>4.0707607856540397E-3</v>
      </c>
      <c r="FG11" s="13">
        <v>3.6912390042889598E-2</v>
      </c>
      <c r="FH11" s="13">
        <v>1.7819128183543299E-2</v>
      </c>
      <c r="FI11" s="13">
        <v>1.8206198692654201E-2</v>
      </c>
      <c r="FJ11" s="13">
        <v>3.0437175908015701E-2</v>
      </c>
      <c r="FK11" s="20"/>
      <c r="FL11" s="20"/>
      <c r="FM11" s="20"/>
      <c r="FN11" s="20"/>
      <c r="FO11" s="20"/>
      <c r="FP11" s="20"/>
      <c r="FQ11" s="20"/>
      <c r="FR11" s="24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2:339" x14ac:dyDescent="0.3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-1.4E-2</v>
      </c>
      <c r="EW12" s="7">
        <v>-1.9E-2</v>
      </c>
      <c r="EX12" s="7">
        <v>-3.1E-2</v>
      </c>
      <c r="EY12" s="7">
        <v>-1.6E-2</v>
      </c>
      <c r="EZ12" s="7">
        <v>-3.1E-2</v>
      </c>
      <c r="FA12" s="7">
        <v>-3.2000000000000001E-2</v>
      </c>
      <c r="FB12" s="7">
        <v>-2.3E-2</v>
      </c>
      <c r="FC12" s="7">
        <v>-2.3E-2</v>
      </c>
      <c r="FD12" s="7">
        <v>-4.8000000000000001E-2</v>
      </c>
      <c r="FE12" s="7">
        <v>-4.6094249760080697E-2</v>
      </c>
      <c r="FF12" s="7">
        <v>-4.9577817882864403E-2</v>
      </c>
      <c r="FG12" s="7">
        <v>-2.04740669770518E-2</v>
      </c>
      <c r="FH12" s="7">
        <v>-5.63522801101401E-3</v>
      </c>
      <c r="FI12" s="7">
        <v>-2.3273137250670001E-2</v>
      </c>
      <c r="FJ12" s="7">
        <v>-6.0298311110470598E-2</v>
      </c>
      <c r="FK12" s="20"/>
      <c r="FL12" s="20"/>
      <c r="FM12" s="20"/>
      <c r="FN12" s="20"/>
      <c r="FO12" s="20"/>
      <c r="FP12" s="20"/>
      <c r="FQ12" s="20"/>
      <c r="FR12" s="24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2:339" x14ac:dyDescent="0.3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-8.9999999999999993E-3</v>
      </c>
      <c r="EW13" s="7">
        <v>-1.0999999999999999E-2</v>
      </c>
      <c r="EX13" s="7">
        <v>-3.9E-2</v>
      </c>
      <c r="EY13" s="7">
        <v>-2.4E-2</v>
      </c>
      <c r="EZ13" s="7">
        <v>-3.1E-2</v>
      </c>
      <c r="FA13" s="7">
        <v>-1.2999999999999999E-2</v>
      </c>
      <c r="FB13" s="7">
        <v>-1.4999999999999999E-2</v>
      </c>
      <c r="FC13" s="7">
        <v>-3.2000000000000001E-2</v>
      </c>
      <c r="FD13" s="7">
        <v>-2.9000000000000001E-2</v>
      </c>
      <c r="FE13" s="7">
        <v>-3.1150611350289799E-2</v>
      </c>
      <c r="FF13" s="7">
        <v>-3.6951960751330497E-2</v>
      </c>
      <c r="FG13" s="7">
        <v>-6.5280921581299901E-3</v>
      </c>
      <c r="FH13" s="7">
        <v>-1.9490046356660701E-2</v>
      </c>
      <c r="FI13" s="7">
        <v>-4.24897251529038E-2</v>
      </c>
      <c r="FJ13" s="7">
        <v>-2.5848861773778601E-2</v>
      </c>
      <c r="FK13" s="20"/>
      <c r="FL13" s="20"/>
      <c r="FM13" s="20"/>
      <c r="FN13" s="20"/>
      <c r="FO13" s="20"/>
      <c r="FP13" s="20"/>
      <c r="FQ13" s="20"/>
      <c r="FR13" s="24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2:339" x14ac:dyDescent="0.3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0.05</v>
      </c>
      <c r="EW14" s="7">
        <v>4.9000000000000002E-2</v>
      </c>
      <c r="EX14" s="7">
        <v>2.8000000000000001E-2</v>
      </c>
      <c r="EY14" s="7">
        <v>3.4000000000000002E-2</v>
      </c>
      <c r="EZ14" s="7">
        <v>2.1999999999999999E-2</v>
      </c>
      <c r="FA14" s="7">
        <v>1.4999999999999999E-2</v>
      </c>
      <c r="FB14" s="7">
        <v>2.1000000000000001E-2</v>
      </c>
      <c r="FC14" s="7">
        <v>1.4E-2</v>
      </c>
      <c r="FD14" s="7">
        <v>-1.4999999999999999E-2</v>
      </c>
      <c r="FE14" s="7">
        <v>-1.8421537881056198E-2</v>
      </c>
      <c r="FF14" s="7">
        <v>-2.9502895908361301E-2</v>
      </c>
      <c r="FG14" s="7">
        <v>6.0290087820438001E-3</v>
      </c>
      <c r="FH14" s="7">
        <v>3.03731488224376E-2</v>
      </c>
      <c r="FI14" s="7">
        <v>1.9136631043829701E-2</v>
      </c>
      <c r="FJ14" s="7">
        <v>-1.33117784653797E-2</v>
      </c>
      <c r="FK14" s="20"/>
      <c r="FL14" s="20"/>
      <c r="FM14" s="20"/>
      <c r="FN14" s="20"/>
      <c r="FO14" s="20"/>
      <c r="FP14" s="20"/>
      <c r="FQ14" s="20"/>
      <c r="FR14" s="24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2:339" x14ac:dyDescent="0.3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5.3999999999999999E-2</v>
      </c>
      <c r="EW15" s="7">
        <v>5.8000000000000003E-2</v>
      </c>
      <c r="EX15" s="7">
        <v>1.9E-2</v>
      </c>
      <c r="EY15" s="7">
        <v>2.5999999999999999E-2</v>
      </c>
      <c r="EZ15" s="7">
        <v>2.3E-2</v>
      </c>
      <c r="FA15" s="7">
        <v>3.5000000000000003E-2</v>
      </c>
      <c r="FB15" s="7">
        <v>2.8000000000000001E-2</v>
      </c>
      <c r="FC15" s="7">
        <v>5.0000000000000001E-3</v>
      </c>
      <c r="FD15" s="7">
        <v>5.0000000000000001E-3</v>
      </c>
      <c r="FE15" s="7">
        <v>-3.0443859925652901E-3</v>
      </c>
      <c r="FF15" s="7">
        <v>-1.6610354032357302E-2</v>
      </c>
      <c r="FG15" s="7">
        <v>2.0352320448005098E-2</v>
      </c>
      <c r="FH15" s="7">
        <v>1.6016613668228701E-2</v>
      </c>
      <c r="FI15" s="7">
        <v>-9.1434676967416795E-4</v>
      </c>
      <c r="FJ15" s="7">
        <v>2.2860196429158802E-2</v>
      </c>
      <c r="FK15" s="20"/>
      <c r="FL15" s="20"/>
      <c r="FM15" s="20"/>
      <c r="FN15" s="20"/>
      <c r="FO15" s="20"/>
      <c r="FP15" s="20"/>
      <c r="FQ15" s="20"/>
      <c r="FR15" s="24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2:339" x14ac:dyDescent="0.3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8.9999999999999993E-3</v>
      </c>
      <c r="EW16" s="16">
        <v>-1.2999999999999999E-2</v>
      </c>
      <c r="EX16" s="16">
        <v>-0.04</v>
      </c>
      <c r="EY16" s="16">
        <v>-0.02</v>
      </c>
      <c r="EZ16" s="16">
        <v>-1.4E-2</v>
      </c>
      <c r="FA16" s="16">
        <v>-3.4000000000000002E-2</v>
      </c>
      <c r="FB16" s="16">
        <v>-2.1000000000000001E-2</v>
      </c>
      <c r="FC16" s="16">
        <v>-5.0000000000000001E-3</v>
      </c>
      <c r="FD16" s="16">
        <v>-3.4000000000000002E-2</v>
      </c>
      <c r="FE16" s="16">
        <v>-3.7923370220111198E-2</v>
      </c>
      <c r="FF16" s="16">
        <v>-2.9772124798019401E-2</v>
      </c>
      <c r="FG16" s="16">
        <v>-2.2803075724727499E-2</v>
      </c>
      <c r="FH16" s="16">
        <v>-2.5888021306287898E-2</v>
      </c>
      <c r="FI16" s="16">
        <v>-8.4095140584139402E-3</v>
      </c>
      <c r="FJ16" s="16">
        <v>-3.9086516440299202E-2</v>
      </c>
      <c r="FK16" s="20"/>
      <c r="FL16" s="20"/>
      <c r="FM16" s="20"/>
      <c r="FN16" s="20"/>
      <c r="FO16" s="20"/>
      <c r="FP16" s="20"/>
      <c r="FQ16" s="20"/>
      <c r="FR16" s="24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3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1.2E-2</v>
      </c>
      <c r="EW17" s="16">
        <v>-2E-3</v>
      </c>
      <c r="EX17" s="16">
        <v>-3.5999999999999997E-2</v>
      </c>
      <c r="EY17" s="16">
        <v>-2.3E-2</v>
      </c>
      <c r="EZ17" s="16">
        <v>-1.4E-2</v>
      </c>
      <c r="FA17" s="16">
        <v>-6.0000000000000001E-3</v>
      </c>
      <c r="FB17" s="16">
        <v>-0.01</v>
      </c>
      <c r="FC17" s="16">
        <v>-1.7000000000000001E-2</v>
      </c>
      <c r="FD17" s="16">
        <v>-0.02</v>
      </c>
      <c r="FE17" s="16">
        <v>-2.0839536184352098E-2</v>
      </c>
      <c r="FF17" s="16">
        <v>-2.7122770294393E-2</v>
      </c>
      <c r="FG17" s="16">
        <v>3.7217271954643701E-3</v>
      </c>
      <c r="FH17" s="16">
        <v>-3.13122721377775E-2</v>
      </c>
      <c r="FI17" s="16">
        <v>-2.88603892477419E-2</v>
      </c>
      <c r="FJ17" s="16">
        <v>-1.41094722387963E-2</v>
      </c>
      <c r="FK17" s="20"/>
      <c r="FL17" s="20"/>
      <c r="FM17" s="20"/>
      <c r="FN17" s="20"/>
      <c r="FO17" s="20"/>
      <c r="FP17" s="20"/>
      <c r="FQ17" s="20"/>
      <c r="FR17" s="24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3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6.2E-2</v>
      </c>
      <c r="EW18" s="16">
        <v>3.4000000000000002E-2</v>
      </c>
      <c r="EX18" s="16">
        <v>8.0000000000000002E-3</v>
      </c>
      <c r="EY18" s="16">
        <v>2.4E-2</v>
      </c>
      <c r="EZ18" s="16">
        <v>2.8000000000000001E-2</v>
      </c>
      <c r="FA18" s="16">
        <v>1.0999999999999999E-2</v>
      </c>
      <c r="FB18" s="16">
        <v>2.4E-2</v>
      </c>
      <c r="FC18" s="16">
        <v>2.9000000000000001E-2</v>
      </c>
      <c r="FD18" s="16">
        <v>-4.0000000000000001E-3</v>
      </c>
      <c r="FE18" s="16">
        <v>-9.9089630358144797E-3</v>
      </c>
      <c r="FF18" s="16">
        <v>-8.3088163441087694E-3</v>
      </c>
      <c r="FG18" s="16">
        <v>2.0000401956326699E-2</v>
      </c>
      <c r="FH18" s="16">
        <v>2.4227484015657198E-2</v>
      </c>
      <c r="FI18" s="16">
        <v>4.2380517686079797E-2</v>
      </c>
      <c r="FJ18" s="16">
        <v>9.1945055839988792E-3</v>
      </c>
      <c r="FK18" s="20"/>
      <c r="FL18" s="20"/>
      <c r="FM18" s="20"/>
      <c r="FN18" s="20"/>
      <c r="FO18" s="20"/>
      <c r="FP18" s="20"/>
      <c r="FQ18" s="20"/>
      <c r="FR18" s="24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3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6.5000000000000002E-2</v>
      </c>
      <c r="EW19" s="16">
        <v>4.4999999999999998E-2</v>
      </c>
      <c r="EX19" s="16">
        <v>1.2999999999999999E-2</v>
      </c>
      <c r="EY19" s="16">
        <v>2.1000000000000001E-2</v>
      </c>
      <c r="EZ19" s="16">
        <v>2.8000000000000001E-2</v>
      </c>
      <c r="FA19" s="16">
        <v>0.04</v>
      </c>
      <c r="FB19" s="16">
        <v>3.5000000000000003E-2</v>
      </c>
      <c r="FC19" s="16">
        <v>1.7000000000000001E-2</v>
      </c>
      <c r="FD19" s="16">
        <v>0.01</v>
      </c>
      <c r="FE19" s="16">
        <v>7.6723297970222497E-3</v>
      </c>
      <c r="FF19" s="16">
        <v>-5.6008530184018497E-3</v>
      </c>
      <c r="FG19" s="16">
        <v>4.7687052382977699E-2</v>
      </c>
      <c r="FH19" s="16">
        <v>1.8524169711631799E-2</v>
      </c>
      <c r="FI19" s="16">
        <v>2.0882132849578901E-2</v>
      </c>
      <c r="FJ19" s="16">
        <v>3.5426519397050202E-2</v>
      </c>
      <c r="FK19" s="20"/>
      <c r="FL19" s="20"/>
      <c r="FM19" s="20"/>
      <c r="FN19" s="20"/>
      <c r="FO19" s="20"/>
      <c r="FP19" s="20"/>
      <c r="FQ19" s="20"/>
      <c r="FR19" s="24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3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8.0000000000000002E-3</v>
      </c>
      <c r="EW20" s="7">
        <v>-2.9000000000000001E-2</v>
      </c>
      <c r="EX20" s="7">
        <v>-2.7E-2</v>
      </c>
      <c r="EY20" s="7">
        <v>-2.4E-2</v>
      </c>
      <c r="EZ20" s="7">
        <v>-4.5999999999999999E-2</v>
      </c>
      <c r="FA20" s="7">
        <v>-4.2000000000000003E-2</v>
      </c>
      <c r="FB20" s="7">
        <v>-3.4000000000000002E-2</v>
      </c>
      <c r="FC20" s="7">
        <v>-2.1000000000000001E-2</v>
      </c>
      <c r="FD20" s="7">
        <v>-0.04</v>
      </c>
      <c r="FE20" s="7">
        <v>-4.1532405319124298E-2</v>
      </c>
      <c r="FF20" s="7">
        <v>-5.1963599921938497E-2</v>
      </c>
      <c r="FG20" s="7">
        <v>-2.1421773787116901E-2</v>
      </c>
      <c r="FH20" s="7">
        <v>-3.8734153512498301E-2</v>
      </c>
      <c r="FI20" s="7">
        <v>-1.2266396305527999E-3</v>
      </c>
      <c r="FJ20" s="7">
        <v>-4.1337102431590798E-2</v>
      </c>
      <c r="FK20" s="20"/>
      <c r="FL20" s="20"/>
      <c r="FM20" s="20"/>
      <c r="FN20" s="20"/>
      <c r="FO20" s="20"/>
      <c r="FP20" s="20"/>
      <c r="FQ20" s="20"/>
      <c r="FR20" s="24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3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6.0000000000000001E-3</v>
      </c>
      <c r="EW21" s="7">
        <v>-1.7000000000000001E-2</v>
      </c>
      <c r="EX21" s="7">
        <v>-0.04</v>
      </c>
      <c r="EY21" s="7">
        <v>-2.8000000000000001E-2</v>
      </c>
      <c r="EZ21" s="7">
        <v>-4.4999999999999998E-2</v>
      </c>
      <c r="FA21" s="7">
        <v>-1.9E-2</v>
      </c>
      <c r="FB21" s="7">
        <v>-2.5000000000000001E-2</v>
      </c>
      <c r="FC21" s="7">
        <v>-3.6999999999999998E-2</v>
      </c>
      <c r="FD21" s="7">
        <v>-2.1999999999999999E-2</v>
      </c>
      <c r="FE21" s="7">
        <v>-2.08272608226737E-2</v>
      </c>
      <c r="FF21" s="7">
        <v>-3.6228282110280098E-2</v>
      </c>
      <c r="FG21" s="7">
        <v>-1.9983147128452099E-2</v>
      </c>
      <c r="FH21" s="7">
        <v>-2.9368323621058401E-2</v>
      </c>
      <c r="FI21" s="7">
        <v>-1.8632581629580699E-2</v>
      </c>
      <c r="FJ21" s="7">
        <v>-3.01214432278473E-3</v>
      </c>
      <c r="FK21" s="20"/>
      <c r="FL21" s="20"/>
      <c r="FM21" s="20"/>
      <c r="FN21" s="20"/>
      <c r="FO21" s="20"/>
      <c r="FP21" s="20"/>
      <c r="FQ21" s="20"/>
      <c r="FR21" s="24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3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7.0999999999999994E-2</v>
      </c>
      <c r="EW22" s="7">
        <v>4.1000000000000002E-2</v>
      </c>
      <c r="EX22" s="7">
        <v>4.1000000000000002E-2</v>
      </c>
      <c r="EY22" s="7">
        <v>3.7999999999999999E-2</v>
      </c>
      <c r="EZ22" s="7">
        <v>1.2999999999999999E-2</v>
      </c>
      <c r="FA22" s="7">
        <v>1.4999999999999999E-2</v>
      </c>
      <c r="FB22" s="7">
        <v>1.7000000000000001E-2</v>
      </c>
      <c r="FC22" s="7">
        <v>1.7000000000000001E-2</v>
      </c>
      <c r="FD22" s="7">
        <v>-1.4E-2</v>
      </c>
      <c r="FE22" s="7">
        <v>-2.1812248640560201E-2</v>
      </c>
      <c r="FF22" s="7">
        <v>-3.52791803624991E-2</v>
      </c>
      <c r="FG22" s="7">
        <v>1.1242626545564099E-2</v>
      </c>
      <c r="FH22" s="7">
        <v>4.5845602097451402E-3</v>
      </c>
      <c r="FI22" s="7">
        <v>4.0717302639755801E-2</v>
      </c>
      <c r="FJ22" s="7">
        <v>-7.9162331260047999E-4</v>
      </c>
      <c r="FK22" s="20"/>
      <c r="FL22" s="20"/>
      <c r="FM22" s="20"/>
      <c r="FN22" s="20"/>
      <c r="FO22" s="20"/>
      <c r="FP22" s="20"/>
      <c r="FQ22" s="20"/>
      <c r="FR22" s="24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3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6.9000000000000006E-2</v>
      </c>
      <c r="EW23" s="7">
        <v>5.5E-2</v>
      </c>
      <c r="EX23" s="7">
        <v>2.7E-2</v>
      </c>
      <c r="EY23" s="7">
        <v>3.4000000000000002E-2</v>
      </c>
      <c r="EZ23" s="7">
        <v>1.4999999999999999E-2</v>
      </c>
      <c r="FA23" s="7">
        <v>0.04</v>
      </c>
      <c r="FB23" s="7">
        <v>2.7E-2</v>
      </c>
      <c r="FC23" s="7">
        <v>0</v>
      </c>
      <c r="FD23" s="7">
        <v>4.0000000000000001E-3</v>
      </c>
      <c r="FE23" s="7">
        <v>-6.8110258100173495E-4</v>
      </c>
      <c r="FF23" s="7">
        <v>-1.9266937905068501E-2</v>
      </c>
      <c r="FG23" s="7">
        <v>1.2729273766969E-2</v>
      </c>
      <c r="FH23" s="7">
        <v>1.4372454096614499E-2</v>
      </c>
      <c r="FI23" s="7">
        <v>2.2580390177020699E-2</v>
      </c>
      <c r="FJ23" s="7">
        <v>3.9154242200339202E-2</v>
      </c>
      <c r="FK23" s="20"/>
      <c r="FL23" s="20"/>
      <c r="FM23" s="20"/>
      <c r="FN23" s="20"/>
      <c r="FO23" s="20"/>
      <c r="FP23" s="20"/>
      <c r="FQ23" s="20"/>
      <c r="FR23" s="24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3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7.0000000000000001E-3</v>
      </c>
      <c r="EW24" s="16">
        <v>1.6E-2</v>
      </c>
      <c r="EX24" s="16">
        <v>-1.4E-2</v>
      </c>
      <c r="EY24" s="16">
        <v>8.9999999999999993E-3</v>
      </c>
      <c r="EZ24" s="16">
        <v>-0.01</v>
      </c>
      <c r="FA24" s="16">
        <v>-1.7999999999999999E-2</v>
      </c>
      <c r="FB24" s="16">
        <v>-1.9E-2</v>
      </c>
      <c r="FC24" s="16">
        <v>-6.0000000000000001E-3</v>
      </c>
      <c r="FD24" s="16">
        <v>-3.5999999999999997E-2</v>
      </c>
      <c r="FE24" s="16">
        <v>-2.6139193375846598E-2</v>
      </c>
      <c r="FF24" s="16">
        <v>-4.4035073226360001E-2</v>
      </c>
      <c r="FG24" s="16">
        <v>-2.4049277055191599E-2</v>
      </c>
      <c r="FH24" s="16">
        <v>-2.5388132143277599E-2</v>
      </c>
      <c r="FI24" s="16">
        <v>-2.94138854284039E-2</v>
      </c>
      <c r="FJ24" s="16">
        <v>-6.7681067379518206E-2</v>
      </c>
      <c r="FK24" s="20"/>
      <c r="FL24" s="20"/>
      <c r="FM24" s="20"/>
      <c r="FN24" s="20"/>
      <c r="FO24" s="20"/>
      <c r="FP24" s="20"/>
      <c r="FQ24" s="20"/>
      <c r="FR24" s="24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3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1.6E-2</v>
      </c>
      <c r="EW25" s="16">
        <v>2.1999999999999999E-2</v>
      </c>
      <c r="EX25" s="16">
        <v>-1.9E-2</v>
      </c>
      <c r="EY25" s="16">
        <v>2E-3</v>
      </c>
      <c r="EZ25" s="16">
        <v>-8.9999999999999993E-3</v>
      </c>
      <c r="FA25" s="16">
        <v>-2E-3</v>
      </c>
      <c r="FB25" s="16">
        <v>-1.2999999999999999E-2</v>
      </c>
      <c r="FC25" s="16">
        <v>-1.0999999999999999E-2</v>
      </c>
      <c r="FD25" s="16">
        <v>-2.1999999999999999E-2</v>
      </c>
      <c r="FE25" s="16">
        <v>-1.1867961010639199E-2</v>
      </c>
      <c r="FF25" s="16">
        <v>-3.2162089209821498E-2</v>
      </c>
      <c r="FG25" s="16">
        <v>-6.0722961333081697E-3</v>
      </c>
      <c r="FH25" s="16">
        <v>-3.0417034522973299E-2</v>
      </c>
      <c r="FI25" s="16">
        <v>-4.5648417207327999E-2</v>
      </c>
      <c r="FJ25" s="16">
        <v>-4.4863666304433697E-2</v>
      </c>
      <c r="FK25" s="20"/>
      <c r="FL25" s="20"/>
      <c r="FM25" s="20"/>
      <c r="FN25" s="20"/>
      <c r="FO25" s="20"/>
      <c r="FP25" s="20"/>
      <c r="FQ25" s="20"/>
      <c r="FR25" s="24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3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7.1999999999999995E-2</v>
      </c>
      <c r="EW26" s="16">
        <v>7.2999999999999995E-2</v>
      </c>
      <c r="EX26" s="16">
        <v>3.9E-2</v>
      </c>
      <c r="EY26" s="16">
        <v>5.8000000000000003E-2</v>
      </c>
      <c r="EZ26" s="16">
        <v>0.04</v>
      </c>
      <c r="FA26" s="16">
        <v>2.7E-2</v>
      </c>
      <c r="FB26" s="16">
        <v>3.4000000000000002E-2</v>
      </c>
      <c r="FC26" s="16">
        <v>3.2000000000000001E-2</v>
      </c>
      <c r="FD26" s="16">
        <v>1E-3</v>
      </c>
      <c r="FE26" s="16">
        <v>2.4341857439034902E-3</v>
      </c>
      <c r="FF26" s="16">
        <v>-1.20791510526259E-3</v>
      </c>
      <c r="FG26" s="16">
        <v>2.2485270895743901E-2</v>
      </c>
      <c r="FH26" s="16">
        <v>2.5190237058458301E-2</v>
      </c>
      <c r="FI26" s="16">
        <v>3.7772799584339302E-2</v>
      </c>
      <c r="FJ26" s="16">
        <v>5.34501270988032E-3</v>
      </c>
      <c r="FK26" s="20"/>
      <c r="FL26" s="20"/>
      <c r="FM26" s="20"/>
      <c r="FN26" s="20"/>
      <c r="FO26" s="20"/>
      <c r="FP26" s="20"/>
      <c r="FQ26" s="20"/>
      <c r="FR26" s="24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3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8.2000000000000003E-2</v>
      </c>
      <c r="EW27" s="16">
        <v>7.9000000000000001E-2</v>
      </c>
      <c r="EX27" s="16">
        <v>3.3000000000000002E-2</v>
      </c>
      <c r="EY27" s="16">
        <v>5.0999999999999997E-2</v>
      </c>
      <c r="EZ27" s="16">
        <v>4.1000000000000002E-2</v>
      </c>
      <c r="FA27" s="16">
        <v>4.2999999999999997E-2</v>
      </c>
      <c r="FB27" s="16">
        <v>0.04</v>
      </c>
      <c r="FC27" s="16">
        <v>2.5999999999999999E-2</v>
      </c>
      <c r="FD27" s="16">
        <v>1.4999999999999999E-2</v>
      </c>
      <c r="FE27" s="16">
        <v>1.7124140507736401E-2</v>
      </c>
      <c r="FF27" s="16">
        <v>1.11969777183924E-2</v>
      </c>
      <c r="FG27" s="16">
        <v>4.1319416693942297E-2</v>
      </c>
      <c r="FH27" s="16">
        <v>1.9900355216446699E-2</v>
      </c>
      <c r="FI27" s="16">
        <v>2.04144681171811E-2</v>
      </c>
      <c r="FJ27" s="16">
        <v>2.9949640559023601E-2</v>
      </c>
      <c r="FK27" s="20"/>
      <c r="FL27" s="20"/>
      <c r="FM27" s="20"/>
      <c r="FN27" s="20"/>
      <c r="FO27" s="20"/>
      <c r="FP27" s="20"/>
      <c r="FQ27" s="20"/>
      <c r="FR27" s="24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3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2.3E-2</v>
      </c>
      <c r="EW28" s="7">
        <v>1E-3</v>
      </c>
      <c r="EX28" s="7">
        <v>-1.4E-2</v>
      </c>
      <c r="EY28" s="7">
        <v>1E-3</v>
      </c>
      <c r="EZ28" s="7">
        <v>-2.1000000000000001E-2</v>
      </c>
      <c r="FA28" s="7">
        <v>-2.3E-2</v>
      </c>
      <c r="FB28" s="7">
        <v>-1.9E-2</v>
      </c>
      <c r="FC28" s="7">
        <v>-8.9999999999999993E-3</v>
      </c>
      <c r="FD28" s="7">
        <v>-3.1E-2</v>
      </c>
      <c r="FE28" s="7">
        <v>-3.8883005680640098E-2</v>
      </c>
      <c r="FF28" s="7">
        <v>-3.5229258190435798E-2</v>
      </c>
      <c r="FG28" s="7">
        <v>-3.4920489428237299E-3</v>
      </c>
      <c r="FH28" s="7">
        <v>-1.1781519621764601E-2</v>
      </c>
      <c r="FI28" s="7">
        <v>2.67287574195873E-3</v>
      </c>
      <c r="FJ28" s="7">
        <v>-5.0852452102348497E-2</v>
      </c>
      <c r="FK28" s="20"/>
      <c r="FL28" s="20"/>
      <c r="FM28" s="20"/>
      <c r="FN28" s="20"/>
      <c r="FO28" s="20"/>
      <c r="FP28" s="20"/>
      <c r="FQ28" s="20"/>
      <c r="FR28" s="24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3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3.3000000000000002E-2</v>
      </c>
      <c r="EW29" s="7">
        <v>1.4E-2</v>
      </c>
      <c r="EX29" s="7">
        <v>-2.5999999999999999E-2</v>
      </c>
      <c r="EY29" s="7">
        <v>-6.0000000000000001E-3</v>
      </c>
      <c r="EZ29" s="7">
        <v>-0.02</v>
      </c>
      <c r="FA29" s="7">
        <v>-2E-3</v>
      </c>
      <c r="FB29" s="7">
        <v>-7.0000000000000001E-3</v>
      </c>
      <c r="FC29" s="7">
        <v>-1.7999999999999999E-2</v>
      </c>
      <c r="FD29" s="7">
        <v>-1.4E-2</v>
      </c>
      <c r="FE29" s="7">
        <v>-2.2744082353987501E-2</v>
      </c>
      <c r="FF29" s="7">
        <v>-1.8312291910388499E-2</v>
      </c>
      <c r="FG29" s="7">
        <v>-9.8465488945553804E-4</v>
      </c>
      <c r="FH29" s="7">
        <v>-1.8800222916094102E-2</v>
      </c>
      <c r="FI29" s="7">
        <v>-1.6557251426074501E-2</v>
      </c>
      <c r="FJ29" s="7">
        <v>-1.01093704187588E-2</v>
      </c>
      <c r="FK29" s="20"/>
      <c r="FL29" s="20"/>
      <c r="FM29" s="20"/>
      <c r="FN29" s="20"/>
      <c r="FO29" s="20"/>
      <c r="FP29" s="20"/>
      <c r="FQ29" s="20"/>
      <c r="FR29" s="24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3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8.7999999999999995E-2</v>
      </c>
      <c r="EW30" s="7">
        <v>5.8000000000000003E-2</v>
      </c>
      <c r="EX30" s="7">
        <v>3.9E-2</v>
      </c>
      <c r="EY30" s="7">
        <v>5.8000000000000003E-2</v>
      </c>
      <c r="EZ30" s="7">
        <v>3.4000000000000002E-2</v>
      </c>
      <c r="FA30" s="7">
        <v>2.5999999999999999E-2</v>
      </c>
      <c r="FB30" s="7">
        <v>2.9000000000000001E-2</v>
      </c>
      <c r="FC30" s="7">
        <v>3.5000000000000003E-2</v>
      </c>
      <c r="FD30" s="7">
        <v>7.0000000000000001E-3</v>
      </c>
      <c r="FE30" s="7">
        <v>-2.7377919227892697E-4</v>
      </c>
      <c r="FF30" s="7">
        <v>-1.17377263527048E-2</v>
      </c>
      <c r="FG30" s="7">
        <v>2.60235646214514E-2</v>
      </c>
      <c r="FH30" s="7">
        <v>1.91022399457383E-2</v>
      </c>
      <c r="FI30" s="7">
        <v>3.6821332865825201E-2</v>
      </c>
      <c r="FJ30" s="7">
        <v>-1.3730593480348101E-2</v>
      </c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3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9.8000000000000004E-2</v>
      </c>
      <c r="EW31" s="7">
        <v>7.2999999999999995E-2</v>
      </c>
      <c r="EX31" s="7">
        <v>2.7E-2</v>
      </c>
      <c r="EY31" s="7">
        <v>0.05</v>
      </c>
      <c r="EZ31" s="7">
        <v>3.5999999999999997E-2</v>
      </c>
      <c r="FA31" s="7">
        <v>4.7E-2</v>
      </c>
      <c r="FB31" s="7">
        <v>4.2000000000000003E-2</v>
      </c>
      <c r="FC31" s="7">
        <v>2.5999999999999999E-2</v>
      </c>
      <c r="FD31" s="7">
        <v>2.4E-2</v>
      </c>
      <c r="FE31" s="7">
        <v>1.65134641096524E-2</v>
      </c>
      <c r="FF31" s="7">
        <v>5.59115690900813E-3</v>
      </c>
      <c r="FG31" s="7">
        <v>2.8605225291412101E-2</v>
      </c>
      <c r="FH31" s="7">
        <v>1.18641884512671E-2</v>
      </c>
      <c r="FI31" s="7">
        <v>1.6936277067555999E-2</v>
      </c>
      <c r="FJ31" s="7">
        <v>2.8605980091233899E-2</v>
      </c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35">
      <c r="ER32" s="20"/>
      <c r="EV32" s="20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J81"/>
  <sheetViews>
    <sheetView showGridLines="0" showRowColHeaders="0" workbookViewId="0">
      <pane xSplit="4" ySplit="7" topLeftCell="AV8" activePane="bottomRight" state="frozen"/>
      <selection activeCell="AX9" sqref="AX9"/>
      <selection pane="topRight" activeCell="AX9" sqref="AX9"/>
      <selection pane="bottomLeft" activeCell="AX9" sqref="AX9"/>
      <selection pane="bottomRight" activeCell="BF7" sqref="BF7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1" width="5.81640625" bestFit="1" customWidth="1"/>
    <col min="12" max="12" width="5.7265625" bestFit="1" customWidth="1"/>
    <col min="13" max="14" width="4.81640625" bestFit="1" customWidth="1"/>
    <col min="15" max="22" width="5.54296875" bestFit="1" customWidth="1"/>
    <col min="23" max="23" width="4.81640625" bestFit="1" customWidth="1"/>
    <col min="24" max="24" width="5.453125" bestFit="1" customWidth="1"/>
    <col min="25" max="27" width="4.81640625" bestFit="1" customWidth="1"/>
    <col min="28" max="28" width="5.7265625" bestFit="1" customWidth="1"/>
    <col min="29" max="29" width="5.54296875" bestFit="1" customWidth="1"/>
    <col min="30" max="32" width="4.81640625" bestFit="1" customWidth="1"/>
    <col min="33" max="33" width="5.54296875" bestFit="1" customWidth="1"/>
    <col min="34" max="35" width="6.54296875" bestFit="1" customWidth="1"/>
    <col min="36" max="36" width="6.453125" bestFit="1" customWidth="1"/>
    <col min="37" max="37" width="6.54296875" bestFit="1" customWidth="1"/>
    <col min="38" max="44" width="5.81640625" bestFit="1" customWidth="1"/>
    <col min="45" max="45" width="5.7265625" bestFit="1" customWidth="1"/>
    <col min="46" max="53" width="5.54296875" bestFit="1" customWidth="1"/>
    <col min="54" max="54" width="5.453125" bestFit="1" customWidth="1"/>
    <col min="55" max="56" width="5.54296875" bestFit="1" customWidth="1"/>
    <col min="57" max="58" width="5.6328125" bestFit="1" customWidth="1"/>
  </cols>
  <sheetData>
    <row r="1" spans="2:62" x14ac:dyDescent="0.35"/>
    <row r="2" spans="2:62" ht="17.5" x14ac:dyDescent="0.35">
      <c r="B2" s="2" t="s">
        <v>18</v>
      </c>
      <c r="D2" s="3"/>
    </row>
    <row r="3" spans="2:62" ht="15.5" x14ac:dyDescent="0.35">
      <c r="B3" s="4" t="s">
        <v>1</v>
      </c>
    </row>
    <row r="4" spans="2:62" x14ac:dyDescent="0.35">
      <c r="B4" s="1" t="s">
        <v>2</v>
      </c>
    </row>
    <row r="5" spans="2:62" x14ac:dyDescent="0.35">
      <c r="B5" s="17" t="str">
        <f>'Índice Mensal'!B5</f>
        <v>Dados atualizados até Jun/26</v>
      </c>
    </row>
    <row r="6" spans="2:62" x14ac:dyDescent="0.35">
      <c r="B6" s="17"/>
    </row>
    <row r="7" spans="2:62" ht="15" thickBot="1" x14ac:dyDescent="0.4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100</v>
      </c>
      <c r="BE7" s="18" t="s">
        <v>102</v>
      </c>
      <c r="BF7" s="18" t="s">
        <v>104</v>
      </c>
    </row>
    <row r="8" spans="2:62" s="11" customFormat="1" x14ac:dyDescent="0.3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5.8999999999999997E-2</v>
      </c>
      <c r="BC8" s="13">
        <v>0.04</v>
      </c>
      <c r="BD8" s="13">
        <v>1.7000000000000001E-2</v>
      </c>
      <c r="BE8" s="13">
        <v>1.7999999999999999E-2</v>
      </c>
      <c r="BF8" s="13">
        <v>2.1972170395608601E-2</v>
      </c>
      <c r="BG8" s="20"/>
      <c r="BH8" s="20"/>
      <c r="BI8" s="20"/>
      <c r="BJ8" s="20"/>
    </row>
    <row r="9" spans="2:62" s="11" customFormat="1" x14ac:dyDescent="0.3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2E-3</v>
      </c>
      <c r="BC9" s="13">
        <v>-8.9999999999999993E-3</v>
      </c>
      <c r="BD9" s="13">
        <v>-1.9E-2</v>
      </c>
      <c r="BE9" s="13">
        <v>-1.4999999999999999E-2</v>
      </c>
      <c r="BF9" s="13">
        <v>-2.9239567681870401E-2</v>
      </c>
      <c r="BG9" s="20"/>
      <c r="BH9" s="20"/>
      <c r="BI9" s="20"/>
      <c r="BJ9" s="20"/>
    </row>
    <row r="10" spans="2:62" x14ac:dyDescent="0.3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4.2999999999999997E-2</v>
      </c>
      <c r="BC10" s="7">
        <v>2.8000000000000001E-2</v>
      </c>
      <c r="BD10" s="7">
        <v>5.0000000000000001E-3</v>
      </c>
      <c r="BE10" s="7">
        <v>1E-3</v>
      </c>
      <c r="BF10" s="7">
        <v>1.2416468604403701E-2</v>
      </c>
      <c r="BG10" s="20"/>
      <c r="BH10" s="20"/>
      <c r="BI10" s="20"/>
      <c r="BJ10" s="20"/>
    </row>
    <row r="11" spans="2:62" x14ac:dyDescent="0.3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-0.02</v>
      </c>
      <c r="BC11" s="7">
        <v>-2.3E-2</v>
      </c>
      <c r="BD11" s="7">
        <v>-0.03</v>
      </c>
      <c r="BE11" s="7">
        <v>-2.5000000000000001E-2</v>
      </c>
      <c r="BF11" s="7">
        <v>-2.9522440303340901E-2</v>
      </c>
      <c r="BG11" s="20"/>
      <c r="BH11" s="20"/>
      <c r="BI11" s="20"/>
      <c r="BJ11" s="20"/>
    </row>
    <row r="12" spans="2:62" x14ac:dyDescent="0.3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0.04</v>
      </c>
      <c r="BC12" s="16">
        <v>2.9000000000000001E-2</v>
      </c>
      <c r="BD12" s="16">
        <v>1.2999999999999999E-2</v>
      </c>
      <c r="BE12" s="16">
        <v>1.7000000000000001E-2</v>
      </c>
      <c r="BF12" s="16">
        <v>2.5031879871608698E-2</v>
      </c>
      <c r="BG12" s="20"/>
      <c r="BH12" s="20"/>
      <c r="BI12" s="20"/>
      <c r="BJ12" s="20"/>
    </row>
    <row r="13" spans="2:62" x14ac:dyDescent="0.3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-8.9999999999999993E-3</v>
      </c>
      <c r="BC13" s="16">
        <v>-1.4999999999999999E-2</v>
      </c>
      <c r="BD13" s="16">
        <v>-1.9E-2</v>
      </c>
      <c r="BE13" s="16">
        <v>-1.4E-2</v>
      </c>
      <c r="BF13" s="16">
        <v>-2.4670564705652799E-2</v>
      </c>
      <c r="BG13" s="20"/>
      <c r="BH13" s="20"/>
      <c r="BI13" s="20"/>
      <c r="BJ13" s="20"/>
    </row>
    <row r="14" spans="2:62" x14ac:dyDescent="0.3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0.05</v>
      </c>
      <c r="BC14" s="7">
        <v>2.9000000000000001E-2</v>
      </c>
      <c r="BD14" s="7">
        <v>2E-3</v>
      </c>
      <c r="BE14" s="7">
        <v>-2E-3</v>
      </c>
      <c r="BF14" s="7">
        <v>2.5187677788144701E-2</v>
      </c>
      <c r="BG14" s="20"/>
      <c r="BH14" s="20"/>
      <c r="BI14" s="20"/>
      <c r="BJ14" s="20"/>
    </row>
    <row r="15" spans="2:62" x14ac:dyDescent="0.3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-1.7000000000000001E-2</v>
      </c>
      <c r="BC15" s="7">
        <v>-3.1E-2</v>
      </c>
      <c r="BD15" s="7">
        <v>-2.9000000000000001E-2</v>
      </c>
      <c r="BE15" s="7">
        <v>-2.5000000000000001E-2</v>
      </c>
      <c r="BF15" s="7">
        <v>-1.7173480941987299E-2</v>
      </c>
      <c r="BG15" s="20"/>
      <c r="BH15" s="20"/>
      <c r="BI15" s="20"/>
      <c r="BJ15" s="20"/>
    </row>
    <row r="16" spans="2:62" x14ac:dyDescent="0.3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6.5000000000000002E-2</v>
      </c>
      <c r="BC16" s="16">
        <v>4.4999999999999998E-2</v>
      </c>
      <c r="BD16" s="16">
        <v>0.02</v>
      </c>
      <c r="BE16" s="16">
        <v>2.3E-2</v>
      </c>
      <c r="BF16" s="16">
        <v>2.3293117891152602E-2</v>
      </c>
      <c r="BG16" s="20"/>
      <c r="BH16" s="20"/>
      <c r="BI16" s="20"/>
      <c r="BJ16" s="20"/>
    </row>
    <row r="17" spans="2:62" x14ac:dyDescent="0.3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6.0000000000000001E-3</v>
      </c>
      <c r="BC17" s="16">
        <v>-3.0000000000000001E-3</v>
      </c>
      <c r="BD17" s="16">
        <v>-1.7000000000000001E-2</v>
      </c>
      <c r="BE17" s="16">
        <v>-1.6E-2</v>
      </c>
      <c r="BF17" s="16">
        <v>-4.0413564746567099E-2</v>
      </c>
      <c r="BG17" s="20"/>
      <c r="BH17" s="20"/>
      <c r="BI17" s="20"/>
      <c r="BJ17" s="20"/>
    </row>
    <row r="18" spans="2:62" x14ac:dyDescent="0.3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6.6000000000000003E-2</v>
      </c>
      <c r="BC18" s="7">
        <v>4.3999999999999997E-2</v>
      </c>
      <c r="BD18" s="7">
        <v>2.5000000000000001E-2</v>
      </c>
      <c r="BE18" s="7">
        <v>1.7000000000000001E-2</v>
      </c>
      <c r="BF18" s="7">
        <v>1.8951923954198601E-2</v>
      </c>
      <c r="BG18" s="20"/>
      <c r="BH18" s="20"/>
      <c r="BI18" s="20"/>
      <c r="BJ18" s="20"/>
    </row>
    <row r="19" spans="2:62" x14ac:dyDescent="0.3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7.0000000000000001E-3</v>
      </c>
      <c r="BC19" s="7">
        <v>-0.01</v>
      </c>
      <c r="BD19" s="7">
        <v>-1.6E-2</v>
      </c>
      <c r="BE19" s="7">
        <v>-1.4E-2</v>
      </c>
      <c r="BF19" s="7">
        <v>-1.52575916568753E-2</v>
      </c>
      <c r="BG19" s="20"/>
      <c r="BH19" s="20"/>
      <c r="BI19" s="20"/>
      <c r="BJ19" s="20"/>
    </row>
    <row r="20" spans="2:62" x14ac:dyDescent="0.35"/>
    <row r="21" spans="2:62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62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62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62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62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62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62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62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62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62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62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62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35"/>
    <row r="34" spans="13:13" x14ac:dyDescent="0.35"/>
    <row r="35" spans="13:13" x14ac:dyDescent="0.35"/>
    <row r="36" spans="13:13" x14ac:dyDescent="0.35"/>
    <row r="37" spans="13:13" x14ac:dyDescent="0.35"/>
    <row r="38" spans="13:13" x14ac:dyDescent="0.35"/>
    <row r="39" spans="13:13" x14ac:dyDescent="0.35"/>
    <row r="40" spans="13:13" x14ac:dyDescent="0.35">
      <c r="M40" s="8"/>
    </row>
    <row r="41" spans="13:13" x14ac:dyDescent="0.35"/>
    <row r="42" spans="13:13" x14ac:dyDescent="0.35"/>
    <row r="43" spans="13:13" x14ac:dyDescent="0.35"/>
    <row r="44" spans="13:13" x14ac:dyDescent="0.35"/>
    <row r="45" spans="13:13" x14ac:dyDescent="0.35"/>
    <row r="46" spans="13:13" x14ac:dyDescent="0.35"/>
    <row r="47" spans="13:13" x14ac:dyDescent="0.35"/>
    <row r="48" spans="13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G80"/>
  <sheetViews>
    <sheetView showGridLines="0" showRowColHeaders="0" workbookViewId="0">
      <pane xSplit="4" ySplit="7" topLeftCell="N8" activePane="bottomRight" state="frozen"/>
      <selection activeCell="AX9" sqref="AX9"/>
      <selection pane="topRight" activeCell="AX9" sqref="AX9"/>
      <selection pane="bottomLeft" activeCell="AX9" sqref="AX9"/>
      <selection pane="bottomRight" activeCell="Y2" sqref="Y2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7" width="6.1796875" bestFit="1" customWidth="1"/>
    <col min="8" max="8" width="6" bestFit="1" customWidth="1"/>
    <col min="9" max="9" width="5.1796875" bestFit="1" customWidth="1"/>
    <col min="10" max="13" width="5.81640625" bestFit="1" customWidth="1"/>
    <col min="14" max="18" width="5.1796875" bestFit="1" customWidth="1"/>
    <col min="19" max="20" width="6.81640625" bestFit="1" customWidth="1"/>
    <col min="21" max="22" width="6" bestFit="1" customWidth="1"/>
    <col min="23" max="24" width="6.1796875" bestFit="1" customWidth="1"/>
    <col min="25" max="30" width="5.54296875" bestFit="1" customWidth="1"/>
    <col min="31" max="31" width="5.6328125" bestFit="1" customWidth="1"/>
  </cols>
  <sheetData>
    <row r="1" spans="2:33" x14ac:dyDescent="0.35"/>
    <row r="2" spans="2:33" ht="17.5" x14ac:dyDescent="0.35">
      <c r="B2" s="2" t="s">
        <v>65</v>
      </c>
      <c r="D2" s="3"/>
    </row>
    <row r="3" spans="2:33" ht="15.5" x14ac:dyDescent="0.35">
      <c r="B3" s="4" t="s">
        <v>1</v>
      </c>
    </row>
    <row r="4" spans="2:33" x14ac:dyDescent="0.35">
      <c r="B4" s="1" t="s">
        <v>2</v>
      </c>
    </row>
    <row r="5" spans="2:33" x14ac:dyDescent="0.35">
      <c r="B5" s="17" t="str">
        <f>'Índice Mensal'!B5</f>
        <v>Dados atualizados até Jun/26</v>
      </c>
    </row>
    <row r="6" spans="2:33" x14ac:dyDescent="0.35">
      <c r="B6" s="1"/>
    </row>
    <row r="7" spans="2:33" ht="15" thickBot="1" x14ac:dyDescent="0.4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101</v>
      </c>
      <c r="AE7" s="18" t="s">
        <v>105</v>
      </c>
    </row>
    <row r="8" spans="2:33" s="11" customFormat="1" x14ac:dyDescent="0.3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5.0999999999999997E-2</v>
      </c>
      <c r="AD8" s="13">
        <v>2.7E-2</v>
      </c>
      <c r="AE8" s="13">
        <v>2.00020625824417E-2</v>
      </c>
      <c r="AF8" s="20"/>
      <c r="AG8" s="20"/>
    </row>
    <row r="9" spans="2:33" s="11" customFormat="1" x14ac:dyDescent="0.3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-7.0000000000000001E-3</v>
      </c>
      <c r="AD9" s="13">
        <v>-1.4999999999999999E-2</v>
      </c>
      <c r="AE9" s="13">
        <v>-2.22344460778344E-2</v>
      </c>
      <c r="AF9" s="20"/>
      <c r="AG9" s="20"/>
    </row>
    <row r="10" spans="2:33" x14ac:dyDescent="0.3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3.9E-2</v>
      </c>
      <c r="AD10" s="7">
        <v>1.4E-2</v>
      </c>
      <c r="AE10" s="7">
        <v>6.51931786005843E-3</v>
      </c>
      <c r="AF10" s="20"/>
      <c r="AG10" s="20"/>
    </row>
    <row r="11" spans="2:33" x14ac:dyDescent="0.3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-2.5000000000000001E-2</v>
      </c>
      <c r="AD11" s="7">
        <v>-2.9000000000000001E-2</v>
      </c>
      <c r="AE11" s="7">
        <v>-2.7040284495699899E-2</v>
      </c>
      <c r="AF11" s="20"/>
      <c r="AG11" s="20"/>
    </row>
    <row r="12" spans="2:33" x14ac:dyDescent="0.3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3.5999999999999997E-2</v>
      </c>
      <c r="AD12" s="16">
        <v>1.7999999999999999E-2</v>
      </c>
      <c r="AE12" s="16">
        <v>2.1065605526015801E-2</v>
      </c>
      <c r="AF12" s="20"/>
      <c r="AG12" s="20"/>
    </row>
    <row r="13" spans="2:33" x14ac:dyDescent="0.3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-1.7999999999999999E-2</v>
      </c>
      <c r="AD13" s="16">
        <v>-1.9E-2</v>
      </c>
      <c r="AE13" s="16">
        <v>-1.9458847465707599E-2</v>
      </c>
      <c r="AF13" s="20"/>
      <c r="AG13" s="20"/>
    </row>
    <row r="14" spans="2:33" x14ac:dyDescent="0.3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4.2000000000000003E-2</v>
      </c>
      <c r="AD14" s="7">
        <v>1.2E-2</v>
      </c>
      <c r="AE14" s="7">
        <v>1.1693588572187099E-2</v>
      </c>
      <c r="AF14" s="20"/>
      <c r="AG14" s="20"/>
    </row>
    <row r="15" spans="2:33" x14ac:dyDescent="0.3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-2.5000000000000001E-2</v>
      </c>
      <c r="AD15" s="7">
        <v>-3.3000000000000002E-2</v>
      </c>
      <c r="AE15" s="7">
        <v>-2.12793989002533E-2</v>
      </c>
      <c r="AF15" s="20"/>
      <c r="AG15" s="20"/>
    </row>
    <row r="16" spans="2:33" x14ac:dyDescent="0.3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5.6000000000000001E-2</v>
      </c>
      <c r="AD16" s="16">
        <v>3.1E-2</v>
      </c>
      <c r="AE16" s="16">
        <v>2.3155284482255501E-2</v>
      </c>
      <c r="AF16" s="20"/>
      <c r="AG16" s="20"/>
    </row>
    <row r="17" spans="2:33" x14ac:dyDescent="0.3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-3.0000000000000001E-3</v>
      </c>
      <c r="AD17" s="16">
        <v>-1.0999999999999999E-2</v>
      </c>
      <c r="AE17" s="16">
        <v>-2.82863730400904E-2</v>
      </c>
      <c r="AF17" s="20"/>
      <c r="AG17" s="20"/>
    </row>
    <row r="18" spans="2:33" ht="14.25" customHeight="1" x14ac:dyDescent="0.3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5.8000000000000003E-2</v>
      </c>
      <c r="AD18" s="7">
        <v>3.3000000000000002E-2</v>
      </c>
      <c r="AE18" s="7">
        <v>1.8007117133307601E-2</v>
      </c>
      <c r="AF18" s="20"/>
      <c r="AG18" s="20"/>
    </row>
    <row r="19" spans="2:33" x14ac:dyDescent="0.3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1E-3</v>
      </c>
      <c r="AD19" s="7">
        <v>-1.4999999999999999E-2</v>
      </c>
      <c r="AE19" s="7">
        <v>-1.4629385774112699E-2</v>
      </c>
      <c r="AF19" s="20"/>
      <c r="AG19" s="20"/>
    </row>
    <row r="20" spans="2:33" x14ac:dyDescent="0.35">
      <c r="Z20" s="11"/>
    </row>
    <row r="21" spans="2:33" x14ac:dyDescent="0.35">
      <c r="Z21" s="11"/>
    </row>
    <row r="22" spans="2:33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3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3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3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3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3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3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3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3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3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3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35"/>
    <row r="35" spans="5:28" x14ac:dyDescent="0.35"/>
    <row r="36" spans="5:28" x14ac:dyDescent="0.35"/>
    <row r="37" spans="5:28" x14ac:dyDescent="0.35"/>
    <row r="38" spans="5:28" x14ac:dyDescent="0.35"/>
    <row r="39" spans="5:28" x14ac:dyDescent="0.35"/>
    <row r="40" spans="5:28" x14ac:dyDescent="0.35"/>
    <row r="41" spans="5:28" x14ac:dyDescent="0.35"/>
    <row r="42" spans="5:28" x14ac:dyDescent="0.35"/>
    <row r="43" spans="5:28" x14ac:dyDescent="0.35"/>
    <row r="44" spans="5:28" x14ac:dyDescent="0.35"/>
    <row r="45" spans="5:28" x14ac:dyDescent="0.35"/>
    <row r="46" spans="5:28" x14ac:dyDescent="0.35"/>
    <row r="47" spans="5:28" x14ac:dyDescent="0.35"/>
    <row r="48" spans="5:2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showRowColHeader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11" sqref="S11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7265625" customWidth="1"/>
    <col min="6" max="6" width="5.81640625" bestFit="1" customWidth="1"/>
    <col min="7" max="9" width="5.54296875" bestFit="1" customWidth="1"/>
    <col min="10" max="11" width="4.81640625" bestFit="1" customWidth="1"/>
    <col min="12" max="12" width="6.54296875" bestFit="1" customWidth="1"/>
    <col min="13" max="14" width="5.81640625" bestFit="1" customWidth="1"/>
    <col min="15" max="17" width="5.54296875" bestFit="1" customWidth="1"/>
    <col min="18" max="18" width="5.81640625" customWidth="1"/>
  </cols>
  <sheetData>
    <row r="1" spans="2:25" x14ac:dyDescent="0.35"/>
    <row r="2" spans="2:25" ht="17.5" x14ac:dyDescent="0.35">
      <c r="B2" s="2" t="s">
        <v>89</v>
      </c>
      <c r="D2" s="3"/>
    </row>
    <row r="3" spans="2:25" ht="15.5" x14ac:dyDescent="0.35">
      <c r="B3" s="4" t="s">
        <v>1</v>
      </c>
    </row>
    <row r="4" spans="2:25" x14ac:dyDescent="0.35">
      <c r="B4" s="1" t="s">
        <v>2</v>
      </c>
    </row>
    <row r="5" spans="2:25" x14ac:dyDescent="0.35">
      <c r="B5" s="17" t="str">
        <f>'Índice Mensal'!B5</f>
        <v>Dados atualizados até Jun/26</v>
      </c>
    </row>
    <row r="6" spans="2:25" x14ac:dyDescent="0.35">
      <c r="B6" s="1"/>
    </row>
    <row r="7" spans="2:25" ht="15" thickBot="1" x14ac:dyDescent="0.4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R7" s="18">
        <v>2026</v>
      </c>
      <c r="S7" s="22"/>
      <c r="T7" s="22"/>
      <c r="U7" s="22"/>
      <c r="V7" s="22"/>
      <c r="W7" s="22"/>
      <c r="X7" s="22"/>
      <c r="Y7" s="22"/>
    </row>
    <row r="8" spans="2:25" s="11" customFormat="1" x14ac:dyDescent="0.3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4.1000000000000002E-2</v>
      </c>
      <c r="R8" s="13">
        <v>2.00020625824417E-2</v>
      </c>
      <c r="T8" s="20"/>
      <c r="U8" s="20"/>
    </row>
    <row r="9" spans="2:25" s="11" customFormat="1" x14ac:dyDescent="0.3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-1.0999999999999999E-2</v>
      </c>
      <c r="R9" s="13">
        <v>-2.22344460778344E-2</v>
      </c>
      <c r="T9" s="20"/>
      <c r="U9" s="20"/>
    </row>
    <row r="10" spans="2:25" x14ac:dyDescent="0.3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2.8000000000000001E-2</v>
      </c>
      <c r="R10" s="7">
        <v>6.51931786005843E-3</v>
      </c>
      <c r="S10" s="20"/>
      <c r="T10" s="20"/>
      <c r="U10" s="20"/>
    </row>
    <row r="11" spans="2:25" x14ac:dyDescent="0.3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-2.7E-2</v>
      </c>
      <c r="R11" s="7">
        <v>-2.7040284495699899E-2</v>
      </c>
      <c r="S11" s="20"/>
      <c r="T11" s="20"/>
      <c r="U11" s="20"/>
    </row>
    <row r="12" spans="2:25" x14ac:dyDescent="0.3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2.8000000000000001E-2</v>
      </c>
      <c r="R12" s="16">
        <v>2.1065605526015801E-2</v>
      </c>
      <c r="S12" s="20"/>
      <c r="T12" s="20"/>
      <c r="U12" s="20"/>
    </row>
    <row r="13" spans="2:25" x14ac:dyDescent="0.3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-1.7999999999999999E-2</v>
      </c>
      <c r="R13" s="16">
        <v>-1.9458847465707599E-2</v>
      </c>
      <c r="S13" s="20"/>
      <c r="T13" s="20"/>
      <c r="U13" s="20"/>
    </row>
    <row r="14" spans="2:25" x14ac:dyDescent="0.3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2.9000000000000001E-2</v>
      </c>
      <c r="R14" s="7">
        <v>1.1693588572187099E-2</v>
      </c>
      <c r="S14" s="20"/>
      <c r="T14" s="20"/>
      <c r="U14" s="20"/>
    </row>
    <row r="15" spans="2:25" x14ac:dyDescent="0.3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-2.8000000000000001E-2</v>
      </c>
      <c r="R15" s="7">
        <v>-2.12793989002533E-2</v>
      </c>
      <c r="S15" s="20"/>
      <c r="T15" s="20"/>
      <c r="U15" s="20"/>
    </row>
    <row r="16" spans="2:25" x14ac:dyDescent="0.3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4.4999999999999998E-2</v>
      </c>
      <c r="R16" s="16">
        <v>2.3155284482255501E-2</v>
      </c>
      <c r="S16" s="20"/>
      <c r="T16" s="20"/>
      <c r="U16" s="20"/>
    </row>
    <row r="17" spans="2:21" x14ac:dyDescent="0.3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-7.0000000000000001E-3</v>
      </c>
      <c r="R17" s="16">
        <v>-2.82863730400904E-2</v>
      </c>
      <c r="S17" s="20"/>
      <c r="T17" s="20"/>
      <c r="U17" s="20"/>
    </row>
    <row r="18" spans="2:21" x14ac:dyDescent="0.3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4.7E-2</v>
      </c>
      <c r="R18" s="7">
        <v>1.8007117133307601E-2</v>
      </c>
      <c r="S18" s="20"/>
      <c r="T18" s="20"/>
      <c r="U18" s="20"/>
    </row>
    <row r="19" spans="2:21" x14ac:dyDescent="0.3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-6.0000000000000001E-3</v>
      </c>
      <c r="R19" s="7">
        <v>-1.4629385774112699E-2</v>
      </c>
      <c r="S19" s="20"/>
      <c r="T19" s="20"/>
      <c r="U19" s="20"/>
    </row>
    <row r="20" spans="2:21" x14ac:dyDescent="0.35"/>
    <row r="21" spans="2:21" x14ac:dyDescent="0.35"/>
    <row r="22" spans="2:21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21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21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21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21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21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21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21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2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21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2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35"/>
    <row r="35" spans="5:17" x14ac:dyDescent="0.35"/>
    <row r="36" spans="5:17" x14ac:dyDescent="0.35"/>
    <row r="37" spans="5:17" x14ac:dyDescent="0.35"/>
    <row r="38" spans="5:17" x14ac:dyDescent="0.35"/>
    <row r="39" spans="5:17" x14ac:dyDescent="0.35"/>
    <row r="40" spans="5:17" x14ac:dyDescent="0.35"/>
    <row r="41" spans="5:17" x14ac:dyDescent="0.35"/>
    <row r="42" spans="5:17" x14ac:dyDescent="0.35"/>
    <row r="43" spans="5:17" x14ac:dyDescent="0.35"/>
    <row r="44" spans="5:17" x14ac:dyDescent="0.35"/>
    <row r="45" spans="5:17" x14ac:dyDescent="0.35"/>
    <row r="46" spans="5:17" x14ac:dyDescent="0.35"/>
    <row r="47" spans="5:17" x14ac:dyDescent="0.35"/>
    <row r="48" spans="5:1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ed77ff5b74a1a2a73b31f034ceb6857e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670aca1b0940dc2536b039f4dfbfd106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Props1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39F4B-0E9F-41C7-B88B-01D96DEB1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  <ds:schemaRef ds:uri="93b0fa36-3f81-40a8-ba66-d435738299c7"/>
    <ds:schemaRef ds:uri="1266b531-7aac-47d1-8726-0f0d750615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Gabriel Monteiro Faustinoni</cp:lastModifiedBy>
  <cp:revision/>
  <dcterms:created xsi:type="dcterms:W3CDTF">2020-11-24T16:38:01Z</dcterms:created>
  <dcterms:modified xsi:type="dcterms:W3CDTF">2026-07-07T15:26:24Z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