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aPasta_de_trabalho" defaultThemeVersion="124226"/>
  <mc:AlternateContent xmlns:mc="http://schemas.openxmlformats.org/markup-compatibility/2006">
    <mc:Choice Requires="x15">
      <x15ac:absPath xmlns:x15ac="http://schemas.microsoft.com/office/spreadsheetml/2010/11/ac" url="C:\Users\bpsg\Desktop\"/>
    </mc:Choice>
  </mc:AlternateContent>
  <bookViews>
    <workbookView showSheetTabs="0" xWindow="0" yWindow="0" windowWidth="24000" windowHeight="8700" tabRatio="982"/>
  </bookViews>
  <sheets>
    <sheet name="ÍndiceP" sheetId="2" r:id="rId1"/>
    <sheet name="Tab 1P" sheetId="4" r:id="rId2"/>
    <sheet name="Tab 2P" sheetId="5" r:id="rId3"/>
    <sheet name="Tab 3P" sheetId="6" r:id="rId4"/>
    <sheet name="Tab 4P" sheetId="7" r:id="rId5"/>
    <sheet name="Tab 5P" sheetId="8" r:id="rId6"/>
    <sheet name="Tab 6P" sheetId="9" r:id="rId7"/>
    <sheet name="Tab 7P" sheetId="10" r:id="rId8"/>
    <sheet name="Tab 8P" sheetId="11" r:id="rId9"/>
    <sheet name="Tab 9P" sheetId="12" r:id="rId10"/>
    <sheet name="Tab 10P" sheetId="13" r:id="rId11"/>
    <sheet name="Tab 11P" sheetId="14" r:id="rId12"/>
    <sheet name="Tab 12P" sheetId="15" r:id="rId13"/>
    <sheet name="Tab 13P" sheetId="16" r:id="rId14"/>
    <sheet name="Tab 14-1P" sheetId="110" r:id="rId15"/>
    <sheet name="Tab 14P" sheetId="17" r:id="rId16"/>
    <sheet name="Tab 15P" sheetId="18" r:id="rId17"/>
    <sheet name="Tab 16P" sheetId="19" r:id="rId18"/>
    <sheet name="Tab 17P" sheetId="20" r:id="rId19"/>
    <sheet name="Tab 18P" sheetId="21" r:id="rId20"/>
    <sheet name="Tab 19P" sheetId="22" r:id="rId21"/>
    <sheet name="Tab 20P" sheetId="23" r:id="rId22"/>
    <sheet name="Tab 21P" sheetId="24" r:id="rId23"/>
    <sheet name="Tab 22P" sheetId="25" r:id="rId24"/>
    <sheet name="Tab 22Px" sheetId="112" r:id="rId25"/>
    <sheet name="Tab 23P" sheetId="26" r:id="rId26"/>
    <sheet name="Tab 24P" sheetId="27" r:id="rId27"/>
    <sheet name="Tab 25P" sheetId="28" r:id="rId28"/>
    <sheet name="Tab 25P-1" sheetId="115" r:id="rId29"/>
    <sheet name="Tab 26P" sheetId="31" r:id="rId30"/>
    <sheet name="Tab 27P" sheetId="32" r:id="rId31"/>
    <sheet name="Tab 28P" sheetId="33" r:id="rId32"/>
    <sheet name="Tab 29P" sheetId="34" r:id="rId33"/>
    <sheet name="Tab 30P" sheetId="35" r:id="rId34"/>
    <sheet name="Tab 30P-1" sheetId="116" r:id="rId35"/>
    <sheet name="Tab 31P" sheetId="36" r:id="rId36"/>
    <sheet name="Tab 32P" sheetId="37" r:id="rId37"/>
    <sheet name="Tab 33P" sheetId="38" r:id="rId38"/>
    <sheet name="Tab 34P" sheetId="39" r:id="rId39"/>
    <sheet name="Tab 47-1P" sheetId="111" r:id="rId40"/>
    <sheet name="Tab 48" sheetId="114" r:id="rId41"/>
    <sheet name="Tab 35P" sheetId="41" r:id="rId42"/>
    <sheet name="Tab 36P" sheetId="42" r:id="rId43"/>
    <sheet name="Tab 37P" sheetId="43" r:id="rId44"/>
    <sheet name="Tab 38P" sheetId="44" r:id="rId45"/>
    <sheet name="Tab 39P" sheetId="45" r:id="rId46"/>
    <sheet name="Tab 40P" sheetId="46" r:id="rId47"/>
    <sheet name="Tab 41P" sheetId="47" r:id="rId48"/>
    <sheet name="Tab 42P" sheetId="48" r:id="rId49"/>
    <sheet name="Tab 43P" sheetId="49" r:id="rId50"/>
    <sheet name="Tab 44P" sheetId="52" r:id="rId51"/>
    <sheet name="Tab 44P-1" sheetId="118" r:id="rId52"/>
    <sheet name="Tab 46P" sheetId="54" r:id="rId53"/>
  </sheets>
  <definedNames>
    <definedName name="_Toc482209291" localSheetId="10">'Tab 10P'!#REF!</definedName>
    <definedName name="_Toc482209291" localSheetId="11">'Tab 11P'!#REF!</definedName>
    <definedName name="_Toc482209291" localSheetId="12">'Tab 12P'!#REF!</definedName>
    <definedName name="_Toc482209291" localSheetId="13">'Tab 13P'!#REF!</definedName>
    <definedName name="_Toc482209291" localSheetId="14">'Tab 14-1P'!#REF!</definedName>
    <definedName name="_Toc482209291" localSheetId="15">'Tab 14P'!#REF!</definedName>
    <definedName name="_Toc482209291" localSheetId="16">'Tab 15P'!#REF!</definedName>
    <definedName name="_Toc482209291" localSheetId="17">'Tab 16P'!#REF!</definedName>
    <definedName name="_Toc482209291" localSheetId="18">'Tab 17P'!#REF!</definedName>
    <definedName name="_Toc482209291" localSheetId="19">'Tab 18P'!#REF!</definedName>
    <definedName name="_Toc482209291" localSheetId="20">'Tab 19P'!#REF!</definedName>
    <definedName name="_Toc482209291" localSheetId="1">'Tab 1P'!#REF!</definedName>
    <definedName name="_Toc482209291" localSheetId="21">'Tab 20P'!#REF!</definedName>
    <definedName name="_Toc482209291" localSheetId="22">'Tab 21P'!#REF!</definedName>
    <definedName name="_Toc482209291" localSheetId="23">'Tab 22P'!#REF!</definedName>
    <definedName name="_Toc482209291" localSheetId="24">'Tab 22Px'!#REF!</definedName>
    <definedName name="_Toc482209291" localSheetId="25">'Tab 23P'!#REF!</definedName>
    <definedName name="_Toc482209291" localSheetId="26">'Tab 24P'!#REF!</definedName>
    <definedName name="_Toc482209291" localSheetId="27">'Tab 25P'!#REF!</definedName>
    <definedName name="_Toc482209291" localSheetId="28">'Tab 25P-1'!#REF!</definedName>
    <definedName name="_Toc482209291" localSheetId="29">'Tab 26P'!#REF!</definedName>
    <definedName name="_Toc482209291" localSheetId="30">'Tab 27P'!#REF!</definedName>
    <definedName name="_Toc482209291" localSheetId="31">'Tab 28P'!#REF!</definedName>
    <definedName name="_Toc482209291" localSheetId="32">'Tab 29P'!#REF!</definedName>
    <definedName name="_Toc482209291" localSheetId="2">'Tab 2P'!#REF!</definedName>
    <definedName name="_Toc482209291" localSheetId="33">'Tab 30P'!#REF!</definedName>
    <definedName name="_Toc482209291" localSheetId="34">'Tab 30P-1'!#REF!</definedName>
    <definedName name="_Toc482209291" localSheetId="35">'Tab 31P'!#REF!</definedName>
    <definedName name="_Toc482209291" localSheetId="36">'Tab 32P'!#REF!</definedName>
    <definedName name="_Toc482209291" localSheetId="37">'Tab 33P'!#REF!</definedName>
    <definedName name="_Toc482209291" localSheetId="38">'Tab 34P'!#REF!</definedName>
    <definedName name="_Toc482209291" localSheetId="41">'Tab 35P'!#REF!</definedName>
    <definedName name="_Toc482209291" localSheetId="42">'Tab 36P'!#REF!</definedName>
    <definedName name="_Toc482209291" localSheetId="43">'Tab 37P'!#REF!</definedName>
    <definedName name="_Toc482209291" localSheetId="44">'Tab 38P'!#REF!</definedName>
    <definedName name="_Toc482209291" localSheetId="45">'Tab 39P'!#REF!</definedName>
    <definedName name="_Toc482209291" localSheetId="3">'Tab 3P'!#REF!</definedName>
    <definedName name="_Toc482209291" localSheetId="46">'Tab 40P'!#REF!</definedName>
    <definedName name="_Toc482209291" localSheetId="47">'Tab 41P'!#REF!</definedName>
    <definedName name="_Toc482209291" localSheetId="48">'Tab 42P'!#REF!</definedName>
    <definedName name="_Toc482209291" localSheetId="49">'Tab 43P'!#REF!</definedName>
    <definedName name="_Toc482209291" localSheetId="50">'Tab 44P'!#REF!</definedName>
    <definedName name="_Toc482209291" localSheetId="51">'Tab 44P-1'!#REF!</definedName>
    <definedName name="_Toc482209291" localSheetId="52">'Tab 46P'!#REF!</definedName>
    <definedName name="_Toc482209291" localSheetId="39">'Tab 47-1P'!#REF!</definedName>
    <definedName name="_Toc482209291" localSheetId="40">'Tab 48'!#REF!</definedName>
    <definedName name="_Toc482209291" localSheetId="4">'Tab 4P'!#REF!</definedName>
    <definedName name="_Toc482209291" localSheetId="5">'Tab 5P'!#REF!</definedName>
    <definedName name="_Toc482209291" localSheetId="6">'Tab 6P'!#REF!</definedName>
    <definedName name="_Toc482209291" localSheetId="7">'Tab 7P'!#REF!</definedName>
    <definedName name="_Toc482209291" localSheetId="8">'Tab 8P'!#REF!</definedName>
    <definedName name="_Toc482209291" localSheetId="9">'Tab 9P'!#REF!</definedName>
    <definedName name="_Toc509419729" localSheetId="38">'Tab 34P'!$B$4</definedName>
    <definedName name="_Toc509419729" localSheetId="39">'Tab 47-1P'!$B$4</definedName>
    <definedName name="_Toc519516549" localSheetId="10">'Tab 10P'!#REF!</definedName>
    <definedName name="_Toc519516549" localSheetId="11">'Tab 11P'!#REF!</definedName>
    <definedName name="_Toc519516549" localSheetId="12">'Tab 12P'!#REF!</definedName>
    <definedName name="_Toc519516549" localSheetId="13">'Tab 13P'!#REF!</definedName>
    <definedName name="_Toc519516549" localSheetId="14">'Tab 14-1P'!#REF!</definedName>
    <definedName name="_Toc519516549" localSheetId="15">'Tab 14P'!#REF!</definedName>
    <definedName name="_Toc519516549" localSheetId="16">'Tab 15P'!#REF!</definedName>
    <definedName name="_Toc519516549" localSheetId="17">'Tab 16P'!#REF!</definedName>
    <definedName name="_Toc519516549" localSheetId="18">'Tab 17P'!#REF!</definedName>
    <definedName name="_Toc519516549" localSheetId="19">'Tab 18P'!#REF!</definedName>
    <definedName name="_Toc519516549" localSheetId="20">'Tab 19P'!#REF!</definedName>
    <definedName name="_Toc519516549" localSheetId="1">'Tab 1P'!#REF!</definedName>
    <definedName name="_Toc519516549" localSheetId="21">'Tab 20P'!#REF!</definedName>
    <definedName name="_Toc519516549" localSheetId="22">'Tab 21P'!#REF!</definedName>
    <definedName name="_Toc519516549" localSheetId="23">'Tab 22P'!#REF!</definedName>
    <definedName name="_Toc519516549" localSheetId="24">'Tab 22Px'!#REF!</definedName>
    <definedName name="_Toc519516549" localSheetId="25">'Tab 23P'!#REF!</definedName>
    <definedName name="_Toc519516549" localSheetId="26">'Tab 24P'!#REF!</definedName>
    <definedName name="_Toc519516549" localSheetId="27">'Tab 25P'!#REF!</definedName>
    <definedName name="_Toc519516549" localSheetId="28">'Tab 25P-1'!#REF!</definedName>
    <definedName name="_Toc519516549" localSheetId="29">'Tab 26P'!#REF!</definedName>
    <definedName name="_Toc519516549" localSheetId="30">'Tab 27P'!#REF!</definedName>
    <definedName name="_Toc519516549" localSheetId="31">'Tab 28P'!#REF!</definedName>
    <definedName name="_Toc519516549" localSheetId="32">'Tab 29P'!#REF!</definedName>
    <definedName name="_Toc519516549" localSheetId="2">'Tab 2P'!#REF!</definedName>
    <definedName name="_Toc519516549" localSheetId="33">'Tab 30P'!#REF!</definedName>
    <definedName name="_Toc519516549" localSheetId="34">'Tab 30P-1'!#REF!</definedName>
    <definedName name="_Toc519516549" localSheetId="35">'Tab 31P'!#REF!</definedName>
    <definedName name="_Toc519516549" localSheetId="36">'Tab 32P'!#REF!</definedName>
    <definedName name="_Toc519516549" localSheetId="37">'Tab 33P'!#REF!</definedName>
    <definedName name="_Toc519516549" localSheetId="38">'Tab 34P'!#REF!</definedName>
    <definedName name="_Toc519516549" localSheetId="41">'Tab 35P'!#REF!</definedName>
    <definedName name="_Toc519516549" localSheetId="42">'Tab 36P'!#REF!</definedName>
    <definedName name="_Toc519516549" localSheetId="43">'Tab 37P'!#REF!</definedName>
    <definedName name="_Toc519516549" localSheetId="44">'Tab 38P'!#REF!</definedName>
    <definedName name="_Toc519516549" localSheetId="45">'Tab 39P'!#REF!</definedName>
    <definedName name="_Toc519516549" localSheetId="3">'Tab 3P'!#REF!</definedName>
    <definedName name="_Toc519516549" localSheetId="46">'Tab 40P'!#REF!</definedName>
    <definedName name="_Toc519516549" localSheetId="47">'Tab 41P'!#REF!</definedName>
    <definedName name="_Toc519516549" localSheetId="48">'Tab 42P'!#REF!</definedName>
    <definedName name="_Toc519516549" localSheetId="49">'Tab 43P'!#REF!</definedName>
    <definedName name="_Toc519516549" localSheetId="50">'Tab 44P'!#REF!</definedName>
    <definedName name="_Toc519516549" localSheetId="51">'Tab 44P-1'!#REF!</definedName>
    <definedName name="_Toc519516549" localSheetId="52">'Tab 46P'!#REF!</definedName>
    <definedName name="_Toc519516549" localSheetId="39">'Tab 47-1P'!#REF!</definedName>
    <definedName name="_Toc519516549" localSheetId="40">'Tab 48'!#REF!</definedName>
    <definedName name="_Toc519516549" localSheetId="4">'Tab 4P'!#REF!</definedName>
    <definedName name="_Toc519516549" localSheetId="5">'Tab 5P'!#REF!</definedName>
    <definedName name="_Toc519516549" localSheetId="6">'Tab 6P'!#REF!</definedName>
    <definedName name="_Toc519516549" localSheetId="7">'Tab 7P'!#REF!</definedName>
    <definedName name="_Toc519516549" localSheetId="8">'Tab 8P'!#REF!</definedName>
    <definedName name="_Toc519516549" localSheetId="9">'Tab 9P'!#REF!</definedName>
    <definedName name="_Toc519516555" localSheetId="10">'Tab 10P'!#REF!</definedName>
    <definedName name="_Toc519516555" localSheetId="11">'Tab 11P'!#REF!</definedName>
    <definedName name="_Toc519516555" localSheetId="12">'Tab 12P'!#REF!</definedName>
    <definedName name="_Toc519516555" localSheetId="13">'Tab 13P'!#REF!</definedName>
    <definedName name="_Toc519516555" localSheetId="14">'Tab 14-1P'!#REF!</definedName>
    <definedName name="_Toc519516555" localSheetId="15">'Tab 14P'!#REF!</definedName>
    <definedName name="_Toc519516555" localSheetId="16">'Tab 15P'!#REF!</definedName>
    <definedName name="_Toc519516555" localSheetId="17">'Tab 16P'!#REF!</definedName>
    <definedName name="_Toc519516555" localSheetId="18">'Tab 17P'!#REF!</definedName>
    <definedName name="_Toc519516555" localSheetId="19">'Tab 18P'!#REF!</definedName>
    <definedName name="_Toc519516555" localSheetId="20">'Tab 19P'!#REF!</definedName>
    <definedName name="_Toc519516555" localSheetId="1">'Tab 1P'!#REF!</definedName>
    <definedName name="_Toc519516555" localSheetId="21">'Tab 20P'!#REF!</definedName>
    <definedName name="_Toc519516555" localSheetId="22">'Tab 21P'!#REF!</definedName>
    <definedName name="_Toc519516555" localSheetId="23">'Tab 22P'!#REF!</definedName>
    <definedName name="_Toc519516555" localSheetId="24">'Tab 22Px'!#REF!</definedName>
    <definedName name="_Toc519516555" localSheetId="25">'Tab 23P'!#REF!</definedName>
    <definedName name="_Toc519516555" localSheetId="26">'Tab 24P'!#REF!</definedName>
    <definedName name="_Toc519516555" localSheetId="27">'Tab 25P'!#REF!</definedName>
    <definedName name="_Toc519516555" localSheetId="28">'Tab 25P-1'!#REF!</definedName>
    <definedName name="_Toc519516555" localSheetId="29">'Tab 26P'!#REF!</definedName>
    <definedName name="_Toc519516555" localSheetId="30">'Tab 27P'!#REF!</definedName>
    <definedName name="_Toc519516555" localSheetId="31">'Tab 28P'!#REF!</definedName>
    <definedName name="_Toc519516555" localSheetId="32">'Tab 29P'!#REF!</definedName>
    <definedName name="_Toc519516555" localSheetId="2">'Tab 2P'!#REF!</definedName>
    <definedName name="_Toc519516555" localSheetId="33">'Tab 30P'!#REF!</definedName>
    <definedName name="_Toc519516555" localSheetId="34">'Tab 30P-1'!#REF!</definedName>
    <definedName name="_Toc519516555" localSheetId="35">'Tab 31P'!#REF!</definedName>
    <definedName name="_Toc519516555" localSheetId="36">'Tab 32P'!#REF!</definedName>
    <definedName name="_Toc519516555" localSheetId="37">'Tab 33P'!#REF!</definedName>
    <definedName name="_Toc519516555" localSheetId="38">'Tab 34P'!#REF!</definedName>
    <definedName name="_Toc519516555" localSheetId="41">'Tab 35P'!#REF!</definedName>
    <definedName name="_Toc519516555" localSheetId="42">'Tab 36P'!#REF!</definedName>
    <definedName name="_Toc519516555" localSheetId="43">'Tab 37P'!#REF!</definedName>
    <definedName name="_Toc519516555" localSheetId="44">'Tab 38P'!#REF!</definedName>
    <definedName name="_Toc519516555" localSheetId="45">'Tab 39P'!#REF!</definedName>
    <definedName name="_Toc519516555" localSheetId="3">'Tab 3P'!#REF!</definedName>
    <definedName name="_Toc519516555" localSheetId="46">'Tab 40P'!#REF!</definedName>
    <definedName name="_Toc519516555" localSheetId="47">'Tab 41P'!#REF!</definedName>
    <definedName name="_Toc519516555" localSheetId="48">'Tab 42P'!#REF!</definedName>
    <definedName name="_Toc519516555" localSheetId="49">'Tab 43P'!#REF!</definedName>
    <definedName name="_Toc519516555" localSheetId="50">'Tab 44P'!#REF!</definedName>
    <definedName name="_Toc519516555" localSheetId="51">'Tab 44P-1'!#REF!</definedName>
    <definedName name="_Toc519516555" localSheetId="52">'Tab 46P'!#REF!</definedName>
    <definedName name="_Toc519516555" localSheetId="39">'Tab 47-1P'!#REF!</definedName>
    <definedName name="_Toc519516555" localSheetId="40">'Tab 48'!#REF!</definedName>
    <definedName name="_Toc519516555" localSheetId="4">'Tab 4P'!#REF!</definedName>
    <definedName name="_Toc519516555" localSheetId="5">'Tab 5P'!#REF!</definedName>
    <definedName name="_Toc519516555" localSheetId="6">'Tab 6P'!#REF!</definedName>
    <definedName name="_Toc519516555" localSheetId="7">'Tab 7P'!#REF!</definedName>
    <definedName name="_Toc519516555" localSheetId="8">'Tab 8P'!#REF!</definedName>
    <definedName name="_Toc519516555" localSheetId="9">'Tab 9P'!#REF!</definedName>
    <definedName name="_xlnm.Print_Area" localSheetId="0">ÍndiceP!$A$1:$G$59</definedName>
    <definedName name="_xlnm.Print_Area" localSheetId="47">'Tab 41P'!$A$1:$N$37</definedName>
    <definedName name="tab_2.1" localSheetId="10">'Tab 10P'!#REF!</definedName>
    <definedName name="tab_2.1" localSheetId="11">'Tab 11P'!#REF!</definedName>
    <definedName name="tab_2.1" localSheetId="12">'Tab 12P'!#REF!</definedName>
    <definedName name="tab_2.1" localSheetId="13">'Tab 13P'!#REF!</definedName>
    <definedName name="tab_2.1" localSheetId="14">'Tab 14-1P'!#REF!</definedName>
    <definedName name="tab_2.1" localSheetId="15">'Tab 14P'!#REF!</definedName>
    <definedName name="tab_2.1" localSheetId="16">'Tab 15P'!#REF!</definedName>
    <definedName name="tab_2.1" localSheetId="17">'Tab 16P'!#REF!</definedName>
    <definedName name="tab_2.1" localSheetId="18">'Tab 17P'!#REF!</definedName>
    <definedName name="tab_2.1" localSheetId="19">'Tab 18P'!#REF!</definedName>
    <definedName name="tab_2.1" localSheetId="20">'Tab 19P'!#REF!</definedName>
    <definedName name="tab_2.1" localSheetId="1">'Tab 1P'!#REF!</definedName>
    <definedName name="tab_2.1" localSheetId="21">'Tab 20P'!#REF!</definedName>
    <definedName name="tab_2.1" localSheetId="22">'Tab 21P'!#REF!</definedName>
    <definedName name="tab_2.1" localSheetId="23">'Tab 22P'!#REF!</definedName>
    <definedName name="tab_2.1" localSheetId="24">'Tab 22Px'!#REF!</definedName>
    <definedName name="tab_2.1" localSheetId="25">'Tab 23P'!#REF!</definedName>
    <definedName name="tab_2.1" localSheetId="26">'Tab 24P'!#REF!</definedName>
    <definedName name="tab_2.1" localSheetId="27">'Tab 25P'!#REF!</definedName>
    <definedName name="tab_2.1" localSheetId="28">'Tab 25P-1'!#REF!</definedName>
    <definedName name="tab_2.1" localSheetId="29">'Tab 26P'!#REF!</definedName>
    <definedName name="tab_2.1" localSheetId="30">'Tab 27P'!#REF!</definedName>
    <definedName name="tab_2.1" localSheetId="31">'Tab 28P'!#REF!</definedName>
    <definedName name="tab_2.1" localSheetId="32">'Tab 29P'!#REF!</definedName>
    <definedName name="tab_2.1" localSheetId="2">'Tab 2P'!#REF!</definedName>
    <definedName name="tab_2.1" localSheetId="33">'Tab 30P'!#REF!</definedName>
    <definedName name="tab_2.1" localSheetId="34">'Tab 30P-1'!#REF!</definedName>
    <definedName name="tab_2.1" localSheetId="35">'Tab 31P'!#REF!</definedName>
    <definedName name="tab_2.1" localSheetId="36">'Tab 32P'!#REF!</definedName>
    <definedName name="tab_2.1" localSheetId="37">'Tab 33P'!#REF!</definedName>
    <definedName name="tab_2.1" localSheetId="38">'Tab 34P'!#REF!</definedName>
    <definedName name="tab_2.1" localSheetId="41">'Tab 35P'!#REF!</definedName>
    <definedName name="tab_2.1" localSheetId="42">'Tab 36P'!#REF!</definedName>
    <definedName name="tab_2.1" localSheetId="43">'Tab 37P'!#REF!</definedName>
    <definedName name="tab_2.1" localSheetId="44">'Tab 38P'!#REF!</definedName>
    <definedName name="tab_2.1" localSheetId="45">'Tab 39P'!#REF!</definedName>
    <definedName name="tab_2.1" localSheetId="3">'Tab 3P'!#REF!</definedName>
    <definedName name="tab_2.1" localSheetId="46">'Tab 40P'!#REF!</definedName>
    <definedName name="tab_2.1" localSheetId="47">'Tab 41P'!#REF!</definedName>
    <definedName name="tab_2.1" localSheetId="48">'Tab 42P'!#REF!</definedName>
    <definedName name="tab_2.1" localSheetId="49">'Tab 43P'!#REF!</definedName>
    <definedName name="tab_2.1" localSheetId="50">'Tab 44P'!#REF!</definedName>
    <definedName name="tab_2.1" localSheetId="51">'Tab 44P-1'!#REF!</definedName>
    <definedName name="tab_2.1" localSheetId="52">'Tab 46P'!#REF!</definedName>
    <definedName name="tab_2.1" localSheetId="39">'Tab 47-1P'!#REF!</definedName>
    <definedName name="tab_2.1" localSheetId="40">'Tab 48'!#REF!</definedName>
    <definedName name="tab_2.1" localSheetId="4">'Tab 4P'!#REF!</definedName>
    <definedName name="tab_2.1" localSheetId="5">'Tab 5P'!#REF!</definedName>
    <definedName name="tab_2.1" localSheetId="6">'Tab 6P'!#REF!</definedName>
    <definedName name="tab_2.1" localSheetId="7">'Tab 7P'!#REF!</definedName>
    <definedName name="tab_2.1" localSheetId="8">'Tab 8P'!#REF!</definedName>
    <definedName name="tab_2.1" localSheetId="9">'Tab 9P'!#REF!</definedName>
    <definedName name="tab_2.1">#REF!</definedName>
    <definedName name="tab_2.10" localSheetId="10">'Tab 10P'!#REF!</definedName>
    <definedName name="tab_2.10" localSheetId="11">'Tab 11P'!#REF!</definedName>
    <definedName name="tab_2.10" localSheetId="12">'Tab 12P'!#REF!</definedName>
    <definedName name="tab_2.10" localSheetId="13">'Tab 13P'!#REF!</definedName>
    <definedName name="tab_2.10" localSheetId="14">'Tab 14-1P'!#REF!</definedName>
    <definedName name="tab_2.10" localSheetId="15">'Tab 14P'!#REF!</definedName>
    <definedName name="tab_2.10" localSheetId="16">'Tab 15P'!#REF!</definedName>
    <definedName name="tab_2.10" localSheetId="17">'Tab 16P'!#REF!</definedName>
    <definedName name="tab_2.10" localSheetId="18">'Tab 17P'!#REF!</definedName>
    <definedName name="tab_2.10" localSheetId="19">'Tab 18P'!#REF!</definedName>
    <definedName name="tab_2.10" localSheetId="20">'Tab 19P'!#REF!</definedName>
    <definedName name="tab_2.10" localSheetId="1">'Tab 1P'!#REF!</definedName>
    <definedName name="tab_2.10" localSheetId="21">'Tab 20P'!#REF!</definedName>
    <definedName name="tab_2.10" localSheetId="22">'Tab 21P'!#REF!</definedName>
    <definedName name="tab_2.10" localSheetId="23">'Tab 22P'!#REF!</definedName>
    <definedName name="tab_2.10" localSheetId="24">'Tab 22Px'!#REF!</definedName>
    <definedName name="tab_2.10" localSheetId="25">'Tab 23P'!#REF!</definedName>
    <definedName name="tab_2.10" localSheetId="26">'Tab 24P'!#REF!</definedName>
    <definedName name="tab_2.10" localSheetId="27">'Tab 25P'!#REF!</definedName>
    <definedName name="tab_2.10" localSheetId="28">'Tab 25P-1'!#REF!</definedName>
    <definedName name="tab_2.10" localSheetId="29">'Tab 26P'!#REF!</definedName>
    <definedName name="tab_2.10" localSheetId="30">'Tab 27P'!#REF!</definedName>
    <definedName name="tab_2.10" localSheetId="31">'Tab 28P'!#REF!</definedName>
    <definedName name="tab_2.10" localSheetId="32">'Tab 29P'!#REF!</definedName>
    <definedName name="tab_2.10" localSheetId="2">'Tab 2P'!#REF!</definedName>
    <definedName name="tab_2.10" localSheetId="33">'Tab 30P'!#REF!</definedName>
    <definedName name="tab_2.10" localSheetId="34">'Tab 30P-1'!#REF!</definedName>
    <definedName name="tab_2.10" localSheetId="35">'Tab 31P'!#REF!</definedName>
    <definedName name="tab_2.10" localSheetId="36">'Tab 32P'!#REF!</definedName>
    <definedName name="tab_2.10" localSheetId="37">'Tab 33P'!#REF!</definedName>
    <definedName name="tab_2.10" localSheetId="38">'Tab 34P'!#REF!</definedName>
    <definedName name="tab_2.10" localSheetId="41">'Tab 35P'!#REF!</definedName>
    <definedName name="tab_2.10" localSheetId="42">'Tab 36P'!#REF!</definedName>
    <definedName name="tab_2.10" localSheetId="43">'Tab 37P'!#REF!</definedName>
    <definedName name="tab_2.10" localSheetId="44">'Tab 38P'!#REF!</definedName>
    <definedName name="tab_2.10" localSheetId="45">'Tab 39P'!#REF!</definedName>
    <definedName name="tab_2.10" localSheetId="3">'Tab 3P'!#REF!</definedName>
    <definedName name="tab_2.10" localSheetId="46">'Tab 40P'!#REF!</definedName>
    <definedName name="tab_2.10" localSheetId="47">'Tab 41P'!#REF!</definedName>
    <definedName name="tab_2.10" localSheetId="48">'Tab 42P'!#REF!</definedName>
    <definedName name="tab_2.10" localSheetId="49">'Tab 43P'!#REF!</definedName>
    <definedName name="tab_2.10" localSheetId="50">'Tab 44P'!#REF!</definedName>
    <definedName name="tab_2.10" localSheetId="51">'Tab 44P-1'!#REF!</definedName>
    <definedName name="tab_2.10" localSheetId="52">'Tab 46P'!#REF!</definedName>
    <definedName name="tab_2.10" localSheetId="39">'Tab 47-1P'!#REF!</definedName>
    <definedName name="tab_2.10" localSheetId="40">'Tab 48'!#REF!</definedName>
    <definedName name="tab_2.10" localSheetId="4">'Tab 4P'!#REF!</definedName>
    <definedName name="tab_2.10" localSheetId="5">'Tab 5P'!#REF!</definedName>
    <definedName name="tab_2.10" localSheetId="6">'Tab 6P'!#REF!</definedName>
    <definedName name="tab_2.10" localSheetId="7">'Tab 7P'!#REF!</definedName>
    <definedName name="tab_2.10" localSheetId="8">'Tab 8P'!#REF!</definedName>
    <definedName name="tab_2.10" localSheetId="9">'Tab 9P'!#REF!</definedName>
    <definedName name="tab_2.10">#REF!</definedName>
    <definedName name="tab_2.2" localSheetId="10">'Tab 10P'!#REF!</definedName>
    <definedName name="tab_2.2" localSheetId="11">'Tab 11P'!#REF!</definedName>
    <definedName name="tab_2.2" localSheetId="12">'Tab 12P'!#REF!</definedName>
    <definedName name="tab_2.2" localSheetId="13">'Tab 13P'!#REF!</definedName>
    <definedName name="tab_2.2" localSheetId="14">'Tab 14-1P'!#REF!</definedName>
    <definedName name="tab_2.2" localSheetId="15">'Tab 14P'!#REF!</definedName>
    <definedName name="tab_2.2" localSheetId="16">'Tab 15P'!#REF!</definedName>
    <definedName name="tab_2.2" localSheetId="17">'Tab 16P'!#REF!</definedName>
    <definedName name="tab_2.2" localSheetId="18">'Tab 17P'!#REF!</definedName>
    <definedName name="tab_2.2" localSheetId="19">'Tab 18P'!#REF!</definedName>
    <definedName name="tab_2.2" localSheetId="20">'Tab 19P'!#REF!</definedName>
    <definedName name="tab_2.2" localSheetId="1">'Tab 1P'!#REF!</definedName>
    <definedName name="tab_2.2" localSheetId="21">'Tab 20P'!#REF!</definedName>
    <definedName name="tab_2.2" localSheetId="22">'Tab 21P'!#REF!</definedName>
    <definedName name="tab_2.2" localSheetId="23">'Tab 22P'!#REF!</definedName>
    <definedName name="tab_2.2" localSheetId="24">'Tab 22Px'!#REF!</definedName>
    <definedName name="tab_2.2" localSheetId="25">'Tab 23P'!#REF!</definedName>
    <definedName name="tab_2.2" localSheetId="26">'Tab 24P'!#REF!</definedName>
    <definedName name="tab_2.2" localSheetId="27">'Tab 25P'!#REF!</definedName>
    <definedName name="tab_2.2" localSheetId="28">'Tab 25P-1'!#REF!</definedName>
    <definedName name="tab_2.2" localSheetId="29">'Tab 26P'!#REF!</definedName>
    <definedName name="tab_2.2" localSheetId="30">'Tab 27P'!#REF!</definedName>
    <definedName name="tab_2.2" localSheetId="31">'Tab 28P'!#REF!</definedName>
    <definedName name="tab_2.2" localSheetId="32">'Tab 29P'!#REF!</definedName>
    <definedName name="tab_2.2" localSheetId="2">'Tab 2P'!#REF!</definedName>
    <definedName name="tab_2.2" localSheetId="33">'Tab 30P'!#REF!</definedName>
    <definedName name="tab_2.2" localSheetId="34">'Tab 30P-1'!#REF!</definedName>
    <definedName name="tab_2.2" localSheetId="35">'Tab 31P'!#REF!</definedName>
    <definedName name="tab_2.2" localSheetId="36">'Tab 32P'!#REF!</definedName>
    <definedName name="tab_2.2" localSheetId="37">'Tab 33P'!#REF!</definedName>
    <definedName name="tab_2.2" localSheetId="38">'Tab 34P'!#REF!</definedName>
    <definedName name="tab_2.2" localSheetId="41">'Tab 35P'!#REF!</definedName>
    <definedName name="tab_2.2" localSheetId="42">'Tab 36P'!#REF!</definedName>
    <definedName name="tab_2.2" localSheetId="43">'Tab 37P'!#REF!</definedName>
    <definedName name="tab_2.2" localSheetId="44">'Tab 38P'!#REF!</definedName>
    <definedName name="tab_2.2" localSheetId="45">'Tab 39P'!#REF!</definedName>
    <definedName name="tab_2.2" localSheetId="3">'Tab 3P'!#REF!</definedName>
    <definedName name="tab_2.2" localSheetId="46">'Tab 40P'!#REF!</definedName>
    <definedName name="tab_2.2" localSheetId="47">'Tab 41P'!#REF!</definedName>
    <definedName name="tab_2.2" localSheetId="48">'Tab 42P'!#REF!</definedName>
    <definedName name="tab_2.2" localSheetId="49">'Tab 43P'!#REF!</definedName>
    <definedName name="tab_2.2" localSheetId="50">'Tab 44P'!#REF!</definedName>
    <definedName name="tab_2.2" localSheetId="51">'Tab 44P-1'!#REF!</definedName>
    <definedName name="tab_2.2" localSheetId="52">'Tab 46P'!#REF!</definedName>
    <definedName name="tab_2.2" localSheetId="39">'Tab 47-1P'!#REF!</definedName>
    <definedName name="tab_2.2" localSheetId="40">'Tab 48'!#REF!</definedName>
    <definedName name="tab_2.2" localSheetId="4">'Tab 4P'!#REF!</definedName>
    <definedName name="tab_2.2" localSheetId="5">'Tab 5P'!#REF!</definedName>
    <definedName name="tab_2.2" localSheetId="6">'Tab 6P'!#REF!</definedName>
    <definedName name="tab_2.2" localSheetId="7">'Tab 7P'!#REF!</definedName>
    <definedName name="tab_2.2" localSheetId="8">'Tab 8P'!#REF!</definedName>
    <definedName name="tab_2.2" localSheetId="9">'Tab 9P'!#REF!</definedName>
    <definedName name="tab_2.2">#REF!</definedName>
    <definedName name="tab_2.3" localSheetId="10">'Tab 10P'!#REF!</definedName>
    <definedName name="tab_2.3" localSheetId="11">'Tab 11P'!#REF!</definedName>
    <definedName name="tab_2.3" localSheetId="12">'Tab 12P'!#REF!</definedName>
    <definedName name="tab_2.3" localSheetId="13">'Tab 13P'!#REF!</definedName>
    <definedName name="tab_2.3" localSheetId="14">'Tab 14-1P'!#REF!</definedName>
    <definedName name="tab_2.3" localSheetId="15">'Tab 14P'!#REF!</definedName>
    <definedName name="tab_2.3" localSheetId="16">'Tab 15P'!#REF!</definedName>
    <definedName name="tab_2.3" localSheetId="17">'Tab 16P'!#REF!</definedName>
    <definedName name="tab_2.3" localSheetId="18">'Tab 17P'!#REF!</definedName>
    <definedName name="tab_2.3" localSheetId="19">'Tab 18P'!#REF!</definedName>
    <definedName name="tab_2.3" localSheetId="20">'Tab 19P'!#REF!</definedName>
    <definedName name="tab_2.3" localSheetId="1">'Tab 1P'!#REF!</definedName>
    <definedName name="tab_2.3" localSheetId="21">'Tab 20P'!#REF!</definedName>
    <definedName name="tab_2.3" localSheetId="22">'Tab 21P'!#REF!</definedName>
    <definedName name="tab_2.3" localSheetId="23">'Tab 22P'!#REF!</definedName>
    <definedName name="tab_2.3" localSheetId="24">'Tab 22Px'!#REF!</definedName>
    <definedName name="tab_2.3" localSheetId="25">'Tab 23P'!#REF!</definedName>
    <definedName name="tab_2.3" localSheetId="26">'Tab 24P'!#REF!</definedName>
    <definedName name="tab_2.3" localSheetId="27">'Tab 25P'!#REF!</definedName>
    <definedName name="tab_2.3" localSheetId="28">'Tab 25P-1'!#REF!</definedName>
    <definedName name="tab_2.3" localSheetId="29">'Tab 26P'!#REF!</definedName>
    <definedName name="tab_2.3" localSheetId="30">'Tab 27P'!#REF!</definedName>
    <definedName name="tab_2.3" localSheetId="31">'Tab 28P'!#REF!</definedName>
    <definedName name="tab_2.3" localSheetId="32">'Tab 29P'!#REF!</definedName>
    <definedName name="tab_2.3" localSheetId="2">'Tab 2P'!#REF!</definedName>
    <definedName name="tab_2.3" localSheetId="33">'Tab 30P'!#REF!</definedName>
    <definedName name="tab_2.3" localSheetId="34">'Tab 30P-1'!#REF!</definedName>
    <definedName name="tab_2.3" localSheetId="35">'Tab 31P'!#REF!</definedName>
    <definedName name="tab_2.3" localSheetId="36">'Tab 32P'!#REF!</definedName>
    <definedName name="tab_2.3" localSheetId="37">'Tab 33P'!#REF!</definedName>
    <definedName name="tab_2.3" localSheetId="38">'Tab 34P'!#REF!</definedName>
    <definedName name="tab_2.3" localSheetId="41">'Tab 35P'!#REF!</definedName>
    <definedName name="tab_2.3" localSheetId="42">'Tab 36P'!#REF!</definedName>
    <definedName name="tab_2.3" localSheetId="43">'Tab 37P'!#REF!</definedName>
    <definedName name="tab_2.3" localSheetId="44">'Tab 38P'!#REF!</definedName>
    <definedName name="tab_2.3" localSheetId="45">'Tab 39P'!#REF!</definedName>
    <definedName name="tab_2.3" localSheetId="3">'Tab 3P'!#REF!</definedName>
    <definedName name="tab_2.3" localSheetId="46">'Tab 40P'!#REF!</definedName>
    <definedName name="tab_2.3" localSheetId="47">'Tab 41P'!#REF!</definedName>
    <definedName name="tab_2.3" localSheetId="48">'Tab 42P'!#REF!</definedName>
    <definedName name="tab_2.3" localSheetId="49">'Tab 43P'!#REF!</definedName>
    <definedName name="tab_2.3" localSheetId="50">'Tab 44P'!#REF!</definedName>
    <definedName name="tab_2.3" localSheetId="51">'Tab 44P-1'!#REF!</definedName>
    <definedName name="tab_2.3" localSheetId="52">'Tab 46P'!#REF!</definedName>
    <definedName name="tab_2.3" localSheetId="39">'Tab 47-1P'!#REF!</definedName>
    <definedName name="tab_2.3" localSheetId="40">'Tab 48'!#REF!</definedName>
    <definedName name="tab_2.3" localSheetId="4">'Tab 4P'!#REF!</definedName>
    <definedName name="tab_2.3" localSheetId="5">'Tab 5P'!#REF!</definedName>
    <definedName name="tab_2.3" localSheetId="6">'Tab 6P'!#REF!</definedName>
    <definedName name="tab_2.3" localSheetId="7">'Tab 7P'!#REF!</definedName>
    <definedName name="tab_2.3" localSheetId="8">'Tab 8P'!#REF!</definedName>
    <definedName name="tab_2.3" localSheetId="9">'Tab 9P'!#REF!</definedName>
    <definedName name="tab_2.3">#REF!</definedName>
    <definedName name="tab_2.4" localSheetId="10">'Tab 10P'!#REF!</definedName>
    <definedName name="tab_2.4" localSheetId="11">'Tab 11P'!#REF!</definedName>
    <definedName name="tab_2.4" localSheetId="12">'Tab 12P'!#REF!</definedName>
    <definedName name="tab_2.4" localSheetId="13">'Tab 13P'!#REF!</definedName>
    <definedName name="tab_2.4" localSheetId="14">'Tab 14-1P'!#REF!</definedName>
    <definedName name="tab_2.4" localSheetId="15">'Tab 14P'!#REF!</definedName>
    <definedName name="tab_2.4" localSheetId="16">'Tab 15P'!#REF!</definedName>
    <definedName name="tab_2.4" localSheetId="17">'Tab 16P'!#REF!</definedName>
    <definedName name="tab_2.4" localSheetId="18">'Tab 17P'!#REF!</definedName>
    <definedName name="tab_2.4" localSheetId="19">'Tab 18P'!#REF!</definedName>
    <definedName name="tab_2.4" localSheetId="20">'Tab 19P'!#REF!</definedName>
    <definedName name="tab_2.4" localSheetId="1">'Tab 1P'!#REF!</definedName>
    <definedName name="tab_2.4" localSheetId="21">'Tab 20P'!#REF!</definedName>
    <definedName name="tab_2.4" localSheetId="22">'Tab 21P'!#REF!</definedName>
    <definedName name="tab_2.4" localSheetId="23">'Tab 22P'!#REF!</definedName>
    <definedName name="tab_2.4" localSheetId="24">'Tab 22Px'!#REF!</definedName>
    <definedName name="tab_2.4" localSheetId="25">'Tab 23P'!#REF!</definedName>
    <definedName name="tab_2.4" localSheetId="26">'Tab 24P'!#REF!</definedName>
    <definedName name="tab_2.4" localSheetId="27">'Tab 25P'!#REF!</definedName>
    <definedName name="tab_2.4" localSheetId="28">'Tab 25P-1'!#REF!</definedName>
    <definedName name="tab_2.4" localSheetId="29">'Tab 26P'!#REF!</definedName>
    <definedName name="tab_2.4" localSheetId="30">'Tab 27P'!#REF!</definedName>
    <definedName name="tab_2.4" localSheetId="31">'Tab 28P'!#REF!</definedName>
    <definedName name="tab_2.4" localSheetId="32">'Tab 29P'!#REF!</definedName>
    <definedName name="tab_2.4" localSheetId="2">'Tab 2P'!#REF!</definedName>
    <definedName name="tab_2.4" localSheetId="33">'Tab 30P'!#REF!</definedName>
    <definedName name="tab_2.4" localSheetId="34">'Tab 30P-1'!#REF!</definedName>
    <definedName name="tab_2.4" localSheetId="35">'Tab 31P'!#REF!</definedName>
    <definedName name="tab_2.4" localSheetId="36">'Tab 32P'!#REF!</definedName>
    <definedName name="tab_2.4" localSheetId="37">'Tab 33P'!#REF!</definedName>
    <definedName name="tab_2.4" localSheetId="38">'Tab 34P'!#REF!</definedName>
    <definedName name="tab_2.4" localSheetId="41">'Tab 35P'!#REF!</definedName>
    <definedName name="tab_2.4" localSheetId="42">'Tab 36P'!#REF!</definedName>
    <definedName name="tab_2.4" localSheetId="43">'Tab 37P'!#REF!</definedName>
    <definedName name="tab_2.4" localSheetId="44">'Tab 38P'!#REF!</definedName>
    <definedName name="tab_2.4" localSheetId="45">'Tab 39P'!#REF!</definedName>
    <definedName name="tab_2.4" localSheetId="3">'Tab 3P'!#REF!</definedName>
    <definedName name="tab_2.4" localSheetId="46">'Tab 40P'!#REF!</definedName>
    <definedName name="tab_2.4" localSheetId="47">'Tab 41P'!#REF!</definedName>
    <definedName name="tab_2.4" localSheetId="48">'Tab 42P'!#REF!</definedName>
    <definedName name="tab_2.4" localSheetId="49">'Tab 43P'!#REF!</definedName>
    <definedName name="tab_2.4" localSheetId="50">'Tab 44P'!#REF!</definedName>
    <definedName name="tab_2.4" localSheetId="51">'Tab 44P-1'!#REF!</definedName>
    <definedName name="tab_2.4" localSheetId="52">'Tab 46P'!#REF!</definedName>
    <definedName name="tab_2.4" localSheetId="39">'Tab 47-1P'!#REF!</definedName>
    <definedName name="tab_2.4" localSheetId="40">'Tab 48'!#REF!</definedName>
    <definedName name="tab_2.4" localSheetId="4">'Tab 4P'!#REF!</definedName>
    <definedName name="tab_2.4" localSheetId="5">'Tab 5P'!#REF!</definedName>
    <definedName name="tab_2.4" localSheetId="6">'Tab 6P'!#REF!</definedName>
    <definedName name="tab_2.4" localSheetId="7">'Tab 7P'!#REF!</definedName>
    <definedName name="tab_2.4" localSheetId="8">'Tab 8P'!#REF!</definedName>
    <definedName name="tab_2.4" localSheetId="9">'Tab 9P'!#REF!</definedName>
    <definedName name="tab_2.4">#REF!</definedName>
    <definedName name="tab_2.5" localSheetId="10">'Tab 10P'!#REF!</definedName>
    <definedName name="tab_2.5" localSheetId="11">'Tab 11P'!#REF!</definedName>
    <definedName name="tab_2.5" localSheetId="12">'Tab 12P'!#REF!</definedName>
    <definedName name="tab_2.5" localSheetId="13">'Tab 13P'!#REF!</definedName>
    <definedName name="tab_2.5" localSheetId="14">'Tab 14-1P'!#REF!</definedName>
    <definedName name="tab_2.5" localSheetId="15">'Tab 14P'!#REF!</definedName>
    <definedName name="tab_2.5" localSheetId="16">'Tab 15P'!#REF!</definedName>
    <definedName name="tab_2.5" localSheetId="17">'Tab 16P'!#REF!</definedName>
    <definedName name="tab_2.5" localSheetId="18">'Tab 17P'!#REF!</definedName>
    <definedName name="tab_2.5" localSheetId="19">'Tab 18P'!#REF!</definedName>
    <definedName name="tab_2.5" localSheetId="20">'Tab 19P'!#REF!</definedName>
    <definedName name="tab_2.5" localSheetId="1">'Tab 1P'!#REF!</definedName>
    <definedName name="tab_2.5" localSheetId="21">'Tab 20P'!#REF!</definedName>
    <definedName name="tab_2.5" localSheetId="22">'Tab 21P'!#REF!</definedName>
    <definedName name="tab_2.5" localSheetId="23">'Tab 22P'!#REF!</definedName>
    <definedName name="tab_2.5" localSheetId="24">'Tab 22Px'!#REF!</definedName>
    <definedName name="tab_2.5" localSheetId="25">'Tab 23P'!#REF!</definedName>
    <definedName name="tab_2.5" localSheetId="26">'Tab 24P'!#REF!</definedName>
    <definedName name="tab_2.5" localSheetId="27">'Tab 25P'!#REF!</definedName>
    <definedName name="tab_2.5" localSheetId="28">'Tab 25P-1'!#REF!</definedName>
    <definedName name="tab_2.5" localSheetId="29">'Tab 26P'!#REF!</definedName>
    <definedName name="tab_2.5" localSheetId="30">'Tab 27P'!#REF!</definedName>
    <definedName name="tab_2.5" localSheetId="31">'Tab 28P'!#REF!</definedName>
    <definedName name="tab_2.5" localSheetId="32">'Tab 29P'!#REF!</definedName>
    <definedName name="tab_2.5" localSheetId="2">'Tab 2P'!#REF!</definedName>
    <definedName name="tab_2.5" localSheetId="33">'Tab 30P'!#REF!</definedName>
    <definedName name="tab_2.5" localSheetId="34">'Tab 30P-1'!#REF!</definedName>
    <definedName name="tab_2.5" localSheetId="35">'Tab 31P'!#REF!</definedName>
    <definedName name="tab_2.5" localSheetId="36">'Tab 32P'!#REF!</definedName>
    <definedName name="tab_2.5" localSheetId="37">'Tab 33P'!#REF!</definedName>
    <definedName name="tab_2.5" localSheetId="38">'Tab 34P'!#REF!</definedName>
    <definedName name="tab_2.5" localSheetId="41">'Tab 35P'!#REF!</definedName>
    <definedName name="tab_2.5" localSheetId="42">'Tab 36P'!#REF!</definedName>
    <definedName name="tab_2.5" localSheetId="43">'Tab 37P'!#REF!</definedName>
    <definedName name="tab_2.5" localSheetId="44">'Tab 38P'!#REF!</definedName>
    <definedName name="tab_2.5" localSheetId="45">'Tab 39P'!#REF!</definedName>
    <definedName name="tab_2.5" localSheetId="3">'Tab 3P'!#REF!</definedName>
    <definedName name="tab_2.5" localSheetId="46">'Tab 40P'!#REF!</definedName>
    <definedName name="tab_2.5" localSheetId="47">'Tab 41P'!#REF!</definedName>
    <definedName name="tab_2.5" localSheetId="48">'Tab 42P'!#REF!</definedName>
    <definedName name="tab_2.5" localSheetId="49">'Tab 43P'!#REF!</definedName>
    <definedName name="tab_2.5" localSheetId="50">'Tab 44P'!#REF!</definedName>
    <definedName name="tab_2.5" localSheetId="51">'Tab 44P-1'!#REF!</definedName>
    <definedName name="tab_2.5" localSheetId="52">'Tab 46P'!#REF!</definedName>
    <definedName name="tab_2.5" localSheetId="39">'Tab 47-1P'!#REF!</definedName>
    <definedName name="tab_2.5" localSheetId="40">'Tab 48'!#REF!</definedName>
    <definedName name="tab_2.5" localSheetId="4">'Tab 4P'!#REF!</definedName>
    <definedName name="tab_2.5" localSheetId="5">'Tab 5P'!#REF!</definedName>
    <definedName name="tab_2.5" localSheetId="6">'Tab 6P'!#REF!</definedName>
    <definedName name="tab_2.5" localSheetId="7">'Tab 7P'!#REF!</definedName>
    <definedName name="tab_2.5" localSheetId="8">'Tab 8P'!#REF!</definedName>
    <definedName name="tab_2.5" localSheetId="9">'Tab 9P'!#REF!</definedName>
    <definedName name="tab_2.5">#REF!</definedName>
    <definedName name="tab_2.6" localSheetId="10">'Tab 10P'!#REF!</definedName>
    <definedName name="tab_2.6" localSheetId="11">'Tab 11P'!#REF!</definedName>
    <definedName name="tab_2.6" localSheetId="12">'Tab 12P'!#REF!</definedName>
    <definedName name="tab_2.6" localSheetId="13">'Tab 13P'!#REF!</definedName>
    <definedName name="tab_2.6" localSheetId="14">'Tab 14-1P'!#REF!</definedName>
    <definedName name="tab_2.6" localSheetId="15">'Tab 14P'!#REF!</definedName>
    <definedName name="tab_2.6" localSheetId="16">'Tab 15P'!#REF!</definedName>
    <definedName name="tab_2.6" localSheetId="17">'Tab 16P'!#REF!</definedName>
    <definedName name="tab_2.6" localSheetId="18">'Tab 17P'!#REF!</definedName>
    <definedName name="tab_2.6" localSheetId="19">'Tab 18P'!#REF!</definedName>
    <definedName name="tab_2.6" localSheetId="20">'Tab 19P'!#REF!</definedName>
    <definedName name="tab_2.6" localSheetId="1">'Tab 1P'!#REF!</definedName>
    <definedName name="tab_2.6" localSheetId="21">'Tab 20P'!#REF!</definedName>
    <definedName name="tab_2.6" localSheetId="22">'Tab 21P'!#REF!</definedName>
    <definedName name="tab_2.6" localSheetId="23">'Tab 22P'!#REF!</definedName>
    <definedName name="tab_2.6" localSheetId="24">'Tab 22Px'!#REF!</definedName>
    <definedName name="tab_2.6" localSheetId="25">'Tab 23P'!#REF!</definedName>
    <definedName name="tab_2.6" localSheetId="26">'Tab 24P'!#REF!</definedName>
    <definedName name="tab_2.6" localSheetId="27">'Tab 25P'!#REF!</definedName>
    <definedName name="tab_2.6" localSheetId="28">'Tab 25P-1'!#REF!</definedName>
    <definedName name="tab_2.6" localSheetId="29">'Tab 26P'!#REF!</definedName>
    <definedName name="tab_2.6" localSheetId="30">'Tab 27P'!#REF!</definedName>
    <definedName name="tab_2.6" localSheetId="31">'Tab 28P'!#REF!</definedName>
    <definedName name="tab_2.6" localSheetId="32">'Tab 29P'!#REF!</definedName>
    <definedName name="tab_2.6" localSheetId="2">'Tab 2P'!#REF!</definedName>
    <definedName name="tab_2.6" localSheetId="33">'Tab 30P'!#REF!</definedName>
    <definedName name="tab_2.6" localSheetId="34">'Tab 30P-1'!#REF!</definedName>
    <definedName name="tab_2.6" localSheetId="35">'Tab 31P'!#REF!</definedName>
    <definedName name="tab_2.6" localSheetId="36">'Tab 32P'!#REF!</definedName>
    <definedName name="tab_2.6" localSheetId="37">'Tab 33P'!#REF!</definedName>
    <definedName name="tab_2.6" localSheetId="38">'Tab 34P'!#REF!</definedName>
    <definedName name="tab_2.6" localSheetId="41">'Tab 35P'!#REF!</definedName>
    <definedName name="tab_2.6" localSheetId="42">'Tab 36P'!#REF!</definedName>
    <definedName name="tab_2.6" localSheetId="43">'Tab 37P'!#REF!</definedName>
    <definedName name="tab_2.6" localSheetId="44">'Tab 38P'!#REF!</definedName>
    <definedName name="tab_2.6" localSheetId="45">'Tab 39P'!#REF!</definedName>
    <definedName name="tab_2.6" localSheetId="3">'Tab 3P'!#REF!</definedName>
    <definedName name="tab_2.6" localSheetId="46">'Tab 40P'!#REF!</definedName>
    <definedName name="tab_2.6" localSheetId="47">'Tab 41P'!#REF!</definedName>
    <definedName name="tab_2.6" localSheetId="48">'Tab 42P'!#REF!</definedName>
    <definedName name="tab_2.6" localSheetId="49">'Tab 43P'!#REF!</definedName>
    <definedName name="tab_2.6" localSheetId="50">'Tab 44P'!#REF!</definedName>
    <definedName name="tab_2.6" localSheetId="51">'Tab 44P-1'!#REF!</definedName>
    <definedName name="tab_2.6" localSheetId="52">'Tab 46P'!#REF!</definedName>
    <definedName name="tab_2.6" localSheetId="39">'Tab 47-1P'!#REF!</definedName>
    <definedName name="tab_2.6" localSheetId="40">'Tab 48'!#REF!</definedName>
    <definedName name="tab_2.6" localSheetId="4">'Tab 4P'!#REF!</definedName>
    <definedName name="tab_2.6" localSheetId="5">'Tab 5P'!#REF!</definedName>
    <definedName name="tab_2.6" localSheetId="6">'Tab 6P'!#REF!</definedName>
    <definedName name="tab_2.6" localSheetId="7">'Tab 7P'!#REF!</definedName>
    <definedName name="tab_2.6" localSheetId="8">'Tab 8P'!#REF!</definedName>
    <definedName name="tab_2.6" localSheetId="9">'Tab 9P'!#REF!</definedName>
    <definedName name="tab_2.6">#REF!</definedName>
    <definedName name="tab_2.7" localSheetId="10">'Tab 10P'!#REF!</definedName>
    <definedName name="tab_2.7" localSheetId="11">'Tab 11P'!#REF!</definedName>
    <definedName name="tab_2.7" localSheetId="12">'Tab 12P'!#REF!</definedName>
    <definedName name="tab_2.7" localSheetId="13">'Tab 13P'!#REF!</definedName>
    <definedName name="tab_2.7" localSheetId="14">'Tab 14-1P'!#REF!</definedName>
    <definedName name="tab_2.7" localSheetId="15">'Tab 14P'!#REF!</definedName>
    <definedName name="tab_2.7" localSheetId="16">'Tab 15P'!#REF!</definedName>
    <definedName name="tab_2.7" localSheetId="17">'Tab 16P'!#REF!</definedName>
    <definedName name="tab_2.7" localSheetId="18">'Tab 17P'!#REF!</definedName>
    <definedName name="tab_2.7" localSheetId="19">'Tab 18P'!#REF!</definedName>
    <definedName name="tab_2.7" localSheetId="20">'Tab 19P'!#REF!</definedName>
    <definedName name="tab_2.7" localSheetId="1">'Tab 1P'!#REF!</definedName>
    <definedName name="tab_2.7" localSheetId="21">'Tab 20P'!#REF!</definedName>
    <definedName name="tab_2.7" localSheetId="22">'Tab 21P'!#REF!</definedName>
    <definedName name="tab_2.7" localSheetId="23">'Tab 22P'!#REF!</definedName>
    <definedName name="tab_2.7" localSheetId="24">'Tab 22Px'!#REF!</definedName>
    <definedName name="tab_2.7" localSheetId="25">'Tab 23P'!#REF!</definedName>
    <definedName name="tab_2.7" localSheetId="26">'Tab 24P'!#REF!</definedName>
    <definedName name="tab_2.7" localSheetId="27">'Tab 25P'!#REF!</definedName>
    <definedName name="tab_2.7" localSheetId="28">'Tab 25P-1'!#REF!</definedName>
    <definedName name="tab_2.7" localSheetId="29">'Tab 26P'!#REF!</definedName>
    <definedName name="tab_2.7" localSheetId="30">'Tab 27P'!#REF!</definedName>
    <definedName name="tab_2.7" localSheetId="31">'Tab 28P'!#REF!</definedName>
    <definedName name="tab_2.7" localSheetId="32">'Tab 29P'!#REF!</definedName>
    <definedName name="tab_2.7" localSheetId="2">'Tab 2P'!#REF!</definedName>
    <definedName name="tab_2.7" localSheetId="33">'Tab 30P'!#REF!</definedName>
    <definedName name="tab_2.7" localSheetId="34">'Tab 30P-1'!#REF!</definedName>
    <definedName name="tab_2.7" localSheetId="35">'Tab 31P'!#REF!</definedName>
    <definedName name="tab_2.7" localSheetId="36">'Tab 32P'!#REF!</definedName>
    <definedName name="tab_2.7" localSheetId="37">'Tab 33P'!#REF!</definedName>
    <definedName name="tab_2.7" localSheetId="38">'Tab 34P'!#REF!</definedName>
    <definedName name="tab_2.7" localSheetId="41">'Tab 35P'!#REF!</definedName>
    <definedName name="tab_2.7" localSheetId="42">'Tab 36P'!#REF!</definedName>
    <definedName name="tab_2.7" localSheetId="43">'Tab 37P'!#REF!</definedName>
    <definedName name="tab_2.7" localSheetId="44">'Tab 38P'!#REF!</definedName>
    <definedName name="tab_2.7" localSheetId="45">'Tab 39P'!#REF!</definedName>
    <definedName name="tab_2.7" localSheetId="3">'Tab 3P'!#REF!</definedName>
    <definedName name="tab_2.7" localSheetId="46">'Tab 40P'!#REF!</definedName>
    <definedName name="tab_2.7" localSheetId="47">'Tab 41P'!#REF!</definedName>
    <definedName name="tab_2.7" localSheetId="48">'Tab 42P'!#REF!</definedName>
    <definedName name="tab_2.7" localSheetId="49">'Tab 43P'!#REF!</definedName>
    <definedName name="tab_2.7" localSheetId="50">'Tab 44P'!#REF!</definedName>
    <definedName name="tab_2.7" localSheetId="51">'Tab 44P-1'!#REF!</definedName>
    <definedName name="tab_2.7" localSheetId="52">'Tab 46P'!#REF!</definedName>
    <definedName name="tab_2.7" localSheetId="39">'Tab 47-1P'!#REF!</definedName>
    <definedName name="tab_2.7" localSheetId="40">'Tab 48'!#REF!</definedName>
    <definedName name="tab_2.7" localSheetId="4">'Tab 4P'!#REF!</definedName>
    <definedName name="tab_2.7" localSheetId="5">'Tab 5P'!#REF!</definedName>
    <definedName name="tab_2.7" localSheetId="6">'Tab 6P'!#REF!</definedName>
    <definedName name="tab_2.7" localSheetId="7">'Tab 7P'!#REF!</definedName>
    <definedName name="tab_2.7" localSheetId="8">'Tab 8P'!#REF!</definedName>
    <definedName name="tab_2.7" localSheetId="9">'Tab 9P'!#REF!</definedName>
    <definedName name="tab_2.7">#REF!</definedName>
    <definedName name="tab_2.8.1" localSheetId="10">'Tab 10P'!#REF!</definedName>
    <definedName name="tab_2.8.1" localSheetId="11">'Tab 11P'!#REF!</definedName>
    <definedName name="tab_2.8.1" localSheetId="12">'Tab 12P'!#REF!</definedName>
    <definedName name="tab_2.8.1" localSheetId="13">'Tab 13P'!#REF!</definedName>
    <definedName name="tab_2.8.1" localSheetId="14">'Tab 14-1P'!#REF!</definedName>
    <definedName name="tab_2.8.1" localSheetId="15">'Tab 14P'!#REF!</definedName>
    <definedName name="tab_2.8.1" localSheetId="16">'Tab 15P'!#REF!</definedName>
    <definedName name="tab_2.8.1" localSheetId="17">'Tab 16P'!#REF!</definedName>
    <definedName name="tab_2.8.1" localSheetId="18">'Tab 17P'!#REF!</definedName>
    <definedName name="tab_2.8.1" localSheetId="19">'Tab 18P'!#REF!</definedName>
    <definedName name="tab_2.8.1" localSheetId="20">'Tab 19P'!#REF!</definedName>
    <definedName name="tab_2.8.1" localSheetId="1">'Tab 1P'!#REF!</definedName>
    <definedName name="tab_2.8.1" localSheetId="21">'Tab 20P'!#REF!</definedName>
    <definedName name="tab_2.8.1" localSheetId="22">'Tab 21P'!#REF!</definedName>
    <definedName name="tab_2.8.1" localSheetId="23">'Tab 22P'!#REF!</definedName>
    <definedName name="tab_2.8.1" localSheetId="24">'Tab 22Px'!#REF!</definedName>
    <definedName name="tab_2.8.1" localSheetId="25">'Tab 23P'!#REF!</definedName>
    <definedName name="tab_2.8.1" localSheetId="26">'Tab 24P'!#REF!</definedName>
    <definedName name="tab_2.8.1" localSheetId="27">'Tab 25P'!#REF!</definedName>
    <definedName name="tab_2.8.1" localSheetId="28">'Tab 25P-1'!#REF!</definedName>
    <definedName name="tab_2.8.1" localSheetId="29">'Tab 26P'!#REF!</definedName>
    <definedName name="tab_2.8.1" localSheetId="30">'Tab 27P'!#REF!</definedName>
    <definedName name="tab_2.8.1" localSheetId="31">'Tab 28P'!#REF!</definedName>
    <definedName name="tab_2.8.1" localSheetId="32">'Tab 29P'!#REF!</definedName>
    <definedName name="tab_2.8.1" localSheetId="2">'Tab 2P'!#REF!</definedName>
    <definedName name="tab_2.8.1" localSheetId="33">'Tab 30P'!#REF!</definedName>
    <definedName name="tab_2.8.1" localSheetId="34">'Tab 30P-1'!#REF!</definedName>
    <definedName name="tab_2.8.1" localSheetId="35">'Tab 31P'!#REF!</definedName>
    <definedName name="tab_2.8.1" localSheetId="36">'Tab 32P'!#REF!</definedName>
    <definedName name="tab_2.8.1" localSheetId="37">'Tab 33P'!#REF!</definedName>
    <definedName name="tab_2.8.1" localSheetId="38">'Tab 34P'!#REF!</definedName>
    <definedName name="tab_2.8.1" localSheetId="41">'Tab 35P'!#REF!</definedName>
    <definedName name="tab_2.8.1" localSheetId="42">'Tab 36P'!#REF!</definedName>
    <definedName name="tab_2.8.1" localSheetId="43">'Tab 37P'!#REF!</definedName>
    <definedName name="tab_2.8.1" localSheetId="44">'Tab 38P'!#REF!</definedName>
    <definedName name="tab_2.8.1" localSheetId="45">'Tab 39P'!#REF!</definedName>
    <definedName name="tab_2.8.1" localSheetId="3">'Tab 3P'!#REF!</definedName>
    <definedName name="tab_2.8.1" localSheetId="46">'Tab 40P'!#REF!</definedName>
    <definedName name="tab_2.8.1" localSheetId="47">'Tab 41P'!#REF!</definedName>
    <definedName name="tab_2.8.1" localSheetId="48">'Tab 42P'!#REF!</definedName>
    <definedName name="tab_2.8.1" localSheetId="49">'Tab 43P'!#REF!</definedName>
    <definedName name="tab_2.8.1" localSheetId="50">'Tab 44P'!#REF!</definedName>
    <definedName name="tab_2.8.1" localSheetId="51">'Tab 44P-1'!#REF!</definedName>
    <definedName name="tab_2.8.1" localSheetId="52">'Tab 46P'!#REF!</definedName>
    <definedName name="tab_2.8.1" localSheetId="39">'Tab 47-1P'!#REF!</definedName>
    <definedName name="tab_2.8.1" localSheetId="40">'Tab 48'!#REF!</definedName>
    <definedName name="tab_2.8.1" localSheetId="4">'Tab 4P'!#REF!</definedName>
    <definedName name="tab_2.8.1" localSheetId="5">'Tab 5P'!#REF!</definedName>
    <definedName name="tab_2.8.1" localSheetId="6">'Tab 6P'!#REF!</definedName>
    <definedName name="tab_2.8.1" localSheetId="7">'Tab 7P'!#REF!</definedName>
    <definedName name="tab_2.8.1" localSheetId="8">'Tab 8P'!#REF!</definedName>
    <definedName name="tab_2.8.1" localSheetId="9">'Tab 9P'!#REF!</definedName>
    <definedName name="tab_2.8.1">#REF!</definedName>
    <definedName name="tab_2.8.2" localSheetId="10">'Tab 10P'!#REF!</definedName>
    <definedName name="tab_2.8.2" localSheetId="11">'Tab 11P'!#REF!</definedName>
    <definedName name="tab_2.8.2" localSheetId="12">'Tab 12P'!#REF!</definedName>
    <definedName name="tab_2.8.2" localSheetId="13">'Tab 13P'!#REF!</definedName>
    <definedName name="tab_2.8.2" localSheetId="14">'Tab 14-1P'!#REF!</definedName>
    <definedName name="tab_2.8.2" localSheetId="15">'Tab 14P'!#REF!</definedName>
    <definedName name="tab_2.8.2" localSheetId="16">'Tab 15P'!#REF!</definedName>
    <definedName name="tab_2.8.2" localSheetId="17">'Tab 16P'!#REF!</definedName>
    <definedName name="tab_2.8.2" localSheetId="18">'Tab 17P'!#REF!</definedName>
    <definedName name="tab_2.8.2" localSheetId="19">'Tab 18P'!#REF!</definedName>
    <definedName name="tab_2.8.2" localSheetId="20">'Tab 19P'!#REF!</definedName>
    <definedName name="tab_2.8.2" localSheetId="1">'Tab 1P'!#REF!</definedName>
    <definedName name="tab_2.8.2" localSheetId="21">'Tab 20P'!#REF!</definedName>
    <definedName name="tab_2.8.2" localSheetId="22">'Tab 21P'!#REF!</definedName>
    <definedName name="tab_2.8.2" localSheetId="23">'Tab 22P'!#REF!</definedName>
    <definedName name="tab_2.8.2" localSheetId="24">'Tab 22Px'!#REF!</definedName>
    <definedName name="tab_2.8.2" localSheetId="25">'Tab 23P'!#REF!</definedName>
    <definedName name="tab_2.8.2" localSheetId="26">'Tab 24P'!#REF!</definedName>
    <definedName name="tab_2.8.2" localSheetId="27">'Tab 25P'!#REF!</definedName>
    <definedName name="tab_2.8.2" localSheetId="28">'Tab 25P-1'!#REF!</definedName>
    <definedName name="tab_2.8.2" localSheetId="29">'Tab 26P'!#REF!</definedName>
    <definedName name="tab_2.8.2" localSheetId="30">'Tab 27P'!#REF!</definedName>
    <definedName name="tab_2.8.2" localSheetId="31">'Tab 28P'!#REF!</definedName>
    <definedName name="tab_2.8.2" localSheetId="32">'Tab 29P'!#REF!</definedName>
    <definedName name="tab_2.8.2" localSheetId="2">'Tab 2P'!#REF!</definedName>
    <definedName name="tab_2.8.2" localSheetId="33">'Tab 30P'!#REF!</definedName>
    <definedName name="tab_2.8.2" localSheetId="34">'Tab 30P-1'!#REF!</definedName>
    <definedName name="tab_2.8.2" localSheetId="35">'Tab 31P'!#REF!</definedName>
    <definedName name="tab_2.8.2" localSheetId="36">'Tab 32P'!#REF!</definedName>
    <definedName name="tab_2.8.2" localSheetId="37">'Tab 33P'!#REF!</definedName>
    <definedName name="tab_2.8.2" localSheetId="38">'Tab 34P'!#REF!</definedName>
    <definedName name="tab_2.8.2" localSheetId="41">'Tab 35P'!#REF!</definedName>
    <definedName name="tab_2.8.2" localSheetId="42">'Tab 36P'!#REF!</definedName>
    <definedName name="tab_2.8.2" localSheetId="43">'Tab 37P'!#REF!</definedName>
    <definedName name="tab_2.8.2" localSheetId="44">'Tab 38P'!#REF!</definedName>
    <definedName name="tab_2.8.2" localSheetId="45">'Tab 39P'!#REF!</definedName>
    <definedName name="tab_2.8.2" localSheetId="3">'Tab 3P'!#REF!</definedName>
    <definedName name="tab_2.8.2" localSheetId="46">'Tab 40P'!#REF!</definedName>
    <definedName name="tab_2.8.2" localSheetId="47">'Tab 41P'!#REF!</definedName>
    <definedName name="tab_2.8.2" localSheetId="48">'Tab 42P'!#REF!</definedName>
    <definedName name="tab_2.8.2" localSheetId="49">'Tab 43P'!#REF!</definedName>
    <definedName name="tab_2.8.2" localSheetId="50">'Tab 44P'!#REF!</definedName>
    <definedName name="tab_2.8.2" localSheetId="51">'Tab 44P-1'!#REF!</definedName>
    <definedName name="tab_2.8.2" localSheetId="52">'Tab 46P'!#REF!</definedName>
    <definedName name="tab_2.8.2" localSheetId="39">'Tab 47-1P'!#REF!</definedName>
    <definedName name="tab_2.8.2" localSheetId="40">'Tab 48'!#REF!</definedName>
    <definedName name="tab_2.8.2" localSheetId="4">'Tab 4P'!#REF!</definedName>
    <definedName name="tab_2.8.2" localSheetId="5">'Tab 5P'!#REF!</definedName>
    <definedName name="tab_2.8.2" localSheetId="6">'Tab 6P'!#REF!</definedName>
    <definedName name="tab_2.8.2" localSheetId="7">'Tab 7P'!#REF!</definedName>
    <definedName name="tab_2.8.2" localSheetId="8">'Tab 8P'!#REF!</definedName>
    <definedName name="tab_2.8.2" localSheetId="9">'Tab 9P'!#REF!</definedName>
    <definedName name="tab_2.8.2">#REF!</definedName>
    <definedName name="tab_2.9" localSheetId="10">'Tab 10P'!#REF!</definedName>
    <definedName name="tab_2.9" localSheetId="11">'Tab 11P'!#REF!</definedName>
    <definedName name="tab_2.9" localSheetId="12">'Tab 12P'!#REF!</definedName>
    <definedName name="tab_2.9" localSheetId="13">'Tab 13P'!#REF!</definedName>
    <definedName name="tab_2.9" localSheetId="14">'Tab 14-1P'!#REF!</definedName>
    <definedName name="tab_2.9" localSheetId="15">'Tab 14P'!#REF!</definedName>
    <definedName name="tab_2.9" localSheetId="16">'Tab 15P'!#REF!</definedName>
    <definedName name="tab_2.9" localSheetId="17">'Tab 16P'!#REF!</definedName>
    <definedName name="tab_2.9" localSheetId="18">'Tab 17P'!#REF!</definedName>
    <definedName name="tab_2.9" localSheetId="19">'Tab 18P'!#REF!</definedName>
    <definedName name="tab_2.9" localSheetId="20">'Tab 19P'!#REF!</definedName>
    <definedName name="tab_2.9" localSheetId="1">'Tab 1P'!#REF!</definedName>
    <definedName name="tab_2.9" localSheetId="21">'Tab 20P'!#REF!</definedName>
    <definedName name="tab_2.9" localSheetId="22">'Tab 21P'!#REF!</definedName>
    <definedName name="tab_2.9" localSheetId="23">'Tab 22P'!#REF!</definedName>
    <definedName name="tab_2.9" localSheetId="24">'Tab 22Px'!#REF!</definedName>
    <definedName name="tab_2.9" localSheetId="25">'Tab 23P'!#REF!</definedName>
    <definedName name="tab_2.9" localSheetId="26">'Tab 24P'!#REF!</definedName>
    <definedName name="tab_2.9" localSheetId="27">'Tab 25P'!#REF!</definedName>
    <definedName name="tab_2.9" localSheetId="28">'Tab 25P-1'!#REF!</definedName>
    <definedName name="tab_2.9" localSheetId="29">'Tab 26P'!#REF!</definedName>
    <definedName name="tab_2.9" localSheetId="30">'Tab 27P'!#REF!</definedName>
    <definedName name="tab_2.9" localSheetId="31">'Tab 28P'!#REF!</definedName>
    <definedName name="tab_2.9" localSheetId="32">'Tab 29P'!#REF!</definedName>
    <definedName name="tab_2.9" localSheetId="2">'Tab 2P'!#REF!</definedName>
    <definedName name="tab_2.9" localSheetId="33">'Tab 30P'!#REF!</definedName>
    <definedName name="tab_2.9" localSheetId="34">'Tab 30P-1'!#REF!</definedName>
    <definedName name="tab_2.9" localSheetId="35">'Tab 31P'!#REF!</definedName>
    <definedName name="tab_2.9" localSheetId="36">'Tab 32P'!#REF!</definedName>
    <definedName name="tab_2.9" localSheetId="37">'Tab 33P'!#REF!</definedName>
    <definedName name="tab_2.9" localSheetId="38">'Tab 34P'!#REF!</definedName>
    <definedName name="tab_2.9" localSheetId="41">'Tab 35P'!#REF!</definedName>
    <definedName name="tab_2.9" localSheetId="42">'Tab 36P'!#REF!</definedName>
    <definedName name="tab_2.9" localSheetId="43">'Tab 37P'!#REF!</definedName>
    <definedName name="tab_2.9" localSheetId="44">'Tab 38P'!#REF!</definedName>
    <definedName name="tab_2.9" localSheetId="45">'Tab 39P'!#REF!</definedName>
    <definedName name="tab_2.9" localSheetId="3">'Tab 3P'!#REF!</definedName>
    <definedName name="tab_2.9" localSheetId="46">'Tab 40P'!#REF!</definedName>
    <definedName name="tab_2.9" localSheetId="47">'Tab 41P'!#REF!</definedName>
    <definedName name="tab_2.9" localSheetId="48">'Tab 42P'!#REF!</definedName>
    <definedName name="tab_2.9" localSheetId="49">'Tab 43P'!#REF!</definedName>
    <definedName name="tab_2.9" localSheetId="50">'Tab 44P'!#REF!</definedName>
    <definedName name="tab_2.9" localSheetId="51">'Tab 44P-1'!#REF!</definedName>
    <definedName name="tab_2.9" localSheetId="52">'Tab 46P'!#REF!</definedName>
    <definedName name="tab_2.9" localSheetId="39">'Tab 47-1P'!#REF!</definedName>
    <definedName name="tab_2.9" localSheetId="40">'Tab 48'!#REF!</definedName>
    <definedName name="tab_2.9" localSheetId="4">'Tab 4P'!#REF!</definedName>
    <definedName name="tab_2.9" localSheetId="5">'Tab 5P'!#REF!</definedName>
    <definedName name="tab_2.9" localSheetId="6">'Tab 6P'!#REF!</definedName>
    <definedName name="tab_2.9" localSheetId="7">'Tab 7P'!#REF!</definedName>
    <definedName name="tab_2.9" localSheetId="8">'Tab 8P'!#REF!</definedName>
    <definedName name="tab_2.9" localSheetId="9">'Tab 9P'!#REF!</definedName>
    <definedName name="tab_2.9">#REF!</definedName>
    <definedName name="tab_3.1" localSheetId="10">'Tab 10P'!#REF!</definedName>
    <definedName name="tab_3.1" localSheetId="11">'Tab 11P'!#REF!</definedName>
    <definedName name="tab_3.1" localSheetId="12">'Tab 12P'!#REF!</definedName>
    <definedName name="tab_3.1" localSheetId="13">'Tab 13P'!#REF!</definedName>
    <definedName name="tab_3.1" localSheetId="14">'Tab 14-1P'!#REF!</definedName>
    <definedName name="tab_3.1" localSheetId="15">'Tab 14P'!#REF!</definedName>
    <definedName name="tab_3.1" localSheetId="16">'Tab 15P'!#REF!</definedName>
    <definedName name="tab_3.1" localSheetId="17">'Tab 16P'!#REF!</definedName>
    <definedName name="tab_3.1" localSheetId="18">'Tab 17P'!#REF!</definedName>
    <definedName name="tab_3.1" localSheetId="19">'Tab 18P'!#REF!</definedName>
    <definedName name="tab_3.1" localSheetId="20">'Tab 19P'!#REF!</definedName>
    <definedName name="tab_3.1" localSheetId="1">'Tab 1P'!#REF!</definedName>
    <definedName name="tab_3.1" localSheetId="21">'Tab 20P'!#REF!</definedName>
    <definedName name="tab_3.1" localSheetId="22">'Tab 21P'!#REF!</definedName>
    <definedName name="tab_3.1" localSheetId="23">'Tab 22P'!#REF!</definedName>
    <definedName name="tab_3.1" localSheetId="24">'Tab 22Px'!#REF!</definedName>
    <definedName name="tab_3.1" localSheetId="25">'Tab 23P'!#REF!</definedName>
    <definedName name="tab_3.1" localSheetId="26">'Tab 24P'!#REF!</definedName>
    <definedName name="tab_3.1" localSheetId="27">'Tab 25P'!#REF!</definedName>
    <definedName name="tab_3.1" localSheetId="28">'Tab 25P-1'!#REF!</definedName>
    <definedName name="tab_3.1" localSheetId="29">'Tab 26P'!#REF!</definedName>
    <definedName name="tab_3.1" localSheetId="30">'Tab 27P'!#REF!</definedName>
    <definedName name="tab_3.1" localSheetId="31">'Tab 28P'!#REF!</definedName>
    <definedName name="tab_3.1" localSheetId="32">'Tab 29P'!#REF!</definedName>
    <definedName name="tab_3.1" localSheetId="2">'Tab 2P'!#REF!</definedName>
    <definedName name="tab_3.1" localSheetId="33">'Tab 30P'!#REF!</definedName>
    <definedName name="tab_3.1" localSheetId="34">'Tab 30P-1'!#REF!</definedName>
    <definedName name="tab_3.1" localSheetId="35">'Tab 31P'!#REF!</definedName>
    <definedName name="tab_3.1" localSheetId="36">'Tab 32P'!#REF!</definedName>
    <definedName name="tab_3.1" localSheetId="37">'Tab 33P'!#REF!</definedName>
    <definedName name="tab_3.1" localSheetId="38">'Tab 34P'!#REF!</definedName>
    <definedName name="tab_3.1" localSheetId="41">'Tab 35P'!#REF!</definedName>
    <definedName name="tab_3.1" localSheetId="42">'Tab 36P'!#REF!</definedName>
    <definedName name="tab_3.1" localSheetId="43">'Tab 37P'!#REF!</definedName>
    <definedName name="tab_3.1" localSheetId="44">'Tab 38P'!#REF!</definedName>
    <definedName name="tab_3.1" localSheetId="45">'Tab 39P'!#REF!</definedName>
    <definedName name="tab_3.1" localSheetId="3">'Tab 3P'!#REF!</definedName>
    <definedName name="tab_3.1" localSheetId="46">'Tab 40P'!#REF!</definedName>
    <definedName name="tab_3.1" localSheetId="47">'Tab 41P'!#REF!</definedName>
    <definedName name="tab_3.1" localSheetId="48">'Tab 42P'!#REF!</definedName>
    <definedName name="tab_3.1" localSheetId="49">'Tab 43P'!#REF!</definedName>
    <definedName name="tab_3.1" localSheetId="50">'Tab 44P'!#REF!</definedName>
    <definedName name="tab_3.1" localSheetId="51">'Tab 44P-1'!#REF!</definedName>
    <definedName name="tab_3.1" localSheetId="52">'Tab 46P'!#REF!</definedName>
    <definedName name="tab_3.1" localSheetId="39">'Tab 47-1P'!#REF!</definedName>
    <definedName name="tab_3.1" localSheetId="40">'Tab 48'!#REF!</definedName>
    <definedName name="tab_3.1" localSheetId="4">'Tab 4P'!#REF!</definedName>
    <definedName name="tab_3.1" localSheetId="5">'Tab 5P'!#REF!</definedName>
    <definedName name="tab_3.1" localSheetId="6">'Tab 6P'!#REF!</definedName>
    <definedName name="tab_3.1" localSheetId="7">'Tab 7P'!#REF!</definedName>
    <definedName name="tab_3.1" localSheetId="8">'Tab 8P'!#REF!</definedName>
    <definedName name="tab_3.1" localSheetId="9">'Tab 9P'!#REF!</definedName>
    <definedName name="tab_3.1">#REF!</definedName>
    <definedName name="tab_3.2" localSheetId="10">'Tab 10P'!#REF!</definedName>
    <definedName name="tab_3.2" localSheetId="11">'Tab 11P'!#REF!</definedName>
    <definedName name="tab_3.2" localSheetId="12">'Tab 12P'!#REF!</definedName>
    <definedName name="tab_3.2" localSheetId="13">'Tab 13P'!#REF!</definedName>
    <definedName name="tab_3.2" localSheetId="14">'Tab 14-1P'!#REF!</definedName>
    <definedName name="tab_3.2" localSheetId="15">'Tab 14P'!#REF!</definedName>
    <definedName name="tab_3.2" localSheetId="16">'Tab 15P'!#REF!</definedName>
    <definedName name="tab_3.2" localSheetId="17">'Tab 16P'!#REF!</definedName>
    <definedName name="tab_3.2" localSheetId="18">'Tab 17P'!#REF!</definedName>
    <definedName name="tab_3.2" localSheetId="19">'Tab 18P'!#REF!</definedName>
    <definedName name="tab_3.2" localSheetId="20">'Tab 19P'!#REF!</definedName>
    <definedName name="tab_3.2" localSheetId="1">'Tab 1P'!#REF!</definedName>
    <definedName name="tab_3.2" localSheetId="21">'Tab 20P'!#REF!</definedName>
    <definedName name="tab_3.2" localSheetId="22">'Tab 21P'!#REF!</definedName>
    <definedName name="tab_3.2" localSheetId="23">'Tab 22P'!#REF!</definedName>
    <definedName name="tab_3.2" localSheetId="24">'Tab 22Px'!#REF!</definedName>
    <definedName name="tab_3.2" localSheetId="25">'Tab 23P'!#REF!</definedName>
    <definedName name="tab_3.2" localSheetId="26">'Tab 24P'!#REF!</definedName>
    <definedName name="tab_3.2" localSheetId="27">'Tab 25P'!#REF!</definedName>
    <definedName name="tab_3.2" localSheetId="28">'Tab 25P-1'!#REF!</definedName>
    <definedName name="tab_3.2" localSheetId="29">'Tab 26P'!#REF!</definedName>
    <definedName name="tab_3.2" localSheetId="30">'Tab 27P'!#REF!</definedName>
    <definedName name="tab_3.2" localSheetId="31">'Tab 28P'!#REF!</definedName>
    <definedName name="tab_3.2" localSheetId="32">'Tab 29P'!#REF!</definedName>
    <definedName name="tab_3.2" localSheetId="2">'Tab 2P'!#REF!</definedName>
    <definedName name="tab_3.2" localSheetId="33">'Tab 30P'!#REF!</definedName>
    <definedName name="tab_3.2" localSheetId="34">'Tab 30P-1'!#REF!</definedName>
    <definedName name="tab_3.2" localSheetId="35">'Tab 31P'!#REF!</definedName>
    <definedName name="tab_3.2" localSheetId="36">'Tab 32P'!#REF!</definedName>
    <definedName name="tab_3.2" localSheetId="37">'Tab 33P'!#REF!</definedName>
    <definedName name="tab_3.2" localSheetId="38">'Tab 34P'!#REF!</definedName>
    <definedName name="tab_3.2" localSheetId="41">'Tab 35P'!#REF!</definedName>
    <definedName name="tab_3.2" localSheetId="42">'Tab 36P'!#REF!</definedName>
    <definedName name="tab_3.2" localSheetId="43">'Tab 37P'!#REF!</definedName>
    <definedName name="tab_3.2" localSheetId="44">'Tab 38P'!#REF!</definedName>
    <definedName name="tab_3.2" localSheetId="45">'Tab 39P'!#REF!</definedName>
    <definedName name="tab_3.2" localSheetId="3">'Tab 3P'!#REF!</definedName>
    <definedName name="tab_3.2" localSheetId="46">'Tab 40P'!#REF!</definedName>
    <definedName name="tab_3.2" localSheetId="47">'Tab 41P'!#REF!</definedName>
    <definedName name="tab_3.2" localSheetId="48">'Tab 42P'!#REF!</definedName>
    <definedName name="tab_3.2" localSheetId="49">'Tab 43P'!#REF!</definedName>
    <definedName name="tab_3.2" localSheetId="50">'Tab 44P'!#REF!</definedName>
    <definedName name="tab_3.2" localSheetId="51">'Tab 44P-1'!#REF!</definedName>
    <definedName name="tab_3.2" localSheetId="52">'Tab 46P'!#REF!</definedName>
    <definedName name="tab_3.2" localSheetId="39">'Tab 47-1P'!#REF!</definedName>
    <definedName name="tab_3.2" localSheetId="40">'Tab 48'!#REF!</definedName>
    <definedName name="tab_3.2" localSheetId="4">'Tab 4P'!#REF!</definedName>
    <definedName name="tab_3.2" localSheetId="5">'Tab 5P'!#REF!</definedName>
    <definedName name="tab_3.2" localSheetId="6">'Tab 6P'!#REF!</definedName>
    <definedName name="tab_3.2" localSheetId="7">'Tab 7P'!#REF!</definedName>
    <definedName name="tab_3.2" localSheetId="8">'Tab 8P'!#REF!</definedName>
    <definedName name="tab_3.2" localSheetId="9">'Tab 9P'!#REF!</definedName>
    <definedName name="tab_3.2">#REF!</definedName>
    <definedName name="tab_3.2.4" localSheetId="10">'Tab 10P'!#REF!</definedName>
    <definedName name="tab_3.2.4" localSheetId="11">'Tab 11P'!#REF!</definedName>
    <definedName name="tab_3.2.4" localSheetId="12">'Tab 12P'!#REF!</definedName>
    <definedName name="tab_3.2.4" localSheetId="13">'Tab 13P'!#REF!</definedName>
    <definedName name="tab_3.2.4" localSheetId="14">'Tab 14-1P'!#REF!</definedName>
    <definedName name="tab_3.2.4" localSheetId="15">'Tab 14P'!#REF!</definedName>
    <definedName name="tab_3.2.4" localSheetId="16">'Tab 15P'!#REF!</definedName>
    <definedName name="tab_3.2.4" localSheetId="17">'Tab 16P'!#REF!</definedName>
    <definedName name="tab_3.2.4" localSheetId="18">'Tab 17P'!#REF!</definedName>
    <definedName name="tab_3.2.4" localSheetId="19">'Tab 18P'!#REF!</definedName>
    <definedName name="tab_3.2.4" localSheetId="20">'Tab 19P'!#REF!</definedName>
    <definedName name="tab_3.2.4" localSheetId="1">'Tab 1P'!#REF!</definedName>
    <definedName name="tab_3.2.4" localSheetId="21">'Tab 20P'!#REF!</definedName>
    <definedName name="tab_3.2.4" localSheetId="22">'Tab 21P'!#REF!</definedName>
    <definedName name="tab_3.2.4" localSheetId="23">'Tab 22P'!#REF!</definedName>
    <definedName name="tab_3.2.4" localSheetId="24">'Tab 22Px'!#REF!</definedName>
    <definedName name="tab_3.2.4" localSheetId="25">'Tab 23P'!#REF!</definedName>
    <definedName name="tab_3.2.4" localSheetId="26">'Tab 24P'!#REF!</definedName>
    <definedName name="tab_3.2.4" localSheetId="27">'Tab 25P'!#REF!</definedName>
    <definedName name="tab_3.2.4" localSheetId="28">'Tab 25P-1'!#REF!</definedName>
    <definedName name="tab_3.2.4" localSheetId="29">'Tab 26P'!#REF!</definedName>
    <definedName name="tab_3.2.4" localSheetId="30">'Tab 27P'!#REF!</definedName>
    <definedName name="tab_3.2.4" localSheetId="31">'Tab 28P'!#REF!</definedName>
    <definedName name="tab_3.2.4" localSheetId="32">'Tab 29P'!#REF!</definedName>
    <definedName name="tab_3.2.4" localSheetId="2">'Tab 2P'!#REF!</definedName>
    <definedName name="tab_3.2.4" localSheetId="33">'Tab 30P'!#REF!</definedName>
    <definedName name="tab_3.2.4" localSheetId="34">'Tab 30P-1'!#REF!</definedName>
    <definedName name="tab_3.2.4" localSheetId="35">'Tab 31P'!#REF!</definedName>
    <definedName name="tab_3.2.4" localSheetId="36">'Tab 32P'!#REF!</definedName>
    <definedName name="tab_3.2.4" localSheetId="37">'Tab 33P'!#REF!</definedName>
    <definedName name="tab_3.2.4" localSheetId="38">'Tab 34P'!#REF!</definedName>
    <definedName name="tab_3.2.4" localSheetId="41">'Tab 35P'!#REF!</definedName>
    <definedName name="tab_3.2.4" localSheetId="42">'Tab 36P'!#REF!</definedName>
    <definedName name="tab_3.2.4" localSheetId="43">'Tab 37P'!#REF!</definedName>
    <definedName name="tab_3.2.4" localSheetId="44">'Tab 38P'!#REF!</definedName>
    <definedName name="tab_3.2.4" localSheetId="45">'Tab 39P'!#REF!</definedName>
    <definedName name="tab_3.2.4" localSheetId="3">'Tab 3P'!#REF!</definedName>
    <definedName name="tab_3.2.4" localSheetId="46">'Tab 40P'!#REF!</definedName>
    <definedName name="tab_3.2.4" localSheetId="47">'Tab 41P'!#REF!</definedName>
    <definedName name="tab_3.2.4" localSheetId="48">'Tab 42P'!#REF!</definedName>
    <definedName name="tab_3.2.4" localSheetId="49">'Tab 43P'!#REF!</definedName>
    <definedName name="tab_3.2.4" localSheetId="50">'Tab 44P'!#REF!</definedName>
    <definedName name="tab_3.2.4" localSheetId="51">'Tab 44P-1'!#REF!</definedName>
    <definedName name="tab_3.2.4" localSheetId="52">'Tab 46P'!#REF!</definedName>
    <definedName name="tab_3.2.4" localSheetId="39">'Tab 47-1P'!#REF!</definedName>
    <definedName name="tab_3.2.4" localSheetId="40">'Tab 48'!#REF!</definedName>
    <definedName name="tab_3.2.4" localSheetId="4">'Tab 4P'!#REF!</definedName>
    <definedName name="tab_3.2.4" localSheetId="5">'Tab 5P'!#REF!</definedName>
    <definedName name="tab_3.2.4" localSheetId="6">'Tab 6P'!#REF!</definedName>
    <definedName name="tab_3.2.4" localSheetId="7">'Tab 7P'!#REF!</definedName>
    <definedName name="tab_3.2.4" localSheetId="8">'Tab 8P'!#REF!</definedName>
    <definedName name="tab_3.2.4" localSheetId="9">'Tab 9P'!#REF!</definedName>
    <definedName name="tab_3.2.4">#REF!</definedName>
    <definedName name="tab_3.2.5" localSheetId="10">'Tab 10P'!#REF!</definedName>
    <definedName name="tab_3.2.5" localSheetId="11">'Tab 11P'!#REF!</definedName>
    <definedName name="tab_3.2.5" localSheetId="12">'Tab 12P'!#REF!</definedName>
    <definedName name="tab_3.2.5" localSheetId="13">'Tab 13P'!#REF!</definedName>
    <definedName name="tab_3.2.5" localSheetId="14">'Tab 14-1P'!#REF!</definedName>
    <definedName name="tab_3.2.5" localSheetId="15">'Tab 14P'!#REF!</definedName>
    <definedName name="tab_3.2.5" localSheetId="16">'Tab 15P'!#REF!</definedName>
    <definedName name="tab_3.2.5" localSheetId="17">'Tab 16P'!#REF!</definedName>
    <definedName name="tab_3.2.5" localSheetId="18">'Tab 17P'!#REF!</definedName>
    <definedName name="tab_3.2.5" localSheetId="19">'Tab 18P'!#REF!</definedName>
    <definedName name="tab_3.2.5" localSheetId="20">'Tab 19P'!#REF!</definedName>
    <definedName name="tab_3.2.5" localSheetId="1">'Tab 1P'!#REF!</definedName>
    <definedName name="tab_3.2.5" localSheetId="21">'Tab 20P'!#REF!</definedName>
    <definedName name="tab_3.2.5" localSheetId="22">'Tab 21P'!#REF!</definedName>
    <definedName name="tab_3.2.5" localSheetId="23">'Tab 22P'!#REF!</definedName>
    <definedName name="tab_3.2.5" localSheetId="24">'Tab 22Px'!#REF!</definedName>
    <definedName name="tab_3.2.5" localSheetId="25">'Tab 23P'!#REF!</definedName>
    <definedName name="tab_3.2.5" localSheetId="26">'Tab 24P'!#REF!</definedName>
    <definedName name="tab_3.2.5" localSheetId="27">'Tab 25P'!#REF!</definedName>
    <definedName name="tab_3.2.5" localSheetId="28">'Tab 25P-1'!#REF!</definedName>
    <definedName name="tab_3.2.5" localSheetId="29">'Tab 26P'!#REF!</definedName>
    <definedName name="tab_3.2.5" localSheetId="30">'Tab 27P'!#REF!</definedName>
    <definedName name="tab_3.2.5" localSheetId="31">'Tab 28P'!#REF!</definedName>
    <definedName name="tab_3.2.5" localSheetId="32">'Tab 29P'!#REF!</definedName>
    <definedName name="tab_3.2.5" localSheetId="2">'Tab 2P'!#REF!</definedName>
    <definedName name="tab_3.2.5" localSheetId="33">'Tab 30P'!#REF!</definedName>
    <definedName name="tab_3.2.5" localSheetId="34">'Tab 30P-1'!#REF!</definedName>
    <definedName name="tab_3.2.5" localSheetId="35">'Tab 31P'!#REF!</definedName>
    <definedName name="tab_3.2.5" localSheetId="36">'Tab 32P'!#REF!</definedName>
    <definedName name="tab_3.2.5" localSheetId="37">'Tab 33P'!#REF!</definedName>
    <definedName name="tab_3.2.5" localSheetId="38">'Tab 34P'!#REF!</definedName>
    <definedName name="tab_3.2.5" localSheetId="41">'Tab 35P'!#REF!</definedName>
    <definedName name="tab_3.2.5" localSheetId="42">'Tab 36P'!#REF!</definedName>
    <definedName name="tab_3.2.5" localSheetId="43">'Tab 37P'!#REF!</definedName>
    <definedName name="tab_3.2.5" localSheetId="44">'Tab 38P'!#REF!</definedName>
    <definedName name="tab_3.2.5" localSheetId="45">'Tab 39P'!#REF!</definedName>
    <definedName name="tab_3.2.5" localSheetId="3">'Tab 3P'!#REF!</definedName>
    <definedName name="tab_3.2.5" localSheetId="46">'Tab 40P'!#REF!</definedName>
    <definedName name="tab_3.2.5" localSheetId="47">'Tab 41P'!#REF!</definedName>
    <definedName name="tab_3.2.5" localSheetId="48">'Tab 42P'!#REF!</definedName>
    <definedName name="tab_3.2.5" localSheetId="49">'Tab 43P'!#REF!</definedName>
    <definedName name="tab_3.2.5" localSheetId="50">'Tab 44P'!#REF!</definedName>
    <definedName name="tab_3.2.5" localSheetId="51">'Tab 44P-1'!#REF!</definedName>
    <definedName name="tab_3.2.5" localSheetId="52">'Tab 46P'!#REF!</definedName>
    <definedName name="tab_3.2.5" localSheetId="39">'Tab 47-1P'!#REF!</definedName>
    <definedName name="tab_3.2.5" localSheetId="40">'Tab 48'!#REF!</definedName>
    <definedName name="tab_3.2.5" localSheetId="4">'Tab 4P'!#REF!</definedName>
    <definedName name="tab_3.2.5" localSheetId="5">'Tab 5P'!#REF!</definedName>
    <definedName name="tab_3.2.5" localSheetId="6">'Tab 6P'!#REF!</definedName>
    <definedName name="tab_3.2.5" localSheetId="7">'Tab 7P'!#REF!</definedName>
    <definedName name="tab_3.2.5" localSheetId="8">'Tab 8P'!#REF!</definedName>
    <definedName name="tab_3.2.5" localSheetId="9">'Tab 9P'!#REF!</definedName>
    <definedName name="tab_3.2.5">#REF!</definedName>
    <definedName name="tab_3.2.6" localSheetId="10">'Tab 10P'!#REF!</definedName>
    <definedName name="tab_3.2.6" localSheetId="11">'Tab 11P'!#REF!</definedName>
    <definedName name="tab_3.2.6" localSheetId="12">'Tab 12P'!#REF!</definedName>
    <definedName name="tab_3.2.6" localSheetId="13">'Tab 13P'!#REF!</definedName>
    <definedName name="tab_3.2.6" localSheetId="14">'Tab 14-1P'!#REF!</definedName>
    <definedName name="tab_3.2.6" localSheetId="15">'Tab 14P'!#REF!</definedName>
    <definedName name="tab_3.2.6" localSheetId="16">'Tab 15P'!#REF!</definedName>
    <definedName name="tab_3.2.6" localSheetId="17">'Tab 16P'!#REF!</definedName>
    <definedName name="tab_3.2.6" localSheetId="18">'Tab 17P'!#REF!</definedName>
    <definedName name="tab_3.2.6" localSheetId="19">'Tab 18P'!#REF!</definedName>
    <definedName name="tab_3.2.6" localSheetId="20">'Tab 19P'!#REF!</definedName>
    <definedName name="tab_3.2.6" localSheetId="1">'Tab 1P'!#REF!</definedName>
    <definedName name="tab_3.2.6" localSheetId="21">'Tab 20P'!#REF!</definedName>
    <definedName name="tab_3.2.6" localSheetId="22">'Tab 21P'!#REF!</definedName>
    <definedName name="tab_3.2.6" localSheetId="23">'Tab 22P'!#REF!</definedName>
    <definedName name="tab_3.2.6" localSheetId="24">'Tab 22Px'!#REF!</definedName>
    <definedName name="tab_3.2.6" localSheetId="25">'Tab 23P'!#REF!</definedName>
    <definedName name="tab_3.2.6" localSheetId="26">'Tab 24P'!#REF!</definedName>
    <definedName name="tab_3.2.6" localSheetId="27">'Tab 25P'!#REF!</definedName>
    <definedName name="tab_3.2.6" localSheetId="28">'Tab 25P-1'!#REF!</definedName>
    <definedName name="tab_3.2.6" localSheetId="29">'Tab 26P'!#REF!</definedName>
    <definedName name="tab_3.2.6" localSheetId="30">'Tab 27P'!#REF!</definedName>
    <definedName name="tab_3.2.6" localSheetId="31">'Tab 28P'!#REF!</definedName>
    <definedName name="tab_3.2.6" localSheetId="32">'Tab 29P'!#REF!</definedName>
    <definedName name="tab_3.2.6" localSheetId="2">'Tab 2P'!#REF!</definedName>
    <definedName name="tab_3.2.6" localSheetId="33">'Tab 30P'!#REF!</definedName>
    <definedName name="tab_3.2.6" localSheetId="34">'Tab 30P-1'!#REF!</definedName>
    <definedName name="tab_3.2.6" localSheetId="35">'Tab 31P'!#REF!</definedName>
    <definedName name="tab_3.2.6" localSheetId="36">'Tab 32P'!#REF!</definedName>
    <definedName name="tab_3.2.6" localSheetId="37">'Tab 33P'!#REF!</definedName>
    <definedName name="tab_3.2.6" localSheetId="38">'Tab 34P'!#REF!</definedName>
    <definedName name="tab_3.2.6" localSheetId="41">'Tab 35P'!#REF!</definedName>
    <definedName name="tab_3.2.6" localSheetId="42">'Tab 36P'!#REF!</definedName>
    <definedName name="tab_3.2.6" localSheetId="43">'Tab 37P'!#REF!</definedName>
    <definedName name="tab_3.2.6" localSheetId="44">'Tab 38P'!#REF!</definedName>
    <definedName name="tab_3.2.6" localSheetId="45">'Tab 39P'!#REF!</definedName>
    <definedName name="tab_3.2.6" localSheetId="3">'Tab 3P'!#REF!</definedName>
    <definedName name="tab_3.2.6" localSheetId="46">'Tab 40P'!#REF!</definedName>
    <definedName name="tab_3.2.6" localSheetId="47">'Tab 41P'!#REF!</definedName>
    <definedName name="tab_3.2.6" localSheetId="48">'Tab 42P'!#REF!</definedName>
    <definedName name="tab_3.2.6" localSheetId="49">'Tab 43P'!#REF!</definedName>
    <definedName name="tab_3.2.6" localSheetId="50">'Tab 44P'!#REF!</definedName>
    <definedName name="tab_3.2.6" localSheetId="51">'Tab 44P-1'!#REF!</definedName>
    <definedName name="tab_3.2.6" localSheetId="52">'Tab 46P'!#REF!</definedName>
    <definedName name="tab_3.2.6" localSheetId="39">'Tab 47-1P'!#REF!</definedName>
    <definedName name="tab_3.2.6" localSheetId="40">'Tab 48'!#REF!</definedName>
    <definedName name="tab_3.2.6" localSheetId="4">'Tab 4P'!#REF!</definedName>
    <definedName name="tab_3.2.6" localSheetId="5">'Tab 5P'!#REF!</definedName>
    <definedName name="tab_3.2.6" localSheetId="6">'Tab 6P'!#REF!</definedName>
    <definedName name="tab_3.2.6" localSheetId="7">'Tab 7P'!#REF!</definedName>
    <definedName name="tab_3.2.6" localSheetId="8">'Tab 8P'!#REF!</definedName>
    <definedName name="tab_3.2.6" localSheetId="9">'Tab 9P'!#REF!</definedName>
    <definedName name="tab_3.2.6">#REF!</definedName>
    <definedName name="tab_3.2.6b" localSheetId="10">'Tab 10P'!#REF!</definedName>
    <definedName name="tab_3.2.6b" localSheetId="11">'Tab 11P'!#REF!</definedName>
    <definedName name="tab_3.2.6b" localSheetId="12">'Tab 12P'!#REF!</definedName>
    <definedName name="tab_3.2.6b" localSheetId="13">'Tab 13P'!#REF!</definedName>
    <definedName name="tab_3.2.6b" localSheetId="14">'Tab 14-1P'!#REF!</definedName>
    <definedName name="tab_3.2.6b" localSheetId="15">'Tab 14P'!#REF!</definedName>
    <definedName name="tab_3.2.6b" localSheetId="16">'Tab 15P'!#REF!</definedName>
    <definedName name="tab_3.2.6b" localSheetId="17">'Tab 16P'!#REF!</definedName>
    <definedName name="tab_3.2.6b" localSheetId="18">'Tab 17P'!#REF!</definedName>
    <definedName name="tab_3.2.6b" localSheetId="19">'Tab 18P'!#REF!</definedName>
    <definedName name="tab_3.2.6b" localSheetId="20">'Tab 19P'!#REF!</definedName>
    <definedName name="tab_3.2.6b" localSheetId="1">'Tab 1P'!#REF!</definedName>
    <definedName name="tab_3.2.6b" localSheetId="21">'Tab 20P'!#REF!</definedName>
    <definedName name="tab_3.2.6b" localSheetId="22">'Tab 21P'!#REF!</definedName>
    <definedName name="tab_3.2.6b" localSheetId="23">'Tab 22P'!#REF!</definedName>
    <definedName name="tab_3.2.6b" localSheetId="24">'Tab 22Px'!#REF!</definedName>
    <definedName name="tab_3.2.6b" localSheetId="25">'Tab 23P'!#REF!</definedName>
    <definedName name="tab_3.2.6b" localSheetId="26">'Tab 24P'!#REF!</definedName>
    <definedName name="tab_3.2.6b" localSheetId="27">'Tab 25P'!#REF!</definedName>
    <definedName name="tab_3.2.6b" localSheetId="28">'Tab 25P-1'!#REF!</definedName>
    <definedName name="tab_3.2.6b" localSheetId="29">'Tab 26P'!#REF!</definedName>
    <definedName name="tab_3.2.6b" localSheetId="30">'Tab 27P'!#REF!</definedName>
    <definedName name="tab_3.2.6b" localSheetId="31">'Tab 28P'!#REF!</definedName>
    <definedName name="tab_3.2.6b" localSheetId="32">'Tab 29P'!#REF!</definedName>
    <definedName name="tab_3.2.6b" localSheetId="2">'Tab 2P'!#REF!</definedName>
    <definedName name="tab_3.2.6b" localSheetId="33">'Tab 30P'!#REF!</definedName>
    <definedName name="tab_3.2.6b" localSheetId="34">'Tab 30P-1'!#REF!</definedName>
    <definedName name="tab_3.2.6b" localSheetId="35">'Tab 31P'!#REF!</definedName>
    <definedName name="tab_3.2.6b" localSheetId="36">'Tab 32P'!#REF!</definedName>
    <definedName name="tab_3.2.6b" localSheetId="37">'Tab 33P'!#REF!</definedName>
    <definedName name="tab_3.2.6b" localSheetId="38">'Tab 34P'!#REF!</definedName>
    <definedName name="tab_3.2.6b" localSheetId="41">'Tab 35P'!#REF!</definedName>
    <definedName name="tab_3.2.6b" localSheetId="42">'Tab 36P'!#REF!</definedName>
    <definedName name="tab_3.2.6b" localSheetId="43">'Tab 37P'!#REF!</definedName>
    <definedName name="tab_3.2.6b" localSheetId="44">'Tab 38P'!#REF!</definedName>
    <definedName name="tab_3.2.6b" localSheetId="45">'Tab 39P'!#REF!</definedName>
    <definedName name="tab_3.2.6b" localSheetId="3">'Tab 3P'!#REF!</definedName>
    <definedName name="tab_3.2.6b" localSheetId="46">'Tab 40P'!#REF!</definedName>
    <definedName name="tab_3.2.6b" localSheetId="47">'Tab 41P'!#REF!</definedName>
    <definedName name="tab_3.2.6b" localSheetId="48">'Tab 42P'!#REF!</definedName>
    <definedName name="tab_3.2.6b" localSheetId="49">'Tab 43P'!#REF!</definedName>
    <definedName name="tab_3.2.6b" localSheetId="50">'Tab 44P'!#REF!</definedName>
    <definedName name="tab_3.2.6b" localSheetId="51">'Tab 44P-1'!#REF!</definedName>
    <definedName name="tab_3.2.6b" localSheetId="52">'Tab 46P'!#REF!</definedName>
    <definedName name="tab_3.2.6b" localSheetId="39">'Tab 47-1P'!#REF!</definedName>
    <definedName name="tab_3.2.6b" localSheetId="40">'Tab 48'!#REF!</definedName>
    <definedName name="tab_3.2.6b" localSheetId="4">'Tab 4P'!#REF!</definedName>
    <definedName name="tab_3.2.6b" localSheetId="5">'Tab 5P'!#REF!</definedName>
    <definedName name="tab_3.2.6b" localSheetId="6">'Tab 6P'!#REF!</definedName>
    <definedName name="tab_3.2.6b" localSheetId="7">'Tab 7P'!#REF!</definedName>
    <definedName name="tab_3.2.6b" localSheetId="8">'Tab 8P'!#REF!</definedName>
    <definedName name="tab_3.2.6b" localSheetId="9">'Tab 9P'!#REF!</definedName>
    <definedName name="tab_3.2.6b">#REF!</definedName>
    <definedName name="tab_3.2.7" localSheetId="10">'Tab 10P'!#REF!</definedName>
    <definedName name="tab_3.2.7" localSheetId="11">'Tab 11P'!#REF!</definedName>
    <definedName name="tab_3.2.7" localSheetId="12">'Tab 12P'!#REF!</definedName>
    <definedName name="tab_3.2.7" localSheetId="13">'Tab 13P'!#REF!</definedName>
    <definedName name="tab_3.2.7" localSheetId="14">'Tab 14-1P'!#REF!</definedName>
    <definedName name="tab_3.2.7" localSheetId="15">'Tab 14P'!#REF!</definedName>
    <definedName name="tab_3.2.7" localSheetId="16">'Tab 15P'!#REF!</definedName>
    <definedName name="tab_3.2.7" localSheetId="17">'Tab 16P'!#REF!</definedName>
    <definedName name="tab_3.2.7" localSheetId="18">'Tab 17P'!#REF!</definedName>
    <definedName name="tab_3.2.7" localSheetId="19">'Tab 18P'!#REF!</definedName>
    <definedName name="tab_3.2.7" localSheetId="20">'Tab 19P'!#REF!</definedName>
    <definedName name="tab_3.2.7" localSheetId="1">'Tab 1P'!#REF!</definedName>
    <definedName name="tab_3.2.7" localSheetId="21">'Tab 20P'!#REF!</definedName>
    <definedName name="tab_3.2.7" localSheetId="22">'Tab 21P'!#REF!</definedName>
    <definedName name="tab_3.2.7" localSheetId="23">'Tab 22P'!#REF!</definedName>
    <definedName name="tab_3.2.7" localSheetId="24">'Tab 22Px'!#REF!</definedName>
    <definedName name="tab_3.2.7" localSheetId="25">'Tab 23P'!#REF!</definedName>
    <definedName name="tab_3.2.7" localSheetId="26">'Tab 24P'!#REF!</definedName>
    <definedName name="tab_3.2.7" localSheetId="27">'Tab 25P'!#REF!</definedName>
    <definedName name="tab_3.2.7" localSheetId="28">'Tab 25P-1'!#REF!</definedName>
    <definedName name="tab_3.2.7" localSheetId="29">'Tab 26P'!#REF!</definedName>
    <definedName name="tab_3.2.7" localSheetId="30">'Tab 27P'!#REF!</definedName>
    <definedName name="tab_3.2.7" localSheetId="31">'Tab 28P'!#REF!</definedName>
    <definedName name="tab_3.2.7" localSheetId="32">'Tab 29P'!#REF!</definedName>
    <definedName name="tab_3.2.7" localSheetId="2">'Tab 2P'!#REF!</definedName>
    <definedName name="tab_3.2.7" localSheetId="33">'Tab 30P'!#REF!</definedName>
    <definedName name="tab_3.2.7" localSheetId="34">'Tab 30P-1'!#REF!</definedName>
    <definedName name="tab_3.2.7" localSheetId="35">'Tab 31P'!#REF!</definedName>
    <definedName name="tab_3.2.7" localSheetId="36">'Tab 32P'!#REF!</definedName>
    <definedName name="tab_3.2.7" localSheetId="37">'Tab 33P'!#REF!</definedName>
    <definedName name="tab_3.2.7" localSheetId="38">'Tab 34P'!#REF!</definedName>
    <definedName name="tab_3.2.7" localSheetId="41">'Tab 35P'!#REF!</definedName>
    <definedName name="tab_3.2.7" localSheetId="42">'Tab 36P'!#REF!</definedName>
    <definedName name="tab_3.2.7" localSheetId="43">'Tab 37P'!#REF!</definedName>
    <definedName name="tab_3.2.7" localSheetId="44">'Tab 38P'!#REF!</definedName>
    <definedName name="tab_3.2.7" localSheetId="45">'Tab 39P'!#REF!</definedName>
    <definedName name="tab_3.2.7" localSheetId="3">'Tab 3P'!#REF!</definedName>
    <definedName name="tab_3.2.7" localSheetId="46">'Tab 40P'!#REF!</definedName>
    <definedName name="tab_3.2.7" localSheetId="47">'Tab 41P'!#REF!</definedName>
    <definedName name="tab_3.2.7" localSheetId="48">'Tab 42P'!#REF!</definedName>
    <definedName name="tab_3.2.7" localSheetId="49">'Tab 43P'!#REF!</definedName>
    <definedName name="tab_3.2.7" localSheetId="50">'Tab 44P'!#REF!</definedName>
    <definedName name="tab_3.2.7" localSheetId="51">'Tab 44P-1'!#REF!</definedName>
    <definedName name="tab_3.2.7" localSheetId="52">'Tab 46P'!#REF!</definedName>
    <definedName name="tab_3.2.7" localSheetId="39">'Tab 47-1P'!#REF!</definedName>
    <definedName name="tab_3.2.7" localSheetId="40">'Tab 48'!#REF!</definedName>
    <definedName name="tab_3.2.7" localSheetId="4">'Tab 4P'!#REF!</definedName>
    <definedName name="tab_3.2.7" localSheetId="5">'Tab 5P'!#REF!</definedName>
    <definedName name="tab_3.2.7" localSheetId="6">'Tab 6P'!#REF!</definedName>
    <definedName name="tab_3.2.7" localSheetId="7">'Tab 7P'!#REF!</definedName>
    <definedName name="tab_3.2.7" localSheetId="8">'Tab 8P'!#REF!</definedName>
    <definedName name="tab_3.2.7" localSheetId="9">'Tab 9P'!#REF!</definedName>
    <definedName name="tab_3.2.7">#REF!</definedName>
    <definedName name="tab_3.3" localSheetId="10">'Tab 10P'!#REF!</definedName>
    <definedName name="tab_3.3" localSheetId="11">'Tab 11P'!#REF!</definedName>
    <definedName name="tab_3.3" localSheetId="12">'Tab 12P'!#REF!</definedName>
    <definedName name="tab_3.3" localSheetId="13">'Tab 13P'!#REF!</definedName>
    <definedName name="tab_3.3" localSheetId="14">'Tab 14-1P'!#REF!</definedName>
    <definedName name="tab_3.3" localSheetId="15">'Tab 14P'!#REF!</definedName>
    <definedName name="tab_3.3" localSheetId="16">'Tab 15P'!#REF!</definedName>
    <definedName name="tab_3.3" localSheetId="17">'Tab 16P'!#REF!</definedName>
    <definedName name="tab_3.3" localSheetId="18">'Tab 17P'!#REF!</definedName>
    <definedName name="tab_3.3" localSheetId="19">'Tab 18P'!#REF!</definedName>
    <definedName name="tab_3.3" localSheetId="20">'Tab 19P'!#REF!</definedName>
    <definedName name="tab_3.3" localSheetId="1">'Tab 1P'!#REF!</definedName>
    <definedName name="tab_3.3" localSheetId="21">'Tab 20P'!#REF!</definedName>
    <definedName name="tab_3.3" localSheetId="22">'Tab 21P'!#REF!</definedName>
    <definedName name="tab_3.3" localSheetId="23">'Tab 22P'!#REF!</definedName>
    <definedName name="tab_3.3" localSheetId="24">'Tab 22Px'!#REF!</definedName>
    <definedName name="tab_3.3" localSheetId="25">'Tab 23P'!#REF!</definedName>
    <definedName name="tab_3.3" localSheetId="26">'Tab 24P'!#REF!</definedName>
    <definedName name="tab_3.3" localSheetId="27">'Tab 25P'!#REF!</definedName>
    <definedName name="tab_3.3" localSheetId="28">'Tab 25P-1'!#REF!</definedName>
    <definedName name="tab_3.3" localSheetId="29">'Tab 26P'!#REF!</definedName>
    <definedName name="tab_3.3" localSheetId="30">'Tab 27P'!#REF!</definedName>
    <definedName name="tab_3.3" localSheetId="31">'Tab 28P'!#REF!</definedName>
    <definedName name="tab_3.3" localSheetId="32">'Tab 29P'!#REF!</definedName>
    <definedName name="tab_3.3" localSheetId="2">'Tab 2P'!#REF!</definedName>
    <definedName name="tab_3.3" localSheetId="33">'Tab 30P'!#REF!</definedName>
    <definedName name="tab_3.3" localSheetId="34">'Tab 30P-1'!#REF!</definedName>
    <definedName name="tab_3.3" localSheetId="35">'Tab 31P'!#REF!</definedName>
    <definedName name="tab_3.3" localSheetId="36">'Tab 32P'!#REF!</definedName>
    <definedName name="tab_3.3" localSheetId="37">'Tab 33P'!#REF!</definedName>
    <definedName name="tab_3.3" localSheetId="38">'Tab 34P'!#REF!</definedName>
    <definedName name="tab_3.3" localSheetId="41">'Tab 35P'!#REF!</definedName>
    <definedName name="tab_3.3" localSheetId="42">'Tab 36P'!#REF!</definedName>
    <definedName name="tab_3.3" localSheetId="43">'Tab 37P'!#REF!</definedName>
    <definedName name="tab_3.3" localSheetId="44">'Tab 38P'!#REF!</definedName>
    <definedName name="tab_3.3" localSheetId="45">'Tab 39P'!#REF!</definedName>
    <definedName name="tab_3.3" localSheetId="3">'Tab 3P'!#REF!</definedName>
    <definedName name="tab_3.3" localSheetId="46">'Tab 40P'!#REF!</definedName>
    <definedName name="tab_3.3" localSheetId="47">'Tab 41P'!#REF!</definedName>
    <definedName name="tab_3.3" localSheetId="48">'Tab 42P'!#REF!</definedName>
    <definedName name="tab_3.3" localSheetId="49">'Tab 43P'!#REF!</definedName>
    <definedName name="tab_3.3" localSheetId="50">'Tab 44P'!#REF!</definedName>
    <definedName name="tab_3.3" localSheetId="51">'Tab 44P-1'!#REF!</definedName>
    <definedName name="tab_3.3" localSheetId="52">'Tab 46P'!#REF!</definedName>
    <definedName name="tab_3.3" localSheetId="39">'Tab 47-1P'!#REF!</definedName>
    <definedName name="tab_3.3" localSheetId="40">'Tab 48'!#REF!</definedName>
    <definedName name="tab_3.3" localSheetId="4">'Tab 4P'!#REF!</definedName>
    <definedName name="tab_3.3" localSheetId="5">'Tab 5P'!#REF!</definedName>
    <definedName name="tab_3.3" localSheetId="6">'Tab 6P'!#REF!</definedName>
    <definedName name="tab_3.3" localSheetId="7">'Tab 7P'!#REF!</definedName>
    <definedName name="tab_3.3" localSheetId="8">'Tab 8P'!#REF!</definedName>
    <definedName name="tab_3.3" localSheetId="9">'Tab 9P'!#REF!</definedName>
    <definedName name="tab_3.3">#REF!</definedName>
    <definedName name="tab_3.3.2" localSheetId="10">'Tab 10P'!#REF!</definedName>
    <definedName name="tab_3.3.2" localSheetId="11">'Tab 11P'!#REF!</definedName>
    <definedName name="tab_3.3.2" localSheetId="12">'Tab 12P'!#REF!</definedName>
    <definedName name="tab_3.3.2" localSheetId="13">'Tab 13P'!#REF!</definedName>
    <definedName name="tab_3.3.2" localSheetId="14">'Tab 14-1P'!#REF!</definedName>
    <definedName name="tab_3.3.2" localSheetId="15">'Tab 14P'!#REF!</definedName>
    <definedName name="tab_3.3.2" localSheetId="16">'Tab 15P'!#REF!</definedName>
    <definedName name="tab_3.3.2" localSheetId="17">'Tab 16P'!#REF!</definedName>
    <definedName name="tab_3.3.2" localSheetId="18">'Tab 17P'!#REF!</definedName>
    <definedName name="tab_3.3.2" localSheetId="19">'Tab 18P'!#REF!</definedName>
    <definedName name="tab_3.3.2" localSheetId="20">'Tab 19P'!#REF!</definedName>
    <definedName name="tab_3.3.2" localSheetId="1">'Tab 1P'!#REF!</definedName>
    <definedName name="tab_3.3.2" localSheetId="21">'Tab 20P'!#REF!</definedName>
    <definedName name="tab_3.3.2" localSheetId="22">'Tab 21P'!#REF!</definedName>
    <definedName name="tab_3.3.2" localSheetId="23">'Tab 22P'!#REF!</definedName>
    <definedName name="tab_3.3.2" localSheetId="24">'Tab 22Px'!#REF!</definedName>
    <definedName name="tab_3.3.2" localSheetId="25">'Tab 23P'!#REF!</definedName>
    <definedName name="tab_3.3.2" localSheetId="26">'Tab 24P'!#REF!</definedName>
    <definedName name="tab_3.3.2" localSheetId="27">'Tab 25P'!#REF!</definedName>
    <definedName name="tab_3.3.2" localSheetId="28">'Tab 25P-1'!#REF!</definedName>
    <definedName name="tab_3.3.2" localSheetId="29">'Tab 26P'!#REF!</definedName>
    <definedName name="tab_3.3.2" localSheetId="30">'Tab 27P'!#REF!</definedName>
    <definedName name="tab_3.3.2" localSheetId="31">'Tab 28P'!#REF!</definedName>
    <definedName name="tab_3.3.2" localSheetId="32">'Tab 29P'!#REF!</definedName>
    <definedName name="tab_3.3.2" localSheetId="2">'Tab 2P'!#REF!</definedName>
    <definedName name="tab_3.3.2" localSheetId="33">'Tab 30P'!#REF!</definedName>
    <definedName name="tab_3.3.2" localSheetId="34">'Tab 30P-1'!#REF!</definedName>
    <definedName name="tab_3.3.2" localSheetId="35">'Tab 31P'!#REF!</definedName>
    <definedName name="tab_3.3.2" localSheetId="36">'Tab 32P'!#REF!</definedName>
    <definedName name="tab_3.3.2" localSheetId="37">'Tab 33P'!#REF!</definedName>
    <definedName name="tab_3.3.2" localSheetId="38">'Tab 34P'!#REF!</definedName>
    <definedName name="tab_3.3.2" localSheetId="41">'Tab 35P'!#REF!</definedName>
    <definedName name="tab_3.3.2" localSheetId="42">'Tab 36P'!#REF!</definedName>
    <definedName name="tab_3.3.2" localSheetId="43">'Tab 37P'!#REF!</definedName>
    <definedName name="tab_3.3.2" localSheetId="44">'Tab 38P'!#REF!</definedName>
    <definedName name="tab_3.3.2" localSheetId="45">'Tab 39P'!#REF!</definedName>
    <definedName name="tab_3.3.2" localSheetId="3">'Tab 3P'!#REF!</definedName>
    <definedName name="tab_3.3.2" localSheetId="46">'Tab 40P'!#REF!</definedName>
    <definedName name="tab_3.3.2" localSheetId="47">'Tab 41P'!#REF!</definedName>
    <definedName name="tab_3.3.2" localSheetId="48">'Tab 42P'!#REF!</definedName>
    <definedName name="tab_3.3.2" localSheetId="49">'Tab 43P'!#REF!</definedName>
    <definedName name="tab_3.3.2" localSheetId="50">'Tab 44P'!#REF!</definedName>
    <definedName name="tab_3.3.2" localSheetId="51">'Tab 44P-1'!#REF!</definedName>
    <definedName name="tab_3.3.2" localSheetId="52">'Tab 46P'!#REF!</definedName>
    <definedName name="tab_3.3.2" localSheetId="39">'Tab 47-1P'!#REF!</definedName>
    <definedName name="tab_3.3.2" localSheetId="40">'Tab 48'!#REF!</definedName>
    <definedName name="tab_3.3.2" localSheetId="4">'Tab 4P'!#REF!</definedName>
    <definedName name="tab_3.3.2" localSheetId="5">'Tab 5P'!#REF!</definedName>
    <definedName name="tab_3.3.2" localSheetId="6">'Tab 6P'!#REF!</definedName>
    <definedName name="tab_3.3.2" localSheetId="7">'Tab 7P'!#REF!</definedName>
    <definedName name="tab_3.3.2" localSheetId="8">'Tab 8P'!#REF!</definedName>
    <definedName name="tab_3.3.2" localSheetId="9">'Tab 9P'!#REF!</definedName>
    <definedName name="tab_3.3.2">#REF!</definedName>
    <definedName name="tab_3.3.3" localSheetId="10">'Tab 10P'!#REF!</definedName>
    <definedName name="tab_3.3.3" localSheetId="11">'Tab 11P'!#REF!</definedName>
    <definedName name="tab_3.3.3" localSheetId="12">'Tab 12P'!#REF!</definedName>
    <definedName name="tab_3.3.3" localSheetId="13">'Tab 13P'!#REF!</definedName>
    <definedName name="tab_3.3.3" localSheetId="14">'Tab 14-1P'!#REF!</definedName>
    <definedName name="tab_3.3.3" localSheetId="15">'Tab 14P'!#REF!</definedName>
    <definedName name="tab_3.3.3" localSheetId="16">'Tab 15P'!#REF!</definedName>
    <definedName name="tab_3.3.3" localSheetId="17">'Tab 16P'!#REF!</definedName>
    <definedName name="tab_3.3.3" localSheetId="18">'Tab 17P'!#REF!</definedName>
    <definedName name="tab_3.3.3" localSheetId="19">'Tab 18P'!#REF!</definedName>
    <definedName name="tab_3.3.3" localSheetId="20">'Tab 19P'!#REF!</definedName>
    <definedName name="tab_3.3.3" localSheetId="1">'Tab 1P'!#REF!</definedName>
    <definedName name="tab_3.3.3" localSheetId="21">'Tab 20P'!#REF!</definedName>
    <definedName name="tab_3.3.3" localSheetId="22">'Tab 21P'!#REF!</definedName>
    <definedName name="tab_3.3.3" localSheetId="23">'Tab 22P'!#REF!</definedName>
    <definedName name="tab_3.3.3" localSheetId="24">'Tab 22Px'!#REF!</definedName>
    <definedName name="tab_3.3.3" localSheetId="25">'Tab 23P'!#REF!</definedName>
    <definedName name="tab_3.3.3" localSheetId="26">'Tab 24P'!#REF!</definedName>
    <definedName name="tab_3.3.3" localSheetId="27">'Tab 25P'!#REF!</definedName>
    <definedName name="tab_3.3.3" localSheetId="28">'Tab 25P-1'!#REF!</definedName>
    <definedName name="tab_3.3.3" localSheetId="29">'Tab 26P'!#REF!</definedName>
    <definedName name="tab_3.3.3" localSheetId="30">'Tab 27P'!#REF!</definedName>
    <definedName name="tab_3.3.3" localSheetId="31">'Tab 28P'!#REF!</definedName>
    <definedName name="tab_3.3.3" localSheetId="32">'Tab 29P'!#REF!</definedName>
    <definedName name="tab_3.3.3" localSheetId="2">'Tab 2P'!#REF!</definedName>
    <definedName name="tab_3.3.3" localSheetId="33">'Tab 30P'!#REF!</definedName>
    <definedName name="tab_3.3.3" localSheetId="34">'Tab 30P-1'!#REF!</definedName>
    <definedName name="tab_3.3.3" localSheetId="35">'Tab 31P'!#REF!</definedName>
    <definedName name="tab_3.3.3" localSheetId="36">'Tab 32P'!#REF!</definedName>
    <definedName name="tab_3.3.3" localSheetId="37">'Tab 33P'!#REF!</definedName>
    <definedName name="tab_3.3.3" localSheetId="38">'Tab 34P'!#REF!</definedName>
    <definedName name="tab_3.3.3" localSheetId="41">'Tab 35P'!#REF!</definedName>
    <definedName name="tab_3.3.3" localSheetId="42">'Tab 36P'!#REF!</definedName>
    <definedName name="tab_3.3.3" localSheetId="43">'Tab 37P'!#REF!</definedName>
    <definedName name="tab_3.3.3" localSheetId="44">'Tab 38P'!#REF!</definedName>
    <definedName name="tab_3.3.3" localSheetId="45">'Tab 39P'!#REF!</definedName>
    <definedName name="tab_3.3.3" localSheetId="3">'Tab 3P'!#REF!</definedName>
    <definedName name="tab_3.3.3" localSheetId="46">'Tab 40P'!#REF!</definedName>
    <definedName name="tab_3.3.3" localSheetId="47">'Tab 41P'!#REF!</definedName>
    <definedName name="tab_3.3.3" localSheetId="48">'Tab 42P'!#REF!</definedName>
    <definedName name="tab_3.3.3" localSheetId="49">'Tab 43P'!#REF!</definedName>
    <definedName name="tab_3.3.3" localSheetId="50">'Tab 44P'!#REF!</definedName>
    <definedName name="tab_3.3.3" localSheetId="51">'Tab 44P-1'!#REF!</definedName>
    <definedName name="tab_3.3.3" localSheetId="52">'Tab 46P'!#REF!</definedName>
    <definedName name="tab_3.3.3" localSheetId="39">'Tab 47-1P'!#REF!</definedName>
    <definedName name="tab_3.3.3" localSheetId="40">'Tab 48'!#REF!</definedName>
    <definedName name="tab_3.3.3" localSheetId="4">'Tab 4P'!#REF!</definedName>
    <definedName name="tab_3.3.3" localSheetId="5">'Tab 5P'!#REF!</definedName>
    <definedName name="tab_3.3.3" localSheetId="6">'Tab 6P'!#REF!</definedName>
    <definedName name="tab_3.3.3" localSheetId="7">'Tab 7P'!#REF!</definedName>
    <definedName name="tab_3.3.3" localSheetId="8">'Tab 8P'!#REF!</definedName>
    <definedName name="tab_3.3.3" localSheetId="9">'Tab 9P'!#REF!</definedName>
    <definedName name="tab_3.3.3">#REF!</definedName>
    <definedName name="tab_3.4" localSheetId="10">'Tab 10P'!#REF!</definedName>
    <definedName name="tab_3.4" localSheetId="11">'Tab 11P'!#REF!</definedName>
    <definedName name="tab_3.4" localSheetId="12">'Tab 12P'!#REF!</definedName>
    <definedName name="tab_3.4" localSheetId="13">'Tab 13P'!#REF!</definedName>
    <definedName name="tab_3.4" localSheetId="14">'Tab 14-1P'!#REF!</definedName>
    <definedName name="tab_3.4" localSheetId="15">'Tab 14P'!#REF!</definedName>
    <definedName name="tab_3.4" localSheetId="16">'Tab 15P'!#REF!</definedName>
    <definedName name="tab_3.4" localSheetId="17">'Tab 16P'!#REF!</definedName>
    <definedName name="tab_3.4" localSheetId="18">'Tab 17P'!#REF!</definedName>
    <definedName name="tab_3.4" localSheetId="19">'Tab 18P'!#REF!</definedName>
    <definedName name="tab_3.4" localSheetId="20">'Tab 19P'!#REF!</definedName>
    <definedName name="tab_3.4" localSheetId="1">'Tab 1P'!#REF!</definedName>
    <definedName name="tab_3.4" localSheetId="21">'Tab 20P'!#REF!</definedName>
    <definedName name="tab_3.4" localSheetId="22">'Tab 21P'!#REF!</definedName>
    <definedName name="tab_3.4" localSheetId="23">'Tab 22P'!#REF!</definedName>
    <definedName name="tab_3.4" localSheetId="24">'Tab 22Px'!#REF!</definedName>
    <definedName name="tab_3.4" localSheetId="25">'Tab 23P'!#REF!</definedName>
    <definedName name="tab_3.4" localSheetId="26">'Tab 24P'!#REF!</definedName>
    <definedName name="tab_3.4" localSheetId="27">'Tab 25P'!#REF!</definedName>
    <definedName name="tab_3.4" localSheetId="28">'Tab 25P-1'!#REF!</definedName>
    <definedName name="tab_3.4" localSheetId="29">'Tab 26P'!#REF!</definedName>
    <definedName name="tab_3.4" localSheetId="30">'Tab 27P'!#REF!</definedName>
    <definedName name="tab_3.4" localSheetId="31">'Tab 28P'!#REF!</definedName>
    <definedName name="tab_3.4" localSheetId="32">'Tab 29P'!#REF!</definedName>
    <definedName name="tab_3.4" localSheetId="2">'Tab 2P'!#REF!</definedName>
    <definedName name="tab_3.4" localSheetId="33">'Tab 30P'!#REF!</definedName>
    <definedName name="tab_3.4" localSheetId="34">'Tab 30P-1'!#REF!</definedName>
    <definedName name="tab_3.4" localSheetId="35">'Tab 31P'!#REF!</definedName>
    <definedName name="tab_3.4" localSheetId="36">'Tab 32P'!#REF!</definedName>
    <definedName name="tab_3.4" localSheetId="37">'Tab 33P'!#REF!</definedName>
    <definedName name="tab_3.4" localSheetId="38">'Tab 34P'!#REF!</definedName>
    <definedName name="tab_3.4" localSheetId="41">'Tab 35P'!#REF!</definedName>
    <definedName name="tab_3.4" localSheetId="42">'Tab 36P'!#REF!</definedName>
    <definedName name="tab_3.4" localSheetId="43">'Tab 37P'!#REF!</definedName>
    <definedName name="tab_3.4" localSheetId="44">'Tab 38P'!#REF!</definedName>
    <definedName name="tab_3.4" localSheetId="45">'Tab 39P'!#REF!</definedName>
    <definedName name="tab_3.4" localSheetId="3">'Tab 3P'!#REF!</definedName>
    <definedName name="tab_3.4" localSheetId="46">'Tab 40P'!#REF!</definedName>
    <definedName name="tab_3.4" localSheetId="47">'Tab 41P'!#REF!</definedName>
    <definedName name="tab_3.4" localSheetId="48">'Tab 42P'!#REF!</definedName>
    <definedName name="tab_3.4" localSheetId="49">'Tab 43P'!#REF!</definedName>
    <definedName name="tab_3.4" localSheetId="50">'Tab 44P'!#REF!</definedName>
    <definedName name="tab_3.4" localSheetId="51">'Tab 44P-1'!#REF!</definedName>
    <definedName name="tab_3.4" localSheetId="52">'Tab 46P'!#REF!</definedName>
    <definedName name="tab_3.4" localSheetId="39">'Tab 47-1P'!#REF!</definedName>
    <definedName name="tab_3.4" localSheetId="40">'Tab 48'!#REF!</definedName>
    <definedName name="tab_3.4" localSheetId="4">'Tab 4P'!#REF!</definedName>
    <definedName name="tab_3.4" localSheetId="5">'Tab 5P'!#REF!</definedName>
    <definedName name="tab_3.4" localSheetId="6">'Tab 6P'!#REF!</definedName>
    <definedName name="tab_3.4" localSheetId="7">'Tab 7P'!#REF!</definedName>
    <definedName name="tab_3.4" localSheetId="8">'Tab 8P'!#REF!</definedName>
    <definedName name="tab_3.4" localSheetId="9">'Tab 9P'!#REF!</definedName>
    <definedName name="tab_3.4">#REF!</definedName>
    <definedName name="tab_3.5" localSheetId="10">'Tab 10P'!#REF!</definedName>
    <definedName name="tab_3.5" localSheetId="11">'Tab 11P'!#REF!</definedName>
    <definedName name="tab_3.5" localSheetId="12">'Tab 12P'!#REF!</definedName>
    <definedName name="tab_3.5" localSheetId="13">'Tab 13P'!#REF!</definedName>
    <definedName name="tab_3.5" localSheetId="14">'Tab 14-1P'!#REF!</definedName>
    <definedName name="tab_3.5" localSheetId="15">'Tab 14P'!#REF!</definedName>
    <definedName name="tab_3.5" localSheetId="16">'Tab 15P'!#REF!</definedName>
    <definedName name="tab_3.5" localSheetId="17">'Tab 16P'!#REF!</definedName>
    <definedName name="tab_3.5" localSheetId="18">'Tab 17P'!#REF!</definedName>
    <definedName name="tab_3.5" localSheetId="19">'Tab 18P'!#REF!</definedName>
    <definedName name="tab_3.5" localSheetId="20">'Tab 19P'!#REF!</definedName>
    <definedName name="tab_3.5" localSheetId="1">'Tab 1P'!#REF!</definedName>
    <definedName name="tab_3.5" localSheetId="21">'Tab 20P'!#REF!</definedName>
    <definedName name="tab_3.5" localSheetId="22">'Tab 21P'!#REF!</definedName>
    <definedName name="tab_3.5" localSheetId="23">'Tab 22P'!#REF!</definedName>
    <definedName name="tab_3.5" localSheetId="24">'Tab 22Px'!#REF!</definedName>
    <definedName name="tab_3.5" localSheetId="25">'Tab 23P'!#REF!</definedName>
    <definedName name="tab_3.5" localSheetId="26">'Tab 24P'!#REF!</definedName>
    <definedName name="tab_3.5" localSheetId="27">'Tab 25P'!#REF!</definedName>
    <definedName name="tab_3.5" localSheetId="28">'Tab 25P-1'!#REF!</definedName>
    <definedName name="tab_3.5" localSheetId="29">'Tab 26P'!#REF!</definedName>
    <definedName name="tab_3.5" localSheetId="30">'Tab 27P'!#REF!</definedName>
    <definedName name="tab_3.5" localSheetId="31">'Tab 28P'!#REF!</definedName>
    <definedName name="tab_3.5" localSheetId="32">'Tab 29P'!#REF!</definedName>
    <definedName name="tab_3.5" localSheetId="2">'Tab 2P'!#REF!</definedName>
    <definedName name="tab_3.5" localSheetId="33">'Tab 30P'!#REF!</definedName>
    <definedName name="tab_3.5" localSheetId="34">'Tab 30P-1'!#REF!</definedName>
    <definedName name="tab_3.5" localSheetId="35">'Tab 31P'!#REF!</definedName>
    <definedName name="tab_3.5" localSheetId="36">'Tab 32P'!#REF!</definedName>
    <definedName name="tab_3.5" localSheetId="37">'Tab 33P'!#REF!</definedName>
    <definedName name="tab_3.5" localSheetId="38">'Tab 34P'!#REF!</definedName>
    <definedName name="tab_3.5" localSheetId="41">'Tab 35P'!#REF!</definedName>
    <definedName name="tab_3.5" localSheetId="42">'Tab 36P'!#REF!</definedName>
    <definedName name="tab_3.5" localSheetId="43">'Tab 37P'!#REF!</definedName>
    <definedName name="tab_3.5" localSheetId="44">'Tab 38P'!#REF!</definedName>
    <definedName name="tab_3.5" localSheetId="45">'Tab 39P'!#REF!</definedName>
    <definedName name="tab_3.5" localSheetId="3">'Tab 3P'!#REF!</definedName>
    <definedName name="tab_3.5" localSheetId="46">'Tab 40P'!#REF!</definedName>
    <definedName name="tab_3.5" localSheetId="47">'Tab 41P'!#REF!</definedName>
    <definedName name="tab_3.5" localSheetId="48">'Tab 42P'!#REF!</definedName>
    <definedName name="tab_3.5" localSheetId="49">'Tab 43P'!#REF!</definedName>
    <definedName name="tab_3.5" localSheetId="50">'Tab 44P'!#REF!</definedName>
    <definedName name="tab_3.5" localSheetId="51">'Tab 44P-1'!#REF!</definedName>
    <definedName name="tab_3.5" localSheetId="52">'Tab 46P'!#REF!</definedName>
    <definedName name="tab_3.5" localSheetId="39">'Tab 47-1P'!#REF!</definedName>
    <definedName name="tab_3.5" localSheetId="40">'Tab 48'!#REF!</definedName>
    <definedName name="tab_3.5" localSheetId="4">'Tab 4P'!#REF!</definedName>
    <definedName name="tab_3.5" localSheetId="5">'Tab 5P'!#REF!</definedName>
    <definedName name="tab_3.5" localSheetId="6">'Tab 6P'!#REF!</definedName>
    <definedName name="tab_3.5" localSheetId="7">'Tab 7P'!#REF!</definedName>
    <definedName name="tab_3.5" localSheetId="8">'Tab 8P'!#REF!</definedName>
    <definedName name="tab_3.5" localSheetId="9">'Tab 9P'!#REF!</definedName>
    <definedName name="tab_3.5">#REF!</definedName>
    <definedName name="tab_3.6" localSheetId="10">'Tab 10P'!#REF!</definedName>
    <definedName name="tab_3.6" localSheetId="11">'Tab 11P'!#REF!</definedName>
    <definedName name="tab_3.6" localSheetId="12">'Tab 12P'!#REF!</definedName>
    <definedName name="tab_3.6" localSheetId="13">'Tab 13P'!#REF!</definedName>
    <definedName name="tab_3.6" localSheetId="14">'Tab 14-1P'!#REF!</definedName>
    <definedName name="tab_3.6" localSheetId="15">'Tab 14P'!#REF!</definedName>
    <definedName name="tab_3.6" localSheetId="16">'Tab 15P'!#REF!</definedName>
    <definedName name="tab_3.6" localSheetId="17">'Tab 16P'!#REF!</definedName>
    <definedName name="tab_3.6" localSheetId="18">'Tab 17P'!#REF!</definedName>
    <definedName name="tab_3.6" localSheetId="19">'Tab 18P'!#REF!</definedName>
    <definedName name="tab_3.6" localSheetId="20">'Tab 19P'!#REF!</definedName>
    <definedName name="tab_3.6" localSheetId="1">'Tab 1P'!#REF!</definedName>
    <definedName name="tab_3.6" localSheetId="21">'Tab 20P'!#REF!</definedName>
    <definedName name="tab_3.6" localSheetId="22">'Tab 21P'!#REF!</definedName>
    <definedName name="tab_3.6" localSheetId="23">'Tab 22P'!#REF!</definedName>
    <definedName name="tab_3.6" localSheetId="24">'Tab 22Px'!#REF!</definedName>
    <definedName name="tab_3.6" localSheetId="25">'Tab 23P'!#REF!</definedName>
    <definedName name="tab_3.6" localSheetId="26">'Tab 24P'!#REF!</definedName>
    <definedName name="tab_3.6" localSheetId="27">'Tab 25P'!#REF!</definedName>
    <definedName name="tab_3.6" localSheetId="28">'Tab 25P-1'!#REF!</definedName>
    <definedName name="tab_3.6" localSheetId="29">'Tab 26P'!#REF!</definedName>
    <definedName name="tab_3.6" localSheetId="30">'Tab 27P'!#REF!</definedName>
    <definedName name="tab_3.6" localSheetId="31">'Tab 28P'!#REF!</definedName>
    <definedName name="tab_3.6" localSheetId="32">'Tab 29P'!#REF!</definedName>
    <definedName name="tab_3.6" localSheetId="2">'Tab 2P'!#REF!</definedName>
    <definedName name="tab_3.6" localSheetId="33">'Tab 30P'!#REF!</definedName>
    <definedName name="tab_3.6" localSheetId="34">'Tab 30P-1'!#REF!</definedName>
    <definedName name="tab_3.6" localSheetId="35">'Tab 31P'!#REF!</definedName>
    <definedName name="tab_3.6" localSheetId="36">'Tab 32P'!#REF!</definedName>
    <definedName name="tab_3.6" localSheetId="37">'Tab 33P'!#REF!</definedName>
    <definedName name="tab_3.6" localSheetId="38">'Tab 34P'!#REF!</definedName>
    <definedName name="tab_3.6" localSheetId="41">'Tab 35P'!#REF!</definedName>
    <definedName name="tab_3.6" localSheetId="42">'Tab 36P'!#REF!</definedName>
    <definedName name="tab_3.6" localSheetId="43">'Tab 37P'!#REF!</definedName>
    <definedName name="tab_3.6" localSheetId="44">'Tab 38P'!#REF!</definedName>
    <definedName name="tab_3.6" localSheetId="45">'Tab 39P'!#REF!</definedName>
    <definedName name="tab_3.6" localSheetId="3">'Tab 3P'!#REF!</definedName>
    <definedName name="tab_3.6" localSheetId="46">'Tab 40P'!#REF!</definedName>
    <definedName name="tab_3.6" localSheetId="47">'Tab 41P'!#REF!</definedName>
    <definedName name="tab_3.6" localSheetId="48">'Tab 42P'!#REF!</definedName>
    <definedName name="tab_3.6" localSheetId="49">'Tab 43P'!#REF!</definedName>
    <definedName name="tab_3.6" localSheetId="50">'Tab 44P'!#REF!</definedName>
    <definedName name="tab_3.6" localSheetId="51">'Tab 44P-1'!#REF!</definedName>
    <definedName name="tab_3.6" localSheetId="52">'Tab 46P'!#REF!</definedName>
    <definedName name="tab_3.6" localSheetId="39">'Tab 47-1P'!#REF!</definedName>
    <definedName name="tab_3.6" localSheetId="40">'Tab 48'!#REF!</definedName>
    <definedName name="tab_3.6" localSheetId="4">'Tab 4P'!#REF!</definedName>
    <definedName name="tab_3.6" localSheetId="5">'Tab 5P'!#REF!</definedName>
    <definedName name="tab_3.6" localSheetId="6">'Tab 6P'!#REF!</definedName>
    <definedName name="tab_3.6" localSheetId="7">'Tab 7P'!#REF!</definedName>
    <definedName name="tab_3.6" localSheetId="8">'Tab 8P'!#REF!</definedName>
    <definedName name="tab_3.6" localSheetId="9">'Tab 9P'!#REF!</definedName>
    <definedName name="tab_3.6">#REF!</definedName>
    <definedName name="tab_4.1" localSheetId="10">'Tab 10P'!#REF!</definedName>
    <definedName name="tab_4.1" localSheetId="11">'Tab 11P'!#REF!</definedName>
    <definedName name="tab_4.1" localSheetId="12">'Tab 12P'!#REF!</definedName>
    <definedName name="tab_4.1" localSheetId="13">'Tab 13P'!#REF!</definedName>
    <definedName name="tab_4.1" localSheetId="14">'Tab 14-1P'!#REF!</definedName>
    <definedName name="tab_4.1" localSheetId="15">'Tab 14P'!#REF!</definedName>
    <definedName name="tab_4.1" localSheetId="16">'Tab 15P'!#REF!</definedName>
    <definedName name="tab_4.1" localSheetId="17">'Tab 16P'!#REF!</definedName>
    <definedName name="tab_4.1" localSheetId="18">'Tab 17P'!#REF!</definedName>
    <definedName name="tab_4.1" localSheetId="19">'Tab 18P'!#REF!</definedName>
    <definedName name="tab_4.1" localSheetId="20">'Tab 19P'!#REF!</definedName>
    <definedName name="tab_4.1" localSheetId="1">'Tab 1P'!#REF!</definedName>
    <definedName name="tab_4.1" localSheetId="21">'Tab 20P'!#REF!</definedName>
    <definedName name="tab_4.1" localSheetId="22">'Tab 21P'!#REF!</definedName>
    <definedName name="tab_4.1" localSheetId="23">'Tab 22P'!#REF!</definedName>
    <definedName name="tab_4.1" localSheetId="24">'Tab 22Px'!#REF!</definedName>
    <definedName name="tab_4.1" localSheetId="25">'Tab 23P'!#REF!</definedName>
    <definedName name="tab_4.1" localSheetId="26">'Tab 24P'!#REF!</definedName>
    <definedName name="tab_4.1" localSheetId="27">'Tab 25P'!#REF!</definedName>
    <definedName name="tab_4.1" localSheetId="28">'Tab 25P-1'!#REF!</definedName>
    <definedName name="tab_4.1" localSheetId="29">'Tab 26P'!#REF!</definedName>
    <definedName name="tab_4.1" localSheetId="30">'Tab 27P'!#REF!</definedName>
    <definedName name="tab_4.1" localSheetId="31">'Tab 28P'!#REF!</definedName>
    <definedName name="tab_4.1" localSheetId="32">'Tab 29P'!#REF!</definedName>
    <definedName name="tab_4.1" localSheetId="2">'Tab 2P'!#REF!</definedName>
    <definedName name="tab_4.1" localSheetId="33">'Tab 30P'!#REF!</definedName>
    <definedName name="tab_4.1" localSheetId="34">'Tab 30P-1'!#REF!</definedName>
    <definedName name="tab_4.1" localSheetId="35">'Tab 31P'!#REF!</definedName>
    <definedName name="tab_4.1" localSheetId="36">'Tab 32P'!#REF!</definedName>
    <definedName name="tab_4.1" localSheetId="37">'Tab 33P'!#REF!</definedName>
    <definedName name="tab_4.1" localSheetId="38">'Tab 34P'!#REF!</definedName>
    <definedName name="tab_4.1" localSheetId="41">'Tab 35P'!#REF!</definedName>
    <definedName name="tab_4.1" localSheetId="42">'Tab 36P'!#REF!</definedName>
    <definedName name="tab_4.1" localSheetId="43">'Tab 37P'!#REF!</definedName>
    <definedName name="tab_4.1" localSheetId="44">'Tab 38P'!#REF!</definedName>
    <definedName name="tab_4.1" localSheetId="45">'Tab 39P'!#REF!</definedName>
    <definedName name="tab_4.1" localSheetId="3">'Tab 3P'!#REF!</definedName>
    <definedName name="tab_4.1" localSheetId="46">'Tab 40P'!#REF!</definedName>
    <definedName name="tab_4.1" localSheetId="47">'Tab 41P'!#REF!</definedName>
    <definedName name="tab_4.1" localSheetId="48">'Tab 42P'!#REF!</definedName>
    <definedName name="tab_4.1" localSheetId="49">'Tab 43P'!#REF!</definedName>
    <definedName name="tab_4.1" localSheetId="50">'Tab 44P'!#REF!</definedName>
    <definedName name="tab_4.1" localSheetId="51">'Tab 44P-1'!#REF!</definedName>
    <definedName name="tab_4.1" localSheetId="52">'Tab 46P'!#REF!</definedName>
    <definedName name="tab_4.1" localSheetId="39">'Tab 47-1P'!#REF!</definedName>
    <definedName name="tab_4.1" localSheetId="40">'Tab 48'!#REF!</definedName>
    <definedName name="tab_4.1" localSheetId="4">'Tab 4P'!#REF!</definedName>
    <definedName name="tab_4.1" localSheetId="5">'Tab 5P'!#REF!</definedName>
    <definedName name="tab_4.1" localSheetId="6">'Tab 6P'!#REF!</definedName>
    <definedName name="tab_4.1" localSheetId="7">'Tab 7P'!#REF!</definedName>
    <definedName name="tab_4.1" localSheetId="8">'Tab 8P'!#REF!</definedName>
    <definedName name="tab_4.1" localSheetId="9">'Tab 9P'!#REF!</definedName>
    <definedName name="tab_4.1">#REF!</definedName>
    <definedName name="tab_4.2" localSheetId="10">'Tab 10P'!#REF!</definedName>
    <definedName name="tab_4.2" localSheetId="11">'Tab 11P'!#REF!</definedName>
    <definedName name="tab_4.2" localSheetId="12">'Tab 12P'!#REF!</definedName>
    <definedName name="tab_4.2" localSheetId="13">'Tab 13P'!#REF!</definedName>
    <definedName name="tab_4.2" localSheetId="14">'Tab 14-1P'!#REF!</definedName>
    <definedName name="tab_4.2" localSheetId="15">'Tab 14P'!#REF!</definedName>
    <definedName name="tab_4.2" localSheetId="16">'Tab 15P'!#REF!</definedName>
    <definedName name="tab_4.2" localSheetId="17">'Tab 16P'!#REF!</definedName>
    <definedName name="tab_4.2" localSheetId="18">'Tab 17P'!#REF!</definedName>
    <definedName name="tab_4.2" localSheetId="19">'Tab 18P'!#REF!</definedName>
    <definedName name="tab_4.2" localSheetId="20">'Tab 19P'!#REF!</definedName>
    <definedName name="tab_4.2" localSheetId="1">'Tab 1P'!#REF!</definedName>
    <definedName name="tab_4.2" localSheetId="21">'Tab 20P'!#REF!</definedName>
    <definedName name="tab_4.2" localSheetId="22">'Tab 21P'!#REF!</definedName>
    <definedName name="tab_4.2" localSheetId="23">'Tab 22P'!#REF!</definedName>
    <definedName name="tab_4.2" localSheetId="24">'Tab 22Px'!#REF!</definedName>
    <definedName name="tab_4.2" localSheetId="25">'Tab 23P'!#REF!</definedName>
    <definedName name="tab_4.2" localSheetId="26">'Tab 24P'!#REF!</definedName>
    <definedName name="tab_4.2" localSheetId="27">'Tab 25P'!#REF!</definedName>
    <definedName name="tab_4.2" localSheetId="28">'Tab 25P-1'!#REF!</definedName>
    <definedName name="tab_4.2" localSheetId="29">'Tab 26P'!#REF!</definedName>
    <definedName name="tab_4.2" localSheetId="30">'Tab 27P'!#REF!</definedName>
    <definedName name="tab_4.2" localSheetId="31">'Tab 28P'!#REF!</definedName>
    <definedName name="tab_4.2" localSheetId="32">'Tab 29P'!#REF!</definedName>
    <definedName name="tab_4.2" localSheetId="2">'Tab 2P'!#REF!</definedName>
    <definedName name="tab_4.2" localSheetId="33">'Tab 30P'!#REF!</definedName>
    <definedName name="tab_4.2" localSheetId="34">'Tab 30P-1'!#REF!</definedName>
    <definedName name="tab_4.2" localSheetId="35">'Tab 31P'!#REF!</definedName>
    <definedName name="tab_4.2" localSheetId="36">'Tab 32P'!#REF!</definedName>
    <definedName name="tab_4.2" localSheetId="37">'Tab 33P'!#REF!</definedName>
    <definedName name="tab_4.2" localSheetId="38">'Tab 34P'!#REF!</definedName>
    <definedName name="tab_4.2" localSheetId="41">'Tab 35P'!#REF!</definedName>
    <definedName name="tab_4.2" localSheetId="42">'Tab 36P'!#REF!</definedName>
    <definedName name="tab_4.2" localSheetId="43">'Tab 37P'!#REF!</definedName>
    <definedName name="tab_4.2" localSheetId="44">'Tab 38P'!#REF!</definedName>
    <definedName name="tab_4.2" localSheetId="45">'Tab 39P'!#REF!</definedName>
    <definedName name="tab_4.2" localSheetId="3">'Tab 3P'!#REF!</definedName>
    <definedName name="tab_4.2" localSheetId="46">'Tab 40P'!#REF!</definedName>
    <definedName name="tab_4.2" localSheetId="47">'Tab 41P'!#REF!</definedName>
    <definedName name="tab_4.2" localSheetId="48">'Tab 42P'!#REF!</definedName>
    <definedName name="tab_4.2" localSheetId="49">'Tab 43P'!#REF!</definedName>
    <definedName name="tab_4.2" localSheetId="50">'Tab 44P'!#REF!</definedName>
    <definedName name="tab_4.2" localSheetId="51">'Tab 44P-1'!#REF!</definedName>
    <definedName name="tab_4.2" localSheetId="52">'Tab 46P'!#REF!</definedName>
    <definedName name="tab_4.2" localSheetId="39">'Tab 47-1P'!#REF!</definedName>
    <definedName name="tab_4.2" localSheetId="40">'Tab 48'!#REF!</definedName>
    <definedName name="tab_4.2" localSheetId="4">'Tab 4P'!#REF!</definedName>
    <definedName name="tab_4.2" localSheetId="5">'Tab 5P'!#REF!</definedName>
    <definedName name="tab_4.2" localSheetId="6">'Tab 6P'!#REF!</definedName>
    <definedName name="tab_4.2" localSheetId="7">'Tab 7P'!#REF!</definedName>
    <definedName name="tab_4.2" localSheetId="8">'Tab 8P'!#REF!</definedName>
    <definedName name="tab_4.2" localSheetId="9">'Tab 9P'!#REF!</definedName>
    <definedName name="tab_4.2">#REF!</definedName>
    <definedName name="tab_4.4" localSheetId="10">'Tab 10P'!#REF!</definedName>
    <definedName name="tab_4.4" localSheetId="11">'Tab 11P'!#REF!</definedName>
    <definedName name="tab_4.4" localSheetId="12">'Tab 12P'!#REF!</definedName>
    <definedName name="tab_4.4" localSheetId="13">'Tab 13P'!#REF!</definedName>
    <definedName name="tab_4.4" localSheetId="14">'Tab 14-1P'!#REF!</definedName>
    <definedName name="tab_4.4" localSheetId="15">'Tab 14P'!#REF!</definedName>
    <definedName name="tab_4.4" localSheetId="16">'Tab 15P'!#REF!</definedName>
    <definedName name="tab_4.4" localSheetId="17">'Tab 16P'!#REF!</definedName>
    <definedName name="tab_4.4" localSheetId="18">'Tab 17P'!#REF!</definedName>
    <definedName name="tab_4.4" localSheetId="19">'Tab 18P'!#REF!</definedName>
    <definedName name="tab_4.4" localSheetId="20">'Tab 19P'!#REF!</definedName>
    <definedName name="tab_4.4" localSheetId="1">'Tab 1P'!#REF!</definedName>
    <definedName name="tab_4.4" localSheetId="21">'Tab 20P'!#REF!</definedName>
    <definedName name="tab_4.4" localSheetId="22">'Tab 21P'!#REF!</definedName>
    <definedName name="tab_4.4" localSheetId="23">'Tab 22P'!#REF!</definedName>
    <definedName name="tab_4.4" localSheetId="24">'Tab 22Px'!#REF!</definedName>
    <definedName name="tab_4.4" localSheetId="25">'Tab 23P'!#REF!</definedName>
    <definedName name="tab_4.4" localSheetId="26">'Tab 24P'!#REF!</definedName>
    <definedName name="tab_4.4" localSheetId="27">'Tab 25P'!#REF!</definedName>
    <definedName name="tab_4.4" localSheetId="28">'Tab 25P-1'!#REF!</definedName>
    <definedName name="tab_4.4" localSheetId="29">'Tab 26P'!#REF!</definedName>
    <definedName name="tab_4.4" localSheetId="30">'Tab 27P'!#REF!</definedName>
    <definedName name="tab_4.4" localSheetId="31">'Tab 28P'!#REF!</definedName>
    <definedName name="tab_4.4" localSheetId="32">'Tab 29P'!#REF!</definedName>
    <definedName name="tab_4.4" localSheetId="2">'Tab 2P'!#REF!</definedName>
    <definedName name="tab_4.4" localSheetId="33">'Tab 30P'!#REF!</definedName>
    <definedName name="tab_4.4" localSheetId="34">'Tab 30P-1'!#REF!</definedName>
    <definedName name="tab_4.4" localSheetId="35">'Tab 31P'!#REF!</definedName>
    <definedName name="tab_4.4" localSheetId="36">'Tab 32P'!#REF!</definedName>
    <definedName name="tab_4.4" localSheetId="37">'Tab 33P'!#REF!</definedName>
    <definedName name="tab_4.4" localSheetId="38">'Tab 34P'!#REF!</definedName>
    <definedName name="tab_4.4" localSheetId="41">'Tab 35P'!#REF!</definedName>
    <definedName name="tab_4.4" localSheetId="42">'Tab 36P'!#REF!</definedName>
    <definedName name="tab_4.4" localSheetId="43">'Tab 37P'!#REF!</definedName>
    <definedName name="tab_4.4" localSheetId="44">'Tab 38P'!#REF!</definedName>
    <definedName name="tab_4.4" localSheetId="45">'Tab 39P'!#REF!</definedName>
    <definedName name="tab_4.4" localSheetId="3">'Tab 3P'!#REF!</definedName>
    <definedName name="tab_4.4" localSheetId="46">'Tab 40P'!#REF!</definedName>
    <definedName name="tab_4.4" localSheetId="47">'Tab 41P'!#REF!</definedName>
    <definedName name="tab_4.4" localSheetId="48">'Tab 42P'!#REF!</definedName>
    <definedName name="tab_4.4" localSheetId="49">'Tab 43P'!#REF!</definedName>
    <definedName name="tab_4.4" localSheetId="50">'Tab 44P'!#REF!</definedName>
    <definedName name="tab_4.4" localSheetId="51">'Tab 44P-1'!#REF!</definedName>
    <definedName name="tab_4.4" localSheetId="52">'Tab 46P'!#REF!</definedName>
    <definedName name="tab_4.4" localSheetId="39">'Tab 47-1P'!#REF!</definedName>
    <definedName name="tab_4.4" localSheetId="40">'Tab 48'!#REF!</definedName>
    <definedName name="tab_4.4" localSheetId="4">'Tab 4P'!#REF!</definedName>
    <definedName name="tab_4.4" localSheetId="5">'Tab 5P'!#REF!</definedName>
    <definedName name="tab_4.4" localSheetId="6">'Tab 6P'!#REF!</definedName>
    <definedName name="tab_4.4" localSheetId="7">'Tab 7P'!#REF!</definedName>
    <definedName name="tab_4.4" localSheetId="8">'Tab 8P'!#REF!</definedName>
    <definedName name="tab_4.4" localSheetId="9">'Tab 9P'!#REF!</definedName>
    <definedName name="tab_4.4">#REF!</definedName>
    <definedName name="tab_5" localSheetId="10">'Tab 10P'!#REF!</definedName>
    <definedName name="tab_5" localSheetId="11">'Tab 11P'!#REF!</definedName>
    <definedName name="tab_5" localSheetId="12">'Tab 12P'!#REF!</definedName>
    <definedName name="tab_5" localSheetId="13">'Tab 13P'!#REF!</definedName>
    <definedName name="tab_5" localSheetId="14">'Tab 14-1P'!#REF!</definedName>
    <definedName name="tab_5" localSheetId="15">'Tab 14P'!#REF!</definedName>
    <definedName name="tab_5" localSheetId="16">'Tab 15P'!#REF!</definedName>
    <definedName name="tab_5" localSheetId="17">'Tab 16P'!#REF!</definedName>
    <definedName name="tab_5" localSheetId="18">'Tab 17P'!#REF!</definedName>
    <definedName name="tab_5" localSheetId="19">'Tab 18P'!#REF!</definedName>
    <definedName name="tab_5" localSheetId="20">'Tab 19P'!#REF!</definedName>
    <definedName name="tab_5" localSheetId="1">'Tab 1P'!#REF!</definedName>
    <definedName name="tab_5" localSheetId="21">'Tab 20P'!#REF!</definedName>
    <definedName name="tab_5" localSheetId="22">'Tab 21P'!#REF!</definedName>
    <definedName name="tab_5" localSheetId="23">'Tab 22P'!#REF!</definedName>
    <definedName name="tab_5" localSheetId="24">'Tab 22Px'!#REF!</definedName>
    <definedName name="tab_5" localSheetId="25">'Tab 23P'!#REF!</definedName>
    <definedName name="tab_5" localSheetId="26">'Tab 24P'!#REF!</definedName>
    <definedName name="tab_5" localSheetId="27">'Tab 25P'!#REF!</definedName>
    <definedName name="tab_5" localSheetId="28">'Tab 25P-1'!#REF!</definedName>
    <definedName name="tab_5" localSheetId="29">'Tab 26P'!#REF!</definedName>
    <definedName name="tab_5" localSheetId="30">'Tab 27P'!#REF!</definedName>
    <definedName name="tab_5" localSheetId="31">'Tab 28P'!#REF!</definedName>
    <definedName name="tab_5" localSheetId="32">'Tab 29P'!#REF!</definedName>
    <definedName name="tab_5" localSheetId="2">'Tab 2P'!#REF!</definedName>
    <definedName name="tab_5" localSheetId="33">'Tab 30P'!#REF!</definedName>
    <definedName name="tab_5" localSheetId="34">'Tab 30P-1'!#REF!</definedName>
    <definedName name="tab_5" localSheetId="35">'Tab 31P'!#REF!</definedName>
    <definedName name="tab_5" localSheetId="36">'Tab 32P'!#REF!</definedName>
    <definedName name="tab_5" localSheetId="37">'Tab 33P'!#REF!</definedName>
    <definedName name="tab_5" localSheetId="38">'Tab 34P'!#REF!</definedName>
    <definedName name="tab_5" localSheetId="41">'Tab 35P'!#REF!</definedName>
    <definedName name="tab_5" localSheetId="42">'Tab 36P'!#REF!</definedName>
    <definedName name="tab_5" localSheetId="43">'Tab 37P'!#REF!</definedName>
    <definedName name="tab_5" localSheetId="44">'Tab 38P'!#REF!</definedName>
    <definedName name="tab_5" localSheetId="45">'Tab 39P'!#REF!</definedName>
    <definedName name="tab_5" localSheetId="3">'Tab 3P'!#REF!</definedName>
    <definedName name="tab_5" localSheetId="46">'Tab 40P'!#REF!</definedName>
    <definedName name="tab_5" localSheetId="47">'Tab 41P'!#REF!</definedName>
    <definedName name="tab_5" localSheetId="48">'Tab 42P'!#REF!</definedName>
    <definedName name="tab_5" localSheetId="49">'Tab 43P'!#REF!</definedName>
    <definedName name="tab_5" localSheetId="50">'Tab 44P'!#REF!</definedName>
    <definedName name="tab_5" localSheetId="51">'Tab 44P-1'!#REF!</definedName>
    <definedName name="tab_5" localSheetId="52">'Tab 46P'!#REF!</definedName>
    <definedName name="tab_5" localSheetId="39">'Tab 47-1P'!#REF!</definedName>
    <definedName name="tab_5" localSheetId="40">'Tab 48'!#REF!</definedName>
    <definedName name="tab_5" localSheetId="4">'Tab 4P'!#REF!</definedName>
    <definedName name="tab_5" localSheetId="5">'Tab 5P'!#REF!</definedName>
    <definedName name="tab_5" localSheetId="6">'Tab 6P'!#REF!</definedName>
    <definedName name="tab_5" localSheetId="7">'Tab 7P'!#REF!</definedName>
    <definedName name="tab_5" localSheetId="8">'Tab 8P'!#REF!</definedName>
    <definedName name="tab_5" localSheetId="9">'Tab 9P'!#REF!</definedName>
    <definedName name="tab_5">#REF!</definedName>
    <definedName name="tab_6" localSheetId="10">'Tab 10P'!#REF!</definedName>
    <definedName name="tab_6" localSheetId="11">'Tab 11P'!#REF!</definedName>
    <definedName name="tab_6" localSheetId="12">'Tab 12P'!#REF!</definedName>
    <definedName name="tab_6" localSheetId="13">'Tab 13P'!#REF!</definedName>
    <definedName name="tab_6" localSheetId="14">'Tab 14-1P'!#REF!</definedName>
    <definedName name="tab_6" localSheetId="15">'Tab 14P'!#REF!</definedName>
    <definedName name="tab_6" localSheetId="16">'Tab 15P'!#REF!</definedName>
    <definedName name="tab_6" localSheetId="17">'Tab 16P'!#REF!</definedName>
    <definedName name="tab_6" localSheetId="18">'Tab 17P'!#REF!</definedName>
    <definedName name="tab_6" localSheetId="19">'Tab 18P'!#REF!</definedName>
    <definedName name="tab_6" localSheetId="20">'Tab 19P'!#REF!</definedName>
    <definedName name="tab_6" localSheetId="1">'Tab 1P'!#REF!</definedName>
    <definedName name="tab_6" localSheetId="21">'Tab 20P'!#REF!</definedName>
    <definedName name="tab_6" localSheetId="22">'Tab 21P'!#REF!</definedName>
    <definedName name="tab_6" localSheetId="23">'Tab 22P'!#REF!</definedName>
    <definedName name="tab_6" localSheetId="24">'Tab 22Px'!#REF!</definedName>
    <definedName name="tab_6" localSheetId="25">'Tab 23P'!#REF!</definedName>
    <definedName name="tab_6" localSheetId="26">'Tab 24P'!#REF!</definedName>
    <definedName name="tab_6" localSheetId="27">'Tab 25P'!#REF!</definedName>
    <definedName name="tab_6" localSheetId="28">'Tab 25P-1'!#REF!</definedName>
    <definedName name="tab_6" localSheetId="29">'Tab 26P'!#REF!</definedName>
    <definedName name="tab_6" localSheetId="30">'Tab 27P'!#REF!</definedName>
    <definedName name="tab_6" localSheetId="31">'Tab 28P'!#REF!</definedName>
    <definedName name="tab_6" localSheetId="32">'Tab 29P'!#REF!</definedName>
    <definedName name="tab_6" localSheetId="2">'Tab 2P'!#REF!</definedName>
    <definedName name="tab_6" localSheetId="33">'Tab 30P'!#REF!</definedName>
    <definedName name="tab_6" localSheetId="34">'Tab 30P-1'!#REF!</definedName>
    <definedName name="tab_6" localSheetId="35">'Tab 31P'!#REF!</definedName>
    <definedName name="tab_6" localSheetId="36">'Tab 32P'!#REF!</definedName>
    <definedName name="tab_6" localSheetId="37">'Tab 33P'!#REF!</definedName>
    <definedName name="tab_6" localSheetId="38">'Tab 34P'!#REF!</definedName>
    <definedName name="tab_6" localSheetId="41">'Tab 35P'!#REF!</definedName>
    <definedName name="tab_6" localSheetId="42">'Tab 36P'!#REF!</definedName>
    <definedName name="tab_6" localSheetId="43">'Tab 37P'!#REF!</definedName>
    <definedName name="tab_6" localSheetId="44">'Tab 38P'!#REF!</definedName>
    <definedName name="tab_6" localSheetId="45">'Tab 39P'!#REF!</definedName>
    <definedName name="tab_6" localSheetId="3">'Tab 3P'!#REF!</definedName>
    <definedName name="tab_6" localSheetId="46">'Tab 40P'!#REF!</definedName>
    <definedName name="tab_6" localSheetId="47">'Tab 41P'!#REF!</definedName>
    <definedName name="tab_6" localSheetId="48">'Tab 42P'!#REF!</definedName>
    <definedName name="tab_6" localSheetId="49">'Tab 43P'!#REF!</definedName>
    <definedName name="tab_6" localSheetId="50">'Tab 44P'!#REF!</definedName>
    <definedName name="tab_6" localSheetId="51">'Tab 44P-1'!#REF!</definedName>
    <definedName name="tab_6" localSheetId="52">'Tab 46P'!#REF!</definedName>
    <definedName name="tab_6" localSheetId="39">'Tab 47-1P'!#REF!</definedName>
    <definedName name="tab_6" localSheetId="40">'Tab 48'!#REF!</definedName>
    <definedName name="tab_6" localSheetId="4">'Tab 4P'!#REF!</definedName>
    <definedName name="tab_6" localSheetId="5">'Tab 5P'!#REF!</definedName>
    <definedName name="tab_6" localSheetId="6">'Tab 6P'!#REF!</definedName>
    <definedName name="tab_6" localSheetId="7">'Tab 7P'!#REF!</definedName>
    <definedName name="tab_6" localSheetId="8">'Tab 8P'!#REF!</definedName>
    <definedName name="tab_6" localSheetId="9">'Tab 9P'!#REF!</definedName>
    <definedName name="tab_6">#REF!</definedName>
    <definedName name="tab_7.1" localSheetId="10">'Tab 10P'!#REF!</definedName>
    <definedName name="tab_7.1" localSheetId="11">'Tab 11P'!#REF!</definedName>
    <definedName name="tab_7.1" localSheetId="12">'Tab 12P'!#REF!</definedName>
    <definedName name="tab_7.1" localSheetId="13">'Tab 13P'!#REF!</definedName>
    <definedName name="tab_7.1" localSheetId="14">'Tab 14-1P'!#REF!</definedName>
    <definedName name="tab_7.1" localSheetId="15">'Tab 14P'!#REF!</definedName>
    <definedName name="tab_7.1" localSheetId="16">'Tab 15P'!#REF!</definedName>
    <definedName name="tab_7.1" localSheetId="17">'Tab 16P'!#REF!</definedName>
    <definedName name="tab_7.1" localSheetId="18">'Tab 17P'!#REF!</definedName>
    <definedName name="tab_7.1" localSheetId="19">'Tab 18P'!#REF!</definedName>
    <definedName name="tab_7.1" localSheetId="20">'Tab 19P'!#REF!</definedName>
    <definedName name="tab_7.1" localSheetId="1">'Tab 1P'!#REF!</definedName>
    <definedName name="tab_7.1" localSheetId="21">'Tab 20P'!#REF!</definedName>
    <definedName name="tab_7.1" localSheetId="22">'Tab 21P'!#REF!</definedName>
    <definedName name="tab_7.1" localSheetId="23">'Tab 22P'!#REF!</definedName>
    <definedName name="tab_7.1" localSheetId="24">'Tab 22Px'!#REF!</definedName>
    <definedName name="tab_7.1" localSheetId="25">'Tab 23P'!#REF!</definedName>
    <definedName name="tab_7.1" localSheetId="26">'Tab 24P'!#REF!</definedName>
    <definedName name="tab_7.1" localSheetId="27">'Tab 25P'!#REF!</definedName>
    <definedName name="tab_7.1" localSheetId="28">'Tab 25P-1'!#REF!</definedName>
    <definedName name="tab_7.1" localSheetId="29">'Tab 26P'!#REF!</definedName>
    <definedName name="tab_7.1" localSheetId="30">'Tab 27P'!#REF!</definedName>
    <definedName name="tab_7.1" localSheetId="31">'Tab 28P'!#REF!</definedName>
    <definedName name="tab_7.1" localSheetId="32">'Tab 29P'!#REF!</definedName>
    <definedName name="tab_7.1" localSheetId="2">'Tab 2P'!#REF!</definedName>
    <definedName name="tab_7.1" localSheetId="33">'Tab 30P'!#REF!</definedName>
    <definedName name="tab_7.1" localSheetId="34">'Tab 30P-1'!#REF!</definedName>
    <definedName name="tab_7.1" localSheetId="35">'Tab 31P'!#REF!</definedName>
    <definedName name="tab_7.1" localSheetId="36">'Tab 32P'!#REF!</definedName>
    <definedName name="tab_7.1" localSheetId="37">'Tab 33P'!#REF!</definedName>
    <definedName name="tab_7.1" localSheetId="38">'Tab 34P'!#REF!</definedName>
    <definedName name="tab_7.1" localSheetId="41">'Tab 35P'!#REF!</definedName>
    <definedName name="tab_7.1" localSheetId="42">'Tab 36P'!#REF!</definedName>
    <definedName name="tab_7.1" localSheetId="43">'Tab 37P'!#REF!</definedName>
    <definedName name="tab_7.1" localSheetId="44">'Tab 38P'!#REF!</definedName>
    <definedName name="tab_7.1" localSheetId="45">'Tab 39P'!#REF!</definedName>
    <definedName name="tab_7.1" localSheetId="3">'Tab 3P'!#REF!</definedName>
    <definedName name="tab_7.1" localSheetId="46">'Tab 40P'!#REF!</definedName>
    <definedName name="tab_7.1" localSheetId="47">'Tab 41P'!#REF!</definedName>
    <definedName name="tab_7.1" localSheetId="48">'Tab 42P'!#REF!</definedName>
    <definedName name="tab_7.1" localSheetId="49">'Tab 43P'!#REF!</definedName>
    <definedName name="tab_7.1" localSheetId="50">'Tab 44P'!#REF!</definedName>
    <definedName name="tab_7.1" localSheetId="51">'Tab 44P-1'!#REF!</definedName>
    <definedName name="tab_7.1" localSheetId="52">'Tab 46P'!#REF!</definedName>
    <definedName name="tab_7.1" localSheetId="39">'Tab 47-1P'!#REF!</definedName>
    <definedName name="tab_7.1" localSheetId="40">'Tab 48'!#REF!</definedName>
    <definedName name="tab_7.1" localSheetId="4">'Tab 4P'!#REF!</definedName>
    <definedName name="tab_7.1" localSheetId="5">'Tab 5P'!#REF!</definedName>
    <definedName name="tab_7.1" localSheetId="6">'Tab 6P'!#REF!</definedName>
    <definedName name="tab_7.1" localSheetId="7">'Tab 7P'!#REF!</definedName>
    <definedName name="tab_7.1" localSheetId="8">'Tab 8P'!#REF!</definedName>
    <definedName name="tab_7.1" localSheetId="9">'Tab 9P'!#REF!</definedName>
    <definedName name="tab_7.1">#REF!</definedName>
    <definedName name="tab_dest" localSheetId="10">'Tab 10P'!$B$3</definedName>
    <definedName name="tab_dest" localSheetId="11">'Tab 11P'!$B$3</definedName>
    <definedName name="tab_dest" localSheetId="12">'Tab 12P'!$B$3</definedName>
    <definedName name="tab_dest" localSheetId="13">'Tab 13P'!$D$3</definedName>
    <definedName name="tab_dest" localSheetId="14">'Tab 14-1P'!$B$3</definedName>
    <definedName name="tab_dest" localSheetId="15">'Tab 14P'!$B$3</definedName>
    <definedName name="tab_dest" localSheetId="16">'Tab 15P'!$B$3</definedName>
    <definedName name="tab_dest" localSheetId="17">'Tab 16P'!$B$3</definedName>
    <definedName name="tab_dest" localSheetId="18">'Tab 17P'!$B$3</definedName>
    <definedName name="tab_dest" localSheetId="19">'Tab 18P'!$B$3</definedName>
    <definedName name="tab_dest" localSheetId="20">'Tab 19P'!$B$3</definedName>
    <definedName name="tab_dest" localSheetId="1">'Tab 1P'!$B$3</definedName>
    <definedName name="tab_dest" localSheetId="21">'Tab 20P'!$E$3</definedName>
    <definedName name="tab_dest" localSheetId="22">'Tab 21P'!$B$3</definedName>
    <definedName name="tab_dest" localSheetId="23">'Tab 22P'!$B$3</definedName>
    <definedName name="tab_dest" localSheetId="24">'Tab 22Px'!$B$3</definedName>
    <definedName name="tab_dest" localSheetId="25">'Tab 23P'!$B$3</definedName>
    <definedName name="tab_dest" localSheetId="26">'Tab 24P'!$B$3</definedName>
    <definedName name="tab_dest" localSheetId="27">'Tab 25P'!$B$3</definedName>
    <definedName name="tab_dest" localSheetId="28">'Tab 25P-1'!$B$3</definedName>
    <definedName name="tab_dest" localSheetId="29">'Tab 26P'!$B$3</definedName>
    <definedName name="tab_dest" localSheetId="30">'Tab 27P'!$B$3</definedName>
    <definedName name="tab_dest" localSheetId="31">'Tab 28P'!$E$3</definedName>
    <definedName name="tab_dest" localSheetId="32">'Tab 29P'!$B$3</definedName>
    <definedName name="tab_dest" localSheetId="2">'Tab 2P'!$B$3</definedName>
    <definedName name="tab_dest" localSheetId="33">'Tab 30P'!$B$3</definedName>
    <definedName name="tab_dest" localSheetId="34">'Tab 30P-1'!$B$3</definedName>
    <definedName name="tab_dest" localSheetId="35">'Tab 31P'!$B$3</definedName>
    <definedName name="tab_dest" localSheetId="36">'Tab 32P'!$B$3</definedName>
    <definedName name="tab_dest" localSheetId="37">'Tab 33P'!$B$3</definedName>
    <definedName name="tab_dest" localSheetId="38">'Tab 34P'!$B$3</definedName>
    <definedName name="tab_dest" localSheetId="41">'Tab 35P'!$B$3</definedName>
    <definedName name="tab_dest" localSheetId="42">'Tab 36P'!$B$3</definedName>
    <definedName name="tab_dest" localSheetId="43">'Tab 37P'!$B$3</definedName>
    <definedName name="tab_dest" localSheetId="44">'Tab 38P'!$B$3</definedName>
    <definedName name="tab_dest" localSheetId="45">'Tab 39P'!$B$3</definedName>
    <definedName name="tab_dest" localSheetId="3">'Tab 3P'!$B$3</definedName>
    <definedName name="tab_dest" localSheetId="46">'Tab 40P'!$B$3</definedName>
    <definedName name="tab_dest" localSheetId="47">'Tab 41P'!$B$3</definedName>
    <definedName name="tab_dest" localSheetId="48">'Tab 42P'!$B$3</definedName>
    <definedName name="tab_dest" localSheetId="49">'Tab 43P'!$B$3</definedName>
    <definedName name="tab_dest" localSheetId="50">'Tab 44P'!$B$3</definedName>
    <definedName name="tab_dest" localSheetId="51">'Tab 44P-1'!$B$3</definedName>
    <definedName name="tab_dest" localSheetId="52">'Tab 46P'!$B$3</definedName>
    <definedName name="tab_dest" localSheetId="39">'Tab 47-1P'!$B$3</definedName>
    <definedName name="tab_dest" localSheetId="40">'Tab 48'!$B$3</definedName>
    <definedName name="tab_dest" localSheetId="4">'Tab 4P'!$B$3</definedName>
    <definedName name="tab_dest" localSheetId="5">'Tab 5P'!$B$3</definedName>
    <definedName name="tab_dest" localSheetId="6">'Tab 6P'!$B$3</definedName>
    <definedName name="tab_dest" localSheetId="7">'Tab 7P'!$B$3</definedName>
    <definedName name="tab_dest" localSheetId="8">'Tab 8P'!$B$3</definedName>
    <definedName name="tab_dest" localSheetId="9">'Tab 9P'!$B$3</definedName>
    <definedName name="tab_dest">#REF!</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39" l="1"/>
  <c r="C6" i="39"/>
  <c r="D7" i="13"/>
  <c r="C7" i="13"/>
  <c r="C7" i="11"/>
  <c r="G7" i="15" l="1"/>
  <c r="F7" i="15"/>
  <c r="D7" i="15"/>
  <c r="C7" i="15"/>
  <c r="D7" i="14"/>
  <c r="C7" i="14"/>
  <c r="C6" i="9" l="1"/>
  <c r="G7" i="115" l="1"/>
  <c r="F7" i="115"/>
  <c r="D7" i="115"/>
  <c r="C7" i="115"/>
  <c r="F6" i="115"/>
  <c r="C6" i="115"/>
  <c r="G7" i="42" l="1"/>
  <c r="F7" i="42"/>
  <c r="D7" i="42"/>
  <c r="C7" i="42"/>
  <c r="F6" i="42"/>
  <c r="C6" i="42"/>
  <c r="J7" i="33" l="1"/>
  <c r="I7" i="33"/>
  <c r="G7" i="33"/>
  <c r="F7" i="33"/>
  <c r="I6" i="33"/>
  <c r="F6" i="33"/>
  <c r="G7" i="31"/>
  <c r="F7" i="31"/>
  <c r="D7" i="31"/>
  <c r="C7" i="31"/>
  <c r="F6" i="31"/>
  <c r="C6" i="31"/>
  <c r="G44" i="28"/>
  <c r="F44" i="28"/>
  <c r="D44" i="28"/>
  <c r="C44" i="28"/>
  <c r="C37" i="27"/>
  <c r="D37" i="27"/>
  <c r="F37" i="27"/>
  <c r="G37" i="27"/>
  <c r="G7" i="28"/>
  <c r="F7" i="28"/>
  <c r="D7" i="28"/>
  <c r="C7" i="28"/>
  <c r="F36" i="27"/>
  <c r="C36" i="27"/>
  <c r="G7" i="26"/>
  <c r="F7" i="26"/>
  <c r="D7" i="26"/>
  <c r="C7" i="26"/>
  <c r="F6" i="26"/>
  <c r="C6" i="26"/>
  <c r="G7" i="25"/>
  <c r="F7" i="25"/>
  <c r="D7" i="25"/>
  <c r="C7" i="25"/>
  <c r="F6" i="25"/>
  <c r="C6" i="25"/>
  <c r="G7" i="24"/>
  <c r="F7" i="24"/>
  <c r="D7" i="24"/>
  <c r="C7" i="24"/>
  <c r="F6" i="24"/>
  <c r="C6" i="24"/>
  <c r="J7" i="23"/>
  <c r="I7" i="23"/>
  <c r="G7" i="23"/>
  <c r="F7" i="23"/>
  <c r="I6" i="23"/>
  <c r="F6" i="23"/>
  <c r="G6" i="18"/>
  <c r="F6" i="18"/>
  <c r="D6" i="18"/>
  <c r="C6" i="18"/>
  <c r="F5" i="18"/>
  <c r="C5" i="18"/>
  <c r="F5" i="17"/>
  <c r="C5" i="17"/>
  <c r="G6" i="17"/>
  <c r="F6" i="17"/>
  <c r="D6" i="17"/>
  <c r="C6" i="17"/>
  <c r="J35" i="8" l="1"/>
  <c r="I35" i="8"/>
  <c r="G35" i="8"/>
  <c r="F35" i="8"/>
  <c r="D35" i="8"/>
  <c r="C35" i="8"/>
  <c r="J8" i="8"/>
  <c r="I8" i="8"/>
  <c r="G8" i="8"/>
  <c r="F8" i="8"/>
  <c r="D8" i="8"/>
  <c r="C8" i="8"/>
  <c r="C6" i="4" l="1"/>
  <c r="D6" i="4"/>
  <c r="C5" i="4"/>
  <c r="F5" i="4"/>
  <c r="G228" i="41" l="1"/>
  <c r="F228" i="41"/>
  <c r="D228" i="41"/>
  <c r="C228" i="41"/>
  <c r="F227" i="41"/>
  <c r="C227" i="41"/>
  <c r="G206" i="41"/>
  <c r="F206" i="41"/>
  <c r="D206" i="41"/>
  <c r="C206" i="41"/>
  <c r="F205" i="41"/>
  <c r="C205" i="41"/>
  <c r="O23" i="11" l="1"/>
  <c r="G7" i="46" l="1"/>
  <c r="F7" i="46"/>
  <c r="D7" i="46"/>
  <c r="C7" i="46"/>
  <c r="F6" i="46"/>
  <c r="C6" i="46"/>
  <c r="G184" i="41"/>
  <c r="F184" i="41"/>
  <c r="D184" i="41"/>
  <c r="C184" i="41"/>
  <c r="F183" i="41"/>
  <c r="C183" i="41"/>
  <c r="G162" i="41"/>
  <c r="F162" i="41"/>
  <c r="D162" i="41"/>
  <c r="C162" i="41"/>
  <c r="F161" i="41"/>
  <c r="C161" i="41"/>
  <c r="G140" i="41"/>
  <c r="F140" i="41"/>
  <c r="D140" i="41"/>
  <c r="C140" i="41"/>
  <c r="F139" i="41"/>
  <c r="C139" i="41"/>
  <c r="G118" i="41"/>
  <c r="F118" i="41"/>
  <c r="D118" i="41"/>
  <c r="C118" i="41"/>
  <c r="F117" i="41"/>
  <c r="C117" i="41"/>
  <c r="G96" i="41"/>
  <c r="F96" i="41"/>
  <c r="D96" i="41"/>
  <c r="C96" i="41"/>
  <c r="F95" i="41"/>
  <c r="C95" i="41"/>
  <c r="G74" i="41"/>
  <c r="F74" i="41"/>
  <c r="D74" i="41"/>
  <c r="C74" i="41"/>
  <c r="F73" i="41"/>
  <c r="C73" i="41"/>
  <c r="G52" i="41"/>
  <c r="F52" i="41"/>
  <c r="D52" i="41"/>
  <c r="C52" i="41"/>
  <c r="F51" i="41"/>
  <c r="C51" i="41"/>
  <c r="G30" i="41"/>
  <c r="F30" i="41"/>
  <c r="D30" i="41"/>
  <c r="C30" i="41"/>
  <c r="F29" i="41"/>
  <c r="C29" i="41"/>
  <c r="G8" i="41"/>
  <c r="F8" i="41"/>
  <c r="D8" i="41"/>
  <c r="C8" i="41"/>
  <c r="F7" i="41"/>
  <c r="C7" i="41"/>
  <c r="C6" i="38"/>
  <c r="E6" i="38"/>
  <c r="F7" i="38"/>
  <c r="E7" i="38"/>
  <c r="D7" i="38"/>
  <c r="C7" i="38"/>
  <c r="M33" i="37"/>
  <c r="L33" i="37"/>
  <c r="J33" i="37"/>
  <c r="I33" i="37"/>
  <c r="G33" i="37"/>
  <c r="F33" i="37"/>
  <c r="D33" i="37"/>
  <c r="C33" i="37"/>
  <c r="M7" i="37"/>
  <c r="L7" i="37"/>
  <c r="J7" i="37"/>
  <c r="I7" i="37"/>
  <c r="G7" i="37"/>
  <c r="F7" i="37"/>
  <c r="D7" i="37"/>
  <c r="C7" i="37"/>
  <c r="G7" i="32"/>
  <c r="F7" i="32"/>
  <c r="D7" i="32"/>
  <c r="C7" i="32"/>
  <c r="F6" i="32"/>
  <c r="C6" i="32"/>
  <c r="G7" i="27"/>
  <c r="F7" i="27"/>
  <c r="D7" i="27"/>
  <c r="C7" i="27"/>
  <c r="F6" i="27"/>
  <c r="C6" i="27"/>
  <c r="G7" i="22"/>
  <c r="F7" i="22"/>
  <c r="D7" i="22"/>
  <c r="C7" i="22"/>
  <c r="F6" i="22"/>
  <c r="C6" i="22"/>
  <c r="I7" i="16"/>
  <c r="H7" i="16"/>
  <c r="F7" i="16"/>
  <c r="E7" i="16"/>
  <c r="H6" i="16"/>
  <c r="E6" i="16"/>
  <c r="K7" i="12"/>
  <c r="J7" i="12"/>
  <c r="I7" i="12"/>
  <c r="H7" i="12"/>
  <c r="G7" i="12"/>
  <c r="F7" i="12"/>
  <c r="E7" i="12"/>
  <c r="D7" i="12"/>
  <c r="C7" i="12"/>
  <c r="K7" i="11"/>
  <c r="J7" i="11"/>
  <c r="I7" i="11"/>
  <c r="H7" i="11"/>
  <c r="G7" i="11"/>
  <c r="F7" i="11"/>
  <c r="E7" i="11"/>
  <c r="D7" i="11"/>
  <c r="C6" i="10"/>
  <c r="G7" i="7"/>
  <c r="F7" i="7"/>
  <c r="D7" i="7"/>
  <c r="C7" i="7"/>
  <c r="F6" i="7"/>
  <c r="C6" i="7"/>
  <c r="G7" i="6"/>
  <c r="F7" i="6"/>
  <c r="D7" i="6"/>
  <c r="C7" i="6"/>
  <c r="F6" i="6"/>
  <c r="C6" i="6"/>
  <c r="F5" i="5"/>
  <c r="C5" i="5"/>
  <c r="G6" i="5"/>
  <c r="F6" i="5"/>
  <c r="D6" i="5"/>
  <c r="C6" i="5"/>
  <c r="G6" i="4"/>
  <c r="F6" i="4"/>
  <c r="A13" i="33" l="1"/>
  <c r="A14" i="33"/>
  <c r="A15" i="33"/>
  <c r="A16" i="33"/>
  <c r="A17" i="33"/>
  <c r="A18" i="33"/>
  <c r="A19" i="33"/>
  <c r="A22" i="33"/>
  <c r="A23" i="33"/>
  <c r="A24" i="33"/>
  <c r="A25" i="33"/>
  <c r="A26" i="33"/>
  <c r="A27" i="33"/>
  <c r="A28" i="33"/>
  <c r="A31" i="33"/>
  <c r="A32" i="33"/>
  <c r="A33" i="33"/>
  <c r="A34" i="33"/>
  <c r="A36" i="33"/>
  <c r="A37" i="33"/>
  <c r="A38" i="33"/>
  <c r="A12" i="33"/>
  <c r="A11" i="33"/>
  <c r="A24" i="23" l="1"/>
  <c r="A23" i="23"/>
  <c r="A22" i="23"/>
  <c r="A21" i="23"/>
  <c r="A20" i="23"/>
  <c r="A19" i="23"/>
  <c r="A18" i="23"/>
  <c r="A17" i="23"/>
  <c r="A16" i="23"/>
  <c r="A15" i="23"/>
  <c r="A14" i="23"/>
  <c r="A13" i="23"/>
  <c r="A12" i="23"/>
  <c r="A11" i="23"/>
</calcChain>
</file>

<file path=xl/sharedStrings.xml><?xml version="1.0" encoding="utf-8"?>
<sst xmlns="http://schemas.openxmlformats.org/spreadsheetml/2006/main" count="2596" uniqueCount="927">
  <si>
    <t>Var. %</t>
  </si>
  <si>
    <t>ESA-Consol</t>
  </si>
  <si>
    <t>Industrial</t>
  </si>
  <si>
    <t>Rural</t>
  </si>
  <si>
    <t>EMG</t>
  </si>
  <si>
    <t>ENF</t>
  </si>
  <si>
    <t>ESE</t>
  </si>
  <si>
    <t>EBO</t>
  </si>
  <si>
    <t>EPB</t>
  </si>
  <si>
    <t>EMT</t>
  </si>
  <si>
    <t>EMS</t>
  </si>
  <si>
    <t>ETO</t>
  </si>
  <si>
    <t>ESS</t>
  </si>
  <si>
    <t>ECOM</t>
  </si>
  <si>
    <t>1 Custos e Despesas não controláveis</t>
  </si>
  <si>
    <t>2  Custos e Despesas controláveis</t>
  </si>
  <si>
    <t>2.1 PMSO</t>
  </si>
  <si>
    <t>Provisões/reversões</t>
  </si>
  <si>
    <t>Contingências</t>
  </si>
  <si>
    <t>3 Demais receitas/despesas</t>
  </si>
  <si>
    <t>Depreciação e amortização</t>
  </si>
  <si>
    <t>Total Custos e Despesas Operacionais (1+2+3, s/ construção)</t>
  </si>
  <si>
    <t>Custo de construção</t>
  </si>
  <si>
    <t>Total Custos e Despesas Operacionais (1+2+3, c/ construção)</t>
  </si>
  <si>
    <t>Material</t>
  </si>
  <si>
    <t>EBITDA</t>
  </si>
  <si>
    <t>Distribuição de energia elétrica</t>
  </si>
  <si>
    <t>Lucro líquido</t>
  </si>
  <si>
    <t>Perdas Técnicas (%)</t>
  </si>
  <si>
    <t>ANEEL</t>
  </si>
  <si>
    <t>-</t>
  </si>
  <si>
    <t xml:space="preserve">EMT </t>
  </si>
  <si>
    <t xml:space="preserve">EMS </t>
  </si>
  <si>
    <t xml:space="preserve">ESE </t>
  </si>
  <si>
    <t>Total</t>
  </si>
  <si>
    <t xml:space="preserve">EPB </t>
  </si>
  <si>
    <t xml:space="preserve">3.4 EBITDA </t>
  </si>
  <si>
    <t xml:space="preserve">EMG </t>
  </si>
  <si>
    <t xml:space="preserve">EBO </t>
  </si>
  <si>
    <t xml:space="preserve">Total </t>
  </si>
  <si>
    <t xml:space="preserve">4.4 Ratings </t>
  </si>
  <si>
    <t xml:space="preserve"> </t>
  </si>
  <si>
    <r>
      <rPr>
        <sz val="8"/>
        <color rgb="FF009FC2"/>
        <rFont val="Wingdings"/>
        <charset val="2"/>
      </rPr>
      <t>ü</t>
    </r>
    <r>
      <rPr>
        <sz val="11.2"/>
        <color rgb="FF009FC2"/>
        <rFont val="Trebuchet MS"/>
        <family val="2"/>
      </rPr>
      <t xml:space="preserve"> </t>
    </r>
    <r>
      <rPr>
        <sz val="8"/>
        <color rgb="FF000000"/>
        <rFont val="Trebuchet MS"/>
        <family val="2"/>
      </rPr>
      <t>Industrial</t>
    </r>
  </si>
  <si>
    <r>
      <rPr>
        <sz val="8"/>
        <color rgb="FF009FC2"/>
        <rFont val="Wingdings"/>
        <charset val="2"/>
      </rPr>
      <t>ü</t>
    </r>
    <r>
      <rPr>
        <sz val="11.2"/>
        <color rgb="FF009FC2"/>
        <rFont val="Trebuchet MS"/>
        <family val="2"/>
      </rPr>
      <t xml:space="preserve"> </t>
    </r>
    <r>
      <rPr>
        <sz val="8"/>
        <color rgb="FF000000"/>
        <rFont val="Trebuchet MS"/>
        <family val="2"/>
      </rPr>
      <t>Rural</t>
    </r>
  </si>
  <si>
    <r>
      <rPr>
        <sz val="8"/>
        <color rgb="FF009FC2"/>
        <rFont val="Wingdings"/>
        <charset val="2"/>
      </rPr>
      <t>ü</t>
    </r>
    <r>
      <rPr>
        <sz val="11.2"/>
        <color rgb="FF009FC2"/>
        <rFont val="Trebuchet MS"/>
        <family val="2"/>
      </rPr>
      <t xml:space="preserve"> </t>
    </r>
    <r>
      <rPr>
        <sz val="8"/>
        <color rgb="FF000000"/>
        <rFont val="Trebuchet MS"/>
        <family val="2"/>
      </rPr>
      <t>EMG</t>
    </r>
  </si>
  <si>
    <r>
      <rPr>
        <sz val="8"/>
        <color rgb="FF009FC2"/>
        <rFont val="Wingdings"/>
        <charset val="2"/>
      </rPr>
      <t>ü</t>
    </r>
    <r>
      <rPr>
        <sz val="11.2"/>
        <color rgb="FF009FC2"/>
        <rFont val="Trebuchet MS"/>
        <family val="2"/>
      </rPr>
      <t xml:space="preserve"> </t>
    </r>
    <r>
      <rPr>
        <sz val="8"/>
        <color rgb="FF000000"/>
        <rFont val="Trebuchet MS"/>
        <family val="2"/>
      </rPr>
      <t>ENF</t>
    </r>
  </si>
  <si>
    <r>
      <rPr>
        <sz val="8"/>
        <color rgb="FF009FC2"/>
        <rFont val="Wingdings"/>
        <charset val="2"/>
      </rPr>
      <t>ü</t>
    </r>
    <r>
      <rPr>
        <sz val="11.2"/>
        <color rgb="FF009FC2"/>
        <rFont val="Trebuchet MS"/>
        <family val="2"/>
      </rPr>
      <t xml:space="preserve"> </t>
    </r>
    <r>
      <rPr>
        <sz val="8"/>
        <color rgb="FF000000"/>
        <rFont val="Trebuchet MS"/>
        <family val="2"/>
      </rPr>
      <t>ESE</t>
    </r>
  </si>
  <si>
    <r>
      <rPr>
        <sz val="8"/>
        <color rgb="FF009FC2"/>
        <rFont val="Wingdings"/>
        <charset val="2"/>
      </rPr>
      <t>ü</t>
    </r>
    <r>
      <rPr>
        <sz val="11.2"/>
        <color rgb="FF009FC2"/>
        <rFont val="Trebuchet MS"/>
        <family val="2"/>
      </rPr>
      <t xml:space="preserve"> </t>
    </r>
    <r>
      <rPr>
        <sz val="8"/>
        <color rgb="FF000000"/>
        <rFont val="Trebuchet MS"/>
        <family val="2"/>
      </rPr>
      <t>EBO</t>
    </r>
  </si>
  <si>
    <r>
      <rPr>
        <sz val="8"/>
        <color rgb="FF009FC2"/>
        <rFont val="Wingdings"/>
        <charset val="2"/>
      </rPr>
      <t>ü</t>
    </r>
    <r>
      <rPr>
        <sz val="11.2"/>
        <color rgb="FF009FC2"/>
        <rFont val="Trebuchet MS"/>
        <family val="2"/>
      </rPr>
      <t xml:space="preserve"> </t>
    </r>
    <r>
      <rPr>
        <sz val="8"/>
        <color rgb="FF000000"/>
        <rFont val="Trebuchet MS"/>
        <family val="2"/>
      </rPr>
      <t>EPB</t>
    </r>
  </si>
  <si>
    <r>
      <rPr>
        <sz val="8"/>
        <color rgb="FF009FC2"/>
        <rFont val="Wingdings"/>
        <charset val="2"/>
      </rPr>
      <t>ü</t>
    </r>
    <r>
      <rPr>
        <sz val="11.2"/>
        <color rgb="FF009FC2"/>
        <rFont val="Trebuchet MS"/>
        <family val="2"/>
      </rPr>
      <t xml:space="preserve"> </t>
    </r>
    <r>
      <rPr>
        <sz val="8"/>
        <color rgb="FF000000"/>
        <rFont val="Trebuchet MS"/>
        <family val="2"/>
      </rPr>
      <t>EMT</t>
    </r>
  </si>
  <si>
    <r>
      <rPr>
        <sz val="8"/>
        <color rgb="FF009FC2"/>
        <rFont val="Wingdings"/>
        <charset val="2"/>
      </rPr>
      <t>ü</t>
    </r>
    <r>
      <rPr>
        <sz val="11.2"/>
        <color rgb="FF009FC2"/>
        <rFont val="Trebuchet MS"/>
        <family val="2"/>
      </rPr>
      <t xml:space="preserve"> </t>
    </r>
    <r>
      <rPr>
        <sz val="8"/>
        <color rgb="FF000000"/>
        <rFont val="Trebuchet MS"/>
        <family val="2"/>
      </rPr>
      <t>EMS</t>
    </r>
  </si>
  <si>
    <r>
      <rPr>
        <sz val="8"/>
        <color rgb="FF009FC2"/>
        <rFont val="Wingdings"/>
        <charset val="2"/>
      </rPr>
      <t>ü</t>
    </r>
    <r>
      <rPr>
        <sz val="11.2"/>
        <color rgb="FF009FC2"/>
        <rFont val="Trebuchet MS"/>
        <family val="2"/>
      </rPr>
      <t xml:space="preserve"> </t>
    </r>
    <r>
      <rPr>
        <sz val="8"/>
        <color rgb="FF000000"/>
        <rFont val="Trebuchet MS"/>
        <family val="2"/>
      </rPr>
      <t>ETO</t>
    </r>
  </si>
  <si>
    <r>
      <rPr>
        <sz val="8"/>
        <color rgb="FF009FC2"/>
        <rFont val="Wingdings"/>
        <charset val="2"/>
      </rPr>
      <t>ü</t>
    </r>
    <r>
      <rPr>
        <sz val="11.2"/>
        <color rgb="FF009FC2"/>
        <rFont val="Trebuchet MS"/>
        <family val="2"/>
      </rPr>
      <t xml:space="preserve"> </t>
    </r>
    <r>
      <rPr>
        <sz val="8"/>
        <color rgb="FF000000"/>
        <rFont val="Trebuchet MS"/>
        <family val="2"/>
      </rPr>
      <t>ESS</t>
    </r>
  </si>
  <si>
    <t>ESO-CONSOL</t>
  </si>
  <si>
    <t>ESA</t>
  </si>
  <si>
    <t>MULTI</t>
  </si>
  <si>
    <t>EGO</t>
  </si>
  <si>
    <t>EPA</t>
  </si>
  <si>
    <t>Energia comprada</t>
  </si>
  <si>
    <t>Transporte de potência elétrica</t>
  </si>
  <si>
    <t>Devedores duvidosos</t>
  </si>
  <si>
    <t>Outras receitas/despesas</t>
  </si>
  <si>
    <t>Total ESA</t>
  </si>
  <si>
    <t>EGO I</t>
  </si>
  <si>
    <t>EPA I</t>
  </si>
  <si>
    <t>3T18-EA</t>
  </si>
  <si>
    <t>3T17-EA</t>
  </si>
  <si>
    <t>Demais holdings</t>
  </si>
  <si>
    <t>Comercialização e serviços</t>
  </si>
  <si>
    <t xml:space="preserve">Outras operacionais  </t>
  </si>
  <si>
    <t>Holdings (sem equivalência patrimonial)</t>
  </si>
  <si>
    <t>REDE</t>
  </si>
  <si>
    <t>DENERGE</t>
  </si>
  <si>
    <t>JUNIOR</t>
  </si>
  <si>
    <t>Combinação de negócios - Ajustes "pro-forma"(1)</t>
  </si>
  <si>
    <t>Standard &amp; Poor’s</t>
  </si>
  <si>
    <t>Moody’s</t>
  </si>
  <si>
    <t>Fitch Ratings</t>
  </si>
  <si>
    <t xml:space="preserve"> Setembro/18</t>
  </si>
  <si>
    <t xml:space="preserve"> Setembro/17</t>
  </si>
  <si>
    <t>Energisa Minas Gerais</t>
  </si>
  <si>
    <t>Energisa Nova Friburgo</t>
  </si>
  <si>
    <t>Energisa Sergipe</t>
  </si>
  <si>
    <t>Energisa Borborema</t>
  </si>
  <si>
    <t>Energisa Paraíba</t>
  </si>
  <si>
    <t>Energisa Mato Grosso</t>
  </si>
  <si>
    <t>Energisa Mato Grosso do Sul</t>
  </si>
  <si>
    <t>Energisa Tocantins</t>
  </si>
  <si>
    <t>PMSO</t>
  </si>
  <si>
    <t>(=) EBITDA</t>
  </si>
  <si>
    <t xml:space="preserve">  </t>
  </si>
  <si>
    <r>
      <t>DRA</t>
    </r>
    <r>
      <rPr>
        <b/>
        <vertAlign val="superscript"/>
        <sz val="8"/>
        <color theme="0"/>
        <rFont val="Trebuchet MS"/>
        <family val="2"/>
      </rPr>
      <t xml:space="preserve"> (1)</t>
    </r>
  </si>
  <si>
    <r>
      <t xml:space="preserve">DRP </t>
    </r>
    <r>
      <rPr>
        <b/>
        <vertAlign val="superscript"/>
        <sz val="8"/>
        <color theme="0"/>
        <rFont val="Trebuchet MS"/>
        <family val="2"/>
      </rPr>
      <t>(2)</t>
    </r>
  </si>
  <si>
    <t>Endividamento</t>
  </si>
  <si>
    <t>Mercado de capitais</t>
  </si>
  <si>
    <t>Balanços</t>
  </si>
  <si>
    <t>EPA II</t>
  </si>
  <si>
    <t>Energisa Sul-Sudeste</t>
  </si>
  <si>
    <t>Total Energisa</t>
  </si>
  <si>
    <t>sem ERO e EAC</t>
  </si>
  <si>
    <t>ERO</t>
  </si>
  <si>
    <t>EAC</t>
  </si>
  <si>
    <t xml:space="preserve"> ERO</t>
  </si>
  <si>
    <t xml:space="preserve"> EAC</t>
  </si>
  <si>
    <t>(=) Total (I+II)</t>
  </si>
  <si>
    <r>
      <t>ü</t>
    </r>
    <r>
      <rPr>
        <sz val="7"/>
        <color rgb="FF009FC2"/>
        <rFont val="Times New Roman"/>
        <family val="1"/>
      </rPr>
      <t xml:space="preserve"> </t>
    </r>
    <r>
      <rPr>
        <sz val="8"/>
        <color rgb="FF000000"/>
        <rFont val="Trebuchet MS"/>
        <family val="2"/>
      </rPr>
      <t>ESS</t>
    </r>
  </si>
  <si>
    <r>
      <t>ü</t>
    </r>
    <r>
      <rPr>
        <sz val="7"/>
        <color rgb="FF009FC2"/>
        <rFont val="Times New Roman"/>
        <family val="1"/>
      </rPr>
      <t xml:space="preserve"> </t>
    </r>
    <r>
      <rPr>
        <sz val="8"/>
        <color rgb="FF000000"/>
        <rFont val="Trebuchet MS"/>
        <family val="2"/>
      </rPr>
      <t>ERO</t>
    </r>
  </si>
  <si>
    <r>
      <t>ü</t>
    </r>
    <r>
      <rPr>
        <sz val="7"/>
        <color rgb="FF009FC2"/>
        <rFont val="Times New Roman"/>
        <family val="1"/>
      </rPr>
      <t xml:space="preserve"> </t>
    </r>
    <r>
      <rPr>
        <sz val="8"/>
        <color rgb="FF000000"/>
        <rFont val="Trebuchet MS"/>
        <family val="2"/>
      </rPr>
      <t>EAC</t>
    </r>
  </si>
  <si>
    <r>
      <t>ü</t>
    </r>
    <r>
      <rPr>
        <sz val="7"/>
        <color rgb="FF009FC2"/>
        <rFont val="Times New Roman"/>
        <family val="1"/>
      </rPr>
      <t xml:space="preserve"> </t>
    </r>
    <r>
      <rPr>
        <sz val="8"/>
        <color rgb="FF000000"/>
        <rFont val="Trebuchet MS"/>
        <family val="2"/>
      </rPr>
      <t>Energisa Comercializadora (ECOM)</t>
    </r>
  </si>
  <si>
    <r>
      <t>ü</t>
    </r>
    <r>
      <rPr>
        <sz val="7"/>
        <color rgb="FF009FC2"/>
        <rFont val="Times New Roman"/>
        <family val="1"/>
      </rPr>
      <t xml:space="preserve"> </t>
    </r>
    <r>
      <rPr>
        <sz val="8"/>
        <color rgb="FF000000"/>
        <rFont val="Trebuchet MS"/>
        <family val="2"/>
      </rPr>
      <t>Energisa Soluções Consolidada (ESOL Consol.)</t>
    </r>
  </si>
  <si>
    <r>
      <t>ü</t>
    </r>
    <r>
      <rPr>
        <sz val="7"/>
        <color rgb="FF009FC2"/>
        <rFont val="Times New Roman"/>
        <family val="1"/>
      </rPr>
      <t xml:space="preserve"> </t>
    </r>
    <r>
      <rPr>
        <sz val="8"/>
        <color rgb="FF000000"/>
        <rFont val="Trebuchet MS"/>
        <family val="2"/>
      </rPr>
      <t>Energisa S/A (ESA)</t>
    </r>
  </si>
  <si>
    <r>
      <t>ü</t>
    </r>
    <r>
      <rPr>
        <sz val="7"/>
        <color rgb="FF009FC2"/>
        <rFont val="Times New Roman"/>
        <family val="1"/>
      </rPr>
      <t xml:space="preserve"> </t>
    </r>
    <r>
      <rPr>
        <sz val="8"/>
        <color rgb="FF000000"/>
        <rFont val="Trebuchet MS"/>
        <family val="2"/>
      </rPr>
      <t>Multi Energisa</t>
    </r>
  </si>
  <si>
    <r>
      <t>ü</t>
    </r>
    <r>
      <rPr>
        <sz val="7"/>
        <color rgb="FF009FC2"/>
        <rFont val="Times New Roman"/>
        <family val="1"/>
      </rPr>
      <t xml:space="preserve"> </t>
    </r>
    <r>
      <rPr>
        <sz val="8"/>
        <color theme="1"/>
        <rFont val="Trebuchet MS"/>
        <family val="2"/>
      </rPr>
      <t>Energisa Transmissora Goiás I (EGO I)</t>
    </r>
  </si>
  <si>
    <r>
      <t>ü</t>
    </r>
    <r>
      <rPr>
        <sz val="7"/>
        <color rgb="FF009FC2"/>
        <rFont val="Times New Roman"/>
        <family val="1"/>
      </rPr>
      <t xml:space="preserve"> </t>
    </r>
    <r>
      <rPr>
        <sz val="8"/>
        <color theme="1"/>
        <rFont val="Trebuchet MS"/>
        <family val="2"/>
      </rPr>
      <t>Energisa Transmissora Pará I (EPA I)</t>
    </r>
  </si>
  <si>
    <r>
      <t>ü</t>
    </r>
    <r>
      <rPr>
        <sz val="7"/>
        <color rgb="FF009FC2"/>
        <rFont val="Times New Roman"/>
        <family val="1"/>
      </rPr>
      <t xml:space="preserve"> </t>
    </r>
    <r>
      <rPr>
        <sz val="8"/>
        <color theme="1"/>
        <rFont val="Trebuchet MS"/>
        <family val="2"/>
      </rPr>
      <t>Energisa Transmissora Pará II (EPA II)</t>
    </r>
  </si>
  <si>
    <t>(1) DRA – Data de Referência Anterior: é definida como sendo a data de vigência do último processo tarifário homologado pela Aneel, seja reajuste ou revisão tarifária, que contempla os custos incorridos e receitas auferidas nos doze meses relativos ao processo tarifário.
(2) DRP – Data de Referência em Processamento: a DRP é definida como sendo a data de vigência do processo tarifário em análise a ser homologado pela Aneel, quer seja reajuste ou revisão tarifária, que contempla os custos e receitas previstas para os doze meses relativos ao processo tarifário.</t>
  </si>
  <si>
    <t>ESOL Consol.</t>
  </si>
  <si>
    <t>EPAI</t>
  </si>
  <si>
    <t>Quarter</t>
  </si>
  <si>
    <t>Year</t>
  </si>
  <si>
    <t xml:space="preserve"> Dec/17</t>
  </si>
  <si>
    <t>Pro forma (sem ERO e EAC)</t>
  </si>
  <si>
    <t>Pro forma (exc. ERO and EAC)</t>
  </si>
  <si>
    <t>Contábil (inclui ERO e EAC)</t>
  </si>
  <si>
    <t>Official (including ERO and EAC)</t>
  </si>
  <si>
    <t>Energisa Acre</t>
  </si>
  <si>
    <t>Energisa Rondônia</t>
  </si>
  <si>
    <t xml:space="preserve">Total Energisa </t>
  </si>
  <si>
    <r>
      <rPr>
        <sz val="8"/>
        <color rgb="FF009FC2"/>
        <rFont val="Wingdings"/>
        <charset val="2"/>
      </rPr>
      <t>ü</t>
    </r>
    <r>
      <rPr>
        <sz val="11.2"/>
        <color rgb="FF009FC2"/>
        <rFont val="Trebuchet MS"/>
        <family val="2"/>
      </rPr>
      <t xml:space="preserve"> </t>
    </r>
    <r>
      <rPr>
        <sz val="8"/>
        <color rgb="FF000000"/>
        <rFont val="Trebuchet MS"/>
        <family val="2"/>
      </rPr>
      <t>EAC</t>
    </r>
  </si>
  <si>
    <r>
      <rPr>
        <sz val="8"/>
        <color rgb="FF009FC2"/>
        <rFont val="Wingdings"/>
        <charset val="2"/>
      </rPr>
      <t>ü</t>
    </r>
    <r>
      <rPr>
        <sz val="11.2"/>
        <color rgb="FF009FC2"/>
        <rFont val="Trebuchet MS"/>
        <family val="2"/>
      </rPr>
      <t xml:space="preserve"> </t>
    </r>
    <r>
      <rPr>
        <sz val="8"/>
        <color rgb="FF000000"/>
        <rFont val="Trebuchet MS"/>
        <family val="2"/>
      </rPr>
      <t>ERO</t>
    </r>
  </si>
  <si>
    <t>Energisa Goiás Transmissora I (EGO I)</t>
  </si>
  <si>
    <t>GO</t>
  </si>
  <si>
    <t>136 (CD)</t>
  </si>
  <si>
    <t>Energisa Pará Transmissora I (EPA I)</t>
  </si>
  <si>
    <t>PA</t>
  </si>
  <si>
    <t>296 (CD)</t>
  </si>
  <si>
    <t>Energisa Pará Transmissora II (EPA II)</t>
  </si>
  <si>
    <t>139 (CD/CS)</t>
  </si>
  <si>
    <t>Energisa Tocantins Transmissora (ETT)</t>
  </si>
  <si>
    <t>772 (CS)</t>
  </si>
  <si>
    <t>BA/TO</t>
  </si>
  <si>
    <r>
      <t>ü</t>
    </r>
    <r>
      <rPr>
        <sz val="7"/>
        <color rgb="FF009FC2"/>
        <rFont val="Times New Roman"/>
        <family val="1"/>
      </rPr>
      <t xml:space="preserve"> </t>
    </r>
    <r>
      <rPr>
        <sz val="8"/>
        <color theme="1"/>
        <rFont val="Trebuchet MS"/>
        <family val="2"/>
      </rPr>
      <t>Energisa Tocantins Transmissora (ETT)</t>
    </r>
  </si>
  <si>
    <t>ETT</t>
  </si>
  <si>
    <t>EPAII</t>
  </si>
  <si>
    <t>6M20</t>
  </si>
  <si>
    <t>IPCA / IBGE (2019)</t>
  </si>
  <si>
    <t>IGPM / FGV (2019)</t>
  </si>
  <si>
    <t>3.3.3 Demais despesas operacionais - PPECLD Covid</t>
  </si>
  <si>
    <t>(-) REFIS (EAC)</t>
  </si>
  <si>
    <t xml:space="preserve">Abaixo os efeitos não recorrentes, líquidos de impostos: 
</t>
  </si>
  <si>
    <t>CCBs</t>
  </si>
  <si>
    <t>ERRO</t>
  </si>
  <si>
    <t>Index</t>
  </si>
  <si>
    <t>IPCA</t>
  </si>
  <si>
    <t>IPCA e CDI</t>
  </si>
  <si>
    <t>2017-2019</t>
  </si>
  <si>
    <r>
      <t>ü</t>
    </r>
    <r>
      <rPr>
        <sz val="7"/>
        <color rgb="FF00AAD2"/>
        <rFont val="Times New Roman"/>
        <family val="1"/>
      </rPr>
      <t xml:space="preserve">  </t>
    </r>
    <r>
      <rPr>
        <sz val="8"/>
        <color rgb="FF000000"/>
        <rFont val="Trebuchet MS"/>
        <family val="2"/>
      </rPr>
      <t>EAC</t>
    </r>
  </si>
  <si>
    <r>
      <t>ü</t>
    </r>
    <r>
      <rPr>
        <sz val="7"/>
        <color rgb="FF00AAD2"/>
        <rFont val="Times New Roman"/>
        <family val="1"/>
      </rPr>
      <t xml:space="preserve">  </t>
    </r>
    <r>
      <rPr>
        <sz val="8"/>
        <color rgb="FF000000"/>
        <rFont val="Trebuchet MS"/>
        <family val="2"/>
      </rPr>
      <t>ERO</t>
    </r>
  </si>
  <si>
    <r>
      <t>ü</t>
    </r>
    <r>
      <rPr>
        <sz val="7"/>
        <color rgb="FF00AAD2"/>
        <rFont val="Times New Roman"/>
        <family val="1"/>
      </rPr>
      <t xml:space="preserve">  </t>
    </r>
    <r>
      <rPr>
        <sz val="8"/>
        <color rgb="FF000000"/>
        <rFont val="Trebuchet MS"/>
        <family val="2"/>
      </rPr>
      <t>EMT</t>
    </r>
  </si>
  <si>
    <r>
      <t>ü</t>
    </r>
    <r>
      <rPr>
        <sz val="7"/>
        <color rgb="FF00AAD2"/>
        <rFont val="Times New Roman"/>
        <family val="1"/>
      </rPr>
      <t xml:space="preserve">  </t>
    </r>
    <r>
      <rPr>
        <sz val="8"/>
        <color rgb="FF000000"/>
        <rFont val="Trebuchet MS"/>
        <family val="2"/>
      </rPr>
      <t>ETO</t>
    </r>
  </si>
  <si>
    <r>
      <t>ü</t>
    </r>
    <r>
      <rPr>
        <sz val="7"/>
        <color rgb="FF00AAD2"/>
        <rFont val="Times New Roman"/>
        <family val="1"/>
      </rPr>
      <t xml:space="preserve">  </t>
    </r>
    <r>
      <rPr>
        <sz val="8"/>
        <color rgb="FF000000"/>
        <rFont val="Trebuchet MS"/>
        <family val="2"/>
      </rPr>
      <t>ESS</t>
    </r>
  </si>
  <si>
    <r>
      <t>ü</t>
    </r>
    <r>
      <rPr>
        <sz val="7"/>
        <color rgb="FF00AAD2"/>
        <rFont val="Times New Roman"/>
        <family val="1"/>
      </rPr>
      <t xml:space="preserve">  </t>
    </r>
    <r>
      <rPr>
        <sz val="8"/>
        <color rgb="FF000000"/>
        <rFont val="Trebuchet MS"/>
        <family val="2"/>
      </rPr>
      <t>EPB</t>
    </r>
  </si>
  <si>
    <r>
      <t>ü</t>
    </r>
    <r>
      <rPr>
        <sz val="7"/>
        <color rgb="FF00AAD2"/>
        <rFont val="Times New Roman"/>
        <family val="1"/>
      </rPr>
      <t xml:space="preserve">  </t>
    </r>
    <r>
      <rPr>
        <sz val="8"/>
        <color rgb="FF000000"/>
        <rFont val="Trebuchet MS"/>
        <family val="2"/>
      </rPr>
      <t>ESE</t>
    </r>
  </si>
  <si>
    <r>
      <t>ü</t>
    </r>
    <r>
      <rPr>
        <sz val="7"/>
        <color rgb="FF00AAD2"/>
        <rFont val="Times New Roman"/>
        <family val="1"/>
      </rPr>
      <t xml:space="preserve">  </t>
    </r>
    <r>
      <rPr>
        <sz val="8"/>
        <color rgb="FF000000"/>
        <rFont val="Trebuchet MS"/>
        <family val="2"/>
      </rPr>
      <t>EMG</t>
    </r>
  </si>
  <si>
    <r>
      <t>ü</t>
    </r>
    <r>
      <rPr>
        <sz val="7"/>
        <color rgb="FF00AAD2"/>
        <rFont val="Times New Roman"/>
        <family val="1"/>
      </rPr>
      <t xml:space="preserve">  </t>
    </r>
    <r>
      <rPr>
        <sz val="8"/>
        <color rgb="FF000000"/>
        <rFont val="Trebuchet MS"/>
        <family val="2"/>
      </rPr>
      <t xml:space="preserve">EMS </t>
    </r>
  </si>
  <si>
    <t>Financial Indicators - R$ million</t>
  </si>
  <si>
    <t>Gross Operating Revenue</t>
  </si>
  <si>
    <t>Net Operating Revenue, without construction revenue</t>
  </si>
  <si>
    <t>Manageable costs and expenses</t>
  </si>
  <si>
    <t>Adjusted EBITDA</t>
  </si>
  <si>
    <t xml:space="preserve">Net Income (Loss) </t>
  </si>
  <si>
    <t>Net Indebtedness (1)</t>
  </si>
  <si>
    <t>Investment</t>
  </si>
  <si>
    <t>Billed captive energy sales (GWh)</t>
  </si>
  <si>
    <t>Captive sales + Billed TUSD (GWh)</t>
  </si>
  <si>
    <t>Captive sales + Unbilled TUSD (GWh)</t>
  </si>
  <si>
    <t>Total Number of Consumers</t>
  </si>
  <si>
    <t>Number of Own Staff</t>
  </si>
  <si>
    <t>Work Force (own + outsourced staff) (2)</t>
  </si>
  <si>
    <t>(1) Includes sector credits (CDE, CCC, CVA); (2) Excludes outsourced construction workers and outsourced workers of the DisCos registered as company staff at the Group’s service providers.</t>
  </si>
  <si>
    <t>Consolidated Operating Indicators</t>
  </si>
  <si>
    <t>Description</t>
  </si>
  <si>
    <t xml:space="preserve">Description 
(Amounts in GWh)
</t>
  </si>
  <si>
    <t>Quick Facts</t>
  </si>
  <si>
    <r>
      <t>ESA Report</t>
    </r>
    <r>
      <rPr>
        <b/>
        <sz val="16"/>
        <color rgb="FF009FC2"/>
        <rFont val="Trebuchet MS"/>
        <family val="2"/>
      </rPr>
      <t xml:space="preserve"> - tables</t>
    </r>
  </si>
  <si>
    <t>2.2 Electricity sales</t>
  </si>
  <si>
    <r>
      <t>ü</t>
    </r>
    <r>
      <rPr>
        <sz val="8"/>
        <color theme="1"/>
        <rFont val="Trebuchet MS"/>
        <family val="2"/>
      </rPr>
      <t xml:space="preserve"> Billed sales to the captive market</t>
    </r>
  </si>
  <si>
    <t>Subtotal (Captive Sales + Billed TUSD)</t>
  </si>
  <si>
    <r>
      <t>ü</t>
    </r>
    <r>
      <rPr>
        <sz val="7"/>
        <color rgb="FF00AAD2"/>
        <rFont val="Times New Roman"/>
        <family val="1"/>
      </rPr>
      <t> </t>
    </r>
    <r>
      <rPr>
        <sz val="8"/>
        <color theme="1"/>
        <rFont val="Trebuchet MS"/>
        <family val="2"/>
      </rPr>
      <t>Unbilled consumption</t>
    </r>
  </si>
  <si>
    <r>
      <t>ü</t>
    </r>
    <r>
      <rPr>
        <sz val="7"/>
        <color rgb="FF00AAD2"/>
        <rFont val="Times New Roman"/>
        <family val="1"/>
      </rPr>
      <t xml:space="preserve">  </t>
    </r>
    <r>
      <rPr>
        <sz val="8"/>
        <color theme="1"/>
        <rFont val="Trebuchet MS"/>
        <family val="2"/>
      </rPr>
      <t>Energy transportation to free clients (TUSD)</t>
    </r>
  </si>
  <si>
    <t>Subtotal (Captive Sales + Unbilled TUSD)</t>
  </si>
  <si>
    <t>Change %</t>
  </si>
  <si>
    <t xml:space="preserve">Description 
Amounts in GWh
</t>
  </si>
  <si>
    <t>Captive Sales Billed by Consumption Class + TUSD (Consolidated)</t>
  </si>
  <si>
    <t>2.3 Consumption by Sector</t>
  </si>
  <si>
    <t>Residential</t>
  </si>
  <si>
    <t>Commercial</t>
  </si>
  <si>
    <r>
      <rPr>
        <sz val="8"/>
        <color rgb="FF009FC2"/>
        <rFont val="Wingdings"/>
        <charset val="2"/>
      </rPr>
      <t>ü</t>
    </r>
    <r>
      <rPr>
        <sz val="11.2"/>
        <color rgb="FF009FC2"/>
        <rFont val="Trebuchet MS"/>
        <family val="2"/>
      </rPr>
      <t xml:space="preserve"> </t>
    </r>
    <r>
      <rPr>
        <sz val="8"/>
        <color rgb="FF000000"/>
        <rFont val="Trebuchet MS"/>
        <family val="2"/>
      </rPr>
      <t>Residential</t>
    </r>
  </si>
  <si>
    <r>
      <rPr>
        <sz val="3"/>
        <color rgb="FF000000"/>
        <rFont val="Wingdings"/>
        <charset val="2"/>
      </rPr>
      <t>l</t>
    </r>
    <r>
      <rPr>
        <sz val="8"/>
        <color rgb="FF000000"/>
        <rFont val="Trebuchet MS"/>
        <family val="2"/>
      </rPr>
      <t xml:space="preserve"> Captive Industrial</t>
    </r>
  </si>
  <si>
    <r>
      <rPr>
        <sz val="3"/>
        <color rgb="FF000000"/>
        <rFont val="Wingdings"/>
        <charset val="2"/>
      </rPr>
      <t>l</t>
    </r>
    <r>
      <rPr>
        <sz val="8"/>
        <color rgb="FF000000"/>
        <rFont val="Trebuchet MS"/>
        <family val="2"/>
      </rPr>
      <t xml:space="preserve"> Free Industrial</t>
    </r>
  </si>
  <si>
    <r>
      <rPr>
        <sz val="8"/>
        <color rgb="FF009FC2"/>
        <rFont val="Wingdings"/>
        <charset val="2"/>
      </rPr>
      <t>ü</t>
    </r>
    <r>
      <rPr>
        <sz val="11.2"/>
        <color rgb="FF009FC2"/>
        <rFont val="Trebuchet MS"/>
        <family val="2"/>
      </rPr>
      <t xml:space="preserve"> </t>
    </r>
    <r>
      <rPr>
        <sz val="8"/>
        <color rgb="FF000000"/>
        <rFont val="Trebuchet MS"/>
        <family val="2"/>
      </rPr>
      <t>Commercial</t>
    </r>
  </si>
  <si>
    <r>
      <rPr>
        <sz val="3"/>
        <color rgb="FF000000"/>
        <rFont val="Wingdings"/>
        <charset val="2"/>
      </rPr>
      <t>l</t>
    </r>
    <r>
      <rPr>
        <sz val="8"/>
        <color rgb="FF000000"/>
        <rFont val="Trebuchet MS"/>
        <family val="2"/>
      </rPr>
      <t xml:space="preserve"> Captive Commercial</t>
    </r>
  </si>
  <si>
    <r>
      <rPr>
        <sz val="3"/>
        <color rgb="FF000000"/>
        <rFont val="Wingdings"/>
        <charset val="2"/>
      </rPr>
      <t>l</t>
    </r>
    <r>
      <rPr>
        <sz val="8"/>
        <color rgb="FF000000"/>
        <rFont val="Trebuchet MS"/>
        <family val="2"/>
      </rPr>
      <t xml:space="preserve"> Free Commercial</t>
    </r>
  </si>
  <si>
    <r>
      <rPr>
        <sz val="3"/>
        <color rgb="FF000000"/>
        <rFont val="Wingdings"/>
        <charset val="2"/>
      </rPr>
      <t>l</t>
    </r>
    <r>
      <rPr>
        <sz val="8"/>
        <color rgb="FF000000"/>
        <rFont val="Trebuchet MS"/>
        <family val="2"/>
      </rPr>
      <t xml:space="preserve"> Captive Rural</t>
    </r>
  </si>
  <si>
    <r>
      <rPr>
        <sz val="3"/>
        <color rgb="FF000000"/>
        <rFont val="Wingdings"/>
        <charset val="2"/>
      </rPr>
      <t>l</t>
    </r>
    <r>
      <rPr>
        <sz val="8"/>
        <color rgb="FF000000"/>
        <rFont val="Trebuchet MS"/>
        <family val="2"/>
      </rPr>
      <t xml:space="preserve"> Free Rural</t>
    </r>
  </si>
  <si>
    <r>
      <rPr>
        <sz val="8"/>
        <color rgb="FF009FC2"/>
        <rFont val="Wingdings"/>
        <charset val="2"/>
      </rPr>
      <t>ü</t>
    </r>
    <r>
      <rPr>
        <sz val="11.2"/>
        <color rgb="FF009FC2"/>
        <rFont val="Trebuchet MS"/>
        <family val="2"/>
      </rPr>
      <t xml:space="preserve"> </t>
    </r>
    <r>
      <rPr>
        <sz val="8"/>
        <color rgb="FF000000"/>
        <rFont val="Trebuchet MS"/>
        <family val="2"/>
      </rPr>
      <t>Other</t>
    </r>
  </si>
  <si>
    <r>
      <rPr>
        <sz val="3"/>
        <color rgb="FF000000"/>
        <rFont val="Wingdings"/>
        <charset val="2"/>
      </rPr>
      <t>l</t>
    </r>
    <r>
      <rPr>
        <sz val="8"/>
        <color rgb="FF000000"/>
        <rFont val="Trebuchet MS"/>
        <family val="2"/>
      </rPr>
      <t xml:space="preserve"> Captive Other</t>
    </r>
  </si>
  <si>
    <r>
      <rPr>
        <sz val="3"/>
        <color rgb="FF000000"/>
        <rFont val="Wingdings"/>
        <charset val="2"/>
      </rPr>
      <t>l</t>
    </r>
    <r>
      <rPr>
        <sz val="8"/>
        <color rgb="FF000000"/>
        <rFont val="Trebuchet MS"/>
        <family val="2"/>
      </rPr>
      <t xml:space="preserve"> Free Other</t>
    </r>
  </si>
  <si>
    <t>Energy sales to captive consumers</t>
  </si>
  <si>
    <t>Energy associated with free consumers (TUSD)</t>
  </si>
  <si>
    <t>Captive sales + TUSD (1+2)</t>
  </si>
  <si>
    <t xml:space="preserve"> Unbilled sales</t>
  </si>
  <si>
    <t>Captive sales + TUSD + unbilled supply (3+4)</t>
  </si>
  <si>
    <t>ESA Report - tables</t>
  </si>
  <si>
    <r>
      <rPr>
        <b/>
        <u/>
        <sz val="16"/>
        <color rgb="FF009FC2"/>
        <rFont val="Trebuchet MS"/>
        <family val="2"/>
      </rPr>
      <t>ESA Report</t>
    </r>
    <r>
      <rPr>
        <b/>
        <sz val="16"/>
        <color rgb="FF009FC2"/>
        <rFont val="Trebuchet MS"/>
        <family val="2"/>
      </rPr>
      <t xml:space="preserve"> - tables</t>
    </r>
  </si>
  <si>
    <t>2.4 Consumption by region</t>
  </si>
  <si>
    <t>Captive Sales + TUSD (billed) by Distribution Company and Region</t>
  </si>
  <si>
    <t>North Region</t>
  </si>
  <si>
    <t>Northeast</t>
  </si>
  <si>
    <t>Midwest</t>
  </si>
  <si>
    <t>South/Southeast Region</t>
  </si>
  <si>
    <t>2.5 Clients by concession operator</t>
  </si>
  <si>
    <t xml:space="preserve">  Number of captive and free consumers by region</t>
  </si>
  <si>
    <t>DisCo</t>
  </si>
  <si>
    <t>Captive</t>
  </si>
  <si>
    <t>Free</t>
  </si>
  <si>
    <t>Number of Consumers</t>
  </si>
  <si>
    <t xml:space="preserve">Number of Residential Clients - Conventional and Low-income </t>
  </si>
  <si>
    <r>
      <rPr>
        <b/>
        <u/>
        <sz val="16"/>
        <color rgb="FF009FC2"/>
        <rFont val="Trebuchet MS"/>
        <family val="2"/>
      </rPr>
      <t xml:space="preserve">ESA Report </t>
    </r>
    <r>
      <rPr>
        <b/>
        <sz val="16"/>
        <color rgb="FF009FC2"/>
        <rFont val="Trebuchet MS"/>
        <family val="2"/>
      </rPr>
      <t>- tables</t>
    </r>
  </si>
  <si>
    <t>2.6 Energy Balance Sheet</t>
  </si>
  <si>
    <t xml:space="preserve">  Energy Balance Sheet - Energisa Discos</t>
  </si>
  <si>
    <t xml:space="preserve">Description 
Amounts (GWh)
</t>
  </si>
  <si>
    <t>(a) Total Energy Sold (a=b+c+d)</t>
  </si>
  <si>
    <t>(c) Unbilled consumption</t>
  </si>
  <si>
    <t>(d) Energy sales to concession operators</t>
  </si>
  <si>
    <t>(e) Injected energy (e=a+f+g+h)</t>
  </si>
  <si>
    <t>(f) Transmission of energy free clients (TUSD)</t>
  </si>
  <si>
    <t>(g) Energy exchange</t>
  </si>
  <si>
    <t>(h) Distribution losses</t>
  </si>
  <si>
    <t>(j) Sale of Electricity CCEE</t>
  </si>
  <si>
    <t>(k) Total Electricity Received (k=a+h+i+j)</t>
  </si>
  <si>
    <t>Consolidated</t>
  </si>
  <si>
    <t>2.7 Contracts Portfolio</t>
  </si>
  <si>
    <t xml:space="preserve"> Contracts Portfolio - Energisa Group's DisCos</t>
  </si>
  <si>
    <t>(a) Energy purchased</t>
  </si>
  <si>
    <r>
      <t>ü</t>
    </r>
    <r>
      <rPr>
        <sz val="7"/>
        <color rgb="FF00AAD2"/>
        <rFont val="Times New Roman"/>
        <family val="1"/>
      </rPr>
      <t xml:space="preserve">  </t>
    </r>
    <r>
      <rPr>
        <sz val="8"/>
        <color rgb="FF000000"/>
        <rFont val="Trebuchet MS"/>
        <family val="2"/>
      </rPr>
      <t>Modeled bilaterals</t>
    </r>
  </si>
  <si>
    <r>
      <t>ü</t>
    </r>
    <r>
      <rPr>
        <sz val="7"/>
        <color rgb="FF00AAD2"/>
        <rFont val="Times New Roman"/>
        <family val="1"/>
      </rPr>
      <t xml:space="preserve">  </t>
    </r>
    <r>
      <rPr>
        <sz val="8"/>
        <color rgb="FF000000"/>
        <rFont val="Trebuchet MS"/>
        <family val="2"/>
      </rPr>
      <t>Energy Auctions and mechanisms</t>
    </r>
  </si>
  <si>
    <r>
      <t>ü</t>
    </r>
    <r>
      <rPr>
        <sz val="7"/>
        <color rgb="FF00AAD2"/>
        <rFont val="Times New Roman"/>
        <family val="1"/>
      </rPr>
      <t xml:space="preserve">  </t>
    </r>
    <r>
      <rPr>
        <sz val="8"/>
        <color rgb="FF000000"/>
        <rFont val="Trebuchet MS"/>
        <family val="2"/>
      </rPr>
      <t>ITAIPU quotas</t>
    </r>
  </si>
  <si>
    <r>
      <t>ü</t>
    </r>
    <r>
      <rPr>
        <sz val="7"/>
        <color rgb="FF00AAD2"/>
        <rFont val="Times New Roman"/>
        <family val="1"/>
      </rPr>
      <t xml:space="preserve">  </t>
    </r>
    <r>
      <rPr>
        <sz val="8"/>
        <color rgb="FF000000"/>
        <rFont val="Trebuchet MS"/>
        <family val="2"/>
      </rPr>
      <t>PROINFA quotas</t>
    </r>
  </si>
  <si>
    <r>
      <t>ü</t>
    </r>
    <r>
      <rPr>
        <sz val="7"/>
        <color rgb="FF00AAD2"/>
        <rFont val="Times New Roman"/>
        <family val="1"/>
      </rPr>
      <t xml:space="preserve">  </t>
    </r>
    <r>
      <rPr>
        <sz val="8"/>
        <color rgb="FF000000"/>
        <rFont val="Trebuchet MS"/>
        <family val="2"/>
      </rPr>
      <t>ANGRA quotas</t>
    </r>
  </si>
  <si>
    <r>
      <t>ü</t>
    </r>
    <r>
      <rPr>
        <sz val="7"/>
        <color rgb="FF00AAD2"/>
        <rFont val="Times New Roman"/>
        <family val="1"/>
      </rPr>
      <t xml:space="preserve">  </t>
    </r>
    <r>
      <rPr>
        <sz val="8"/>
        <color rgb="FF000000"/>
        <rFont val="Trebuchet MS"/>
        <family val="2"/>
      </rPr>
      <t>Physical Guarantee Quotas (90%)</t>
    </r>
  </si>
  <si>
    <r>
      <t>ü</t>
    </r>
    <r>
      <rPr>
        <sz val="7"/>
        <color rgb="FF00AAD2"/>
        <rFont val="Times New Roman"/>
        <family val="1"/>
      </rPr>
      <t xml:space="preserve">  </t>
    </r>
    <r>
      <rPr>
        <sz val="8"/>
        <color rgb="FF000000"/>
        <rFont val="Trebuchet MS"/>
        <family val="2"/>
      </rPr>
      <t>Supply Contracts</t>
    </r>
  </si>
  <si>
    <t>(b) Mini and microgeneration distributed</t>
  </si>
  <si>
    <t>(c) Own Generation/Bilaterals not modeled/ Islanded System</t>
  </si>
  <si>
    <t>(d) Settlement at CCEE</t>
  </si>
  <si>
    <t>(e) TOTAL Electricity Purchased (e=a+b+c+d)</t>
  </si>
  <si>
    <t>2.8 Electricity losses (“losses”)</t>
  </si>
  <si>
    <t>Energy Losses (% in past 12 months)</t>
  </si>
  <si>
    <t xml:space="preserve">Technical Losses </t>
  </si>
  <si>
    <t>Technical Losses (%)</t>
  </si>
  <si>
    <t xml:space="preserve">Non-Technical Losses </t>
  </si>
  <si>
    <t>Non-Technical Losses (%)</t>
  </si>
  <si>
    <t xml:space="preserve">Total Losses  </t>
  </si>
  <si>
    <t>Total Losses  (%)</t>
  </si>
  <si>
    <t>DisCo
Energy Losses (% in past 12 months)</t>
  </si>
  <si>
    <t xml:space="preserve">Notes: To calculate the percentages presented above, we considered the values of unbilled energy. All DisCos are undergoing CRTP 4. The A1 Free Market was included in the calculation of the Total Realized and Regulatory Loss. </t>
  </si>
  <si>
    <t>Energisa Consolidated</t>
  </si>
  <si>
    <t xml:space="preserve">Energisa Consolidated 
(exc. ERO and EAC)
</t>
  </si>
  <si>
    <t xml:space="preserve">  Energy Losses (In GWh in past 12 months)</t>
  </si>
  <si>
    <t xml:space="preserve">Losses in 12 months
In GWh
</t>
  </si>
  <si>
    <t xml:space="preserve">Energisa Consolidated 
(exc. ERO and EAC
</t>
  </si>
  <si>
    <t>(1) Change June 2020 / March 2020.</t>
  </si>
  <si>
    <r>
      <t>Change %</t>
    </r>
    <r>
      <rPr>
        <b/>
        <vertAlign val="superscript"/>
        <sz val="8"/>
        <color rgb="FFFFFFFF"/>
        <rFont val="Trebuchet MS"/>
        <family val="2"/>
      </rPr>
      <t>(1)</t>
    </r>
  </si>
  <si>
    <t>2.9. Delinquency management</t>
  </si>
  <si>
    <t xml:space="preserve">  2.9.1. Delinquency Rate</t>
  </si>
  <si>
    <t xml:space="preserve">PPECLD
(% of Supply billed) 
</t>
  </si>
  <si>
    <t>In 12 months (%)</t>
  </si>
  <si>
    <t>Change in p.p.</t>
  </si>
  <si>
    <t>Jun /20 (exc. Covid PPECLD)</t>
  </si>
  <si>
    <t xml:space="preserve">Collection Rate (%) </t>
  </si>
  <si>
    <t>2.9 Delinquency management</t>
  </si>
  <si>
    <t>2.9.3. Collection Rate</t>
  </si>
  <si>
    <t>Energisa Consolidated (exc. ERO and EAC)</t>
  </si>
  <si>
    <t>2.10. Service quality indicators for distribution services - DEC and FEC</t>
  </si>
  <si>
    <t>Discos
12 months moving average</t>
  </si>
  <si>
    <t>DEC (hours)</t>
  </si>
  <si>
    <t>FEC (times)</t>
  </si>
  <si>
    <t>DEC Limit</t>
  </si>
  <si>
    <t>FEC Limit</t>
  </si>
  <si>
    <t>Nb: The data presented is obtained from ANEEL databases and can be changed if requested by the regulator.</t>
  </si>
  <si>
    <t>Sales to free consumers (ECOM)</t>
  </si>
  <si>
    <t xml:space="preserve"> 2.11. Electricity trading </t>
  </si>
  <si>
    <t>Lot</t>
  </si>
  <si>
    <t>Name</t>
  </si>
  <si>
    <t>Auction Date</t>
  </si>
  <si>
    <t>State</t>
  </si>
  <si>
    <t>Length (Km)</t>
  </si>
  <si>
    <t>Environmental License Issuance</t>
  </si>
  <si>
    <t>Operational Start-up (Aneel)</t>
  </si>
  <si>
    <t>Physical Progress</t>
  </si>
  <si>
    <t>Ahead of schedule by</t>
  </si>
  <si>
    <t xml:space="preserve">Investments estimated by Energisa
(R$ million)
</t>
  </si>
  <si>
    <t xml:space="preserve">Proposed RAP 
(R$ million)
</t>
  </si>
  <si>
    <t xml:space="preserve">Operating revenue by segment 
Description (R$ million)
</t>
  </si>
  <si>
    <t>(+) Electricity revenue (captive market)</t>
  </si>
  <si>
    <r>
      <rPr>
        <sz val="8"/>
        <rFont val="Wingdings"/>
        <charset val="2"/>
      </rPr>
      <t>Ø</t>
    </r>
    <r>
      <rPr>
        <sz val="8"/>
        <rFont val="Trebuchet MS"/>
        <family val="2"/>
      </rPr>
      <t xml:space="preserve"> Low income</t>
    </r>
  </si>
  <si>
    <t>Other sectors</t>
  </si>
  <si>
    <t>(+) Electricity sales to distributors</t>
  </si>
  <si>
    <t>(+) Net unbilled sales</t>
  </si>
  <si>
    <t>(+) Sales by trading company (ECOM)</t>
  </si>
  <si>
    <t>(+) Electricity network usage charges (TUSD)</t>
  </si>
  <si>
    <t>(+) Construction revenue</t>
  </si>
  <si>
    <t>(+) Creation and amortization - CVA</t>
  </si>
  <si>
    <t>(+) Subsidies for services awarded under concession</t>
  </si>
  <si>
    <t>(+) Restatement of the concession financial asset (VNR)</t>
  </si>
  <si>
    <t>(+) Other revenue</t>
  </si>
  <si>
    <t>(=) Gross Revenue</t>
  </si>
  <si>
    <t>(-) Sales taxes</t>
  </si>
  <si>
    <t>(-) Rate flag deductions</t>
  </si>
  <si>
    <t>(-) Sector charges</t>
  </si>
  <si>
    <t>(=) Net revenue</t>
  </si>
  <si>
    <t>(-) Construction revenue</t>
  </si>
  <si>
    <t>(=) Net revenue, without construction revenue</t>
  </si>
  <si>
    <t>3.1. Gross and net operating revenue</t>
  </si>
  <si>
    <t>I - Distribution of electricity</t>
  </si>
  <si>
    <t>II - Electricity sales and services</t>
  </si>
  <si>
    <r>
      <t>ü</t>
    </r>
    <r>
      <rPr>
        <sz val="8"/>
        <color theme="1"/>
        <rFont val="Trebuchet MS"/>
        <family val="2"/>
      </rPr>
      <t xml:space="preserve"> Others</t>
    </r>
  </si>
  <si>
    <t>Intercompany eliminations</t>
  </si>
  <si>
    <t>(=) Energisa Consolidated</t>
  </si>
  <si>
    <t>(=) Energisa Consol. without construction revenue</t>
  </si>
  <si>
    <t xml:space="preserve"> 3.2.4. Rate reviews and adjustments</t>
  </si>
  <si>
    <t>3.2 3.2. Regulatory Environment</t>
  </si>
  <si>
    <t>Effect on Consumers (%)</t>
  </si>
  <si>
    <t xml:space="preserve">Low 
Voltage
</t>
  </si>
  <si>
    <t xml:space="preserve">High and Medium 
Voltage
</t>
  </si>
  <si>
    <t>Medium</t>
  </si>
  <si>
    <t>Start of term</t>
  </si>
  <si>
    <t>Review Process</t>
  </si>
  <si>
    <t>Annual Adjustment</t>
  </si>
  <si>
    <t>Rate Review – 5ºC</t>
  </si>
  <si>
    <t>3.2. Regulatory Environment</t>
  </si>
  <si>
    <t>3.2.5. Regulatory remuneration base</t>
  </si>
  <si>
    <t xml:space="preserve">Net Remuneration Base (BRL) 
In R$ million
</t>
  </si>
  <si>
    <t>Cycle 3</t>
  </si>
  <si>
    <t>Cycle 4</t>
  </si>
  <si>
    <t>Cycle 5</t>
  </si>
  <si>
    <t>Rate review date</t>
  </si>
  <si>
    <t>WACC (before tax)</t>
  </si>
  <si>
    <t xml:space="preserve">  3.2.6. Parcel B </t>
  </si>
  <si>
    <t>Parcel B</t>
  </si>
  <si>
    <t xml:space="preserve">Change 
(R$ million)
</t>
  </si>
  <si>
    <t xml:space="preserve">Review 
Process
</t>
  </si>
  <si>
    <t>3.2 Regulatory Environment</t>
  </si>
  <si>
    <t xml:space="preserve">Funds – Decree 7891 and 
Low Income (R$ million)
</t>
  </si>
  <si>
    <t>3.2.7. Rate subsidy, low income and CCC sub-rogation credits</t>
  </si>
  <si>
    <t xml:space="preserve">3.3. Operating costs and expenses </t>
  </si>
  <si>
    <t xml:space="preserve">Breakdown of operating expenses and costs
Amounts in R$ million
</t>
  </si>
  <si>
    <t>Accumulated</t>
  </si>
  <si>
    <t>1 Non Manageable costs and expenses</t>
  </si>
  <si>
    <t>1.1   Energy purchased</t>
  </si>
  <si>
    <t>1.2   Transmission of electricity</t>
  </si>
  <si>
    <t>2 Manageable costs and expenses</t>
  </si>
  <si>
    <t>2.2  Provisions/Reversals</t>
  </si>
  <si>
    <t>2.2.1 Contingencies</t>
  </si>
  <si>
    <t>2.2.2 Doubtful accounts</t>
  </si>
  <si>
    <t>3 Other revenue/expenses</t>
  </si>
  <si>
    <t>3.1 Depreciation and amortization</t>
  </si>
  <si>
    <t>3.2 Other revenue/expenses</t>
  </si>
  <si>
    <t>Total (1+2+3, exc. construction)</t>
  </si>
  <si>
    <t>Construction cost</t>
  </si>
  <si>
    <t>Total (1+2+3, inc. construction)</t>
  </si>
  <si>
    <t>Nb: Operating costs and expenses by DisCo can be seen in Appendix I.</t>
  </si>
  <si>
    <t>3.3.2. Manageable operating costs and expenses</t>
  </si>
  <si>
    <t xml:space="preserve">Consolidated PMSO
Amounts in R$ million
</t>
  </si>
  <si>
    <t>Personnel</t>
  </si>
  <si>
    <t>Pension fund</t>
  </si>
  <si>
    <t>Outsourced services</t>
  </si>
  <si>
    <t>Others</t>
  </si>
  <si>
    <r>
      <t xml:space="preserve"> ü</t>
    </r>
    <r>
      <rPr>
        <sz val="11"/>
        <color theme="1"/>
        <rFont val="Trebuchet MS"/>
        <family val="2"/>
      </rPr>
      <t xml:space="preserve"> </t>
    </r>
    <r>
      <rPr>
        <sz val="8"/>
        <color theme="1"/>
        <rFont val="Trebuchet MS"/>
        <family val="2"/>
      </rPr>
      <t>Severance costs</t>
    </r>
  </si>
  <si>
    <r>
      <t xml:space="preserve"> ü</t>
    </r>
    <r>
      <rPr>
        <sz val="11"/>
        <color rgb="FF009FC2"/>
        <rFont val="Trebuchet MS"/>
        <family val="2"/>
      </rPr>
      <t xml:space="preserve"> </t>
    </r>
    <r>
      <rPr>
        <sz val="8"/>
        <color rgb="FF000000"/>
        <rFont val="Trebuchet MS"/>
        <family val="2"/>
      </rPr>
      <t>Fines and compensation</t>
    </r>
  </si>
  <si>
    <r>
      <t xml:space="preserve"> ü</t>
    </r>
    <r>
      <rPr>
        <sz val="11"/>
        <color rgb="FF009FC2"/>
        <rFont val="Trebuchet MS"/>
        <family val="2"/>
      </rPr>
      <t xml:space="preserve"> </t>
    </r>
    <r>
      <rPr>
        <sz val="8"/>
        <color rgb="FF000000"/>
        <rFont val="Trebuchet MS"/>
        <family val="2"/>
      </rPr>
      <t>Contingencies (settlement of civil claims)</t>
    </r>
  </si>
  <si>
    <r>
      <t xml:space="preserve"> ü</t>
    </r>
    <r>
      <rPr>
        <sz val="11"/>
        <color rgb="FF009FC2"/>
        <rFont val="Trebuchet MS"/>
        <family val="2"/>
      </rPr>
      <t xml:space="preserve"> </t>
    </r>
    <r>
      <rPr>
        <sz val="8"/>
        <color rgb="FF000000"/>
        <rFont val="Trebuchet MS"/>
        <family val="2"/>
      </rPr>
      <t>Other</t>
    </r>
  </si>
  <si>
    <t>Total consolidated PMSO</t>
  </si>
  <si>
    <t xml:space="preserve">PMSO expenses of DisCos
Amounts in R$ million
</t>
  </si>
  <si>
    <t>Electricity distribution</t>
  </si>
  <si>
    <t>Sales, energy services and other</t>
  </si>
  <si>
    <t>ESA Parent company</t>
  </si>
  <si>
    <t>Other operating expenses</t>
  </si>
  <si>
    <t xml:space="preserve">  3.3.2. Manageable operating costs and expenses</t>
  </si>
  <si>
    <t>3.3.3. Other operating expenses</t>
  </si>
  <si>
    <t>Periods</t>
  </si>
  <si>
    <t xml:space="preserve">Other expenses
Amounts in R$ million
</t>
  </si>
  <si>
    <t>Provisions/reversals</t>
  </si>
  <si>
    <t>Contingency</t>
  </si>
  <si>
    <t>Doubtful accounts</t>
  </si>
  <si>
    <t>Other revenue/expenses</t>
  </si>
  <si>
    <t>(+) Rescission costs</t>
  </si>
  <si>
    <t>(+) Mark-to-market of the trading company (CPC 48)</t>
  </si>
  <si>
    <t>(+) Extraordinary PPECLD due to Covid-19 pandemic</t>
  </si>
  <si>
    <t>(+) CVA adjustment after Aneel audit on CCC (EMT)</t>
  </si>
  <si>
    <t>(+) Reversal of Contingency (ERO and EAC)</t>
  </si>
  <si>
    <t>(-) Concession financial asset (VNR)</t>
  </si>
  <si>
    <t>(-) Over-purchased electricity (EMS)</t>
  </si>
  <si>
    <t>(-) Adoption of IFRS 15 for transmission segment</t>
  </si>
  <si>
    <t>(-) Retrospective adoption of IFRS 15 for transmission segment</t>
  </si>
  <si>
    <t>(-) PIS/COFINS CCC Credit (ERO and EAC)</t>
  </si>
  <si>
    <t>(-) Recognition / ICMS financing (ERO)</t>
  </si>
  <si>
    <t>(-) Reversal of Tax Contingency (ETO)</t>
  </si>
  <si>
    <t>(-) Realization of Appreciation on Contingencies (ERO and EAC)</t>
  </si>
  <si>
    <t>(-) PIS/COFINS CVA credit</t>
  </si>
  <si>
    <t>(-) CCC Subsidy Addition (ERO)</t>
  </si>
  <si>
    <t>(=) EBITDA with noncash / nonrecurring adjustments</t>
  </si>
  <si>
    <t xml:space="preserve">Description 
Amounts in R$ million
</t>
  </si>
  <si>
    <t xml:space="preserve">Description 
Amounts in R$ million
</t>
  </si>
  <si>
    <t>Holding companies (without equity income)</t>
  </si>
  <si>
    <t>Rede parent company</t>
  </si>
  <si>
    <t>Other holding companies</t>
  </si>
  <si>
    <t xml:space="preserve">Business combination </t>
  </si>
  <si>
    <t>EBITDA Margin (%)</t>
  </si>
  <si>
    <r>
      <t xml:space="preserve">  </t>
    </r>
    <r>
      <rPr>
        <sz val="8"/>
        <color theme="1"/>
        <rFont val="Trebuchet MS"/>
        <family val="2"/>
      </rPr>
      <t>Others</t>
    </r>
  </si>
  <si>
    <t>Net Revenue</t>
  </si>
  <si>
    <t>Costs and expenses (includes depreciation)</t>
  </si>
  <si>
    <t xml:space="preserve">Other expenses
Amounts in R$ million
</t>
  </si>
  <si>
    <t xml:space="preserve">3.5. Regulatory EBITDA – Transmission Segment </t>
  </si>
  <si>
    <t>3.6. Financial income</t>
  </si>
  <si>
    <t xml:space="preserve">Finance Income 
Amounts in R$ million
</t>
  </si>
  <si>
    <t>Finance revenue</t>
  </si>
  <si>
    <t>Revenue on short-term investments</t>
  </si>
  <si>
    <t>Interest on overdue energy bills</t>
  </si>
  <si>
    <t>Financial restatement of regulatory assets (CVA)</t>
  </si>
  <si>
    <t>Restatement of recoverable tax credits</t>
  </si>
  <si>
    <t>Monetary restatement of judicial bonds</t>
  </si>
  <si>
    <t>(-) Pis/Cofins on finance income</t>
  </si>
  <si>
    <t>Finance costs</t>
  </si>
  <si>
    <t>Debt charges - Interest</t>
  </si>
  <si>
    <t>Debt charges - Monetary and exchange variance</t>
  </si>
  <si>
    <t>Derivative financial instruments</t>
  </si>
  <si>
    <t>Adjustment to present value</t>
  </si>
  <si>
    <t>Mark-to-market of derivatives</t>
  </si>
  <si>
    <t>Mark-to-market of debt securities</t>
  </si>
  <si>
    <t>Financial restatement of regulatory liabilities</t>
  </si>
  <si>
    <t xml:space="preserve">Monetary restatement of R&amp;D and energy efficiency </t>
  </si>
  <si>
    <t>(-) Transfer of capitalized interest to orders in progress</t>
  </si>
  <si>
    <t>Bank expenses</t>
  </si>
  <si>
    <t>Incorporation of grids</t>
  </si>
  <si>
    <t>Endorsement expense</t>
  </si>
  <si>
    <t>Other financial expenses</t>
  </si>
  <si>
    <t>Financial income</t>
  </si>
  <si>
    <t xml:space="preserve">3.7. Net Income </t>
  </si>
  <si>
    <t>Description (R$ million)</t>
  </si>
  <si>
    <r>
      <t>(+) Mark-to-market of 7</t>
    </r>
    <r>
      <rPr>
        <vertAlign val="superscript"/>
        <sz val="8"/>
        <color rgb="FF000000"/>
        <rFont val="Trebuchet MS"/>
        <family val="2"/>
      </rPr>
      <t>th</t>
    </r>
    <r>
      <rPr>
        <sz val="8"/>
        <color rgb="FF000000"/>
        <rFont val="Trebuchet MS"/>
        <family val="2"/>
      </rPr>
      <t xml:space="preserve"> issuance debentures</t>
    </r>
  </si>
  <si>
    <t>(-) Reversing the provision to adjust to present value credits receivable from Tocantins state</t>
  </si>
  <si>
    <t>(=) Net income (loss) on noncash / nonrecurring adjustments</t>
  </si>
  <si>
    <t xml:space="preserve">Net income (loss) by Company
Amounts in R$ million
</t>
  </si>
  <si>
    <t>3.7  Net income by Company</t>
  </si>
  <si>
    <t>Business combination - Pro forma adjustments</t>
  </si>
  <si>
    <t>4.1. Financial operations in 1H20</t>
  </si>
  <si>
    <t>Company</t>
  </si>
  <si>
    <t>Issue type</t>
  </si>
  <si>
    <t>Total Amount 
(R$ thousand)</t>
  </si>
  <si>
    <t>Average Cost 
(p.a.)</t>
  </si>
  <si>
    <t>Average Term (years)</t>
  </si>
  <si>
    <t>Promissory Notes ICVM 476</t>
  </si>
  <si>
    <t>ICVM 476 Debentures</t>
  </si>
  <si>
    <t>Parent company</t>
  </si>
  <si>
    <t>6/30/2020</t>
  </si>
  <si>
    <t>3/31/2020</t>
  </si>
  <si>
    <t>12/31/2019</t>
  </si>
  <si>
    <t>Current</t>
  </si>
  <si>
    <t xml:space="preserve">Loans and financing </t>
  </si>
  <si>
    <t xml:space="preserve">Debentures </t>
  </si>
  <si>
    <t xml:space="preserve">Debt charges </t>
  </si>
  <si>
    <t>Tax financing and post-employment benefits</t>
  </si>
  <si>
    <t>Derivative financial instruments, net</t>
  </si>
  <si>
    <t>Noncurrent</t>
  </si>
  <si>
    <t xml:space="preserve">Loans, financing and leasing </t>
  </si>
  <si>
    <t xml:space="preserve">Derivative financial instruments, net </t>
  </si>
  <si>
    <t>Total debts</t>
  </si>
  <si>
    <t>(-) Cash and cash equivalents</t>
  </si>
  <si>
    <t>Total net debts</t>
  </si>
  <si>
    <t>(-) CDE Credits</t>
  </si>
  <si>
    <t>(-) CCC Credits</t>
  </si>
  <si>
    <t>(-) CVA Credits</t>
  </si>
  <si>
    <t>Total net debts less sector credits</t>
  </si>
  <si>
    <t>Relative Indicator</t>
  </si>
  <si>
    <t>Net debt / Adjusted EBITDA 12 months (1)</t>
  </si>
  <si>
    <t>1) Adjusted EBITDA = EBITDA + Interest on Overdue Energy Bills (last 12 months). Each DisCo's debt can be seen in Appendix I.</t>
  </si>
  <si>
    <t>4.2. Cash and debt</t>
  </si>
  <si>
    <t>Private debentures of the DisCos with the Parent company Energisa S.A.</t>
  </si>
  <si>
    <t>Date Funds Raised</t>
  </si>
  <si>
    <t>Debt Balance in June/20</t>
  </si>
  <si>
    <t xml:space="preserve">Maturity Date </t>
  </si>
  <si>
    <t>Spread (p.a.)</t>
  </si>
  <si>
    <t>Issuance value (R$ million)</t>
  </si>
  <si>
    <r>
      <t>ESA 11</t>
    </r>
    <r>
      <rPr>
        <b/>
        <vertAlign val="superscript"/>
        <sz val="8"/>
        <color rgb="FF000000"/>
        <rFont val="Trebuchet MS"/>
        <family val="2"/>
      </rPr>
      <t>th</t>
    </r>
    <r>
      <rPr>
        <b/>
        <sz val="8"/>
        <color rgb="FF000000"/>
        <rFont val="Trebuchet MS"/>
        <family val="2"/>
      </rPr>
      <t xml:space="preserve"> Issuance - CVM 476: </t>
    </r>
    <r>
      <rPr>
        <b/>
        <vertAlign val="superscript"/>
        <sz val="8"/>
        <color rgb="FF000000"/>
        <rFont val="Trebuchet MS"/>
        <family val="2"/>
      </rPr>
      <t>(1)</t>
    </r>
  </si>
  <si>
    <r>
      <t>ESA 8</t>
    </r>
    <r>
      <rPr>
        <b/>
        <vertAlign val="superscript"/>
        <sz val="8"/>
        <color rgb="FF000000"/>
        <rFont val="Trebuchet MS"/>
        <family val="2"/>
      </rPr>
      <t>th</t>
    </r>
    <r>
      <rPr>
        <b/>
        <sz val="8"/>
        <color rgb="FF000000"/>
        <rFont val="Trebuchet MS"/>
        <family val="2"/>
      </rPr>
      <t xml:space="preserve"> Issuance - CVM 400:</t>
    </r>
    <r>
      <rPr>
        <b/>
        <vertAlign val="superscript"/>
        <sz val="8"/>
        <color rgb="FF000000"/>
        <rFont val="Trebuchet MS"/>
        <family val="2"/>
      </rPr>
      <t xml:space="preserve"> (2)</t>
    </r>
  </si>
  <si>
    <r>
      <t>ESA 9</t>
    </r>
    <r>
      <rPr>
        <b/>
        <vertAlign val="superscript"/>
        <sz val="8"/>
        <color rgb="FF000000"/>
        <rFont val="Trebuchet MS"/>
        <family val="2"/>
      </rPr>
      <t>th</t>
    </r>
    <r>
      <rPr>
        <b/>
        <sz val="8"/>
        <color rgb="FF000000"/>
        <rFont val="Trebuchet MS"/>
        <family val="2"/>
      </rPr>
      <t xml:space="preserve"> Issuance - CVM 400: </t>
    </r>
    <r>
      <rPr>
        <b/>
        <vertAlign val="superscript"/>
        <sz val="8"/>
        <color rgb="FF000000"/>
        <rFont val="Trebuchet MS"/>
        <family val="2"/>
      </rPr>
      <t>(3)</t>
    </r>
  </si>
  <si>
    <t>Series 1 - 6/15/2022</t>
  </si>
  <si>
    <t>Series 1 - 5.600% p.a.</t>
  </si>
  <si>
    <t>Series 2 - 6/15/2024</t>
  </si>
  <si>
    <t>Series 2 - 5.6601% p.a.</t>
  </si>
  <si>
    <t>Series 1 - 10/15/2022</t>
  </si>
  <si>
    <t>Series 1 - IPCA+4.4885% p.a</t>
  </si>
  <si>
    <t>Series 2 - 10/15/2024</t>
  </si>
  <si>
    <t>Series 2 - IPCA + 4.7110%</t>
  </si>
  <si>
    <t>Series 3 - 10/15/2027</t>
  </si>
  <si>
    <t>Series 3 - IPCA+5.1074%</t>
  </si>
  <si>
    <t>Series 4 - 10/15/2022</t>
  </si>
  <si>
    <t>Series 4 - 107.75%CDI</t>
  </si>
  <si>
    <t xml:space="preserve">(1) Annual interest, bullet amortization;
(2) Annual interest, bullet amortization at the end of each series;
(3) Annual interest, bullet amortization series 1 to 3, 4th series has annual amortization from 2020.
</t>
  </si>
  <si>
    <t>Branch</t>
  </si>
  <si>
    <t>Domestic Rating/Outlook</t>
  </si>
  <si>
    <t>Global Rating/Outlook</t>
  </si>
  <si>
    <t>Latest                    Report</t>
  </si>
  <si>
    <t>brAAA (stable)</t>
  </si>
  <si>
    <t>BB- (stable)</t>
  </si>
  <si>
    <t>Aa2.br (stable)</t>
  </si>
  <si>
    <t>Ba2 (stable)</t>
  </si>
  <si>
    <t>AAA (bra) (negative)</t>
  </si>
  <si>
    <t>BB+ (negative)</t>
  </si>
  <si>
    <t>5. Investments</t>
  </si>
  <si>
    <t>Electric Assets</t>
  </si>
  <si>
    <t>Special Obligations</t>
  </si>
  <si>
    <t>Non-electric assets</t>
  </si>
  <si>
    <t>Total Investment</t>
  </si>
  <si>
    <t xml:space="preserve">Investment 
Amounts in 
R$ million
</t>
  </si>
  <si>
    <t>Total DisCos</t>
  </si>
  <si>
    <t>ESOL Consolidated</t>
  </si>
  <si>
    <t>6. Cash Flow</t>
  </si>
  <si>
    <t>Consolidated Cash Flow
Amounts in R$ million</t>
  </si>
  <si>
    <t>(a) Opening Balance of Cash and Cash Equivalents</t>
  </si>
  <si>
    <t>(b) Net Cash from Operating Activities (a=i+ii)</t>
  </si>
  <si>
    <t>Net Income (Loss) before Income Tax</t>
  </si>
  <si>
    <t>Expenses on interest and monetary and exchange variance</t>
  </si>
  <si>
    <t>Residual value of retired fixed assets</t>
  </si>
  <si>
    <t>Depreciation and amortization</t>
  </si>
  <si>
    <t>Adjustment to fair value of concession financial asset</t>
  </si>
  <si>
    <t>Mark-to-market and derivative instruments</t>
  </si>
  <si>
    <t>Variable Compensation Program</t>
  </si>
  <si>
    <t>Mark-to-market of traded energy contracts</t>
  </si>
  <si>
    <t>Deferred PIS &amp; COFINS of TransCos</t>
  </si>
  <si>
    <t>Compensation of contract asset (Transmission)</t>
  </si>
  <si>
    <t>Provision for adjustment to realizable value of credits receivable</t>
  </si>
  <si>
    <t>(ii) Changes in Assets and Liabilities</t>
  </si>
  <si>
    <t>Working capital</t>
  </si>
  <si>
    <t>Taxes</t>
  </si>
  <si>
    <t>Labor, civil and tax claims paid</t>
  </si>
  <si>
    <t>Recoverable taxes</t>
  </si>
  <si>
    <t>Regulatory assets / liabilities</t>
  </si>
  <si>
    <t>Escrow and secured bonds</t>
  </si>
  <si>
    <t>Other</t>
  </si>
  <si>
    <t>(c) Net cash produced by investment activities</t>
  </si>
  <si>
    <t>Sale of PP&amp;E / intangible assets / generating assets</t>
  </si>
  <si>
    <t>Applications to electricity transmission lines</t>
  </si>
  <si>
    <t>Short-term investments</t>
  </si>
  <si>
    <t>Cash and cash equivalents under the business combination</t>
  </si>
  <si>
    <t>Increase in other investments</t>
  </si>
  <si>
    <t>(d) Net cash produced by financing activities</t>
  </si>
  <si>
    <t>Financing obtained</t>
  </si>
  <si>
    <t>Payment of loans, financing and debentures payments - principal</t>
  </si>
  <si>
    <t>Payment of loans, financing and debentures payments - interest</t>
  </si>
  <si>
    <t>Derivative settlement</t>
  </si>
  <si>
    <t>Dividends</t>
  </si>
  <si>
    <t>Financing of taxes, payables and sector charges</t>
  </si>
  <si>
    <t>Payment of grid incorporation</t>
  </si>
  <si>
    <t>Payment under Financial Lease</t>
  </si>
  <si>
    <t>Settlement of share put option (Rede Energia Participações)</t>
  </si>
  <si>
    <t>Acquisition of additional NCI</t>
  </si>
  <si>
    <t>(e) Increase (Decrease) in Cash (e=b+c+d)</t>
  </si>
  <si>
    <t>(f) Closing Balance of Cash and Cash Equivalents (f=a+e)</t>
  </si>
  <si>
    <t>(g) Balance of short-term investments and sector credits</t>
  </si>
  <si>
    <t>(h) Closing balance of cash, short-term investments and sector credits (h=f+g)</t>
  </si>
  <si>
    <t>7. Capital market</t>
  </si>
  <si>
    <t>7.1. Stock performance</t>
  </si>
  <si>
    <t>Market indexes</t>
  </si>
  <si>
    <t>Share prices</t>
  </si>
  <si>
    <t>Relative indicators</t>
  </si>
  <si>
    <r>
      <t xml:space="preserve">Enterprise value (EV - R$ million) </t>
    </r>
    <r>
      <rPr>
        <vertAlign val="superscript"/>
        <sz val="8"/>
        <color theme="1"/>
        <rFont val="Trebuchet MS"/>
        <family val="2"/>
      </rPr>
      <t>(1)</t>
    </r>
  </si>
  <si>
    <t>Market value at the end of the year (R$ million)</t>
  </si>
  <si>
    <t>Average daily volume traded in the year - Units (R$ million)</t>
  </si>
  <si>
    <t>ENGI11 (Unit) closing price at the end of the year (R$ /Unit)</t>
  </si>
  <si>
    <t>ENGI3 (ON) closing price at the end of the year (R$ /share)</t>
  </si>
  <si>
    <t xml:space="preserve"> ENGI4 (PN) closing price at the end of the year (R$ /share) </t>
  </si>
  <si>
    <r>
      <t xml:space="preserve">Dividend yield of ENGI11 (Units) </t>
    </r>
    <r>
      <rPr>
        <i/>
        <sz val="8"/>
        <color theme="1"/>
        <rFont val="Trebuchet MS"/>
        <family val="2"/>
      </rPr>
      <t xml:space="preserve">- % </t>
    </r>
    <r>
      <rPr>
        <i/>
        <vertAlign val="superscript"/>
        <sz val="8"/>
        <color theme="1"/>
        <rFont val="Trebuchet MS"/>
        <family val="2"/>
      </rPr>
      <t>(2)</t>
    </r>
  </si>
  <si>
    <t>Total return to Units shareholder (TSR) - %</t>
  </si>
  <si>
    <t>Market Value / Shareholders' Equity (times)</t>
  </si>
  <si>
    <t xml:space="preserve">(1) EV = Market value (R$/share vs. number of shares) + consolidated net debt.
(2) Dividends paid out in the last four quarters / closing price of the Units.
</t>
  </si>
  <si>
    <t>8. Subsequent Event</t>
  </si>
  <si>
    <t>Profit Reserves</t>
  </si>
  <si>
    <t>A.1 Energy Sales by Concession Area</t>
  </si>
  <si>
    <t>Description 
Amounts in GWh</t>
  </si>
  <si>
    <r>
      <t>ü</t>
    </r>
    <r>
      <rPr>
        <sz val="7"/>
        <color rgb="FF00AAD2"/>
        <rFont val="Times New Roman"/>
        <family val="1"/>
      </rPr>
      <t xml:space="preserve">  </t>
    </r>
    <r>
      <rPr>
        <sz val="8"/>
        <color rgb="FF000000"/>
        <rFont val="Trebuchet MS"/>
        <family val="2"/>
      </rPr>
      <t>Captive Industrial</t>
    </r>
  </si>
  <si>
    <r>
      <t>ü</t>
    </r>
    <r>
      <rPr>
        <sz val="7"/>
        <color rgb="FF00AAD2"/>
        <rFont val="Times New Roman"/>
        <family val="1"/>
      </rPr>
      <t xml:space="preserve">  </t>
    </r>
    <r>
      <rPr>
        <sz val="8"/>
        <color rgb="FF000000"/>
        <rFont val="Trebuchet MS"/>
        <family val="2"/>
      </rPr>
      <t>Free Industrial</t>
    </r>
  </si>
  <si>
    <r>
      <t>ü</t>
    </r>
    <r>
      <rPr>
        <sz val="7"/>
        <color rgb="FF00AAD2"/>
        <rFont val="Times New Roman"/>
        <family val="1"/>
      </rPr>
      <t xml:space="preserve">  </t>
    </r>
    <r>
      <rPr>
        <sz val="8"/>
        <color rgb="FF000000"/>
        <rFont val="Trebuchet MS"/>
        <family val="2"/>
      </rPr>
      <t>Captive Commercial</t>
    </r>
  </si>
  <si>
    <r>
      <t>ü</t>
    </r>
    <r>
      <rPr>
        <sz val="7"/>
        <color rgb="FF00AAD2"/>
        <rFont val="Times New Roman"/>
        <family val="1"/>
      </rPr>
      <t xml:space="preserve">  </t>
    </r>
    <r>
      <rPr>
        <sz val="8"/>
        <color rgb="FF000000"/>
        <rFont val="Trebuchet MS"/>
        <family val="2"/>
      </rPr>
      <t>Free Commercial</t>
    </r>
  </si>
  <si>
    <r>
      <t>2</t>
    </r>
    <r>
      <rPr>
        <sz val="7"/>
        <color rgb="FF000000"/>
        <rFont val="Trebuchet MS"/>
        <family val="2"/>
      </rPr>
      <t xml:space="preserve">     </t>
    </r>
    <r>
      <rPr>
        <sz val="8"/>
        <color rgb="FF000000"/>
        <rFont val="Trebuchet MS"/>
        <family val="2"/>
      </rPr>
      <t>Energy associated with free consumers (TUSD)</t>
    </r>
  </si>
  <si>
    <t>3   Captive sales + TUSD (1+2)</t>
  </si>
  <si>
    <t>4   Unbilled sales</t>
  </si>
  <si>
    <t>5   Captive sales + TUSD + unbilled supply (3+4)</t>
  </si>
  <si>
    <r>
      <t>1</t>
    </r>
    <r>
      <rPr>
        <sz val="7"/>
        <color rgb="FF000000"/>
        <rFont val="Trebuchet MS"/>
        <family val="2"/>
      </rPr>
      <t xml:space="preserve">      </t>
    </r>
    <r>
      <rPr>
        <sz val="8"/>
        <color rgb="FF000000"/>
        <rFont val="Trebuchet MS"/>
        <family val="2"/>
      </rPr>
      <t>Energy sales to captive consumers</t>
    </r>
  </si>
  <si>
    <t>A.2 Selected Financial Information of Energisa Consolidated</t>
  </si>
  <si>
    <t>Statement of Income
Amounts in R$ million</t>
  </si>
  <si>
    <t>Gross Revenue</t>
  </si>
  <si>
    <t>Deductions</t>
  </si>
  <si>
    <t>Net revenues</t>
  </si>
  <si>
    <t>Construction revenue</t>
  </si>
  <si>
    <t>Net revenue, without construction revenue</t>
  </si>
  <si>
    <t>Non Manageable Expenses</t>
  </si>
  <si>
    <t>Purchased Energy</t>
  </si>
  <si>
    <t>Transmission of Electric Power</t>
  </si>
  <si>
    <t>Manageable Expenses</t>
  </si>
  <si>
    <t>Pension Fund</t>
  </si>
  <si>
    <t>Provisions/Reversals</t>
  </si>
  <si>
    <t>Depreciation and Amortization</t>
  </si>
  <si>
    <t>Other Revenue/Expenses</t>
  </si>
  <si>
    <t>Financial Income/Loss</t>
  </si>
  <si>
    <t>Equity in income of subsidiaries</t>
  </si>
  <si>
    <t>Attributable to controlling interests</t>
  </si>
  <si>
    <t>Attributable to noncontrolling interests</t>
  </si>
  <si>
    <r>
      <rPr>
        <b/>
        <u/>
        <sz val="16"/>
        <color rgb="FF009FC2"/>
        <rFont val="Trebuchet MS"/>
        <family val="2"/>
      </rPr>
      <t>ESA Report</t>
    </r>
    <r>
      <rPr>
        <sz val="16"/>
        <color rgb="FF009FC2"/>
        <rFont val="Trebuchet MS"/>
        <family val="2"/>
      </rPr>
      <t xml:space="preserve"> - tables</t>
    </r>
  </si>
  <si>
    <t>A.3 Selected financial information by DisCo</t>
  </si>
  <si>
    <t>Statement of Income in 2Q20
Amounts in R$ million</t>
  </si>
  <si>
    <t>Net Revenue Ex. Construction</t>
  </si>
  <si>
    <t>Services</t>
  </si>
  <si>
    <t>Provision for Contingencies</t>
  </si>
  <si>
    <t>Allowance for Doubtful Accounts</t>
  </si>
  <si>
    <t>Net income before tax</t>
  </si>
  <si>
    <t>Net Income</t>
  </si>
  <si>
    <t>A.4 Net Revenue by Consumption Sector by DisCo</t>
  </si>
  <si>
    <r>
      <t>ü</t>
    </r>
    <r>
      <rPr>
        <sz val="7"/>
        <color rgb="FF009FC2"/>
        <rFont val="Wingdings"/>
        <charset val="2"/>
      </rPr>
      <t> </t>
    </r>
    <r>
      <rPr>
        <sz val="7"/>
        <color rgb="FF009FC2"/>
        <rFont val="Trebuchet MS"/>
        <family val="2"/>
      </rPr>
      <t xml:space="preserve"> </t>
    </r>
    <r>
      <rPr>
        <sz val="8"/>
        <color rgb="FF000000"/>
        <rFont val="Trebuchet MS"/>
        <family val="2"/>
      </rPr>
      <t>Residential</t>
    </r>
  </si>
  <si>
    <r>
      <t>ü</t>
    </r>
    <r>
      <rPr>
        <sz val="7"/>
        <color rgb="FF009FC2"/>
        <rFont val="Wingdings"/>
        <charset val="2"/>
      </rPr>
      <t> </t>
    </r>
    <r>
      <rPr>
        <sz val="7"/>
        <color rgb="FF009FC2"/>
        <rFont val="Trebuchet MS"/>
        <family val="2"/>
      </rPr>
      <t xml:space="preserve"> </t>
    </r>
    <r>
      <rPr>
        <sz val="8"/>
        <color rgb="FF000000"/>
        <rFont val="Trebuchet MS"/>
        <family val="2"/>
      </rPr>
      <t>Industrial</t>
    </r>
  </si>
  <si>
    <r>
      <t>ü</t>
    </r>
    <r>
      <rPr>
        <sz val="7"/>
        <color rgb="FF009FC2"/>
        <rFont val="Wingdings"/>
        <charset val="2"/>
      </rPr>
      <t> </t>
    </r>
    <r>
      <rPr>
        <sz val="7"/>
        <color rgb="FF009FC2"/>
        <rFont val="Trebuchet MS"/>
        <family val="2"/>
      </rPr>
      <t xml:space="preserve"> </t>
    </r>
    <r>
      <rPr>
        <sz val="8"/>
        <color rgb="FF000000"/>
        <rFont val="Trebuchet MS"/>
        <family val="2"/>
      </rPr>
      <t>Commercial</t>
    </r>
  </si>
  <si>
    <r>
      <t>ü</t>
    </r>
    <r>
      <rPr>
        <sz val="7"/>
        <color rgb="FF009FC2"/>
        <rFont val="Wingdings"/>
        <charset val="2"/>
      </rPr>
      <t> </t>
    </r>
    <r>
      <rPr>
        <sz val="7"/>
        <color rgb="FF009FC2"/>
        <rFont val="Trebuchet MS"/>
        <family val="2"/>
      </rPr>
      <t xml:space="preserve"> </t>
    </r>
    <r>
      <rPr>
        <sz val="8"/>
        <color rgb="FF000000"/>
        <rFont val="Trebuchet MS"/>
        <family val="2"/>
      </rPr>
      <t>Rural</t>
    </r>
  </si>
  <si>
    <r>
      <t>ü</t>
    </r>
    <r>
      <rPr>
        <sz val="7"/>
        <color rgb="FF009FC2"/>
        <rFont val="Wingdings"/>
        <charset val="2"/>
      </rPr>
      <t> </t>
    </r>
    <r>
      <rPr>
        <sz val="7"/>
        <color rgb="FF009FC2"/>
        <rFont val="Trebuchet MS"/>
        <family val="2"/>
      </rPr>
      <t xml:space="preserve"> </t>
    </r>
    <r>
      <rPr>
        <sz val="8"/>
        <color rgb="FF000000"/>
        <rFont val="Trebuchet MS"/>
        <family val="2"/>
      </rPr>
      <t>Other sectors</t>
    </r>
  </si>
  <si>
    <t>(+) Electricity network usage charges</t>
  </si>
  <si>
    <t>(+) Concession financial asset</t>
  </si>
  <si>
    <t>(=) Gross revenue</t>
  </si>
  <si>
    <t>A.5 Operating Costs and Expenses by DisCo</t>
  </si>
  <si>
    <t>Breakdown of operating expenses 
Amounts in R$ million</t>
  </si>
  <si>
    <t>1.1 Energy purchased</t>
  </si>
  <si>
    <t>1.2 Transmission of electricity</t>
  </si>
  <si>
    <r>
      <t>2.1.1</t>
    </r>
    <r>
      <rPr>
        <sz val="7"/>
        <color theme="1"/>
        <rFont val="Trebuchet MS"/>
        <family val="2"/>
      </rPr>
      <t xml:space="preserve">  </t>
    </r>
    <r>
      <rPr>
        <sz val="8"/>
        <color theme="1"/>
        <rFont val="Trebuchet MS"/>
        <family val="2"/>
      </rPr>
      <t>Personnel</t>
    </r>
  </si>
  <si>
    <r>
      <t>2.1.2</t>
    </r>
    <r>
      <rPr>
        <sz val="7"/>
        <color theme="1"/>
        <rFont val="Trebuchet MS"/>
        <family val="2"/>
      </rPr>
      <t xml:space="preserve">  </t>
    </r>
    <r>
      <rPr>
        <sz val="8"/>
        <color theme="1"/>
        <rFont val="Trebuchet MS"/>
        <family val="2"/>
      </rPr>
      <t>Pension fund</t>
    </r>
  </si>
  <si>
    <r>
      <t>2.1.3</t>
    </r>
    <r>
      <rPr>
        <sz val="7"/>
        <color theme="1"/>
        <rFont val="Trebuchet MS"/>
        <family val="2"/>
      </rPr>
      <t xml:space="preserve">  </t>
    </r>
    <r>
      <rPr>
        <sz val="8"/>
        <color theme="1"/>
        <rFont val="Trebuchet MS"/>
        <family val="2"/>
      </rPr>
      <t>Material</t>
    </r>
  </si>
  <si>
    <t>2.1.4 - Services</t>
  </si>
  <si>
    <r>
      <t>2.1.5</t>
    </r>
    <r>
      <rPr>
        <sz val="7"/>
        <color theme="1"/>
        <rFont val="Trebuchet MS"/>
        <family val="2"/>
      </rPr>
      <t xml:space="preserve">  </t>
    </r>
    <r>
      <rPr>
        <sz val="8"/>
        <color theme="1"/>
        <rFont val="Trebuchet MS"/>
        <family val="2"/>
      </rPr>
      <t>Other</t>
    </r>
  </si>
  <si>
    <r>
      <t>ü </t>
    </r>
    <r>
      <rPr>
        <sz val="8"/>
        <color theme="1"/>
        <rFont val="Trebuchet MS"/>
        <family val="2"/>
      </rPr>
      <t>Fines and compensation</t>
    </r>
  </si>
  <si>
    <r>
      <t>ü</t>
    </r>
    <r>
      <rPr>
        <sz val="7"/>
        <color rgb="FF009FC2"/>
        <rFont val="Wingdings"/>
        <charset val="2"/>
      </rPr>
      <t> </t>
    </r>
    <r>
      <rPr>
        <sz val="7"/>
        <color theme="1"/>
        <rFont val="Trebuchet MS"/>
        <family val="2"/>
      </rPr>
      <t xml:space="preserve"> </t>
    </r>
    <r>
      <rPr>
        <sz val="8"/>
        <color theme="1"/>
        <rFont val="Trebuchet MS"/>
        <family val="2"/>
      </rPr>
      <t>Contingencies (settlement of civil claims)</t>
    </r>
  </si>
  <si>
    <r>
      <t>ü</t>
    </r>
    <r>
      <rPr>
        <sz val="7"/>
        <color theme="1"/>
        <rFont val="Trebuchet MS"/>
        <family val="2"/>
      </rPr>
      <t xml:space="preserve">  </t>
    </r>
    <r>
      <rPr>
        <sz val="8"/>
        <color theme="1"/>
        <rFont val="Trebuchet MS"/>
        <family val="2"/>
      </rPr>
      <t>Other</t>
    </r>
  </si>
  <si>
    <r>
      <t>2.2.1</t>
    </r>
    <r>
      <rPr>
        <sz val="7"/>
        <color theme="1"/>
        <rFont val="Trebuchet MS"/>
        <family val="2"/>
      </rPr>
      <t xml:space="preserve"> </t>
    </r>
    <r>
      <rPr>
        <sz val="8"/>
        <color theme="1"/>
        <rFont val="Trebuchet MS"/>
        <family val="2"/>
      </rPr>
      <t>Contingencies</t>
    </r>
  </si>
  <si>
    <r>
      <t>2.2.2</t>
    </r>
    <r>
      <rPr>
        <sz val="7"/>
        <color theme="1"/>
        <rFont val="Trebuchet MS"/>
        <family val="2"/>
      </rPr>
      <t xml:space="preserve"> </t>
    </r>
    <r>
      <rPr>
        <sz val="8"/>
        <color theme="1"/>
        <rFont val="Trebuchet MS"/>
        <family val="2"/>
      </rPr>
      <t>Doubtful accounts</t>
    </r>
  </si>
  <si>
    <t>Total Operating Costs and Expenses (1+2+3, without construction costs)</t>
  </si>
  <si>
    <t>A.6 Reconciliation of net income (loss) and EBITDA</t>
  </si>
  <si>
    <t>(-) Income and social contribution taxes</t>
  </si>
  <si>
    <t>(-)  Financial income/expenses</t>
  </si>
  <si>
    <t>(-) Depreciation and amortization</t>
  </si>
  <si>
    <t>(+) Revenue from interest on overdue energy bills</t>
  </si>
  <si>
    <t>(=) Adjusted EBITDA</t>
  </si>
  <si>
    <t>Adjusted EBITDA Margin (%)</t>
  </si>
  <si>
    <t>A.7 Net debt by DisCo</t>
  </si>
  <si>
    <t xml:space="preserve">Total debts </t>
  </si>
  <si>
    <t>(1) Adjusted EBITDA = EBITDA + Revenue from interest on overdue energy bills.</t>
  </si>
  <si>
    <t>1. Statement of Financial Position - Assets</t>
  </si>
  <si>
    <t>Assets</t>
  </si>
  <si>
    <t>Cash and cash equivalents</t>
  </si>
  <si>
    <t>Money market and secured funds</t>
  </si>
  <si>
    <t>Credit receivables</t>
  </si>
  <si>
    <t>Inventory</t>
  </si>
  <si>
    <t>Dividends receivable</t>
  </si>
  <si>
    <t>Other accounts receivable</t>
  </si>
  <si>
    <t>Total current</t>
  </si>
  <si>
    <t>Non-current</t>
  </si>
  <si>
    <t>Noncurrent assets</t>
  </si>
  <si>
    <t>Related-party credits</t>
  </si>
  <si>
    <t>Tax credits</t>
  </si>
  <si>
    <t>Concession financial asset</t>
  </si>
  <si>
    <t>Public service concession- contract asset</t>
  </si>
  <si>
    <t>Property, plant and equipment</t>
  </si>
  <si>
    <t>Intangible assets</t>
  </si>
  <si>
    <t>Contractual Asset - Infrastructure under construction</t>
  </si>
  <si>
    <t>Total noncurrent</t>
  </si>
  <si>
    <t>Total assets</t>
  </si>
  <si>
    <t>2. Statement of Financial Position - Liabilities</t>
  </si>
  <si>
    <t>Liabilities</t>
  </si>
  <si>
    <t>Trade payables</t>
  </si>
  <si>
    <t>Debt charges</t>
  </si>
  <si>
    <t>Loans and financing</t>
  </si>
  <si>
    <t>Debentures</t>
  </si>
  <si>
    <t>Taxes and social contributions</t>
  </si>
  <si>
    <t>Tax financing</t>
  </si>
  <si>
    <t>Dividends payable</t>
  </si>
  <si>
    <t>Estimated obligations</t>
  </si>
  <si>
    <t>Post-employment benefits</t>
  </si>
  <si>
    <t>Sector charges</t>
  </si>
  <si>
    <t>Operating leases</t>
  </si>
  <si>
    <t>Other liabilities</t>
  </si>
  <si>
    <t>Effects of reducing ICMS on the PIS and Cofins calculation base</t>
  </si>
  <si>
    <t>Equity</t>
  </si>
  <si>
    <t>Share capital</t>
  </si>
  <si>
    <t>Stock issuance cost</t>
  </si>
  <si>
    <t>Additional dividends proposed</t>
  </si>
  <si>
    <t>Retained Earnings (Deficit)</t>
  </si>
  <si>
    <t>Other comprehensive income</t>
  </si>
  <si>
    <t>NCI</t>
  </si>
  <si>
    <t>Total shareholders’ equity</t>
  </si>
  <si>
    <t>Total liabilities and shareholders’ equity</t>
  </si>
  <si>
    <t>Revenues</t>
  </si>
  <si>
    <t>Electricity sales to consumers</t>
  </si>
  <si>
    <t>Electricity sales to DisCos</t>
  </si>
  <si>
    <t>Electricity network usage charges</t>
  </si>
  <si>
    <t>Energy sold</t>
  </si>
  <si>
    <t>Other revenue</t>
  </si>
  <si>
    <t>Deductions from operating revenue</t>
  </si>
  <si>
    <t>PIS, Cofins and ISS</t>
  </si>
  <si>
    <t>Others (CCC, CDE, PEE and P&amp;D)</t>
  </si>
  <si>
    <t>Net operating revenue</t>
  </si>
  <si>
    <t>Operating expenses</t>
  </si>
  <si>
    <t>Electricity purchased</t>
  </si>
  <si>
    <t>System service charges</t>
  </si>
  <si>
    <t>Private pension fund</t>
  </si>
  <si>
    <t>Allowance for possible loan losses / contingencies</t>
  </si>
  <si>
    <t>Other expenses</t>
  </si>
  <si>
    <t>Other Operating Income/Expenses</t>
  </si>
  <si>
    <t>Earnings before equity income</t>
  </si>
  <si>
    <t>Earnings before interest and tax</t>
  </si>
  <si>
    <t>Revenue from short-term investments</t>
  </si>
  <si>
    <t>Monetary variance and interest on overdue energy bills</t>
  </si>
  <si>
    <t>Other financial revenue</t>
  </si>
  <si>
    <t>Debt charges - interest</t>
  </si>
  <si>
    <t>Debt charges - monetary and exchange variance</t>
  </si>
  <si>
    <t>Mark to market of debt and derivatives</t>
  </si>
  <si>
    <t>(-) Transfer to PP&amp;E in progress</t>
  </si>
  <si>
    <t>Income and social contribution taxes</t>
  </si>
  <si>
    <t>Controlling shareholders</t>
  </si>
  <si>
    <t>Noncontrolling shareholders</t>
  </si>
  <si>
    <t>3. Statements of Income 2Q20/2Q19</t>
  </si>
  <si>
    <t>3. Statements of Income 6M20/6M19</t>
  </si>
  <si>
    <t>Net income for the period</t>
  </si>
  <si>
    <t>Net income attributable to:</t>
  </si>
  <si>
    <t xml:space="preserve">Net income per share - R$ </t>
  </si>
  <si>
    <t>2.8 Energy Losses (In GWh in past 12 months)</t>
  </si>
  <si>
    <t>2.9.1 Delinquency Rate</t>
  </si>
  <si>
    <t>2.9.3 Collection Rate</t>
  </si>
  <si>
    <t>2.10 Service quality indicators for distribution services - DEC and FEC</t>
  </si>
  <si>
    <t xml:space="preserve">2.11 Electricity trading </t>
  </si>
  <si>
    <t>2.12. Transmission</t>
  </si>
  <si>
    <t>2.12 Transmission</t>
  </si>
  <si>
    <t>3.1 Gross and net operating revenue</t>
  </si>
  <si>
    <t xml:space="preserve">3.1 Gross and net operating revenue by segment </t>
  </si>
  <si>
    <t>3.2.4 Rate reviews and adjustments</t>
  </si>
  <si>
    <t>3.2.5 Regulatory remuneration base</t>
  </si>
  <si>
    <t xml:space="preserve">3.2.6 Parcel B </t>
  </si>
  <si>
    <t>3.2.7 Rate subsidy, low income and CCC sub-rogation credits</t>
  </si>
  <si>
    <t xml:space="preserve">3.3 Operating costs and expenses </t>
  </si>
  <si>
    <t>3.3.2 Manageable operating costs and expenses (consolidated PMSO)</t>
  </si>
  <si>
    <t>3.3.2 Manageable operating costs and expenses (PMSO expenses of DisCos)</t>
  </si>
  <si>
    <t>3.3.3 Other operating expenses</t>
  </si>
  <si>
    <t xml:space="preserve">3.4 DisCos’ EBITDA </t>
  </si>
  <si>
    <t xml:space="preserve">3.5. Regulatory EBITDA – Transmission Segment  </t>
  </si>
  <si>
    <t>3.6 Financial income</t>
  </si>
  <si>
    <t xml:space="preserve">3.7 Net Income </t>
  </si>
  <si>
    <t>3.7 Net income by Company</t>
  </si>
  <si>
    <t>4.1 Financial operations in 1H20</t>
  </si>
  <si>
    <t>4.2 Cash and debt</t>
  </si>
  <si>
    <t>4.2 Cash and debt (Private debentures of the DisCos with the Parent company Energisa S.A.)</t>
  </si>
  <si>
    <t>5 Investments</t>
  </si>
  <si>
    <t>6 Cash Flow</t>
  </si>
  <si>
    <t>7.1 Stock performance</t>
  </si>
  <si>
    <t>4. Statement of cash flows - 2Q20/2Q19 | 6M20/6M19</t>
  </si>
  <si>
    <t>2,083,902</t>
  </si>
  <si>
    <t>Settlement of derivative financial instruments</t>
  </si>
  <si>
    <t>Increase (Decrease) in Cash and Cash Equivalents</t>
  </si>
  <si>
    <t>Opening Balance of Cash and Cash Equivalents</t>
  </si>
  <si>
    <t>Closing Balance of Cash and Cash Equivalents</t>
  </si>
  <si>
    <t>Energisa S/A | Results for the 3rd quarter of 2020</t>
  </si>
  <si>
    <t>3Q20</t>
  </si>
  <si>
    <t>3Q19</t>
  </si>
  <si>
    <t>9M20</t>
  </si>
  <si>
    <t>9M19</t>
  </si>
  <si>
    <t xml:space="preserve">(b) Billed Sales to the Captive Market </t>
  </si>
  <si>
    <r>
      <t>ü</t>
    </r>
    <r>
      <rPr>
        <sz val="8"/>
        <color rgb="FF00AAD2"/>
        <rFont val="Times New Roman"/>
        <family val="1"/>
      </rPr>
      <t xml:space="preserve">  </t>
    </r>
    <r>
      <rPr>
        <sz val="8"/>
        <color rgb="FF000000"/>
        <rFont val="Trebuchet MS"/>
        <family val="2"/>
      </rPr>
      <t>Residential</t>
    </r>
  </si>
  <si>
    <r>
      <t>ü</t>
    </r>
    <r>
      <rPr>
        <sz val="8"/>
        <color rgb="FF00AAD2"/>
        <rFont val="Times New Roman"/>
        <family val="1"/>
      </rPr>
      <t xml:space="preserve">  </t>
    </r>
    <r>
      <rPr>
        <sz val="8"/>
        <color rgb="FF000000"/>
        <rFont val="Trebuchet MS"/>
        <family val="2"/>
      </rPr>
      <t>Industrial</t>
    </r>
  </si>
  <si>
    <r>
      <t>ü</t>
    </r>
    <r>
      <rPr>
        <sz val="8"/>
        <color rgb="FF00AAD2"/>
        <rFont val="Times New Roman"/>
        <family val="1"/>
      </rPr>
      <t xml:space="preserve">  </t>
    </r>
    <r>
      <rPr>
        <sz val="8"/>
        <color rgb="FF000000"/>
        <rFont val="Trebuchet MS"/>
        <family val="2"/>
      </rPr>
      <t>Commercial</t>
    </r>
  </si>
  <si>
    <r>
      <t>ü</t>
    </r>
    <r>
      <rPr>
        <sz val="8"/>
        <color rgb="FF00AAD2"/>
        <rFont val="Times New Roman"/>
        <family val="1"/>
      </rPr>
      <t xml:space="preserve">  </t>
    </r>
    <r>
      <rPr>
        <sz val="8"/>
        <color rgb="FF000000"/>
        <rFont val="Trebuchet MS"/>
        <family val="2"/>
      </rPr>
      <t>Rural</t>
    </r>
  </si>
  <si>
    <r>
      <t>ü</t>
    </r>
    <r>
      <rPr>
        <sz val="11"/>
        <color theme="1"/>
        <rFont val="Trebuchet MS"/>
        <family val="2"/>
      </rPr>
      <t xml:space="preserve">  Public service and own consumption</t>
    </r>
  </si>
  <si>
    <t>(j) Losses in High-Voltage National Grid</t>
  </si>
  <si>
    <t>Sep-20</t>
  </si>
  <si>
    <t>Jun-20</t>
  </si>
  <si>
    <t>17 ﻿months</t>
  </si>
  <si>
    <t>16 ﻿months</t>
  </si>
  <si>
    <t>12 ﻿months</t>
  </si>
  <si>
    <t>10/19/2020 (2 lines)</t>
  </si>
  <si>
    <t>14 ﻿months</t>
  </si>
  <si>
    <r>
      <t>ESE</t>
    </r>
    <r>
      <rPr>
        <vertAlign val="superscript"/>
        <sz val="8"/>
        <color theme="1"/>
        <rFont val="Trebuchet MS"/>
        <family val="2"/>
      </rPr>
      <t xml:space="preserve"> </t>
    </r>
  </si>
  <si>
    <r>
      <t>EMT</t>
    </r>
    <r>
      <rPr>
        <vertAlign val="superscript"/>
        <sz val="8"/>
        <color theme="1"/>
        <rFont val="Trebuchet MS"/>
        <family val="2"/>
      </rPr>
      <t xml:space="preserve"> </t>
    </r>
  </si>
  <si>
    <t>(+) CCC Fuel (ERO)</t>
  </si>
  <si>
    <t>3T20 | 3T19</t>
  </si>
  <si>
    <t>9M20 | 9M19</t>
  </si>
  <si>
    <t>+ 7.8 p.p.</t>
  </si>
  <si>
    <t>+ 8.3 p.p.</t>
  </si>
  <si>
    <t>+ 2.5 p.p.</t>
  </si>
  <si>
    <t>21.9</t>
  </si>
  <si>
    <t>+ 2.8 p.p.</t>
  </si>
  <si>
    <t>(=) Net income (loss) for the Period</t>
  </si>
  <si>
    <t>ESS, EMT, ERO and ETE</t>
  </si>
  <si>
    <t>Law 4131</t>
  </si>
  <si>
    <t>EMT, EPB, EMG, EAC, ESS, ETO, ESA, EBO, EMS, ENF, EPAI and EPA II</t>
  </si>
  <si>
    <t>EMS and ESA</t>
  </si>
  <si>
    <t>EMS, EPB, EBO, EMG, ENF, EMT, ESE, ESS, ETE and ESA</t>
  </si>
  <si>
    <r>
      <t>ü</t>
    </r>
    <r>
      <rPr>
        <sz val="9.5"/>
        <color theme="1"/>
        <rFont val="Wingdings"/>
        <charset val="2"/>
      </rPr>
      <t xml:space="preserve"> </t>
    </r>
    <r>
      <rPr>
        <sz val="11"/>
        <color theme="1"/>
        <rFont val="Trebuchet MS"/>
        <family val="2"/>
      </rPr>
      <t>Law 4131 (Swap and MTM)</t>
    </r>
  </si>
  <si>
    <r>
      <t>ü</t>
    </r>
    <r>
      <rPr>
        <sz val="9.5"/>
        <color theme="1"/>
        <rFont val="Wingdings"/>
        <charset val="2"/>
      </rPr>
      <t xml:space="preserve"> </t>
    </r>
    <r>
      <rPr>
        <sz val="11"/>
        <color theme="1"/>
        <rFont val="Trebuchet MS"/>
        <family val="2"/>
      </rPr>
      <t>MTM 7</t>
    </r>
    <r>
      <rPr>
        <vertAlign val="superscript"/>
        <sz val="11"/>
        <color theme="1"/>
        <rFont val="Trebuchet MS"/>
        <family val="2"/>
      </rPr>
      <t>th</t>
    </r>
    <r>
      <rPr>
        <sz val="11"/>
        <color theme="1"/>
        <rFont val="Trebuchet MS"/>
        <family val="2"/>
      </rPr>
      <t xml:space="preserve"> debentures issuance</t>
    </r>
    <r>
      <rPr>
        <sz val="8"/>
        <color theme="1"/>
        <rFont val="Trebuchet MS"/>
        <family val="2"/>
      </rPr>
      <t xml:space="preserve"> </t>
    </r>
  </si>
  <si>
    <t>(i) Cash Provided by Operating Activities</t>
  </si>
  <si>
    <t>Dispatch Receipts 2.177 - COVID ACCOUNT</t>
  </si>
  <si>
    <t xml:space="preserve">Additions to property, plant and equipment, contractual assets, financial assets and intangible assets of the concession </t>
  </si>
  <si>
    <t>- 1.3 p.p.</t>
  </si>
  <si>
    <t>- 82.2 p.p.</t>
  </si>
  <si>
    <t>Income before tax</t>
  </si>
  <si>
    <t>Net income</t>
  </si>
  <si>
    <t>Net revenue by consumption sector in 3Q20
Amounts in R$ million</t>
  </si>
  <si>
    <t>Reconciliation of net income and EBITDA</t>
  </si>
  <si>
    <t>Amounts in R$ million</t>
  </si>
  <si>
    <t>(=) Consolidated net income</t>
  </si>
  <si>
    <t>20.0</t>
  </si>
  <si>
    <t>(R$ million)</t>
  </si>
  <si>
    <t>Net debts at September 30, 2020                                                                      (R$ million)</t>
  </si>
  <si>
    <t>Consumers and concessionaires</t>
  </si>
  <si>
    <t xml:space="preserve">-   </t>
  </si>
  <si>
    <t xml:space="preserve">Sector financial assets </t>
  </si>
  <si>
    <t>Public lighting contribution</t>
  </si>
  <si>
    <t xml:space="preserve">Sector financial liabilities </t>
  </si>
  <si>
    <t>Deferred Taxes</t>
  </si>
  <si>
    <t>Provisions for labor, civil and tax risks</t>
  </si>
  <si>
    <t>Other accounts payable</t>
  </si>
  <si>
    <t>Capital Reserves</t>
  </si>
  <si>
    <t>ICMS</t>
  </si>
  <si>
    <t>Rate Flag Deductions</t>
  </si>
  <si>
    <t>3. Statements of Income 3Q20/3Q19</t>
  </si>
  <si>
    <t>3. Statements of Income 9M20/9M19</t>
  </si>
  <si>
    <t>Net Cash from Operating Activities</t>
  </si>
  <si>
    <t>Cash Provided by Operating Activities</t>
  </si>
  <si>
    <t>Net Income for the Period</t>
  </si>
  <si>
    <t>Current and deferred income and social contribution taxes</t>
  </si>
  <si>
    <t>Expenses on interest and monetary and exchange variance - net</t>
  </si>
  <si>
    <t>Amortization and depreciation</t>
  </si>
  <si>
    <t>Allowance for doubtful accounts</t>
  </si>
  <si>
    <t>Provisions for labor, civil, tax and regulatory risks</t>
  </si>
  <si>
    <t>Mark-to-market of debts</t>
  </si>
  <si>
    <t>Variable compensation program (ILP)</t>
  </si>
  <si>
    <t>Mark-to-market of traded energy purchase/sale contracts</t>
  </si>
  <si>
    <t>Compensation of contract asset</t>
  </si>
  <si>
    <t>Changes in Assets and Liabilities</t>
  </si>
  <si>
    <t>(Increase) in consumers and concessionaires</t>
  </si>
  <si>
    <t>Decrease in sector financial assets</t>
  </si>
  <si>
    <t>Decrease in credit receivables</t>
  </si>
  <si>
    <t>(Increase) in inventories</t>
  </si>
  <si>
    <t>Decrease (increase) in recoverable taxes</t>
  </si>
  <si>
    <t>(Increase) in escrow and secured bonds</t>
  </si>
  <si>
    <t>(Increase) Decrease in other accounts receivable</t>
  </si>
  <si>
    <t>(Decrease) increase in suppliers payable</t>
  </si>
  <si>
    <t>Increase in taxes and social contributions</t>
  </si>
  <si>
    <t>Income and social contribution taxes paid</t>
  </si>
  <si>
    <t>Increase in estimated obligations</t>
  </si>
  <si>
    <t>(Decrease) in financial sector liabilities</t>
  </si>
  <si>
    <t>(Decrease) increase in other accounts payable</t>
  </si>
  <si>
    <t>Net Cash from Investment Activities</t>
  </si>
  <si>
    <t>Additions to property, plant and equipment</t>
  </si>
  <si>
    <t>Additions to contract asset, financial assets and concession intangible assets and PP&amp;E</t>
  </si>
  <si>
    <t>Short-term investments and secured funds</t>
  </si>
  <si>
    <t>Sale of PP&amp;E and intangible assets</t>
  </si>
  <si>
    <t>Payments under business combination</t>
  </si>
  <si>
    <t>Cash and cash equivalents acquired under the business combination</t>
  </si>
  <si>
    <t>Net Cash from Financing Activities</t>
  </si>
  <si>
    <t>New loans and financing obtained</t>
  </si>
  <si>
    <t>Payment of loans, debentures – principal</t>
  </si>
  <si>
    <t>Payment of loans, debentures – interest</t>
  </si>
  <si>
    <t>Payment of financed payables</t>
  </si>
  <si>
    <t>Dividend payments</t>
  </si>
  <si>
    <t>Financing of sector charges</t>
  </si>
  <si>
    <t>New tax financing</t>
  </si>
  <si>
    <t xml:space="preserve"> 4. Statement of cash flows - 3Q20/3Q19 | 9M20/9M19</t>
  </si>
  <si>
    <t>Energisa Tocantins (ETO)</t>
  </si>
  <si>
    <t>Energisa Acre (EAC)</t>
  </si>
  <si>
    <t>Energisa Rondônia (ERO)</t>
  </si>
  <si>
    <t>Energisa Paraíba (EPB)</t>
  </si>
  <si>
    <t>Energisa Sergipe (ESE)</t>
  </si>
  <si>
    <t>Energisa Borborema (EBO)</t>
  </si>
  <si>
    <t>Energisa Mato Grosso (EMT)</t>
  </si>
  <si>
    <t>Energisa Mato Grosso do Sul (EMS)</t>
  </si>
  <si>
    <t>Energisa Minas Gerais (EMG)</t>
  </si>
  <si>
    <t>Energisa Nova Friburgo (ENF)</t>
  </si>
  <si>
    <t>Energisa Sul-Sudeste (ESS)</t>
  </si>
  <si>
    <t>Total Energisa (exc. ERO and EAC)</t>
  </si>
  <si>
    <t>Covid PPECLD</t>
  </si>
  <si>
    <t>1Q20</t>
  </si>
  <si>
    <t>2Q20</t>
  </si>
  <si>
    <t>- </t>
  </si>
  <si>
    <t> -</t>
  </si>
  <si>
    <t>8.2. Debentures Issuance - Parent Company and Subsidiaries</t>
  </si>
  <si>
    <t>Issuer</t>
  </si>
  <si>
    <t>Issuance</t>
  </si>
  <si>
    <t>Date issued</t>
  </si>
  <si>
    <t>Series 1</t>
  </si>
  <si>
    <t>Series 2</t>
  </si>
  <si>
    <t>Amount</t>
  </si>
  <si>
    <t>(Million)</t>
  </si>
  <si>
    <t>Maturity</t>
  </si>
  <si>
    <t>ETE</t>
  </si>
  <si>
    <r>
      <t>2</t>
    </r>
    <r>
      <rPr>
        <vertAlign val="superscript"/>
        <sz val="8"/>
        <color rgb="FF000000"/>
        <rFont val="Trebuchet MS"/>
        <family val="2"/>
      </rPr>
      <t>nd</t>
    </r>
  </si>
  <si>
    <r>
      <t>13</t>
    </r>
    <r>
      <rPr>
        <vertAlign val="superscript"/>
        <sz val="8"/>
        <color rgb="FF000000"/>
        <rFont val="Trebuchet MS"/>
        <family val="2"/>
      </rPr>
      <t>th</t>
    </r>
  </si>
  <si>
    <t>EMS (*)</t>
  </si>
  <si>
    <r>
      <t>15</t>
    </r>
    <r>
      <rPr>
        <vertAlign val="superscript"/>
        <sz val="8"/>
        <color rgb="FF000000"/>
        <rFont val="Trebuchet MS"/>
        <family val="2"/>
      </rPr>
      <t>th</t>
    </r>
  </si>
  <si>
    <t>ESS (*)</t>
  </si>
  <si>
    <r>
      <t>6</t>
    </r>
    <r>
      <rPr>
        <vertAlign val="superscript"/>
        <sz val="8"/>
        <color rgb="FF000000"/>
        <rFont val="Trebuchet MS"/>
        <family val="2"/>
      </rPr>
      <t>th</t>
    </r>
  </si>
  <si>
    <t>ETO (*)</t>
  </si>
  <si>
    <t>EPB (*)</t>
  </si>
  <si>
    <r>
      <t>9</t>
    </r>
    <r>
      <rPr>
        <vertAlign val="superscript"/>
        <sz val="8"/>
        <color rgb="FF000000"/>
        <rFont val="Trebuchet MS"/>
        <family val="2"/>
      </rPr>
      <t>th</t>
    </r>
  </si>
  <si>
    <t>ESE (*)</t>
  </si>
  <si>
    <t>EBO (*)</t>
  </si>
  <si>
    <r>
      <t>5</t>
    </r>
    <r>
      <rPr>
        <vertAlign val="superscript"/>
        <sz val="8"/>
        <color rgb="FF000000"/>
        <rFont val="Trebuchet MS"/>
        <family val="2"/>
      </rPr>
      <t>th</t>
    </r>
  </si>
  <si>
    <t>EMG (*)</t>
  </si>
  <si>
    <t>ENF (*)</t>
  </si>
  <si>
    <t>ERO (*)</t>
  </si>
  <si>
    <r>
      <t>3</t>
    </r>
    <r>
      <rPr>
        <vertAlign val="superscript"/>
        <sz val="8"/>
        <color rgb="FF000000"/>
        <rFont val="Trebuchet MS"/>
        <family val="2"/>
      </rPr>
      <t>rd</t>
    </r>
  </si>
  <si>
    <t>EAC (*)</t>
  </si>
  <si>
    <t>8.2 Debentures Issuance - Parent Company and Subsidiaries</t>
  </si>
  <si>
    <t>Cataguases, November 12, 2020 - The management of Energisa S/A (“Energisa” or “Company”) hereby presents its results for the second quarter (3Q20) and the first nine months (9M20) of 2020.</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</si>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</sst>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_(* \(#,##0.00\);_(* &quot;-&quot;??_);_(@_)"/>
    <numFmt numFmtId="164" formatCode="_-* #,##0.00_-;\-* #,##0.00_-;_-* &quot;-&quot;??_-;_-@_-"/>
    <numFmt numFmtId="165" formatCode="_(* #,##0_);_(* \(#,##0\);_(* &quot;-&quot;??_);_(@_)"/>
    <numFmt numFmtId="166" formatCode="_(* #,##0.0_);_(* \(#,##0.0\);_(* &quot;-&quot;??_);_(@_)"/>
    <numFmt numFmtId="167" formatCode="_(* #,##0.0_);_(* \(#,##0.0\);_(* &quot;-&quot;_);_(@_)"/>
    <numFmt numFmtId="168" formatCode="\+\ #,##0.0;\-\ #,##0.0"/>
    <numFmt numFmtId="169" formatCode="_-* #,##0.0_-;\-* #,##0.0_-;_-* &quot;-&quot;??_-;_-@_-"/>
    <numFmt numFmtId="170" formatCode="#,##0.0_ ;\-#,##0.0\ "/>
    <numFmt numFmtId="171" formatCode="#,##0.00_ ;\(#,##0.00\)"/>
    <numFmt numFmtId="172" formatCode="\+\ #,##0.00;\-\ #,##0.00"/>
    <numFmt numFmtId="173" formatCode="_(* #,##0.00_);_(* \(#,##0.00\);_(* &quot;-&quot;_);_(@_)"/>
    <numFmt numFmtId="174" formatCode="#,##0.00_ ;\-\ #,##0.00\ "/>
    <numFmt numFmtId="175" formatCode="#,##0.0_ ;\(#,##0.0\)"/>
    <numFmt numFmtId="176" formatCode="#,##0_ ;\(#,##0\)"/>
    <numFmt numFmtId="177" formatCode="0.0"/>
    <numFmt numFmtId="178" formatCode="General_)"/>
    <numFmt numFmtId="179" formatCode="#,##0.0"/>
    <numFmt numFmtId="180" formatCode="0.0%"/>
  </numFmts>
  <fonts count="76">
    <font>
      <sz val="11"/>
      <color theme="1"/>
      <name val="Calibri"/>
      <family val="2"/>
      <scheme val="minor"/>
    </font>
    <font>
      <sz val="11"/>
      <color theme="1"/>
      <name val="Calibri"/>
      <family val="2"/>
      <scheme val="minor"/>
    </font>
    <font>
      <sz val="10"/>
      <name val="Arial"/>
      <family val="2"/>
    </font>
    <font>
      <sz val="8"/>
      <name val="Trebuchet MS"/>
      <family val="2"/>
    </font>
    <font>
      <u/>
      <sz val="10"/>
      <color theme="10"/>
      <name val="Arial"/>
      <family val="2"/>
    </font>
    <font>
      <b/>
      <sz val="15"/>
      <color rgb="FF009FC2"/>
      <name val="Trebuchet MS"/>
      <family val="2"/>
    </font>
    <font>
      <sz val="10"/>
      <name val="Trebuchet MS"/>
      <family val="2"/>
    </font>
    <font>
      <sz val="8"/>
      <color rgb="FFFF0000"/>
      <name val="Trebuchet MS"/>
      <family val="2"/>
    </font>
    <font>
      <b/>
      <sz val="9"/>
      <color rgb="FF009FC2"/>
      <name val="Trebuchet MS"/>
      <family val="2"/>
    </font>
    <font>
      <b/>
      <sz val="8"/>
      <color theme="0"/>
      <name val="Trebuchet MS"/>
      <family val="2"/>
    </font>
    <font>
      <sz val="7"/>
      <name val="Trebuchet MS"/>
      <family val="2"/>
    </font>
    <font>
      <b/>
      <sz val="8"/>
      <name val="Trebuchet MS"/>
      <family val="2"/>
    </font>
    <font>
      <i/>
      <sz val="8"/>
      <name val="Trebuchet MS"/>
      <family val="2"/>
    </font>
    <font>
      <sz val="7"/>
      <color rgb="FFFF0000"/>
      <name val="Trebuchet MS"/>
      <family val="2"/>
    </font>
    <font>
      <b/>
      <sz val="7"/>
      <color rgb="FFFF0000"/>
      <name val="Trebuchet MS"/>
      <family val="2"/>
    </font>
    <font>
      <b/>
      <sz val="8"/>
      <color rgb="FFFF0000"/>
      <name val="Trebuchet MS"/>
      <family val="2"/>
    </font>
    <font>
      <b/>
      <sz val="8"/>
      <color rgb="FFFFFFFF"/>
      <name val="Trebuchet MS"/>
      <family val="2"/>
    </font>
    <font>
      <sz val="8"/>
      <color rgb="FF000000"/>
      <name val="Trebuchet MS"/>
      <family val="2"/>
    </font>
    <font>
      <i/>
      <sz val="8"/>
      <color rgb="FFFF0000"/>
      <name val="Trebuchet MS"/>
      <family val="2"/>
    </font>
    <font>
      <b/>
      <sz val="8"/>
      <color rgb="FF000000"/>
      <name val="Trebuchet MS"/>
      <family val="2"/>
    </font>
    <font>
      <b/>
      <sz val="10"/>
      <name val="Trebuchet MS"/>
      <family val="2"/>
    </font>
    <font>
      <b/>
      <sz val="11"/>
      <color rgb="FF009FC2"/>
      <name val="Trebuchet MS"/>
      <family val="2"/>
    </font>
    <font>
      <b/>
      <u/>
      <sz val="16"/>
      <color rgb="FF009FC2"/>
      <name val="Trebuchet MS"/>
      <family val="2"/>
    </font>
    <font>
      <b/>
      <sz val="16"/>
      <color rgb="FF009FC2"/>
      <name val="Trebuchet MS"/>
      <family val="2"/>
    </font>
    <font>
      <b/>
      <vertAlign val="superscript"/>
      <sz val="8"/>
      <color rgb="FFFFFFFF"/>
      <name val="Trebuchet MS"/>
      <family val="2"/>
    </font>
    <font>
      <b/>
      <sz val="8"/>
      <color theme="1"/>
      <name val="Trebuchet MS"/>
      <family val="2"/>
    </font>
    <font>
      <sz val="9"/>
      <name val="Trebuchet MS"/>
      <family val="2"/>
    </font>
    <font>
      <sz val="10"/>
      <color theme="1"/>
      <name val="Trebuchet MS"/>
      <family val="2"/>
    </font>
    <font>
      <u/>
      <sz val="11"/>
      <color theme="10"/>
      <name val="Calibri"/>
      <family val="2"/>
      <scheme val="minor"/>
    </font>
    <font>
      <sz val="8"/>
      <color rgb="FF009FC2"/>
      <name val="Wingdings"/>
      <charset val="2"/>
    </font>
    <font>
      <sz val="11.2"/>
      <color rgb="FF009FC2"/>
      <name val="Trebuchet MS"/>
      <family val="2"/>
    </font>
    <font>
      <sz val="3"/>
      <color rgb="FF000000"/>
      <name val="Wingdings"/>
      <charset val="2"/>
    </font>
    <font>
      <b/>
      <sz val="10"/>
      <color rgb="FF009FC2"/>
      <name val="Trebuchet MS"/>
      <family val="2"/>
    </font>
    <font>
      <vertAlign val="superscript"/>
      <sz val="8"/>
      <color rgb="FF000000"/>
      <name val="Trebuchet MS"/>
      <family val="2"/>
    </font>
    <font>
      <b/>
      <vertAlign val="superscript"/>
      <sz val="8"/>
      <color theme="0"/>
      <name val="Trebuchet MS"/>
      <family val="2"/>
    </font>
    <font>
      <sz val="8"/>
      <color theme="0"/>
      <name val="Trebuchet MS"/>
      <family val="2"/>
    </font>
    <font>
      <b/>
      <sz val="10"/>
      <color theme="0"/>
      <name val="Trebuchet MS"/>
      <family val="2"/>
    </font>
    <font>
      <sz val="11"/>
      <color theme="1"/>
      <name val="Trebuchet MS"/>
      <family val="2"/>
    </font>
    <font>
      <b/>
      <sz val="8"/>
      <color rgb="FF009FC2"/>
      <name val="Trebuchet MS"/>
      <family val="2"/>
    </font>
    <font>
      <sz val="7"/>
      <color theme="1"/>
      <name val="Trebuchet MS"/>
      <family val="2"/>
    </font>
    <font>
      <i/>
      <sz val="8"/>
      <color rgb="FF000000"/>
      <name val="Trebuchet MS"/>
      <family val="2"/>
    </font>
    <font>
      <sz val="8"/>
      <color theme="1"/>
      <name val="Trebuchet MS"/>
      <family val="2"/>
    </font>
    <font>
      <sz val="11"/>
      <name val="Trebuchet MS"/>
      <family val="2"/>
    </font>
    <font>
      <sz val="11"/>
      <color rgb="FFFF0000"/>
      <name val="Trebuchet MS"/>
      <family val="2"/>
    </font>
    <font>
      <b/>
      <sz val="11"/>
      <color rgb="FFFF0000"/>
      <name val="Trebuchet MS"/>
      <family val="2"/>
    </font>
    <font>
      <b/>
      <sz val="12"/>
      <color rgb="FF009FC2"/>
      <name val="Trebuchet MS"/>
      <family val="2"/>
    </font>
    <font>
      <sz val="11"/>
      <color theme="0" tint="-0.249977111117893"/>
      <name val="Trebuchet MS"/>
      <family val="2"/>
    </font>
    <font>
      <b/>
      <sz val="9"/>
      <color rgb="FFFF0000"/>
      <name val="Trebuchet MS"/>
      <family val="2"/>
    </font>
    <font>
      <b/>
      <sz val="10"/>
      <color rgb="FFFF0000"/>
      <name val="Trebuchet MS"/>
      <family val="2"/>
    </font>
    <font>
      <vertAlign val="superscript"/>
      <sz val="8"/>
      <color theme="1"/>
      <name val="Trebuchet MS"/>
      <family val="2"/>
    </font>
    <font>
      <sz val="8"/>
      <color rgb="FF00AAD2"/>
      <name val="Wingdings"/>
      <charset val="2"/>
    </font>
    <font>
      <sz val="7"/>
      <color rgb="FF00AAD2"/>
      <name val="Times New Roman"/>
      <family val="1"/>
    </font>
    <font>
      <b/>
      <sz val="8"/>
      <color rgb="FFF2F2F2"/>
      <name val="Trebuchet MS"/>
      <family val="2"/>
    </font>
    <font>
      <sz val="7"/>
      <color rgb="FF009FC2"/>
      <name val="Times New Roman"/>
      <family val="1"/>
    </font>
    <font>
      <b/>
      <i/>
      <sz val="8"/>
      <color theme="1"/>
      <name val="Trebuchet MS"/>
      <family val="2"/>
    </font>
    <font>
      <i/>
      <sz val="8"/>
      <color theme="1"/>
      <name val="Trebuchet MS"/>
      <family val="2"/>
    </font>
    <font>
      <sz val="10"/>
      <name val="Courier"/>
      <family val="3"/>
    </font>
    <font>
      <sz val="8"/>
      <color rgb="FF000000"/>
      <name val="Trebuchet MS"/>
      <family val="2"/>
      <charset val="2"/>
    </font>
    <font>
      <sz val="8"/>
      <color theme="0"/>
      <name val="Times New Roman"/>
      <family val="1"/>
    </font>
    <font>
      <sz val="8"/>
      <name val="Wingdings"/>
      <charset val="2"/>
    </font>
    <font>
      <sz val="8"/>
      <name val="Trebuchet MS"/>
      <family val="1"/>
      <charset val="2"/>
    </font>
    <font>
      <b/>
      <vertAlign val="superscript"/>
      <sz val="8"/>
      <color rgb="FF000000"/>
      <name val="Trebuchet MS"/>
      <family val="2"/>
    </font>
    <font>
      <sz val="10"/>
      <color rgb="FF00AAD2"/>
      <name val="Wingdings"/>
      <charset val="2"/>
    </font>
    <font>
      <sz val="11"/>
      <color rgb="FFFFFFFF"/>
      <name val="Trebuchet MS"/>
      <family val="2"/>
    </font>
    <font>
      <vertAlign val="superscript"/>
      <sz val="8"/>
      <name val="Trebuchet MS"/>
      <family val="2"/>
    </font>
    <font>
      <b/>
      <sz val="8"/>
      <color rgb="FF009FC2"/>
      <name val="Wingdings"/>
      <charset val="2"/>
    </font>
    <font>
      <sz val="11"/>
      <color rgb="FF009FC2"/>
      <name val="Trebuchet MS"/>
      <family val="2"/>
    </font>
    <font>
      <sz val="9.5"/>
      <color theme="1"/>
      <name val="Wingdings"/>
      <charset val="2"/>
    </font>
    <font>
      <vertAlign val="superscript"/>
      <sz val="10"/>
      <name val="Trebuchet MS"/>
      <family val="2"/>
    </font>
    <font>
      <i/>
      <vertAlign val="superscript"/>
      <sz val="8"/>
      <color theme="1"/>
      <name val="Trebuchet MS"/>
      <family val="2"/>
    </font>
    <font>
      <sz val="7"/>
      <color rgb="FF000000"/>
      <name val="Trebuchet MS"/>
      <family val="2"/>
    </font>
    <font>
      <sz val="16"/>
      <color rgb="FF009FC2"/>
      <name val="Trebuchet MS"/>
      <family val="2"/>
    </font>
    <font>
      <sz val="7"/>
      <color rgb="FF009FC2"/>
      <name val="Wingdings"/>
      <charset val="2"/>
    </font>
    <font>
      <sz val="7"/>
      <color rgb="FF009FC2"/>
      <name val="Trebuchet MS"/>
      <family val="2"/>
    </font>
    <font>
      <sz val="8"/>
      <color rgb="FF00AAD2"/>
      <name val="Times New Roman"/>
      <family val="1"/>
    </font>
    <font>
      <vertAlign val="superscript"/>
      <sz val="11"/>
      <color theme="1"/>
      <name val="Trebuchet MS"/>
      <family val="2"/>
    </font>
  </fonts>
  <fills count="10">
    <fill>
      <patternFill patternType="none"/>
    </fill>
    <fill>
      <patternFill patternType="gray125"/>
    </fill>
    <fill>
      <patternFill patternType="solid">
        <fgColor theme="0"/>
        <bgColor indexed="64"/>
      </patternFill>
    </fill>
    <fill>
      <patternFill patternType="solid">
        <fgColor rgb="FF009FC2"/>
        <bgColor indexed="64"/>
      </patternFill>
    </fill>
    <fill>
      <patternFill patternType="solid">
        <fgColor rgb="FFC2CD23"/>
        <bgColor indexed="64"/>
      </patternFill>
    </fill>
    <fill>
      <patternFill patternType="solid">
        <fgColor rgb="FFC7EAFB"/>
        <bgColor indexed="64"/>
      </patternFill>
    </fill>
    <fill>
      <patternFill patternType="solid">
        <fgColor rgb="FFFFFFFF"/>
        <bgColor indexed="64"/>
      </patternFill>
    </fill>
    <fill>
      <patternFill patternType="solid">
        <fgColor rgb="FFF37021"/>
        <bgColor indexed="64"/>
      </patternFill>
    </fill>
    <fill>
      <patternFill patternType="solid">
        <fgColor rgb="FFC6EAFA"/>
        <bgColor indexed="64"/>
      </patternFill>
    </fill>
    <fill>
      <patternFill patternType="solid">
        <fgColor rgb="FFF2F2F2"/>
        <bgColor indexed="64"/>
      </patternFill>
    </fill>
  </fills>
  <borders count="103">
    <border>
      <left/>
      <right/>
      <top/>
      <bottom/>
      <diagonal/>
    </border>
    <border>
      <left/>
      <right style="thick">
        <color theme="0"/>
      </right>
      <top/>
      <bottom/>
      <diagonal/>
    </border>
    <border>
      <left style="thick">
        <color theme="0"/>
      </left>
      <right style="thick">
        <color theme="0"/>
      </right>
      <top/>
      <bottom/>
      <diagonal/>
    </border>
    <border>
      <left/>
      <right/>
      <top style="thick">
        <color theme="0"/>
      </top>
      <bottom style="thick">
        <color theme="0"/>
      </bottom>
      <diagonal/>
    </border>
    <border>
      <left/>
      <right/>
      <top/>
      <bottom style="thick">
        <color theme="0"/>
      </bottom>
      <diagonal/>
    </border>
    <border>
      <left/>
      <right style="thick">
        <color rgb="FFFFFFFF"/>
      </right>
      <top/>
      <bottom/>
      <diagonal/>
    </border>
    <border>
      <left style="thick">
        <color rgb="FFFFFFFF"/>
      </left>
      <right style="thick">
        <color rgb="FFFFFFFF"/>
      </right>
      <top/>
      <bottom/>
      <diagonal/>
    </border>
    <border>
      <left style="thick">
        <color rgb="FFFFFFFF"/>
      </left>
      <right/>
      <top/>
      <bottom/>
      <diagonal/>
    </border>
    <border>
      <left/>
      <right style="medium">
        <color theme="0"/>
      </right>
      <top/>
      <bottom/>
      <diagonal/>
    </border>
    <border>
      <left/>
      <right style="thick">
        <color rgb="FFFFFFFF"/>
      </right>
      <top/>
      <bottom style="thick">
        <color rgb="FFFFFFFF"/>
      </bottom>
      <diagonal/>
    </border>
    <border>
      <left/>
      <right style="thick">
        <color rgb="FFFFFFFF"/>
      </right>
      <top style="thick">
        <color rgb="FFFFFFFF"/>
      </top>
      <bottom style="thick">
        <color rgb="FFFFFFFF"/>
      </bottom>
      <diagonal/>
    </border>
    <border>
      <left style="medium">
        <color theme="0"/>
      </left>
      <right style="medium">
        <color theme="0"/>
      </right>
      <top/>
      <bottom/>
      <diagonal/>
    </border>
    <border>
      <left/>
      <right/>
      <top/>
      <bottom style="thin">
        <color rgb="FFC7EAFB"/>
      </bottom>
      <diagonal/>
    </border>
    <border>
      <left/>
      <right/>
      <top/>
      <bottom style="thick">
        <color rgb="FFFFFFFF"/>
      </bottom>
      <diagonal/>
    </border>
    <border>
      <left style="medium">
        <color theme="0"/>
      </left>
      <right style="medium">
        <color theme="0"/>
      </right>
      <top/>
      <bottom style="thick">
        <color rgb="FFFFFFFF"/>
      </bottom>
      <diagonal/>
    </border>
    <border>
      <left style="medium">
        <color theme="0"/>
      </left>
      <right style="medium">
        <color theme="0"/>
      </right>
      <top/>
      <bottom style="medium">
        <color theme="0"/>
      </bottom>
      <diagonal/>
    </border>
    <border>
      <left style="medium">
        <color theme="0"/>
      </left>
      <right style="medium">
        <color theme="0"/>
      </right>
      <top/>
      <bottom style="medium">
        <color rgb="FFC7EAFB"/>
      </bottom>
      <diagonal/>
    </border>
    <border>
      <left/>
      <right style="medium">
        <color theme="0"/>
      </right>
      <top/>
      <bottom style="medium">
        <color rgb="FFC7EAFB"/>
      </bottom>
      <diagonal/>
    </border>
    <border>
      <left/>
      <right/>
      <top/>
      <bottom style="medium">
        <color rgb="FFC7EAFB"/>
      </bottom>
      <diagonal/>
    </border>
    <border>
      <left/>
      <right/>
      <top/>
      <bottom style="medium">
        <color theme="0"/>
      </bottom>
      <diagonal/>
    </border>
    <border>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thick">
        <color rgb="FFFFFFFF"/>
      </left>
      <right/>
      <top/>
      <bottom style="medium">
        <color theme="0"/>
      </bottom>
      <diagonal/>
    </border>
    <border>
      <left/>
      <right style="thick">
        <color rgb="FFFFFFFF"/>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thin">
        <color rgb="FF009FC2"/>
      </top>
      <bottom style="thin">
        <color rgb="FF009FC2"/>
      </bottom>
      <diagonal/>
    </border>
    <border>
      <left/>
      <right/>
      <top style="thin">
        <color rgb="FF009FC2"/>
      </top>
      <bottom style="thin">
        <color rgb="FF009FC2"/>
      </bottom>
      <diagonal/>
    </border>
    <border>
      <left/>
      <right style="medium">
        <color theme="0"/>
      </right>
      <top/>
      <bottom style="thin">
        <color rgb="FFC7EAFB"/>
      </bottom>
      <diagonal/>
    </border>
    <border>
      <left/>
      <right/>
      <top style="thin">
        <color rgb="FFC7EAFB"/>
      </top>
      <bottom/>
      <diagonal/>
    </border>
    <border>
      <left/>
      <right style="medium">
        <color theme="0"/>
      </right>
      <top style="thin">
        <color rgb="FFC7EAFB"/>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medium">
        <color rgb="FFC7EAFB"/>
      </bottom>
      <diagonal/>
    </border>
    <border>
      <left/>
      <right/>
      <top style="mediumDashed">
        <color rgb="FF009FC2"/>
      </top>
      <bottom style="mediumDashed">
        <color rgb="FF009FC2"/>
      </bottom>
      <diagonal/>
    </border>
    <border>
      <left style="medium">
        <color theme="0"/>
      </left>
      <right style="medium">
        <color theme="0"/>
      </right>
      <top style="mediumDashed">
        <color rgb="FF009FC2"/>
      </top>
      <bottom style="mediumDashed">
        <color rgb="FF009FC2"/>
      </bottom>
      <diagonal/>
    </border>
    <border>
      <left/>
      <right style="thick">
        <color rgb="FFFFFFFF"/>
      </right>
      <top/>
      <bottom style="medium">
        <color rgb="FFFFFFFF"/>
      </bottom>
      <diagonal/>
    </border>
    <border>
      <left/>
      <right/>
      <top/>
      <bottom style="medium">
        <color rgb="FFFFFFFF"/>
      </bottom>
      <diagonal/>
    </border>
    <border>
      <left/>
      <right/>
      <top style="medium">
        <color rgb="FFC7EAFB"/>
      </top>
      <bottom/>
      <diagonal/>
    </border>
    <border>
      <left/>
      <right style="medium">
        <color theme="0"/>
      </right>
      <top style="medium">
        <color rgb="FFC7EAFB"/>
      </top>
      <bottom/>
      <diagonal/>
    </border>
    <border>
      <left style="thick">
        <color rgb="FFFFFFFF"/>
      </left>
      <right style="thick">
        <color rgb="FFFFFFFF"/>
      </right>
      <top style="thick">
        <color rgb="FFFFFFFF"/>
      </top>
      <bottom/>
      <diagonal/>
    </border>
    <border>
      <left/>
      <right style="thick">
        <color rgb="FFFFFFFF"/>
      </right>
      <top style="thick">
        <color rgb="FFFFFFFF"/>
      </top>
      <bottom/>
      <diagonal/>
    </border>
    <border>
      <left style="medium">
        <color theme="0"/>
      </left>
      <right style="medium">
        <color theme="0"/>
      </right>
      <top/>
      <bottom style="thick">
        <color theme="0"/>
      </bottom>
      <diagonal/>
    </border>
    <border>
      <left style="medium">
        <color theme="0"/>
      </left>
      <right style="medium">
        <color theme="0"/>
      </right>
      <top style="thick">
        <color rgb="FFFFFFFF"/>
      </top>
      <bottom/>
      <diagonal/>
    </border>
    <border>
      <left/>
      <right/>
      <top/>
      <bottom style="thick">
        <color rgb="FFC7EAFB"/>
      </bottom>
      <diagonal/>
    </border>
    <border>
      <left style="thick">
        <color rgb="FFFFFFFF"/>
      </left>
      <right style="thick">
        <color rgb="FFFFFFFF"/>
      </right>
      <top/>
      <bottom style="thick">
        <color rgb="FFC7EAFB"/>
      </bottom>
      <diagonal/>
    </border>
    <border>
      <left style="medium">
        <color rgb="FFFFFFFF"/>
      </left>
      <right style="thick">
        <color rgb="FFFFFFFF"/>
      </right>
      <top/>
      <bottom/>
      <diagonal/>
    </border>
    <border>
      <left/>
      <right style="thick">
        <color rgb="FFFFFFFF"/>
      </right>
      <top/>
      <bottom style="medium">
        <color rgb="FFC7EAFB"/>
      </bottom>
      <diagonal/>
    </border>
    <border>
      <left style="thick">
        <color rgb="FFFFFFFF"/>
      </left>
      <right style="thick">
        <color rgb="FFFFFFFF"/>
      </right>
      <top style="medium">
        <color rgb="FFFFFFFF"/>
      </top>
      <bottom style="medium">
        <color rgb="FFFFFFFF"/>
      </bottom>
      <diagonal/>
    </border>
    <border>
      <left/>
      <right style="thick">
        <color rgb="FFFFFFFF"/>
      </right>
      <top style="medium">
        <color rgb="FFFFFFFF"/>
      </top>
      <bottom style="medium">
        <color rgb="FFFFFFFF"/>
      </bottom>
      <diagonal/>
    </border>
    <border>
      <left style="thick">
        <color theme="0"/>
      </left>
      <right style="thick">
        <color theme="0"/>
      </right>
      <top/>
      <bottom style="medium">
        <color theme="0"/>
      </bottom>
      <diagonal/>
    </border>
    <border>
      <left style="thick">
        <color rgb="FFFFFFFF"/>
      </left>
      <right style="thick">
        <color rgb="FFFFFFFF"/>
      </right>
      <top/>
      <bottom style="thick">
        <color rgb="FFFFFFFF"/>
      </bottom>
      <diagonal/>
    </border>
    <border>
      <left style="thick">
        <color rgb="FFFFFFFF"/>
      </left>
      <right/>
      <top style="thick">
        <color rgb="FFFFFFFF"/>
      </top>
      <bottom/>
      <diagonal/>
    </border>
    <border>
      <left/>
      <right/>
      <top style="thick">
        <color rgb="FFFFFFFF"/>
      </top>
      <bottom style="thick">
        <color rgb="FFFFFFFF"/>
      </bottom>
      <diagonal/>
    </border>
    <border>
      <left style="medium">
        <color rgb="FFFFFFFF"/>
      </left>
      <right style="thick">
        <color rgb="FFFFFFFF"/>
      </right>
      <top/>
      <bottom style="thick">
        <color rgb="FFFFFFFF"/>
      </bottom>
      <diagonal/>
    </border>
    <border>
      <left/>
      <right/>
      <top style="thick">
        <color rgb="FFFFFFFF"/>
      </top>
      <bottom/>
      <diagonal/>
    </border>
    <border>
      <left/>
      <right style="thick">
        <color rgb="FFFFFFFF"/>
      </right>
      <top style="medium">
        <color rgb="FFBFBFBF"/>
      </top>
      <bottom style="medium">
        <color rgb="FFBFBFBF"/>
      </bottom>
      <diagonal/>
    </border>
    <border>
      <left/>
      <right style="thick">
        <color rgb="FFFFFFFF"/>
      </right>
      <top/>
      <bottom style="thick">
        <color rgb="FF009FC2"/>
      </bottom>
      <diagonal/>
    </border>
    <border>
      <left/>
      <right style="thick">
        <color rgb="FFFFFFFF"/>
      </right>
      <top/>
      <bottom style="medium">
        <color rgb="FFBFBFBF"/>
      </bottom>
      <diagonal/>
    </border>
    <border>
      <left/>
      <right style="thick">
        <color rgb="FFFFFFFF"/>
      </right>
      <top style="thick">
        <color rgb="FF009FC2"/>
      </top>
      <bottom/>
      <diagonal/>
    </border>
    <border>
      <left/>
      <right style="thick">
        <color rgb="FFFFFFFF"/>
      </right>
      <top style="medium">
        <color rgb="FFBFBFBF"/>
      </top>
      <bottom/>
      <diagonal/>
    </border>
    <border>
      <left style="thick">
        <color rgb="FFFFFFFF"/>
      </left>
      <right style="thick">
        <color rgb="FFFFFFFF"/>
      </right>
      <top/>
      <bottom style="medium">
        <color rgb="FFBFBFBF"/>
      </bottom>
      <diagonal/>
    </border>
    <border>
      <left style="thick">
        <color rgb="FFFFFFFF"/>
      </left>
      <right style="thick">
        <color rgb="FFFFFFFF"/>
      </right>
      <top/>
      <bottom style="thick">
        <color rgb="FF009FC2"/>
      </bottom>
      <diagonal/>
    </border>
    <border>
      <left style="thick">
        <color rgb="FFFFFFFF"/>
      </left>
      <right style="thick">
        <color rgb="FFFFFFFF"/>
      </right>
      <top style="thick">
        <color rgb="FF009FC2"/>
      </top>
      <bottom/>
      <diagonal/>
    </border>
    <border>
      <left style="thick">
        <color rgb="FFFFFFFF"/>
      </left>
      <right style="thick">
        <color rgb="FFFFFFFF"/>
      </right>
      <top style="medium">
        <color rgb="FFBFBFBF"/>
      </top>
      <bottom/>
      <diagonal/>
    </border>
    <border>
      <left/>
      <right/>
      <top style="medium">
        <color rgb="FFBFBFBF"/>
      </top>
      <bottom style="medium">
        <color rgb="FFBFBFBF"/>
      </bottom>
      <diagonal/>
    </border>
    <border>
      <left/>
      <right/>
      <top/>
      <bottom style="thick">
        <color rgb="FF009FC2"/>
      </bottom>
      <diagonal/>
    </border>
    <border>
      <left/>
      <right/>
      <top/>
      <bottom style="medium">
        <color rgb="FFBFBFBF"/>
      </bottom>
      <diagonal/>
    </border>
    <border>
      <left/>
      <right style="thick">
        <color rgb="FFFFFFFF"/>
      </right>
      <top/>
      <bottom style="medium">
        <color rgb="FF009FC2"/>
      </bottom>
      <diagonal/>
    </border>
    <border>
      <left/>
      <right style="thick">
        <color rgb="FFFFFFFF"/>
      </right>
      <top style="medium">
        <color rgb="FF009FC2"/>
      </top>
      <bottom/>
      <diagonal/>
    </border>
    <border>
      <left/>
      <right/>
      <top/>
      <bottom style="medium">
        <color indexed="64"/>
      </bottom>
      <diagonal/>
    </border>
    <border>
      <left/>
      <right style="thick">
        <color rgb="FFFFFFFF"/>
      </right>
      <top/>
      <bottom style="medium">
        <color indexed="64"/>
      </bottom>
      <diagonal/>
    </border>
    <border>
      <left/>
      <right style="thick">
        <color rgb="FFFFFFFF"/>
      </right>
      <top/>
      <bottom style="double">
        <color indexed="64"/>
      </bottom>
      <diagonal/>
    </border>
    <border>
      <left/>
      <right style="medium">
        <color rgb="FFFFFFFF"/>
      </right>
      <top/>
      <bottom/>
      <diagonal/>
    </border>
    <border>
      <left style="thick">
        <color rgb="FFFFFFFF"/>
      </left>
      <right style="thick">
        <color rgb="FFFFFFFF"/>
      </right>
      <top style="thick">
        <color rgb="FFFFFFFF"/>
      </top>
      <bottom style="thick">
        <color rgb="FFFFFFFF"/>
      </bottom>
      <diagonal/>
    </border>
    <border>
      <left/>
      <right style="medium">
        <color rgb="FFFFFFFF"/>
      </right>
      <top/>
      <bottom style="thick">
        <color rgb="FFFFFFFF"/>
      </bottom>
      <diagonal/>
    </border>
    <border>
      <left style="thick">
        <color rgb="FFFFFFFF"/>
      </left>
      <right/>
      <top/>
      <bottom style="thick">
        <color rgb="FFFFFFFF"/>
      </bottom>
      <diagonal/>
    </border>
    <border>
      <left style="thick">
        <color rgb="FFFFFFFF"/>
      </left>
      <right style="thick">
        <color rgb="FFFFFFFF"/>
      </right>
      <top/>
      <bottom style="medium">
        <color rgb="FFFFFFFF"/>
      </bottom>
      <diagonal/>
    </border>
    <border>
      <left style="medium">
        <color rgb="FFFFFFFF"/>
      </left>
      <right style="medium">
        <color rgb="FFFFFFFF"/>
      </right>
      <top/>
      <bottom/>
      <diagonal/>
    </border>
    <border>
      <left/>
      <right style="medium">
        <color rgb="FFFFFFFF"/>
      </right>
      <top style="thick">
        <color rgb="FFFFFFFF"/>
      </top>
      <bottom/>
      <diagonal/>
    </border>
    <border>
      <left style="medium">
        <color rgb="FFFFFFFF"/>
      </left>
      <right style="medium">
        <color rgb="FFFFFFFF"/>
      </right>
      <top/>
      <bottom style="medium">
        <color rgb="FFC7EAFB"/>
      </bottom>
      <diagonal/>
    </border>
    <border>
      <left/>
      <right style="thick">
        <color rgb="FFFFFFFF"/>
      </right>
      <top style="medium">
        <color rgb="FFFFFFFF"/>
      </top>
      <bottom/>
      <diagonal/>
    </border>
    <border>
      <left style="medium">
        <color rgb="FFFFFFFF"/>
      </left>
      <right style="thick">
        <color rgb="FFFFFFFF"/>
      </right>
      <top/>
      <bottom style="medium">
        <color rgb="FFFFFFFF"/>
      </bottom>
      <diagonal/>
    </border>
    <border>
      <left/>
      <right style="medium">
        <color rgb="FFFFFFFF"/>
      </right>
      <top/>
      <bottom style="medium">
        <color rgb="FFFFFFFF"/>
      </bottom>
      <diagonal/>
    </border>
    <border>
      <left/>
      <right/>
      <top/>
      <bottom style="medium">
        <color rgb="FF009FC2"/>
      </bottom>
      <diagonal/>
    </border>
    <border>
      <left style="thick">
        <color rgb="FFFFFFFF"/>
      </left>
      <right style="thick">
        <color rgb="FFFFFFFF"/>
      </right>
      <top/>
      <bottom style="medium">
        <color rgb="FF000000"/>
      </bottom>
      <diagonal/>
    </border>
    <border>
      <left/>
      <right style="thick">
        <color rgb="FFFFFFFF"/>
      </right>
      <top/>
      <bottom style="medium">
        <color rgb="FF000000"/>
      </bottom>
      <diagonal/>
    </border>
    <border>
      <left style="thick">
        <color rgb="FFFFFFFF"/>
      </left>
      <right style="thick">
        <color rgb="FFFFFFFF"/>
      </right>
      <top style="medium">
        <color indexed="64"/>
      </top>
      <bottom style="medium">
        <color indexed="64"/>
      </bottom>
      <diagonal/>
    </border>
    <border>
      <left/>
      <right style="thick">
        <color rgb="FFFFFFFF"/>
      </right>
      <top style="medium">
        <color indexed="64"/>
      </top>
      <bottom style="medium">
        <color indexed="64"/>
      </bottom>
      <diagonal/>
    </border>
    <border>
      <left style="thick">
        <color rgb="FFFFFFFF"/>
      </left>
      <right style="thick">
        <color rgb="FFFFFFFF"/>
      </right>
      <top style="medium">
        <color indexed="64"/>
      </top>
      <bottom style="medium">
        <color rgb="FF000000"/>
      </bottom>
      <diagonal/>
    </border>
    <border>
      <left/>
      <right style="thick">
        <color rgb="FFFFFFFF"/>
      </right>
      <top style="medium">
        <color indexed="64"/>
      </top>
      <bottom style="medium">
        <color rgb="FF000000"/>
      </bottom>
      <diagonal/>
    </border>
    <border>
      <left style="thick">
        <color rgb="FFFFFFFF"/>
      </left>
      <right style="thick">
        <color rgb="FFFFFFFF"/>
      </right>
      <top/>
      <bottom style="double">
        <color rgb="FF000000"/>
      </bottom>
      <diagonal/>
    </border>
    <border>
      <left/>
      <right style="thick">
        <color rgb="FFFFFFFF"/>
      </right>
      <top/>
      <bottom style="double">
        <color rgb="FF000000"/>
      </bottom>
      <diagonal/>
    </border>
    <border>
      <left style="thick">
        <color rgb="FFFFFFFF"/>
      </left>
      <right style="thick">
        <color rgb="FFFFFFFF"/>
      </right>
      <top/>
      <bottom style="medium">
        <color indexed="64"/>
      </bottom>
      <diagonal/>
    </border>
    <border>
      <left style="thick">
        <color rgb="FFFFFFFF"/>
      </left>
      <right style="thick">
        <color rgb="FFFFFFFF"/>
      </right>
      <top/>
      <bottom style="double">
        <color indexed="64"/>
      </bottom>
      <diagonal/>
    </border>
    <border>
      <left style="thick">
        <color theme="0"/>
      </left>
      <right style="thick">
        <color rgb="FFFFFFFF"/>
      </right>
      <top style="thick">
        <color theme="0"/>
      </top>
      <bottom/>
      <diagonal/>
    </border>
    <border>
      <left/>
      <right style="thick">
        <color theme="0"/>
      </right>
      <top style="thick">
        <color theme="0"/>
      </top>
      <bottom/>
      <diagonal/>
    </border>
    <border>
      <left style="medium">
        <color rgb="FFFFFFFF"/>
      </left>
      <right style="thick">
        <color rgb="FFFFFFFF"/>
      </right>
      <top style="medium">
        <color rgb="FFFFFFFF"/>
      </top>
      <bottom/>
      <diagonal/>
    </border>
    <border>
      <left/>
      <right/>
      <top style="medium">
        <color indexed="64"/>
      </top>
      <bottom style="double">
        <color indexed="64"/>
      </bottom>
      <diagonal/>
    </border>
  </borders>
  <cellStyleXfs count="7">
    <xf numFmtId="0" fontId="0" fillId="0" borderId="0"/>
    <xf numFmtId="164" fontId="1"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0" fontId="28" fillId="0" borderId="0" applyNumberFormat="0" applyFill="0" applyBorder="0" applyAlignment="0" applyProtection="0"/>
    <xf numFmtId="178" fontId="56" fillId="0" borderId="0"/>
  </cellStyleXfs>
  <cellXfs count="1068">
    <xf numFmtId="0" fontId="0" fillId="0" borderId="0" xfId="0"/>
    <xf numFmtId="0" fontId="3" fillId="0" borderId="0" xfId="2" applyFont="1" applyProtection="1">
      <protection hidden="1"/>
    </xf>
    <xf numFmtId="0" fontId="5" fillId="0" borderId="0" xfId="3" applyFont="1"/>
    <xf numFmtId="165" fontId="7" fillId="2" borderId="0" xfId="1" applyNumberFormat="1" applyFont="1" applyFill="1" applyProtection="1">
      <protection hidden="1"/>
    </xf>
    <xf numFmtId="0" fontId="3" fillId="2" borderId="0" xfId="2" applyFont="1" applyFill="1" applyProtection="1">
      <protection hidden="1"/>
    </xf>
    <xf numFmtId="166" fontId="3" fillId="2" borderId="0" xfId="1" applyNumberFormat="1" applyFont="1" applyFill="1" applyProtection="1">
      <protection hidden="1"/>
    </xf>
    <xf numFmtId="166" fontId="7" fillId="2" borderId="0" xfId="1" applyNumberFormat="1" applyFont="1" applyFill="1" applyProtection="1">
      <protection hidden="1"/>
    </xf>
    <xf numFmtId="164" fontId="7" fillId="2" borderId="0" xfId="1" applyFont="1" applyFill="1" applyProtection="1">
      <protection hidden="1"/>
    </xf>
    <xf numFmtId="0" fontId="3" fillId="0" borderId="0" xfId="2" applyFont="1" applyBorder="1" applyProtection="1">
      <protection hidden="1"/>
    </xf>
    <xf numFmtId="165" fontId="7" fillId="2" borderId="0" xfId="1" applyNumberFormat="1" applyFont="1" applyFill="1" applyBorder="1" applyProtection="1">
      <protection hidden="1"/>
    </xf>
    <xf numFmtId="0" fontId="3" fillId="2" borderId="0" xfId="2" applyFont="1" applyFill="1" applyBorder="1" applyProtection="1">
      <protection hidden="1"/>
    </xf>
    <xf numFmtId="166" fontId="3" fillId="2" borderId="0" xfId="1" applyNumberFormat="1" applyFont="1" applyFill="1" applyBorder="1" applyProtection="1">
      <protection hidden="1"/>
    </xf>
    <xf numFmtId="166" fontId="7" fillId="2" borderId="0" xfId="1" applyNumberFormat="1" applyFont="1" applyFill="1" applyBorder="1" applyProtection="1">
      <protection hidden="1"/>
    </xf>
    <xf numFmtId="164" fontId="7" fillId="2" borderId="0" xfId="1" applyFont="1" applyFill="1" applyBorder="1" applyProtection="1">
      <protection hidden="1"/>
    </xf>
    <xf numFmtId="0" fontId="9" fillId="0" borderId="0" xfId="2" applyFont="1" applyFill="1" applyBorder="1" applyAlignment="1" applyProtection="1">
      <alignment horizontal="left" indent="1"/>
      <protection hidden="1"/>
    </xf>
    <xf numFmtId="0" fontId="9" fillId="4" borderId="0" xfId="2" applyFont="1" applyFill="1" applyBorder="1" applyAlignment="1" applyProtection="1">
      <alignment horizontal="left" indent="1"/>
      <protection hidden="1"/>
    </xf>
    <xf numFmtId="0" fontId="10" fillId="0" borderId="3" xfId="0" applyFont="1" applyFill="1" applyBorder="1" applyProtection="1">
      <protection hidden="1"/>
    </xf>
    <xf numFmtId="167" fontId="3" fillId="2" borderId="2" xfId="2" applyNumberFormat="1" applyFont="1" applyFill="1" applyBorder="1" applyAlignment="1" applyProtection="1">
      <alignment horizontal="right" vertical="center"/>
      <protection hidden="1"/>
    </xf>
    <xf numFmtId="167" fontId="7" fillId="2" borderId="2" xfId="2" applyNumberFormat="1" applyFont="1" applyFill="1" applyBorder="1" applyAlignment="1" applyProtection="1">
      <alignment horizontal="right" vertical="center"/>
      <protection hidden="1"/>
    </xf>
    <xf numFmtId="0" fontId="3" fillId="0" borderId="0" xfId="0" applyFont="1" applyFill="1" applyBorder="1" applyAlignment="1" applyProtection="1">
      <alignment vertical="center"/>
      <protection hidden="1"/>
    </xf>
    <xf numFmtId="0" fontId="3" fillId="0" borderId="0" xfId="2" applyFont="1" applyBorder="1" applyAlignment="1" applyProtection="1">
      <alignment vertical="center"/>
      <protection hidden="1"/>
    </xf>
    <xf numFmtId="0" fontId="11" fillId="0" borderId="0" xfId="2" applyFont="1" applyBorder="1" applyAlignment="1" applyProtection="1">
      <alignment vertical="center"/>
      <protection hidden="1"/>
    </xf>
    <xf numFmtId="0" fontId="10" fillId="0" borderId="0" xfId="0" applyFont="1" applyFill="1" applyBorder="1" applyProtection="1">
      <protection hidden="1"/>
    </xf>
    <xf numFmtId="167" fontId="3" fillId="2" borderId="0" xfId="2" applyNumberFormat="1" applyFont="1" applyFill="1" applyBorder="1" applyAlignment="1" applyProtection="1">
      <alignment horizontal="right" vertical="center"/>
      <protection hidden="1"/>
    </xf>
    <xf numFmtId="166" fontId="7" fillId="2" borderId="0" xfId="1" applyNumberFormat="1" applyFont="1" applyFill="1" applyBorder="1" applyAlignment="1" applyProtection="1">
      <alignment vertical="center"/>
      <protection hidden="1"/>
    </xf>
    <xf numFmtId="167" fontId="7" fillId="2" borderId="0" xfId="2" applyNumberFormat="1" applyFont="1" applyFill="1" applyBorder="1" applyAlignment="1" applyProtection="1">
      <alignment horizontal="right" vertical="center"/>
      <protection hidden="1"/>
    </xf>
    <xf numFmtId="165" fontId="18" fillId="2" borderId="0" xfId="1" applyNumberFormat="1" applyFont="1" applyFill="1" applyBorder="1" applyAlignment="1" applyProtection="1">
      <alignment vertical="center"/>
      <protection hidden="1"/>
    </xf>
    <xf numFmtId="165" fontId="7" fillId="2" borderId="4" xfId="1" applyNumberFormat="1" applyFont="1" applyFill="1" applyBorder="1" applyProtection="1">
      <protection hidden="1"/>
    </xf>
    <xf numFmtId="0" fontId="21" fillId="0" borderId="0" xfId="0" applyFont="1"/>
    <xf numFmtId="0" fontId="22" fillId="0" borderId="0" xfId="0" applyFont="1"/>
    <xf numFmtId="0" fontId="17" fillId="0" borderId="0" xfId="0" applyFont="1" applyBorder="1" applyAlignment="1">
      <alignment vertical="center" wrapText="1"/>
    </xf>
    <xf numFmtId="0" fontId="17" fillId="0" borderId="8" xfId="0" applyFont="1" applyBorder="1" applyAlignment="1">
      <alignment vertical="center" wrapText="1"/>
    </xf>
    <xf numFmtId="167" fontId="3" fillId="2" borderId="1" xfId="2" applyNumberFormat="1" applyFont="1" applyFill="1" applyBorder="1" applyAlignment="1" applyProtection="1">
      <alignment horizontal="right" vertical="center"/>
      <protection hidden="1"/>
    </xf>
    <xf numFmtId="0" fontId="3" fillId="0" borderId="8" xfId="2" applyFont="1" applyBorder="1" applyProtection="1">
      <protection hidden="1"/>
    </xf>
    <xf numFmtId="0" fontId="3" fillId="0" borderId="11" xfId="2" applyFont="1" applyBorder="1" applyProtection="1">
      <protection hidden="1"/>
    </xf>
    <xf numFmtId="0" fontId="6" fillId="0" borderId="11" xfId="2" applyFont="1" applyBorder="1"/>
    <xf numFmtId="0" fontId="9" fillId="3" borderId="11" xfId="0" applyFont="1" applyFill="1" applyBorder="1" applyAlignment="1" applyProtection="1">
      <alignment horizontal="center"/>
      <protection hidden="1"/>
    </xf>
    <xf numFmtId="0" fontId="9" fillId="0" borderId="11" xfId="2" applyFont="1" applyFill="1" applyBorder="1" applyAlignment="1" applyProtection="1">
      <alignment horizontal="center"/>
      <protection hidden="1"/>
    </xf>
    <xf numFmtId="0" fontId="9" fillId="4" borderId="11" xfId="2" applyFont="1" applyFill="1" applyBorder="1" applyAlignment="1" applyProtection="1">
      <alignment horizontal="center"/>
      <protection hidden="1"/>
    </xf>
    <xf numFmtId="168" fontId="11" fillId="5" borderId="11" xfId="2" applyNumberFormat="1" applyFont="1" applyFill="1" applyBorder="1" applyAlignment="1" applyProtection="1">
      <alignment horizontal="right" vertical="center"/>
      <protection hidden="1"/>
    </xf>
    <xf numFmtId="167" fontId="3" fillId="2" borderId="11" xfId="2" applyNumberFormat="1" applyFont="1" applyFill="1" applyBorder="1" applyAlignment="1" applyProtection="1">
      <alignment horizontal="right" vertical="center"/>
      <protection hidden="1"/>
    </xf>
    <xf numFmtId="0" fontId="17" fillId="0" borderId="11" xfId="0" applyFont="1" applyBorder="1" applyAlignment="1">
      <alignment vertical="center" wrapText="1"/>
    </xf>
    <xf numFmtId="170" fontId="3" fillId="0" borderId="11" xfId="2" applyNumberFormat="1" applyFont="1" applyBorder="1" applyProtection="1">
      <protection hidden="1"/>
    </xf>
    <xf numFmtId="168" fontId="3" fillId="2" borderId="11" xfId="2" applyNumberFormat="1" applyFont="1" applyFill="1" applyBorder="1" applyAlignment="1" applyProtection="1">
      <alignment horizontal="right" vertical="center"/>
      <protection hidden="1"/>
    </xf>
    <xf numFmtId="164" fontId="3" fillId="0" borderId="11" xfId="1" applyFont="1" applyBorder="1" applyProtection="1">
      <protection hidden="1"/>
    </xf>
    <xf numFmtId="0" fontId="10" fillId="0" borderId="8" xfId="0" applyFont="1" applyFill="1" applyBorder="1" applyProtection="1">
      <protection hidden="1"/>
    </xf>
    <xf numFmtId="0" fontId="10" fillId="0" borderId="11" xfId="0" applyFont="1" applyFill="1" applyBorder="1" applyProtection="1">
      <protection hidden="1"/>
    </xf>
    <xf numFmtId="0" fontId="3" fillId="0" borderId="11" xfId="2" applyFont="1" applyBorder="1" applyAlignment="1" applyProtection="1">
      <alignment vertical="center"/>
      <protection hidden="1"/>
    </xf>
    <xf numFmtId="0" fontId="13" fillId="2" borderId="11" xfId="2" applyFont="1" applyFill="1" applyBorder="1" applyProtection="1">
      <protection hidden="1"/>
    </xf>
    <xf numFmtId="0" fontId="12" fillId="0" borderId="11" xfId="2" applyFont="1" applyBorder="1" applyAlignment="1" applyProtection="1">
      <alignment vertical="center"/>
      <protection hidden="1"/>
    </xf>
    <xf numFmtId="167" fontId="3" fillId="0" borderId="11" xfId="2" applyNumberFormat="1" applyFont="1" applyBorder="1" applyProtection="1">
      <protection hidden="1"/>
    </xf>
    <xf numFmtId="0" fontId="14" fillId="0" borderId="11" xfId="0" applyFont="1" applyFill="1" applyBorder="1" applyAlignment="1">
      <alignment vertical="center"/>
    </xf>
    <xf numFmtId="0" fontId="3" fillId="0" borderId="8" xfId="2" applyFont="1" applyBorder="1" applyAlignment="1" applyProtection="1">
      <alignment vertical="center"/>
      <protection hidden="1"/>
    </xf>
    <xf numFmtId="0" fontId="11" fillId="0" borderId="11" xfId="2" applyFont="1" applyBorder="1" applyProtection="1">
      <protection hidden="1"/>
    </xf>
    <xf numFmtId="0" fontId="20" fillId="0" borderId="11" xfId="2" applyFont="1" applyBorder="1"/>
    <xf numFmtId="0" fontId="8" fillId="0" borderId="0" xfId="0" applyFont="1" applyBorder="1" applyAlignment="1">
      <alignment horizontal="left" indent="1"/>
    </xf>
    <xf numFmtId="173" fontId="26" fillId="5" borderId="1" xfId="2" applyNumberFormat="1" applyFont="1" applyFill="1" applyBorder="1" applyAlignment="1" applyProtection="1">
      <alignment horizontal="center" vertical="center"/>
      <protection hidden="1"/>
    </xf>
    <xf numFmtId="167" fontId="3" fillId="5" borderId="11" xfId="2" applyNumberFormat="1" applyFont="1" applyFill="1" applyBorder="1" applyAlignment="1" applyProtection="1">
      <alignment horizontal="right" vertical="center" indent="1"/>
      <protection hidden="1"/>
    </xf>
    <xf numFmtId="167" fontId="3" fillId="2" borderId="11" xfId="2" applyNumberFormat="1" applyFont="1" applyFill="1" applyBorder="1" applyAlignment="1" applyProtection="1">
      <alignment horizontal="right" vertical="center" indent="1"/>
      <protection hidden="1"/>
    </xf>
    <xf numFmtId="0" fontId="17" fillId="0" borderId="18" xfId="0" applyFont="1" applyBorder="1" applyAlignment="1">
      <alignment vertical="center" wrapText="1"/>
    </xf>
    <xf numFmtId="0" fontId="0" fillId="0" borderId="0" xfId="0" applyBorder="1"/>
    <xf numFmtId="165" fontId="7" fillId="2" borderId="8" xfId="1" applyNumberFormat="1" applyFont="1" applyFill="1" applyBorder="1" applyProtection="1">
      <protection hidden="1"/>
    </xf>
    <xf numFmtId="167" fontId="7" fillId="2" borderId="8" xfId="2" applyNumberFormat="1" applyFont="1" applyFill="1" applyBorder="1" applyAlignment="1" applyProtection="1">
      <alignment horizontal="right" vertical="center"/>
      <protection hidden="1"/>
    </xf>
    <xf numFmtId="167" fontId="3" fillId="2" borderId="8" xfId="2" applyNumberFormat="1" applyFont="1" applyFill="1" applyBorder="1" applyAlignment="1" applyProtection="1">
      <alignment horizontal="right" vertical="center"/>
      <protection hidden="1"/>
    </xf>
    <xf numFmtId="165" fontId="7" fillId="0" borderId="8" xfId="1" applyNumberFormat="1" applyFont="1" applyFill="1" applyBorder="1" applyProtection="1">
      <protection hidden="1"/>
    </xf>
    <xf numFmtId="0" fontId="17" fillId="0" borderId="0" xfId="0" applyFont="1" applyBorder="1" applyAlignment="1">
      <alignment wrapText="1"/>
    </xf>
    <xf numFmtId="0" fontId="10" fillId="0" borderId="0" xfId="0" applyFont="1" applyFill="1" applyBorder="1" applyAlignment="1" applyProtection="1">
      <alignment horizontal="left" vertical="center" wrapText="1"/>
      <protection hidden="1"/>
    </xf>
    <xf numFmtId="0" fontId="10" fillId="0" borderId="11" xfId="0" applyFont="1" applyFill="1" applyBorder="1" applyAlignment="1" applyProtection="1">
      <alignment horizontal="left" vertical="center" wrapText="1"/>
      <protection hidden="1"/>
    </xf>
    <xf numFmtId="0" fontId="3" fillId="2" borderId="8" xfId="0" applyFont="1" applyFill="1" applyBorder="1" applyAlignment="1" applyProtection="1">
      <alignment vertical="center"/>
      <protection hidden="1"/>
    </xf>
    <xf numFmtId="170" fontId="3" fillId="0" borderId="8" xfId="2" applyNumberFormat="1" applyFont="1" applyBorder="1" applyProtection="1">
      <protection hidden="1"/>
    </xf>
    <xf numFmtId="0" fontId="3" fillId="0" borderId="11" xfId="2" applyFont="1" applyBorder="1" applyAlignment="1" applyProtection="1">
      <alignment wrapText="1"/>
      <protection hidden="1"/>
    </xf>
    <xf numFmtId="0" fontId="6" fillId="0" borderId="11" xfId="2" applyFont="1" applyBorder="1" applyAlignment="1">
      <alignment wrapText="1"/>
    </xf>
    <xf numFmtId="0" fontId="3" fillId="0" borderId="8" xfId="2" applyFont="1" applyBorder="1" applyAlignment="1" applyProtection="1">
      <alignment wrapText="1"/>
      <protection hidden="1"/>
    </xf>
    <xf numFmtId="165" fontId="7" fillId="2" borderId="8" xfId="1" applyNumberFormat="1" applyFont="1" applyFill="1" applyBorder="1" applyAlignment="1" applyProtection="1">
      <alignment wrapText="1"/>
      <protection hidden="1"/>
    </xf>
    <xf numFmtId="165" fontId="7" fillId="2" borderId="0" xfId="1" applyNumberFormat="1" applyFont="1" applyFill="1" applyAlignment="1" applyProtection="1">
      <alignment wrapText="1"/>
      <protection hidden="1"/>
    </xf>
    <xf numFmtId="0" fontId="3" fillId="2" borderId="0" xfId="2" applyFont="1" applyFill="1" applyAlignment="1" applyProtection="1">
      <alignment wrapText="1"/>
      <protection hidden="1"/>
    </xf>
    <xf numFmtId="166" fontId="3" fillId="2" borderId="0" xfId="1" applyNumberFormat="1" applyFont="1" applyFill="1" applyAlignment="1" applyProtection="1">
      <alignment wrapText="1"/>
      <protection hidden="1"/>
    </xf>
    <xf numFmtId="166" fontId="7" fillId="2" borderId="0" xfId="1" applyNumberFormat="1" applyFont="1" applyFill="1" applyAlignment="1" applyProtection="1">
      <alignment wrapText="1"/>
      <protection hidden="1"/>
    </xf>
    <xf numFmtId="164" fontId="7" fillId="2" borderId="0" xfId="1" applyFont="1" applyFill="1" applyAlignment="1" applyProtection="1">
      <alignment wrapText="1"/>
      <protection hidden="1"/>
    </xf>
    <xf numFmtId="0" fontId="6" fillId="0" borderId="0" xfId="2" applyFont="1" applyBorder="1"/>
    <xf numFmtId="166" fontId="3" fillId="5" borderId="11" xfId="1" applyNumberFormat="1" applyFont="1" applyFill="1" applyBorder="1" applyAlignment="1" applyProtection="1">
      <alignment horizontal="right" vertical="center"/>
      <protection hidden="1"/>
    </xf>
    <xf numFmtId="0" fontId="10" fillId="0" borderId="0" xfId="2" applyFont="1" applyBorder="1" applyProtection="1">
      <protection hidden="1"/>
    </xf>
    <xf numFmtId="0" fontId="17" fillId="0" borderId="16" xfId="0" applyFont="1" applyBorder="1" applyAlignment="1">
      <alignment vertical="center" wrapText="1"/>
    </xf>
    <xf numFmtId="0" fontId="0" fillId="0" borderId="0" xfId="0" applyAlignment="1"/>
    <xf numFmtId="0" fontId="21" fillId="0" borderId="0" xfId="0" applyFont="1" applyAlignment="1"/>
    <xf numFmtId="0" fontId="3" fillId="0" borderId="0" xfId="2" applyFont="1" applyBorder="1" applyAlignment="1" applyProtection="1">
      <protection hidden="1"/>
    </xf>
    <xf numFmtId="167" fontId="3" fillId="2" borderId="11" xfId="2" applyNumberFormat="1" applyFont="1" applyFill="1" applyBorder="1" applyAlignment="1" applyProtection="1">
      <alignment horizontal="right"/>
      <protection hidden="1"/>
    </xf>
    <xf numFmtId="0" fontId="3" fillId="0" borderId="8" xfId="2" applyFont="1" applyBorder="1" applyAlignment="1" applyProtection="1">
      <protection hidden="1"/>
    </xf>
    <xf numFmtId="0" fontId="3" fillId="0" borderId="11" xfId="2" applyFont="1" applyBorder="1" applyAlignment="1" applyProtection="1">
      <protection hidden="1"/>
    </xf>
    <xf numFmtId="165" fontId="7" fillId="2" borderId="8" xfId="1" applyNumberFormat="1" applyFont="1" applyFill="1" applyBorder="1" applyAlignment="1" applyProtection="1">
      <protection hidden="1"/>
    </xf>
    <xf numFmtId="165" fontId="7" fillId="2" borderId="0" xfId="1" applyNumberFormat="1" applyFont="1" applyFill="1" applyAlignment="1" applyProtection="1">
      <protection hidden="1"/>
    </xf>
    <xf numFmtId="0" fontId="3" fillId="2" borderId="0" xfId="2" applyFont="1" applyFill="1" applyAlignment="1" applyProtection="1">
      <protection hidden="1"/>
    </xf>
    <xf numFmtId="166" fontId="3" fillId="2" borderId="0" xfId="1" applyNumberFormat="1" applyFont="1" applyFill="1" applyAlignment="1" applyProtection="1">
      <protection hidden="1"/>
    </xf>
    <xf numFmtId="166" fontId="7" fillId="2" borderId="0" xfId="1" applyNumberFormat="1" applyFont="1" applyFill="1" applyAlignment="1" applyProtection="1">
      <protection hidden="1"/>
    </xf>
    <xf numFmtId="164" fontId="7" fillId="2" borderId="0" xfId="1" applyFont="1" applyFill="1" applyAlignment="1" applyProtection="1">
      <protection hidden="1"/>
    </xf>
    <xf numFmtId="0" fontId="11" fillId="0" borderId="0" xfId="2" applyFont="1" applyBorder="1" applyAlignment="1" applyProtection="1">
      <protection hidden="1"/>
    </xf>
    <xf numFmtId="0" fontId="19" fillId="5" borderId="0" xfId="0" applyFont="1" applyFill="1" applyBorder="1" applyAlignment="1">
      <alignment wrapText="1"/>
    </xf>
    <xf numFmtId="0" fontId="11" fillId="0" borderId="8" xfId="2" applyFont="1" applyBorder="1" applyAlignment="1" applyProtection="1">
      <protection hidden="1"/>
    </xf>
    <xf numFmtId="0" fontId="11" fillId="0" borderId="11" xfId="2" applyFont="1" applyBorder="1" applyAlignment="1" applyProtection="1">
      <protection hidden="1"/>
    </xf>
    <xf numFmtId="165" fontId="15" fillId="2" borderId="8" xfId="1" applyNumberFormat="1" applyFont="1" applyFill="1" applyBorder="1" applyAlignment="1" applyProtection="1">
      <protection hidden="1"/>
    </xf>
    <xf numFmtId="165" fontId="15" fillId="2" borderId="0" xfId="1" applyNumberFormat="1" applyFont="1" applyFill="1" applyAlignment="1" applyProtection="1">
      <protection hidden="1"/>
    </xf>
    <xf numFmtId="0" fontId="11" fillId="2" borderId="0" xfId="2" applyFont="1" applyFill="1" applyAlignment="1" applyProtection="1">
      <protection hidden="1"/>
    </xf>
    <xf numFmtId="166" fontId="11" fillId="2" borderId="0" xfId="1" applyNumberFormat="1" applyFont="1" applyFill="1" applyAlignment="1" applyProtection="1">
      <protection hidden="1"/>
    </xf>
    <xf numFmtId="166" fontId="15" fillId="2" borderId="0" xfId="1" applyNumberFormat="1" applyFont="1" applyFill="1" applyAlignment="1" applyProtection="1">
      <protection hidden="1"/>
    </xf>
    <xf numFmtId="164" fontId="15" fillId="2" borderId="0" xfId="1" applyFont="1" applyFill="1" applyAlignment="1" applyProtection="1">
      <protection hidden="1"/>
    </xf>
    <xf numFmtId="167" fontId="11" fillId="2" borderId="11" xfId="2" applyNumberFormat="1" applyFont="1" applyFill="1" applyBorder="1" applyAlignment="1" applyProtection="1">
      <alignment horizontal="right"/>
      <protection hidden="1"/>
    </xf>
    <xf numFmtId="0" fontId="17" fillId="0" borderId="0" xfId="0" applyFont="1" applyBorder="1" applyAlignment="1">
      <alignment horizontal="left" wrapText="1" indent="2"/>
    </xf>
    <xf numFmtId="0" fontId="32" fillId="0" borderId="0" xfId="0" applyFont="1"/>
    <xf numFmtId="0" fontId="8" fillId="0" borderId="0" xfId="0" applyFont="1" applyAlignment="1">
      <alignment horizontal="left" indent="2"/>
    </xf>
    <xf numFmtId="0" fontId="6" fillId="0" borderId="8" xfId="2" applyFont="1" applyBorder="1"/>
    <xf numFmtId="0" fontId="9" fillId="0" borderId="8"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17" fontId="9" fillId="3" borderId="11" xfId="0" applyNumberFormat="1" applyFont="1" applyFill="1" applyBorder="1" applyAlignment="1" applyProtection="1">
      <alignment horizontal="center"/>
      <protection hidden="1"/>
    </xf>
    <xf numFmtId="0" fontId="17" fillId="0" borderId="17" xfId="0" applyFont="1" applyBorder="1" applyAlignment="1">
      <alignment vertical="center" wrapText="1"/>
    </xf>
    <xf numFmtId="0" fontId="16" fillId="3" borderId="5" xfId="0" applyFont="1" applyFill="1" applyBorder="1" applyAlignment="1">
      <alignment horizontal="center"/>
    </xf>
    <xf numFmtId="43" fontId="3" fillId="5" borderId="11" xfId="1" applyNumberFormat="1" applyFont="1" applyFill="1" applyBorder="1" applyAlignment="1" applyProtection="1">
      <alignment horizontal="right" indent="1"/>
      <protection hidden="1"/>
    </xf>
    <xf numFmtId="0" fontId="3" fillId="2" borderId="0" xfId="2" applyFont="1" applyFill="1" applyBorder="1" applyAlignment="1" applyProtection="1">
      <protection hidden="1"/>
    </xf>
    <xf numFmtId="0" fontId="3" fillId="2" borderId="8" xfId="2" applyFont="1" applyFill="1" applyBorder="1" applyAlignment="1" applyProtection="1">
      <protection hidden="1"/>
    </xf>
    <xf numFmtId="0" fontId="3" fillId="2" borderId="11" xfId="2" applyFont="1" applyFill="1" applyBorder="1" applyAlignment="1" applyProtection="1">
      <protection hidden="1"/>
    </xf>
    <xf numFmtId="0" fontId="9" fillId="5" borderId="11" xfId="2" applyFont="1" applyFill="1" applyBorder="1" applyAlignment="1" applyProtection="1">
      <alignment horizontal="center"/>
      <protection hidden="1"/>
    </xf>
    <xf numFmtId="174" fontId="3" fillId="5" borderId="21" xfId="1" applyNumberFormat="1" applyFont="1" applyFill="1" applyBorder="1" applyAlignment="1" applyProtection="1">
      <alignment horizontal="right" indent="1"/>
      <protection hidden="1"/>
    </xf>
    <xf numFmtId="0" fontId="9" fillId="0" borderId="0" xfId="2" applyFont="1" applyFill="1" applyBorder="1" applyAlignment="1" applyProtection="1">
      <alignment horizontal="center"/>
      <protection hidden="1"/>
    </xf>
    <xf numFmtId="174" fontId="3" fillId="5" borderId="0" xfId="1" applyNumberFormat="1" applyFont="1" applyFill="1" applyBorder="1" applyAlignment="1" applyProtection="1">
      <alignment horizontal="right" indent="1"/>
      <protection hidden="1"/>
    </xf>
    <xf numFmtId="43" fontId="3" fillId="2" borderId="11" xfId="2" applyNumberFormat="1" applyFont="1" applyFill="1" applyBorder="1" applyAlignment="1" applyProtection="1">
      <alignment horizontal="right" indent="1"/>
      <protection hidden="1"/>
    </xf>
    <xf numFmtId="172" fontId="3" fillId="2" borderId="11" xfId="2" applyNumberFormat="1" applyFont="1" applyFill="1" applyBorder="1" applyAlignment="1" applyProtection="1">
      <alignment horizontal="right" indent="1"/>
      <protection hidden="1"/>
    </xf>
    <xf numFmtId="0" fontId="11" fillId="5" borderId="11" xfId="0" applyFont="1" applyFill="1" applyBorder="1" applyAlignment="1" applyProtection="1">
      <alignment vertical="center"/>
      <protection hidden="1"/>
    </xf>
    <xf numFmtId="0" fontId="3" fillId="0" borderId="11" xfId="0" applyFont="1" applyFill="1" applyBorder="1" applyAlignment="1" applyProtection="1">
      <alignment vertical="center"/>
      <protection hidden="1"/>
    </xf>
    <xf numFmtId="0" fontId="3" fillId="2" borderId="11" xfId="0" applyFont="1" applyFill="1" applyBorder="1" applyAlignment="1" applyProtection="1">
      <alignment vertical="center"/>
      <protection hidden="1"/>
    </xf>
    <xf numFmtId="0" fontId="3" fillId="5" borderId="11" xfId="0" applyFont="1" applyFill="1" applyBorder="1" applyAlignment="1" applyProtection="1">
      <alignment vertical="center"/>
      <protection hidden="1"/>
    </xf>
    <xf numFmtId="0" fontId="9" fillId="4" borderId="8" xfId="2" applyFont="1" applyFill="1" applyBorder="1" applyAlignment="1" applyProtection="1">
      <alignment horizontal="center"/>
      <protection hidden="1"/>
    </xf>
    <xf numFmtId="0" fontId="16" fillId="3" borderId="11" xfId="0" applyFont="1" applyFill="1" applyBorder="1" applyAlignment="1">
      <alignment horizontal="center" wrapText="1"/>
    </xf>
    <xf numFmtId="0" fontId="17" fillId="0" borderId="0" xfId="0" applyFont="1" applyBorder="1" applyAlignment="1">
      <alignment horizontal="left" wrapText="1" indent="1"/>
    </xf>
    <xf numFmtId="0" fontId="9" fillId="3" borderId="11" xfId="0" applyFont="1" applyFill="1" applyBorder="1" applyAlignment="1" applyProtection="1">
      <alignment horizontal="center" wrapText="1"/>
      <protection hidden="1"/>
    </xf>
    <xf numFmtId="0" fontId="16" fillId="3" borderId="11" xfId="0" applyFont="1" applyFill="1" applyBorder="1" applyAlignment="1">
      <alignment horizontal="center"/>
    </xf>
    <xf numFmtId="0" fontId="17" fillId="0" borderId="0" xfId="0" applyFont="1" applyBorder="1" applyAlignment="1">
      <alignment horizontal="left" vertical="center" wrapText="1" indent="1"/>
    </xf>
    <xf numFmtId="0" fontId="19" fillId="5" borderId="19" xfId="0" applyFont="1" applyFill="1" applyBorder="1" applyAlignment="1">
      <alignment horizontal="left" vertical="center" wrapText="1" indent="1"/>
    </xf>
    <xf numFmtId="0" fontId="9" fillId="0" borderId="11" xfId="2" applyFont="1" applyFill="1" applyBorder="1" applyAlignment="1" applyProtection="1">
      <alignment horizontal="center" vertical="center"/>
      <protection hidden="1"/>
    </xf>
    <xf numFmtId="0" fontId="9" fillId="0" borderId="8" xfId="2" applyFont="1" applyFill="1" applyBorder="1" applyAlignment="1" applyProtection="1">
      <alignment horizontal="center" vertical="center"/>
      <protection hidden="1"/>
    </xf>
    <xf numFmtId="0" fontId="9" fillId="3" borderId="8" xfId="2" applyFont="1" applyFill="1" applyBorder="1" applyAlignment="1" applyProtection="1">
      <alignment wrapText="1"/>
      <protection hidden="1"/>
    </xf>
    <xf numFmtId="168" fontId="3" fillId="2" borderId="11" xfId="2" applyNumberFormat="1" applyFont="1" applyFill="1" applyBorder="1" applyAlignment="1" applyProtection="1">
      <alignment horizontal="right" vertical="center" indent="1"/>
      <protection hidden="1"/>
    </xf>
    <xf numFmtId="0" fontId="17" fillId="0" borderId="0" xfId="0" applyFont="1" applyBorder="1" applyAlignment="1">
      <alignment horizontal="left" vertical="center" wrapText="1" indent="2"/>
    </xf>
    <xf numFmtId="0" fontId="17" fillId="0" borderId="0" xfId="0" applyFont="1" applyBorder="1" applyAlignment="1">
      <alignment horizontal="left" vertical="center" wrapText="1" indent="3"/>
    </xf>
    <xf numFmtId="167" fontId="3" fillId="2" borderId="0" xfId="2" applyNumberFormat="1" applyFont="1" applyFill="1" applyBorder="1" applyAlignment="1" applyProtection="1">
      <alignment horizontal="right"/>
      <protection hidden="1"/>
    </xf>
    <xf numFmtId="0" fontId="3" fillId="0" borderId="18" xfId="2" applyFont="1" applyBorder="1" applyProtection="1">
      <protection hidden="1"/>
    </xf>
    <xf numFmtId="0" fontId="3" fillId="0" borderId="16" xfId="2" applyFont="1" applyBorder="1" applyProtection="1">
      <protection hidden="1"/>
    </xf>
    <xf numFmtId="0" fontId="3" fillId="0" borderId="0" xfId="2" applyFont="1" applyBorder="1" applyAlignment="1" applyProtection="1">
      <alignment horizontal="center"/>
      <protection hidden="1"/>
    </xf>
    <xf numFmtId="0" fontId="9" fillId="0" borderId="0" xfId="2" applyFont="1" applyBorder="1" applyAlignment="1" applyProtection="1">
      <alignment horizontal="center"/>
      <protection hidden="1"/>
    </xf>
    <xf numFmtId="0" fontId="35" fillId="0" borderId="0" xfId="2" applyFont="1" applyBorder="1" applyProtection="1">
      <protection hidden="1"/>
    </xf>
    <xf numFmtId="0" fontId="7" fillId="2" borderId="0" xfId="2" applyFont="1" applyFill="1" applyProtection="1">
      <protection hidden="1"/>
    </xf>
    <xf numFmtId="0" fontId="7" fillId="2" borderId="0" xfId="2" applyFont="1" applyFill="1" applyBorder="1" applyProtection="1">
      <protection hidden="1"/>
    </xf>
    <xf numFmtId="0" fontId="15" fillId="2" borderId="0" xfId="2" applyFont="1" applyFill="1" applyBorder="1" applyAlignment="1" applyProtection="1">
      <alignment horizontal="left" indent="1"/>
      <protection hidden="1"/>
    </xf>
    <xf numFmtId="0" fontId="15" fillId="2" borderId="11" xfId="2" applyFont="1" applyFill="1" applyBorder="1" applyAlignment="1" applyProtection="1">
      <alignment horizontal="center"/>
      <protection hidden="1"/>
    </xf>
    <xf numFmtId="0" fontId="7" fillId="2" borderId="8" xfId="2" applyFont="1" applyFill="1" applyBorder="1" applyProtection="1">
      <protection hidden="1"/>
    </xf>
    <xf numFmtId="0" fontId="7" fillId="2" borderId="11" xfId="2" applyFont="1" applyFill="1" applyBorder="1" applyProtection="1">
      <protection hidden="1"/>
    </xf>
    <xf numFmtId="0" fontId="3" fillId="0" borderId="11" xfId="2" applyFont="1" applyBorder="1" applyAlignment="1" applyProtection="1">
      <alignment horizontal="center"/>
      <protection hidden="1"/>
    </xf>
    <xf numFmtId="0" fontId="9" fillId="4" borderId="11" xfId="2" applyFont="1" applyFill="1" applyBorder="1" applyAlignment="1" applyProtection="1">
      <alignment horizontal="center" vertical="center"/>
      <protection hidden="1"/>
    </xf>
    <xf numFmtId="0" fontId="9" fillId="3" borderId="0" xfId="2" applyFont="1" applyFill="1" applyBorder="1" applyAlignment="1" applyProtection="1">
      <alignment wrapText="1"/>
      <protection hidden="1"/>
    </xf>
    <xf numFmtId="0" fontId="9" fillId="3" borderId="8" xfId="0" applyFont="1" applyFill="1" applyBorder="1" applyAlignment="1" applyProtection="1">
      <alignment horizontal="center" wrapText="1"/>
      <protection hidden="1"/>
    </xf>
    <xf numFmtId="0" fontId="9" fillId="4" borderId="8" xfId="2" applyFont="1" applyFill="1" applyBorder="1" applyAlignment="1" applyProtection="1">
      <alignment horizontal="center" vertical="center"/>
      <protection hidden="1"/>
    </xf>
    <xf numFmtId="0" fontId="9" fillId="3" borderId="0" xfId="2" applyFont="1" applyFill="1" applyBorder="1" applyAlignment="1" applyProtection="1">
      <alignment horizontal="center" wrapText="1"/>
      <protection hidden="1"/>
    </xf>
    <xf numFmtId="14" fontId="9" fillId="3" borderId="11" xfId="0" applyNumberFormat="1" applyFont="1" applyFill="1" applyBorder="1" applyAlignment="1" applyProtection="1">
      <alignment horizontal="center"/>
      <protection hidden="1"/>
    </xf>
    <xf numFmtId="0" fontId="37" fillId="0" borderId="0" xfId="0" applyFont="1"/>
    <xf numFmtId="0" fontId="37" fillId="0" borderId="0" xfId="0" applyFont="1" applyAlignment="1">
      <alignment wrapText="1"/>
    </xf>
    <xf numFmtId="0" fontId="3" fillId="2" borderId="18" xfId="2" applyFont="1" applyFill="1" applyBorder="1" applyAlignment="1" applyProtection="1">
      <protection hidden="1"/>
    </xf>
    <xf numFmtId="0" fontId="9" fillId="3" borderId="11" xfId="0" applyFont="1" applyFill="1" applyBorder="1" applyAlignment="1" applyProtection="1">
      <alignment horizontal="center"/>
      <protection hidden="1"/>
    </xf>
    <xf numFmtId="0" fontId="32" fillId="0" borderId="0" xfId="0" applyFont="1" applyAlignment="1">
      <alignment horizontal="left" indent="2"/>
    </xf>
    <xf numFmtId="166" fontId="3" fillId="0" borderId="11" xfId="1" applyNumberFormat="1" applyFont="1" applyFill="1" applyBorder="1" applyAlignment="1" applyProtection="1">
      <alignment horizontal="right" vertical="center" indent="1"/>
      <protection hidden="1"/>
    </xf>
    <xf numFmtId="0" fontId="3" fillId="0" borderId="18" xfId="2" applyFont="1" applyFill="1" applyBorder="1" applyAlignment="1" applyProtection="1">
      <protection hidden="1"/>
    </xf>
    <xf numFmtId="0" fontId="3" fillId="0" borderId="0" xfId="2" applyFont="1" applyFill="1" applyBorder="1" applyAlignment="1" applyProtection="1">
      <protection hidden="1"/>
    </xf>
    <xf numFmtId="0" fontId="3" fillId="0" borderId="11" xfId="2" applyFont="1" applyFill="1" applyBorder="1" applyProtection="1">
      <protection hidden="1"/>
    </xf>
    <xf numFmtId="0" fontId="38" fillId="0" borderId="0" xfId="0" applyFont="1" applyBorder="1" applyAlignment="1">
      <alignment horizontal="center" vertical="center" wrapText="1"/>
    </xf>
    <xf numFmtId="0" fontId="38" fillId="0" borderId="8" xfId="0" applyFont="1" applyBorder="1" applyAlignment="1">
      <alignment horizontal="center" vertical="center" wrapText="1"/>
    </xf>
    <xf numFmtId="167" fontId="3" fillId="2" borderId="8" xfId="2" applyNumberFormat="1" applyFont="1" applyFill="1" applyBorder="1" applyAlignment="1" applyProtection="1">
      <alignment horizontal="right" vertical="center" indent="1"/>
      <protection hidden="1"/>
    </xf>
    <xf numFmtId="0" fontId="17" fillId="2" borderId="0" xfId="0" applyFont="1" applyFill="1" applyBorder="1" applyAlignment="1">
      <alignment horizontal="left" vertical="center" wrapText="1" indent="1"/>
    </xf>
    <xf numFmtId="167" fontId="3" fillId="2" borderId="0" xfId="2" applyNumberFormat="1" applyFont="1" applyFill="1" applyBorder="1" applyAlignment="1" applyProtection="1">
      <alignment horizontal="right" vertical="center" indent="1"/>
      <protection hidden="1"/>
    </xf>
    <xf numFmtId="166" fontId="3" fillId="2" borderId="0" xfId="1" applyNumberFormat="1" applyFont="1" applyFill="1" applyBorder="1" applyAlignment="1" applyProtection="1">
      <alignment horizontal="right" vertical="center" indent="1"/>
      <protection hidden="1"/>
    </xf>
    <xf numFmtId="0" fontId="39" fillId="0" borderId="0" xfId="0" applyFont="1" applyAlignment="1">
      <alignment horizontal="justify" vertical="center"/>
    </xf>
    <xf numFmtId="0" fontId="11" fillId="0" borderId="0" xfId="2" applyFont="1" applyBorder="1" applyProtection="1">
      <protection hidden="1"/>
    </xf>
    <xf numFmtId="0" fontId="3" fillId="2" borderId="0" xfId="2" applyFont="1" applyFill="1" applyBorder="1" applyAlignment="1" applyProtection="1">
      <alignment vertical="center"/>
      <protection hidden="1"/>
    </xf>
    <xf numFmtId="0" fontId="3" fillId="2" borderId="8" xfId="2" applyFont="1" applyFill="1" applyBorder="1" applyAlignment="1" applyProtection="1">
      <alignment vertical="center"/>
      <protection hidden="1"/>
    </xf>
    <xf numFmtId="0" fontId="3" fillId="2" borderId="11" xfId="2" applyFont="1" applyFill="1" applyBorder="1" applyAlignment="1" applyProtection="1">
      <alignment vertical="center"/>
      <protection hidden="1"/>
    </xf>
    <xf numFmtId="165" fontId="7" fillId="2" borderId="8" xfId="1" applyNumberFormat="1" applyFont="1" applyFill="1" applyBorder="1" applyAlignment="1" applyProtection="1">
      <alignment vertical="center"/>
      <protection hidden="1"/>
    </xf>
    <xf numFmtId="165" fontId="7" fillId="2" borderId="0" xfId="1" applyNumberFormat="1" applyFont="1" applyFill="1" applyAlignment="1" applyProtection="1">
      <alignment vertical="center"/>
      <protection hidden="1"/>
    </xf>
    <xf numFmtId="0" fontId="3" fillId="2" borderId="0" xfId="2" applyFont="1" applyFill="1" applyAlignment="1" applyProtection="1">
      <alignment vertical="center"/>
      <protection hidden="1"/>
    </xf>
    <xf numFmtId="166" fontId="3" fillId="2" borderId="0" xfId="1" applyNumberFormat="1" applyFont="1" applyFill="1" applyAlignment="1" applyProtection="1">
      <alignment vertical="center"/>
      <protection hidden="1"/>
    </xf>
    <xf numFmtId="166" fontId="7" fillId="2" borderId="0" xfId="1" applyNumberFormat="1" applyFont="1" applyFill="1" applyAlignment="1" applyProtection="1">
      <alignment vertical="center"/>
      <protection hidden="1"/>
    </xf>
    <xf numFmtId="164" fontId="7" fillId="2" borderId="0" xfId="1" applyFont="1" applyFill="1" applyAlignment="1" applyProtection="1">
      <alignment vertical="center"/>
      <protection hidden="1"/>
    </xf>
    <xf numFmtId="166" fontId="11" fillId="5" borderId="11" xfId="1" applyNumberFormat="1" applyFont="1" applyFill="1" applyBorder="1" applyAlignment="1" applyProtection="1">
      <alignment horizontal="right" vertical="center"/>
      <protection hidden="1"/>
    </xf>
    <xf numFmtId="167" fontId="11" fillId="5" borderId="11" xfId="2" applyNumberFormat="1" applyFont="1" applyFill="1" applyBorder="1" applyAlignment="1" applyProtection="1">
      <alignment horizontal="right" vertical="center"/>
      <protection hidden="1"/>
    </xf>
    <xf numFmtId="0" fontId="9" fillId="7" borderId="0" xfId="2" applyFont="1" applyFill="1" applyBorder="1" applyAlignment="1" applyProtection="1">
      <alignment horizontal="left" indent="1"/>
      <protection hidden="1"/>
    </xf>
    <xf numFmtId="0" fontId="9" fillId="7" borderId="11" xfId="2" applyFont="1" applyFill="1" applyBorder="1" applyAlignment="1" applyProtection="1">
      <alignment horizontal="center"/>
      <protection hidden="1"/>
    </xf>
    <xf numFmtId="0" fontId="11" fillId="2" borderId="0" xfId="2" applyFont="1" applyFill="1" applyBorder="1" applyAlignment="1" applyProtection="1">
      <alignment vertical="center"/>
      <protection hidden="1"/>
    </xf>
    <xf numFmtId="167" fontId="11" fillId="2" borderId="11" xfId="2" applyNumberFormat="1" applyFont="1" applyFill="1" applyBorder="1" applyAlignment="1" applyProtection="1">
      <alignment horizontal="right" vertical="center"/>
      <protection hidden="1"/>
    </xf>
    <xf numFmtId="0" fontId="11" fillId="2" borderId="8" xfId="2" applyFont="1" applyFill="1" applyBorder="1" applyAlignment="1" applyProtection="1">
      <alignment vertical="center"/>
      <protection hidden="1"/>
    </xf>
    <xf numFmtId="0" fontId="11" fillId="2" borderId="11" xfId="2" applyFont="1" applyFill="1" applyBorder="1" applyAlignment="1" applyProtection="1">
      <alignment vertical="center"/>
      <protection hidden="1"/>
    </xf>
    <xf numFmtId="165" fontId="15" fillId="2" borderId="8" xfId="1" applyNumberFormat="1" applyFont="1" applyFill="1" applyBorder="1" applyAlignment="1" applyProtection="1">
      <alignment vertical="center"/>
      <protection hidden="1"/>
    </xf>
    <xf numFmtId="165" fontId="15" fillId="2" borderId="0" xfId="1" applyNumberFormat="1" applyFont="1" applyFill="1" applyAlignment="1" applyProtection="1">
      <alignment vertical="center"/>
      <protection hidden="1"/>
    </xf>
    <xf numFmtId="0" fontId="11" fillId="2" borderId="0" xfId="2" applyFont="1" applyFill="1" applyAlignment="1" applyProtection="1">
      <alignment vertical="center"/>
      <protection hidden="1"/>
    </xf>
    <xf numFmtId="166" fontId="11" fillId="2" borderId="0" xfId="1" applyNumberFormat="1" applyFont="1" applyFill="1" applyAlignment="1" applyProtection="1">
      <alignment vertical="center"/>
      <protection hidden="1"/>
    </xf>
    <xf numFmtId="166" fontId="15" fillId="2" borderId="0" xfId="1" applyNumberFormat="1" applyFont="1" applyFill="1" applyAlignment="1" applyProtection="1">
      <alignment vertical="center"/>
      <protection hidden="1"/>
    </xf>
    <xf numFmtId="164" fontId="15" fillId="2" borderId="0" xfId="1" applyFont="1" applyFill="1" applyAlignment="1" applyProtection="1">
      <alignment vertical="center"/>
      <protection hidden="1"/>
    </xf>
    <xf numFmtId="0" fontId="12" fillId="2" borderId="0" xfId="2" applyFont="1" applyFill="1" applyBorder="1" applyAlignment="1" applyProtection="1">
      <alignment vertical="center"/>
      <protection hidden="1"/>
    </xf>
    <xf numFmtId="167" fontId="12" fillId="2" borderId="11" xfId="2" applyNumberFormat="1" applyFont="1" applyFill="1" applyBorder="1" applyAlignment="1" applyProtection="1">
      <alignment horizontal="right" vertical="center"/>
      <protection hidden="1"/>
    </xf>
    <xf numFmtId="0" fontId="12" fillId="2" borderId="8" xfId="2" applyFont="1" applyFill="1" applyBorder="1" applyAlignment="1" applyProtection="1">
      <alignment vertical="center"/>
      <protection hidden="1"/>
    </xf>
    <xf numFmtId="0" fontId="12" fillId="2" borderId="11" xfId="2" applyFont="1" applyFill="1" applyBorder="1" applyAlignment="1" applyProtection="1">
      <alignment vertical="center"/>
      <protection hidden="1"/>
    </xf>
    <xf numFmtId="165" fontId="18" fillId="2" borderId="8" xfId="1" applyNumberFormat="1" applyFont="1" applyFill="1" applyBorder="1" applyAlignment="1" applyProtection="1">
      <alignment vertical="center"/>
      <protection hidden="1"/>
    </xf>
    <xf numFmtId="165" fontId="18" fillId="2" borderId="0" xfId="1" applyNumberFormat="1" applyFont="1" applyFill="1" applyAlignment="1" applyProtection="1">
      <alignment vertical="center"/>
      <protection hidden="1"/>
    </xf>
    <xf numFmtId="0" fontId="12" fillId="2" borderId="0" xfId="2" applyFont="1" applyFill="1" applyAlignment="1" applyProtection="1">
      <alignment vertical="center"/>
      <protection hidden="1"/>
    </xf>
    <xf numFmtId="166" fontId="12" fillId="2" borderId="0" xfId="1" applyNumberFormat="1" applyFont="1" applyFill="1" applyAlignment="1" applyProtection="1">
      <alignment vertical="center"/>
      <protection hidden="1"/>
    </xf>
    <xf numFmtId="166" fontId="18" fillId="2" borderId="0" xfId="1" applyNumberFormat="1" applyFont="1" applyFill="1" applyAlignment="1" applyProtection="1">
      <alignment vertical="center"/>
      <protection hidden="1"/>
    </xf>
    <xf numFmtId="164" fontId="18" fillId="2" borderId="0" xfId="1" applyFont="1" applyFill="1" applyAlignment="1" applyProtection="1">
      <alignment vertic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35" fillId="0" borderId="11" xfId="2" applyFont="1" applyBorder="1" applyProtection="1">
      <protection hidden="1"/>
    </xf>
    <xf numFmtId="0" fontId="35" fillId="0" borderId="8" xfId="2" applyFont="1" applyBorder="1" applyProtection="1">
      <protection hidden="1"/>
    </xf>
    <xf numFmtId="165" fontId="7" fillId="2" borderId="0" xfId="1" applyNumberFormat="1" applyFont="1" applyFill="1" applyBorder="1" applyAlignment="1" applyProtection="1">
      <protection hidden="1"/>
    </xf>
    <xf numFmtId="166" fontId="3" fillId="2" borderId="0" xfId="1" applyNumberFormat="1" applyFont="1" applyFill="1" applyBorder="1" applyAlignment="1" applyProtection="1">
      <protection hidden="1"/>
    </xf>
    <xf numFmtId="166" fontId="7" fillId="2" borderId="0" xfId="1" applyNumberFormat="1" applyFont="1" applyFill="1" applyBorder="1" applyAlignment="1" applyProtection="1">
      <protection hidden="1"/>
    </xf>
    <xf numFmtId="164" fontId="7" fillId="2" borderId="0" xfId="1" applyFont="1" applyFill="1" applyBorder="1" applyAlignment="1" applyProtection="1">
      <protection hidden="1"/>
    </xf>
    <xf numFmtId="0" fontId="17" fillId="0" borderId="5" xfId="0" applyFont="1" applyBorder="1" applyAlignment="1">
      <alignment vertical="center"/>
    </xf>
    <xf numFmtId="0" fontId="3" fillId="0" borderId="11" xfId="2" applyFont="1" applyBorder="1" applyAlignment="1" applyProtection="1">
      <alignment horizontal="left" vertical="center" wrapText="1" indent="1"/>
      <protection hidden="1"/>
    </xf>
    <xf numFmtId="0" fontId="6" fillId="0" borderId="11" xfId="2" applyFont="1" applyBorder="1" applyAlignment="1">
      <alignment horizontal="left" vertical="center" wrapText="1" indent="1"/>
    </xf>
    <xf numFmtId="0" fontId="3" fillId="0" borderId="8" xfId="2" applyFont="1" applyBorder="1" applyAlignment="1" applyProtection="1">
      <alignment horizontal="left" vertical="center" wrapText="1" indent="1"/>
      <protection hidden="1"/>
    </xf>
    <xf numFmtId="165" fontId="7" fillId="2" borderId="8" xfId="1" applyNumberFormat="1" applyFont="1" applyFill="1" applyBorder="1" applyAlignment="1" applyProtection="1">
      <alignment horizontal="left" vertical="center" wrapText="1" indent="1"/>
      <protection hidden="1"/>
    </xf>
    <xf numFmtId="165" fontId="7" fillId="2" borderId="0" xfId="1" applyNumberFormat="1" applyFont="1" applyFill="1" applyAlignment="1" applyProtection="1">
      <alignment horizontal="left" vertical="center" wrapText="1" indent="1"/>
      <protection hidden="1"/>
    </xf>
    <xf numFmtId="0" fontId="3" fillId="2" borderId="0" xfId="2" applyFont="1" applyFill="1" applyAlignment="1" applyProtection="1">
      <alignment horizontal="left" vertical="center" wrapText="1" indent="1"/>
      <protection hidden="1"/>
    </xf>
    <xf numFmtId="166" fontId="3" fillId="2" borderId="0" xfId="1" applyNumberFormat="1" applyFont="1" applyFill="1" applyAlignment="1" applyProtection="1">
      <alignment horizontal="left" vertical="center" wrapText="1" indent="1"/>
      <protection hidden="1"/>
    </xf>
    <xf numFmtId="166" fontId="7" fillId="2" borderId="0" xfId="1" applyNumberFormat="1" applyFont="1" applyFill="1" applyAlignment="1" applyProtection="1">
      <alignment horizontal="left" vertical="center" wrapText="1" indent="1"/>
      <protection hidden="1"/>
    </xf>
    <xf numFmtId="164" fontId="7" fillId="2" borderId="0" xfId="1" applyFont="1" applyFill="1" applyAlignment="1" applyProtection="1">
      <alignment horizontal="left" vertical="center" wrapText="1" indent="1"/>
      <protection hidden="1"/>
    </xf>
    <xf numFmtId="0" fontId="37" fillId="0" borderId="0" xfId="0" applyFont="1" applyAlignment="1">
      <alignment horizontal="left" vertical="center" wrapText="1" indent="1"/>
    </xf>
    <xf numFmtId="0" fontId="11" fillId="0" borderId="0" xfId="0" applyFont="1" applyFill="1" applyBorder="1" applyAlignment="1" applyProtection="1">
      <alignment vertical="center"/>
      <protection hidden="1"/>
    </xf>
    <xf numFmtId="165" fontId="15" fillId="2" borderId="0" xfId="1" applyNumberFormat="1" applyFont="1" applyFill="1" applyBorder="1" applyAlignment="1" applyProtection="1">
      <protection hidden="1"/>
    </xf>
    <xf numFmtId="0" fontId="11" fillId="2" borderId="0" xfId="2" applyFont="1" applyFill="1" applyBorder="1" applyAlignment="1" applyProtection="1">
      <protection hidden="1"/>
    </xf>
    <xf numFmtId="166" fontId="11" fillId="2" borderId="0" xfId="1" applyNumberFormat="1" applyFont="1" applyFill="1" applyBorder="1" applyAlignment="1" applyProtection="1">
      <protection hidden="1"/>
    </xf>
    <xf numFmtId="166" fontId="15" fillId="2" borderId="0" xfId="1" applyNumberFormat="1" applyFont="1" applyFill="1" applyBorder="1" applyAlignment="1" applyProtection="1">
      <protection hidden="1"/>
    </xf>
    <xf numFmtId="164" fontId="15" fillId="2" borderId="0" xfId="1" applyFont="1" applyFill="1" applyBorder="1" applyAlignment="1" applyProtection="1">
      <protection hidden="1"/>
    </xf>
    <xf numFmtId="0" fontId="0" fillId="0" borderId="0" xfId="0" applyFill="1"/>
    <xf numFmtId="0" fontId="27" fillId="0" borderId="0" xfId="0" applyFont="1" applyFill="1" applyAlignment="1">
      <alignment vertical="center" wrapText="1"/>
    </xf>
    <xf numFmtId="0" fontId="0" fillId="0" borderId="0" xfId="0" applyFill="1" applyAlignment="1"/>
    <xf numFmtId="0" fontId="17" fillId="2" borderId="12" xfId="0" applyFont="1" applyFill="1" applyBorder="1" applyAlignment="1">
      <alignment vertical="center" wrapText="1"/>
    </xf>
    <xf numFmtId="166" fontId="3" fillId="2" borderId="12" xfId="1" applyNumberFormat="1" applyFont="1" applyFill="1" applyBorder="1" applyAlignment="1" applyProtection="1">
      <alignment horizontal="right" vertical="center"/>
      <protection hidden="1"/>
    </xf>
    <xf numFmtId="167" fontId="3" fillId="2" borderId="12" xfId="2" applyNumberFormat="1" applyFont="1" applyFill="1" applyBorder="1" applyAlignment="1" applyProtection="1">
      <alignment horizontal="right" vertical="center"/>
      <protection hidden="1"/>
    </xf>
    <xf numFmtId="168" fontId="3" fillId="2" borderId="12" xfId="2" applyNumberFormat="1" applyFont="1" applyFill="1" applyBorder="1" applyAlignment="1" applyProtection="1">
      <alignment horizontal="right" vertical="center" indent="1"/>
      <protection hidden="1"/>
    </xf>
    <xf numFmtId="168" fontId="3" fillId="2" borderId="31" xfId="2" applyNumberFormat="1" applyFont="1" applyFill="1" applyBorder="1" applyAlignment="1" applyProtection="1">
      <alignment horizontal="right" vertical="center" indent="1"/>
      <protection hidden="1"/>
    </xf>
    <xf numFmtId="0" fontId="9" fillId="2" borderId="0" xfId="2" applyFont="1" applyFill="1" applyBorder="1" applyAlignment="1" applyProtection="1">
      <alignment horizontal="left" indent="1"/>
      <protection hidden="1"/>
    </xf>
    <xf numFmtId="0" fontId="9" fillId="2" borderId="11" xfId="2" applyFont="1" applyFill="1" applyBorder="1" applyAlignment="1" applyProtection="1">
      <alignment horizontal="center"/>
      <protection hidden="1"/>
    </xf>
    <xf numFmtId="0" fontId="3" fillId="2" borderId="8" xfId="2" applyFont="1" applyFill="1" applyBorder="1" applyProtection="1">
      <protection hidden="1"/>
    </xf>
    <xf numFmtId="0" fontId="3" fillId="2" borderId="11" xfId="2" applyFont="1" applyFill="1" applyBorder="1" applyProtection="1">
      <protection hidden="1"/>
    </xf>
    <xf numFmtId="0" fontId="3" fillId="0" borderId="11" xfId="0" applyFont="1" applyFill="1" applyBorder="1" applyAlignment="1" applyProtection="1">
      <alignment horizontal="left" vertical="center" indent="2"/>
      <protection hidden="1"/>
    </xf>
    <xf numFmtId="0" fontId="3" fillId="0" borderId="0" xfId="2" applyFont="1" applyBorder="1" applyAlignment="1" applyProtection="1">
      <alignment vertical="top" wrapText="1"/>
      <protection hidden="1"/>
    </xf>
    <xf numFmtId="0" fontId="3" fillId="0" borderId="8" xfId="2" applyFont="1" applyBorder="1" applyAlignment="1" applyProtection="1">
      <alignment vertical="top" wrapText="1"/>
      <protection hidden="1"/>
    </xf>
    <xf numFmtId="0" fontId="9" fillId="3" borderId="11" xfId="0" applyFont="1" applyFill="1" applyBorder="1" applyAlignment="1" applyProtection="1">
      <alignment horizontal="center"/>
      <protection hidden="1"/>
    </xf>
    <xf numFmtId="0" fontId="13" fillId="0" borderId="0" xfId="0" applyFont="1" applyFill="1" applyBorder="1" applyAlignment="1" applyProtection="1">
      <alignment horizontal="left" vertical="center" wrapText="1"/>
      <protection hidden="1"/>
    </xf>
    <xf numFmtId="0" fontId="47" fillId="0" borderId="0" xfId="0" applyFont="1" applyBorder="1" applyAlignment="1">
      <alignment horizontal="left" indent="1"/>
    </xf>
    <xf numFmtId="0" fontId="7" fillId="0" borderId="0" xfId="2" applyFont="1" applyBorder="1" applyProtection="1">
      <protection hidden="1"/>
    </xf>
    <xf numFmtId="167" fontId="3" fillId="0" borderId="8" xfId="2" applyNumberFormat="1" applyFont="1" applyBorder="1" applyProtection="1">
      <protection hidden="1"/>
    </xf>
    <xf numFmtId="0" fontId="10" fillId="0" borderId="8" xfId="0" applyFont="1" applyFill="1" applyBorder="1" applyAlignment="1" applyProtection="1">
      <alignment horizontal="left" vertical="center" wrapText="1"/>
      <protection hidden="1"/>
    </xf>
    <xf numFmtId="0" fontId="11" fillId="0" borderId="8" xfId="2" applyFont="1" applyBorder="1" applyProtection="1">
      <protection hidden="1"/>
    </xf>
    <xf numFmtId="0" fontId="37" fillId="0" borderId="0" xfId="0" applyFont="1" applyBorder="1"/>
    <xf numFmtId="0" fontId="45" fillId="0" borderId="0" xfId="0" applyFont="1" applyFill="1" applyBorder="1" applyAlignment="1"/>
    <xf numFmtId="0" fontId="0" fillId="0" borderId="0" xfId="0" applyFill="1" applyBorder="1" applyAlignment="1"/>
    <xf numFmtId="0" fontId="45" fillId="0" borderId="0" xfId="0" applyFont="1" applyFill="1" applyBorder="1" applyAlignment="1">
      <alignment vertical="center"/>
    </xf>
    <xf numFmtId="0" fontId="0" fillId="0" borderId="0" xfId="0" applyFill="1" applyBorder="1"/>
    <xf numFmtId="0" fontId="43" fillId="0" borderId="0" xfId="0" applyFont="1" applyBorder="1"/>
    <xf numFmtId="167" fontId="7" fillId="0" borderId="0" xfId="2" applyNumberFormat="1" applyFont="1" applyBorder="1" applyProtection="1">
      <protection hidden="1"/>
    </xf>
    <xf numFmtId="14" fontId="7" fillId="0" borderId="0" xfId="0" applyNumberFormat="1" applyFont="1" applyBorder="1"/>
    <xf numFmtId="14" fontId="7" fillId="0" borderId="0" xfId="0" applyNumberFormat="1" applyFont="1" applyBorder="1" applyAlignment="1">
      <alignment horizontal="left"/>
    </xf>
    <xf numFmtId="0" fontId="15" fillId="0" borderId="0" xfId="2" applyFont="1" applyBorder="1" applyProtection="1">
      <protection hidden="1"/>
    </xf>
    <xf numFmtId="164" fontId="43" fillId="0" borderId="0" xfId="1" applyFont="1" applyBorder="1" applyProtection="1">
      <protection hidden="1"/>
    </xf>
    <xf numFmtId="164" fontId="43" fillId="0" borderId="0" xfId="1" applyFont="1" applyFill="1" applyBorder="1" applyAlignment="1" applyProtection="1">
      <alignment horizontal="left" vertical="center" wrapText="1"/>
      <protection hidden="1"/>
    </xf>
    <xf numFmtId="164" fontId="44" fillId="0" borderId="0" xfId="1" applyFont="1" applyBorder="1" applyProtection="1">
      <protection hidden="1"/>
    </xf>
    <xf numFmtId="164" fontId="42" fillId="0" borderId="0" xfId="1" applyFont="1" applyBorder="1" applyProtection="1">
      <protection hidden="1"/>
    </xf>
    <xf numFmtId="0" fontId="37" fillId="0" borderId="0" xfId="0" applyFont="1" applyBorder="1" applyAlignment="1">
      <alignment horizontal="left" vertical="center" indent="1"/>
    </xf>
    <xf numFmtId="0" fontId="3" fillId="0" borderId="0" xfId="2" applyFont="1" applyBorder="1" applyAlignment="1" applyProtection="1">
      <alignment horizontal="left" vertical="center" indent="1"/>
      <protection hidden="1"/>
    </xf>
    <xf numFmtId="0" fontId="19" fillId="5" borderId="5" xfId="0" applyFont="1" applyFill="1" applyBorder="1" applyAlignment="1">
      <alignment vertical="center"/>
    </xf>
    <xf numFmtId="0" fontId="48" fillId="0" borderId="0" xfId="0" applyFont="1" applyAlignment="1">
      <alignment horizontal="right" vertical="center" wrapText="1"/>
    </xf>
    <xf numFmtId="0" fontId="37" fillId="0" borderId="0" xfId="0" applyFont="1" applyAlignment="1">
      <alignment horizontal="right" vertical="center"/>
    </xf>
    <xf numFmtId="0" fontId="46" fillId="0" borderId="0" xfId="0" applyFont="1" applyAlignment="1">
      <alignment horizontal="right" vertical="center"/>
    </xf>
    <xf numFmtId="0" fontId="19" fillId="5" borderId="0" xfId="0" applyFont="1" applyFill="1" applyBorder="1" applyAlignment="1">
      <alignment horizontal="left" vertical="center" wrapText="1" indent="1"/>
    </xf>
    <xf numFmtId="49" fontId="3" fillId="2" borderId="11" xfId="2" applyNumberFormat="1" applyFont="1" applyFill="1" applyBorder="1" applyAlignment="1" applyProtection="1">
      <alignment horizontal="right" vertical="center" indent="1"/>
      <protection hidden="1"/>
    </xf>
    <xf numFmtId="0" fontId="11" fillId="2" borderId="8" xfId="2" applyFont="1" applyFill="1" applyBorder="1" applyAlignment="1" applyProtection="1">
      <protection hidden="1"/>
    </xf>
    <xf numFmtId="0" fontId="11" fillId="2" borderId="11" xfId="2" applyFont="1" applyFill="1" applyBorder="1" applyAlignment="1" applyProtection="1">
      <protection hidden="1"/>
    </xf>
    <xf numFmtId="0" fontId="3" fillId="0" borderId="2" xfId="2" applyFont="1" applyBorder="1" applyProtection="1">
      <protection hidden="1"/>
    </xf>
    <xf numFmtId="0" fontId="9" fillId="4" borderId="2" xfId="2" applyFont="1" applyFill="1" applyBorder="1" applyAlignment="1" applyProtection="1">
      <alignment horizontal="center"/>
      <protection hidden="1"/>
    </xf>
    <xf numFmtId="0" fontId="0" fillId="2" borderId="0" xfId="0" applyFill="1"/>
    <xf numFmtId="17" fontId="43" fillId="0" borderId="0" xfId="0" applyNumberFormat="1" applyFont="1" applyBorder="1" applyAlignment="1">
      <alignment horizontal="right"/>
    </xf>
    <xf numFmtId="0" fontId="38" fillId="0" borderId="38" xfId="0" applyFont="1" applyBorder="1" applyAlignment="1">
      <alignment vertical="center" wrapText="1"/>
    </xf>
    <xf numFmtId="0" fontId="41" fillId="0" borderId="5" xfId="0" applyFont="1" applyBorder="1" applyAlignment="1">
      <alignment vertical="center" wrapText="1"/>
    </xf>
    <xf numFmtId="0" fontId="50" fillId="0" borderId="5" xfId="0" applyFont="1" applyBorder="1" applyAlignment="1">
      <alignment horizontal="left" vertical="center" wrapText="1"/>
    </xf>
    <xf numFmtId="0" fontId="25" fillId="5" borderId="5" xfId="0" applyFont="1" applyFill="1" applyBorder="1" applyAlignment="1">
      <alignment horizontal="left" vertical="center" wrapText="1"/>
    </xf>
    <xf numFmtId="0" fontId="11" fillId="0" borderId="19" xfId="2" applyFont="1" applyBorder="1" applyAlignment="1" applyProtection="1">
      <protection hidden="1"/>
    </xf>
    <xf numFmtId="0" fontId="11" fillId="0" borderId="20" xfId="2" applyFont="1" applyBorder="1" applyAlignment="1" applyProtection="1">
      <protection hidden="1"/>
    </xf>
    <xf numFmtId="0" fontId="11" fillId="0" borderId="15" xfId="2" applyFont="1" applyBorder="1" applyAlignment="1" applyProtection="1">
      <protection hidden="1"/>
    </xf>
    <xf numFmtId="165" fontId="15" fillId="2" borderId="20" xfId="1" applyNumberFormat="1" applyFont="1" applyFill="1" applyBorder="1" applyAlignment="1" applyProtection="1">
      <protection hidden="1"/>
    </xf>
    <xf numFmtId="165" fontId="15" fillId="2" borderId="19" xfId="1" applyNumberFormat="1" applyFont="1" applyFill="1" applyBorder="1" applyAlignment="1" applyProtection="1">
      <protection hidden="1"/>
    </xf>
    <xf numFmtId="0" fontId="11" fillId="2" borderId="19" xfId="2" applyFont="1" applyFill="1" applyBorder="1" applyAlignment="1" applyProtection="1">
      <protection hidden="1"/>
    </xf>
    <xf numFmtId="166" fontId="11" fillId="2" borderId="19" xfId="1" applyNumberFormat="1" applyFont="1" applyFill="1" applyBorder="1" applyAlignment="1" applyProtection="1">
      <protection hidden="1"/>
    </xf>
    <xf numFmtId="166" fontId="15" fillId="2" borderId="19" xfId="1" applyNumberFormat="1" applyFont="1" applyFill="1" applyBorder="1" applyAlignment="1" applyProtection="1">
      <protection hidden="1"/>
    </xf>
    <xf numFmtId="164" fontId="15" fillId="2" borderId="19" xfId="1" applyFont="1" applyFill="1" applyBorder="1" applyAlignment="1" applyProtection="1">
      <protection hidden="1"/>
    </xf>
    <xf numFmtId="167" fontId="11" fillId="2" borderId="15" xfId="2" applyNumberFormat="1" applyFont="1" applyFill="1" applyBorder="1" applyAlignment="1" applyProtection="1">
      <alignment horizontal="right"/>
      <protection hidden="1"/>
    </xf>
    <xf numFmtId="0" fontId="19" fillId="5" borderId="0" xfId="0" applyFont="1" applyFill="1" applyBorder="1" applyAlignment="1">
      <alignment horizontal="left" wrapText="1"/>
    </xf>
    <xf numFmtId="0" fontId="17" fillId="2" borderId="0" xfId="0" applyFont="1" applyFill="1" applyBorder="1" applyAlignment="1">
      <alignment horizontal="left" wrapText="1"/>
    </xf>
    <xf numFmtId="0" fontId="19" fillId="5" borderId="19" xfId="0" applyFont="1" applyFill="1" applyBorder="1" applyAlignment="1">
      <alignment horizontal="left" wrapText="1"/>
    </xf>
    <xf numFmtId="0" fontId="52" fillId="3" borderId="44" xfId="0" applyFont="1" applyFill="1" applyBorder="1" applyAlignment="1">
      <alignment horizontal="center"/>
    </xf>
    <xf numFmtId="0" fontId="52" fillId="3" borderId="45" xfId="0" applyFont="1" applyFill="1" applyBorder="1" applyAlignment="1">
      <alignment horizontal="center"/>
    </xf>
    <xf numFmtId="0" fontId="52" fillId="3" borderId="45" xfId="0" applyFont="1" applyFill="1" applyBorder="1" applyAlignment="1">
      <alignment horizontal="center" wrapText="1"/>
    </xf>
    <xf numFmtId="0" fontId="50" fillId="0" borderId="5" xfId="0" applyFont="1" applyBorder="1" applyAlignment="1">
      <alignment horizontal="left" vertical="center" indent="1"/>
    </xf>
    <xf numFmtId="0" fontId="17" fillId="6" borderId="5" xfId="0" applyFont="1" applyFill="1" applyBorder="1" applyAlignment="1">
      <alignment vertical="center"/>
    </xf>
    <xf numFmtId="0" fontId="9" fillId="0" borderId="11" xfId="2" applyFont="1" applyFill="1" applyBorder="1" applyAlignment="1" applyProtection="1">
      <alignment horizontal="left" indent="1"/>
      <protection hidden="1"/>
    </xf>
    <xf numFmtId="0" fontId="9" fillId="4" borderId="11" xfId="2" applyFont="1" applyFill="1" applyBorder="1" applyAlignment="1" applyProtection="1">
      <alignment horizontal="left" indent="1"/>
      <protection hidden="1"/>
    </xf>
    <xf numFmtId="0" fontId="17" fillId="0" borderId="11" xfId="0" applyFont="1" applyBorder="1" applyAlignment="1">
      <alignment wrapText="1"/>
    </xf>
    <xf numFmtId="0" fontId="19" fillId="5" borderId="46" xfId="0" applyFont="1" applyFill="1" applyBorder="1" applyAlignment="1">
      <alignment wrapText="1"/>
    </xf>
    <xf numFmtId="17" fontId="9" fillId="3" borderId="47" xfId="0" applyNumberFormat="1" applyFont="1" applyFill="1" applyBorder="1" applyAlignment="1" applyProtection="1">
      <alignment horizontal="center"/>
      <protection hidden="1"/>
    </xf>
    <xf numFmtId="0" fontId="17" fillId="0" borderId="0" xfId="0" applyFont="1" applyAlignment="1">
      <alignment vertical="center" wrapText="1"/>
    </xf>
    <xf numFmtId="0" fontId="19" fillId="5" borderId="13" xfId="0" applyFont="1" applyFill="1" applyBorder="1" applyAlignment="1">
      <alignment vertical="center" wrapText="1"/>
    </xf>
    <xf numFmtId="0" fontId="17" fillId="2" borderId="8" xfId="0" applyFont="1" applyFill="1" applyBorder="1" applyAlignment="1">
      <alignment vertical="center" wrapText="1"/>
    </xf>
    <xf numFmtId="0" fontId="19" fillId="2" borderId="48" xfId="0" applyFont="1" applyFill="1" applyBorder="1" applyAlignment="1">
      <alignment vertical="center" wrapText="1"/>
    </xf>
    <xf numFmtId="4" fontId="25" fillId="2" borderId="49" xfId="0" applyNumberFormat="1" applyFont="1" applyFill="1" applyBorder="1" applyAlignment="1">
      <alignment vertical="center" wrapText="1"/>
    </xf>
    <xf numFmtId="0" fontId="25" fillId="2" borderId="49" xfId="0" applyFont="1" applyFill="1" applyBorder="1" applyAlignment="1">
      <alignment vertical="center" wrapText="1"/>
    </xf>
    <xf numFmtId="0" fontId="25" fillId="2" borderId="49" xfId="0" applyFont="1" applyFill="1" applyBorder="1" applyAlignment="1">
      <alignment vertical="center"/>
    </xf>
    <xf numFmtId="0" fontId="17" fillId="0" borderId="5" xfId="0" applyFont="1" applyBorder="1" applyAlignment="1">
      <alignment vertical="center" wrapText="1"/>
    </xf>
    <xf numFmtId="0" fontId="41" fillId="0" borderId="5" xfId="0" applyFont="1" applyBorder="1" applyAlignment="1">
      <alignment horizontal="left" vertical="center" wrapText="1"/>
    </xf>
    <xf numFmtId="0" fontId="25" fillId="5" borderId="40" xfId="0" applyFont="1" applyFill="1" applyBorder="1" applyAlignment="1">
      <alignment horizontal="left" vertical="center" wrapText="1"/>
    </xf>
    <xf numFmtId="0" fontId="15" fillId="0" borderId="0" xfId="0" applyFont="1"/>
    <xf numFmtId="0" fontId="17" fillId="0" borderId="5" xfId="0" applyFont="1" applyBorder="1" applyAlignment="1">
      <alignment horizontal="right" vertical="center"/>
    </xf>
    <xf numFmtId="0" fontId="9" fillId="4" borderId="8"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168" fontId="17" fillId="0" borderId="16" xfId="0" applyNumberFormat="1" applyFont="1" applyBorder="1" applyAlignment="1">
      <alignment vertical="center" wrapText="1"/>
    </xf>
    <xf numFmtId="0" fontId="21" fillId="2" borderId="0" xfId="0" applyFont="1" applyFill="1"/>
    <xf numFmtId="0" fontId="41" fillId="0" borderId="50" xfId="0" applyFont="1" applyBorder="1" applyAlignment="1">
      <alignment horizontal="left" vertical="center" wrapText="1" indent="1"/>
    </xf>
    <xf numFmtId="167" fontId="11" fillId="2" borderId="0" xfId="2" applyNumberFormat="1" applyFont="1" applyFill="1" applyBorder="1" applyAlignment="1" applyProtection="1">
      <alignment horizontal="right"/>
      <protection hidden="1"/>
    </xf>
    <xf numFmtId="0" fontId="25" fillId="0" borderId="50" xfId="0" applyFont="1" applyBorder="1" applyAlignment="1">
      <alignment horizontal="left" vertical="center" wrapText="1" indent="1"/>
    </xf>
    <xf numFmtId="0" fontId="41" fillId="0" borderId="50" xfId="0" applyFont="1" applyBorder="1" applyAlignment="1">
      <alignment horizontal="left" vertical="center" indent="1"/>
    </xf>
    <xf numFmtId="167" fontId="3" fillId="0" borderId="16" xfId="2" applyNumberFormat="1" applyFont="1" applyBorder="1" applyProtection="1">
      <protection hidden="1"/>
    </xf>
    <xf numFmtId="167" fontId="9" fillId="5" borderId="11" xfId="2" applyNumberFormat="1" applyFont="1" applyFill="1" applyBorder="1" applyAlignment="1" applyProtection="1">
      <alignment horizontal="center"/>
      <protection hidden="1"/>
    </xf>
    <xf numFmtId="0" fontId="19" fillId="5" borderId="5" xfId="0" applyFont="1" applyFill="1" applyBorder="1" applyAlignment="1">
      <alignment vertical="center" wrapText="1"/>
    </xf>
    <xf numFmtId="0" fontId="17" fillId="0" borderId="0" xfId="0" applyFont="1" applyAlignment="1">
      <alignment horizontal="left" vertical="center" indent="1"/>
    </xf>
    <xf numFmtId="0" fontId="41" fillId="0" borderId="0" xfId="0" applyFont="1" applyAlignment="1">
      <alignment horizontal="left" vertical="center" indent="1"/>
    </xf>
    <xf numFmtId="0" fontId="41" fillId="0" borderId="13" xfId="0" applyFont="1" applyBorder="1" applyAlignment="1">
      <alignment horizontal="left" vertical="center" indent="1"/>
    </xf>
    <xf numFmtId="0" fontId="17" fillId="0" borderId="5" xfId="0" applyFont="1" applyBorder="1" applyAlignment="1">
      <alignment horizontal="left" vertical="center" indent="3"/>
    </xf>
    <xf numFmtId="0" fontId="41" fillId="0" borderId="51" xfId="0" applyFont="1" applyBorder="1" applyAlignment="1">
      <alignment vertical="center" wrapText="1"/>
    </xf>
    <xf numFmtId="0" fontId="41" fillId="0" borderId="5" xfId="0" applyFont="1" applyBorder="1" applyAlignment="1">
      <alignment horizontal="right" vertical="center" wrapText="1"/>
    </xf>
    <xf numFmtId="0" fontId="41" fillId="0" borderId="5" xfId="0" applyFont="1" applyBorder="1" applyAlignment="1">
      <alignment vertical="center"/>
    </xf>
    <xf numFmtId="0" fontId="25" fillId="0" borderId="5" xfId="0" applyFont="1" applyBorder="1" applyAlignment="1">
      <alignment vertical="center"/>
    </xf>
    <xf numFmtId="0" fontId="55" fillId="0" borderId="5" xfId="0" applyFont="1" applyBorder="1" applyAlignment="1">
      <alignment horizontal="left" vertical="center" indent="2"/>
    </xf>
    <xf numFmtId="0" fontId="11" fillId="2" borderId="20" xfId="2" applyFont="1" applyFill="1" applyBorder="1" applyAlignment="1" applyProtection="1">
      <alignment vertical="center"/>
      <protection hidden="1"/>
    </xf>
    <xf numFmtId="0" fontId="11" fillId="2" borderId="15" xfId="2" applyFont="1" applyFill="1" applyBorder="1" applyAlignment="1" applyProtection="1">
      <alignment vertical="center"/>
      <protection hidden="1"/>
    </xf>
    <xf numFmtId="165" fontId="15" fillId="2" borderId="20" xfId="1" applyNumberFormat="1" applyFont="1" applyFill="1" applyBorder="1" applyAlignment="1" applyProtection="1">
      <alignment vertical="center"/>
      <protection hidden="1"/>
    </xf>
    <xf numFmtId="165" fontId="15" fillId="2" borderId="19" xfId="1" applyNumberFormat="1" applyFont="1" applyFill="1" applyBorder="1" applyAlignment="1" applyProtection="1">
      <alignment vertical="center"/>
      <protection hidden="1"/>
    </xf>
    <xf numFmtId="0" fontId="11" fillId="2" borderId="19" xfId="2" applyFont="1" applyFill="1" applyBorder="1" applyAlignment="1" applyProtection="1">
      <alignment vertical="center"/>
      <protection hidden="1"/>
    </xf>
    <xf numFmtId="166" fontId="11" fillId="2" borderId="19" xfId="1" applyNumberFormat="1" applyFont="1" applyFill="1" applyBorder="1" applyAlignment="1" applyProtection="1">
      <alignment vertical="center"/>
      <protection hidden="1"/>
    </xf>
    <xf numFmtId="166" fontId="15" fillId="2" borderId="19" xfId="1" applyNumberFormat="1" applyFont="1" applyFill="1" applyBorder="1" applyAlignment="1" applyProtection="1">
      <alignment vertical="center"/>
      <protection hidden="1"/>
    </xf>
    <xf numFmtId="164" fontId="15" fillId="2" borderId="19" xfId="1" applyFont="1" applyFill="1" applyBorder="1" applyAlignment="1" applyProtection="1">
      <alignment vertical="center"/>
      <protection hidden="1"/>
    </xf>
    <xf numFmtId="167" fontId="11" fillId="2" borderId="15" xfId="2" applyNumberFormat="1" applyFont="1" applyFill="1" applyBorder="1" applyAlignment="1" applyProtection="1">
      <alignment horizontal="right" vertical="center"/>
      <protection hidden="1"/>
    </xf>
    <xf numFmtId="0" fontId="16" fillId="3" borderId="52" xfId="0" applyFont="1" applyFill="1" applyBorder="1" applyAlignment="1">
      <alignment horizontal="center"/>
    </xf>
    <xf numFmtId="0" fontId="16" fillId="3" borderId="53" xfId="0" applyFont="1" applyFill="1" applyBorder="1" applyAlignment="1">
      <alignment horizontal="center"/>
    </xf>
    <xf numFmtId="0" fontId="3" fillId="2" borderId="20" xfId="2" applyFont="1" applyFill="1" applyBorder="1" applyAlignment="1" applyProtection="1">
      <alignment vertical="center"/>
      <protection hidden="1"/>
    </xf>
    <xf numFmtId="0" fontId="3" fillId="2" borderId="15" xfId="2" applyFont="1" applyFill="1" applyBorder="1" applyAlignment="1" applyProtection="1">
      <alignment vertical="center"/>
      <protection hidden="1"/>
    </xf>
    <xf numFmtId="165" fontId="7" fillId="2" borderId="20" xfId="1" applyNumberFormat="1" applyFont="1" applyFill="1" applyBorder="1" applyAlignment="1" applyProtection="1">
      <alignment vertical="center"/>
      <protection hidden="1"/>
    </xf>
    <xf numFmtId="165" fontId="7" fillId="2" borderId="19" xfId="1" applyNumberFormat="1" applyFont="1" applyFill="1" applyBorder="1" applyAlignment="1" applyProtection="1">
      <alignment vertical="center"/>
      <protection hidden="1"/>
    </xf>
    <xf numFmtId="0" fontId="3" fillId="2" borderId="19" xfId="2" applyFont="1" applyFill="1" applyBorder="1" applyAlignment="1" applyProtection="1">
      <alignment vertical="center"/>
      <protection hidden="1"/>
    </xf>
    <xf numFmtId="166" fontId="3" fillId="2" borderId="19" xfId="1" applyNumberFormat="1" applyFont="1" applyFill="1" applyBorder="1" applyAlignment="1" applyProtection="1">
      <alignment vertical="center"/>
      <protection hidden="1"/>
    </xf>
    <xf numFmtId="166" fontId="7" fillId="2" borderId="19" xfId="1" applyNumberFormat="1" applyFont="1" applyFill="1" applyBorder="1" applyAlignment="1" applyProtection="1">
      <alignment vertical="center"/>
      <protection hidden="1"/>
    </xf>
    <xf numFmtId="164" fontId="7" fillId="2" borderId="19" xfId="1" applyFont="1" applyFill="1" applyBorder="1" applyAlignment="1" applyProtection="1">
      <alignment vertical="center"/>
      <protection hidden="1"/>
    </xf>
    <xf numFmtId="167" fontId="3" fillId="2" borderId="15" xfId="2" applyNumberFormat="1" applyFont="1" applyFill="1" applyBorder="1" applyAlignment="1" applyProtection="1">
      <alignment horizontal="right" vertical="center"/>
      <protection hidden="1"/>
    </xf>
    <xf numFmtId="0" fontId="17" fillId="4" borderId="0" xfId="0" applyFont="1" applyFill="1" applyBorder="1" applyAlignment="1">
      <alignment wrapText="1"/>
    </xf>
    <xf numFmtId="0" fontId="17" fillId="4" borderId="11" xfId="0" applyFont="1" applyFill="1" applyBorder="1" applyAlignment="1">
      <alignment wrapText="1"/>
    </xf>
    <xf numFmtId="0" fontId="17" fillId="4" borderId="8" xfId="0" applyFont="1" applyFill="1" applyBorder="1" applyAlignment="1">
      <alignment wrapText="1"/>
    </xf>
    <xf numFmtId="0" fontId="8" fillId="2" borderId="0" xfId="0" applyFont="1" applyFill="1" applyAlignment="1">
      <alignment horizontal="left" indent="2"/>
    </xf>
    <xf numFmtId="0" fontId="8" fillId="0" borderId="0" xfId="0" applyFont="1" applyBorder="1" applyAlignment="1">
      <alignment horizontal="left" indent="2"/>
    </xf>
    <xf numFmtId="0" fontId="35" fillId="0" borderId="2" xfId="2" applyFont="1" applyBorder="1" applyProtection="1">
      <protection hidden="1"/>
    </xf>
    <xf numFmtId="0" fontId="9" fillId="0" borderId="2" xfId="2" applyFont="1" applyFill="1" applyBorder="1" applyAlignment="1" applyProtection="1">
      <alignment horizontal="center"/>
      <protection hidden="1"/>
    </xf>
    <xf numFmtId="0" fontId="17" fillId="0" borderId="37" xfId="0" applyFont="1" applyBorder="1" applyAlignment="1">
      <alignment vertical="center" wrapText="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0" fontId="57" fillId="2" borderId="0" xfId="0" applyFont="1" applyFill="1" applyBorder="1" applyAlignment="1">
      <alignment horizontal="left" wrapText="1"/>
    </xf>
    <xf numFmtId="164" fontId="3" fillId="0" borderId="8" xfId="2" applyNumberFormat="1" applyFont="1" applyBorder="1" applyAlignment="1" applyProtection="1">
      <protection hidden="1"/>
    </xf>
    <xf numFmtId="0" fontId="19" fillId="5" borderId="5" xfId="0" applyFont="1" applyFill="1" applyBorder="1" applyAlignment="1">
      <alignment horizontal="right" vertical="center"/>
    </xf>
    <xf numFmtId="4" fontId="17" fillId="0" borderId="16" xfId="0" applyNumberFormat="1" applyFont="1" applyBorder="1" applyAlignment="1">
      <alignment vertical="center" wrapText="1"/>
    </xf>
    <xf numFmtId="0" fontId="9" fillId="0" borderId="11" xfId="2" applyFont="1" applyFill="1" applyBorder="1" applyAlignment="1" applyProtection="1">
      <alignment horizontal="center" wrapText="1"/>
      <protection hidden="1"/>
    </xf>
    <xf numFmtId="0" fontId="9" fillId="0" borderId="0" xfId="2" applyFont="1" applyFill="1" applyBorder="1" applyAlignment="1" applyProtection="1">
      <alignment horizontal="center" wrapText="1"/>
      <protection hidden="1"/>
    </xf>
    <xf numFmtId="0" fontId="11" fillId="5" borderId="11" xfId="0" applyFont="1" applyFill="1" applyBorder="1" applyAlignment="1" applyProtection="1">
      <alignment horizontal="center" vertical="center"/>
      <protection hidden="1"/>
    </xf>
    <xf numFmtId="175" fontId="11" fillId="5" borderId="11" xfId="1" applyNumberFormat="1" applyFont="1" applyFill="1" applyBorder="1" applyAlignment="1" applyProtection="1">
      <alignment horizontal="center" vertical="center"/>
      <protection hidden="1"/>
    </xf>
    <xf numFmtId="0" fontId="0" fillId="5" borderId="5" xfId="0" applyFill="1" applyBorder="1"/>
    <xf numFmtId="173" fontId="3" fillId="5" borderId="11" xfId="2" applyNumberFormat="1" applyFont="1" applyFill="1" applyBorder="1" applyAlignment="1" applyProtection="1">
      <alignment horizontal="right" vertical="center" indent="1"/>
      <protection hidden="1"/>
    </xf>
    <xf numFmtId="173" fontId="3" fillId="0" borderId="11" xfId="1" applyNumberFormat="1" applyFont="1" applyFill="1" applyBorder="1" applyAlignment="1" applyProtection="1">
      <alignment horizontal="right" vertical="center" indent="1"/>
      <protection hidden="1"/>
    </xf>
    <xf numFmtId="0" fontId="3" fillId="0" borderId="21" xfId="2" applyFont="1" applyBorder="1" applyProtection="1">
      <protection hidden="1"/>
    </xf>
    <xf numFmtId="0" fontId="7" fillId="2" borderId="21" xfId="2" applyFont="1" applyFill="1" applyBorder="1" applyProtection="1">
      <protection hidden="1"/>
    </xf>
    <xf numFmtId="0" fontId="3" fillId="2" borderId="21" xfId="2" applyFont="1" applyFill="1" applyBorder="1" applyAlignment="1" applyProtection="1">
      <alignment vertical="center"/>
      <protection hidden="1"/>
    </xf>
    <xf numFmtId="0" fontId="3" fillId="2" borderId="21" xfId="2" applyFont="1" applyFill="1" applyBorder="1" applyAlignment="1" applyProtection="1">
      <protection hidden="1"/>
    </xf>
    <xf numFmtId="165" fontId="7" fillId="0" borderId="0" xfId="1" applyNumberFormat="1" applyFont="1" applyFill="1" applyBorder="1" applyProtection="1">
      <protection hidden="1"/>
    </xf>
    <xf numFmtId="0" fontId="3" fillId="0" borderId="0" xfId="2" applyFont="1" applyFill="1" applyBorder="1" applyProtection="1">
      <protection hidden="1"/>
    </xf>
    <xf numFmtId="166" fontId="3" fillId="0" borderId="0" xfId="1" applyNumberFormat="1" applyFont="1" applyFill="1" applyBorder="1" applyProtection="1">
      <protection hidden="1"/>
    </xf>
    <xf numFmtId="166" fontId="7" fillId="0" borderId="0" xfId="1" applyNumberFormat="1" applyFont="1" applyFill="1" applyBorder="1" applyProtection="1">
      <protection hidden="1"/>
    </xf>
    <xf numFmtId="164" fontId="7" fillId="0" borderId="0" xfId="1" applyFont="1" applyFill="1" applyBorder="1" applyProtection="1">
      <protection hidden="1"/>
    </xf>
    <xf numFmtId="0" fontId="7" fillId="0" borderId="0" xfId="2" applyFont="1" applyFill="1" applyBorder="1" applyProtection="1">
      <protection hidden="1"/>
    </xf>
    <xf numFmtId="165" fontId="7" fillId="0" borderId="0" xfId="1" applyNumberFormat="1" applyFont="1" applyFill="1" applyBorder="1" applyAlignment="1" applyProtection="1">
      <alignment vertical="center"/>
      <protection hidden="1"/>
    </xf>
    <xf numFmtId="0" fontId="3" fillId="0" borderId="0" xfId="2" applyFont="1" applyFill="1" applyBorder="1" applyAlignment="1" applyProtection="1">
      <alignment vertical="center"/>
      <protection hidden="1"/>
    </xf>
    <xf numFmtId="166" fontId="3" fillId="0" borderId="0" xfId="1" applyNumberFormat="1" applyFont="1" applyFill="1" applyBorder="1" applyAlignment="1" applyProtection="1">
      <alignment vertical="center"/>
      <protection hidden="1"/>
    </xf>
    <xf numFmtId="166" fontId="7" fillId="0" borderId="0" xfId="1" applyNumberFormat="1" applyFont="1" applyFill="1" applyBorder="1" applyAlignment="1" applyProtection="1">
      <alignment vertical="center"/>
      <protection hidden="1"/>
    </xf>
    <xf numFmtId="164" fontId="7" fillId="0" borderId="0" xfId="1" applyFont="1" applyFill="1" applyBorder="1" applyAlignment="1" applyProtection="1">
      <alignment vertical="center"/>
      <protection hidden="1"/>
    </xf>
    <xf numFmtId="167" fontId="3" fillId="0" borderId="0" xfId="2" applyNumberFormat="1" applyFont="1" applyFill="1" applyBorder="1" applyAlignment="1" applyProtection="1">
      <alignment horizontal="right" vertical="center"/>
      <protection hidden="1"/>
    </xf>
    <xf numFmtId="165" fontId="7" fillId="0" borderId="0" xfId="1" applyNumberFormat="1" applyFont="1" applyFill="1" applyBorder="1" applyAlignment="1" applyProtection="1">
      <protection hidden="1"/>
    </xf>
    <xf numFmtId="166" fontId="3" fillId="0" borderId="0" xfId="1" applyNumberFormat="1" applyFont="1" applyFill="1" applyBorder="1" applyAlignment="1" applyProtection="1">
      <protection hidden="1"/>
    </xf>
    <xf numFmtId="166" fontId="7" fillId="0" borderId="0" xfId="1" applyNumberFormat="1" applyFont="1" applyFill="1" applyBorder="1" applyAlignment="1" applyProtection="1">
      <protection hidden="1"/>
    </xf>
    <xf numFmtId="164" fontId="7" fillId="0" borderId="0" xfId="1" applyFont="1" applyFill="1" applyBorder="1" applyAlignment="1" applyProtection="1">
      <protection hidden="1"/>
    </xf>
    <xf numFmtId="167" fontId="3" fillId="0" borderId="0" xfId="2" applyNumberFormat="1" applyFont="1" applyFill="1" applyBorder="1" applyAlignment="1" applyProtection="1">
      <alignment horizontal="right"/>
      <protection hidden="1"/>
    </xf>
    <xf numFmtId="3" fontId="17" fillId="0" borderId="16" xfId="0" applyNumberFormat="1" applyFont="1" applyBorder="1" applyAlignment="1">
      <alignment vertical="center" wrapText="1"/>
    </xf>
    <xf numFmtId="0" fontId="9" fillId="3" borderId="11" xfId="0" applyFont="1" applyFill="1" applyBorder="1" applyAlignment="1" applyProtection="1">
      <alignment horizontal="center" wrapText="1"/>
      <protection hidden="1"/>
    </xf>
    <xf numFmtId="0" fontId="9" fillId="3" borderId="11" xfId="0" applyFont="1" applyFill="1" applyBorder="1" applyAlignment="1" applyProtection="1">
      <alignment horizontal="center"/>
      <protection hidden="1"/>
    </xf>
    <xf numFmtId="0" fontId="9" fillId="3" borderId="8" xfId="2" applyFont="1" applyFill="1" applyBorder="1" applyAlignment="1" applyProtection="1">
      <alignment horizontal="left" wrapText="1" indent="1"/>
      <protection hidden="1"/>
    </xf>
    <xf numFmtId="2" fontId="17" fillId="6" borderId="10" xfId="0" applyNumberFormat="1" applyFont="1" applyFill="1" applyBorder="1" applyAlignment="1">
      <alignment horizontal="center" vertical="center" wrapText="1"/>
    </xf>
    <xf numFmtId="2" fontId="17" fillId="5" borderId="1" xfId="0" applyNumberFormat="1" applyFont="1" applyFill="1" applyBorder="1" applyAlignment="1">
      <alignment horizontal="center" vertical="center" wrapText="1"/>
    </xf>
    <xf numFmtId="164" fontId="58" fillId="0" borderId="10" xfId="0" applyNumberFormat="1" applyFont="1" applyBorder="1" applyAlignment="1">
      <alignment vertical="center"/>
    </xf>
    <xf numFmtId="0" fontId="58" fillId="0" borderId="10" xfId="0" applyFont="1" applyBorder="1" applyAlignment="1">
      <alignment vertical="center"/>
    </xf>
    <xf numFmtId="2" fontId="19" fillId="5" borderId="34" xfId="0" applyNumberFormat="1" applyFont="1" applyFill="1" applyBorder="1" applyAlignment="1">
      <alignment horizontal="center" vertical="center" wrapText="1"/>
    </xf>
    <xf numFmtId="0" fontId="16" fillId="3" borderId="56" xfId="0" applyFont="1" applyFill="1" applyBorder="1" applyAlignment="1">
      <alignment horizontal="center" vertical="center" wrapText="1"/>
    </xf>
    <xf numFmtId="0" fontId="9" fillId="0" borderId="21" xfId="2" applyFont="1" applyFill="1" applyBorder="1" applyAlignment="1" applyProtection="1">
      <alignment horizontal="center"/>
      <protection hidden="1"/>
    </xf>
    <xf numFmtId="0" fontId="9" fillId="4" borderId="21"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19" fillId="0" borderId="8" xfId="0" applyFont="1" applyBorder="1" applyAlignment="1">
      <alignment vertical="center" wrapText="1"/>
    </xf>
    <xf numFmtId="165" fontId="15" fillId="2" borderId="8" xfId="1" applyNumberFormat="1" applyFont="1" applyFill="1" applyBorder="1" applyProtection="1">
      <protection hidden="1"/>
    </xf>
    <xf numFmtId="165" fontId="15" fillId="2" borderId="0" xfId="1" applyNumberFormat="1" applyFont="1" applyFill="1" applyProtection="1">
      <protection hidden="1"/>
    </xf>
    <xf numFmtId="0" fontId="11" fillId="2" borderId="0" xfId="2" applyFont="1" applyFill="1" applyProtection="1">
      <protection hidden="1"/>
    </xf>
    <xf numFmtId="166" fontId="11" fillId="2" borderId="0" xfId="1" applyNumberFormat="1" applyFont="1" applyFill="1" applyProtection="1">
      <protection hidden="1"/>
    </xf>
    <xf numFmtId="166" fontId="15" fillId="2" borderId="0" xfId="1" applyNumberFormat="1" applyFont="1" applyFill="1" applyProtection="1">
      <protection hidden="1"/>
    </xf>
    <xf numFmtId="164" fontId="15" fillId="2" borderId="0" xfId="1" applyFont="1" applyFill="1" applyProtection="1">
      <protection hidden="1"/>
    </xf>
    <xf numFmtId="0" fontId="17" fillId="0" borderId="0" xfId="0" applyFont="1" applyBorder="1" applyAlignment="1">
      <alignment vertical="top" wrapText="1"/>
    </xf>
    <xf numFmtId="0" fontId="17" fillId="0" borderId="8" xfId="0" applyFont="1" applyBorder="1" applyAlignment="1">
      <alignment vertical="top" wrapText="1"/>
    </xf>
    <xf numFmtId="0" fontId="11" fillId="5" borderId="11" xfId="0" applyFont="1" applyFill="1" applyBorder="1" applyAlignment="1" applyProtection="1">
      <alignment horizontal="left" vertical="center" indent="1"/>
      <protection hidden="1"/>
    </xf>
    <xf numFmtId="0" fontId="19" fillId="5" borderId="50" xfId="0" applyFont="1" applyFill="1" applyBorder="1" applyAlignment="1">
      <alignment horizontal="left" vertical="center" indent="1"/>
    </xf>
    <xf numFmtId="0" fontId="25" fillId="5" borderId="50" xfId="0" applyFont="1" applyFill="1" applyBorder="1" applyAlignment="1">
      <alignment horizontal="left" vertical="center" indent="1"/>
    </xf>
    <xf numFmtId="0" fontId="17" fillId="0" borderId="50" xfId="0" applyFont="1" applyBorder="1" applyAlignment="1">
      <alignment horizontal="left" vertical="center" indent="1"/>
    </xf>
    <xf numFmtId="0" fontId="54" fillId="6" borderId="50" xfId="0" applyFont="1" applyFill="1" applyBorder="1" applyAlignment="1">
      <alignment horizontal="left" vertical="center" indent="1"/>
    </xf>
    <xf numFmtId="0" fontId="29" fillId="0" borderId="50" xfId="0" applyFont="1" applyBorder="1" applyAlignment="1">
      <alignment horizontal="left" vertical="center" indent="2"/>
    </xf>
    <xf numFmtId="0" fontId="29" fillId="6" borderId="50" xfId="0" applyFont="1" applyFill="1" applyBorder="1" applyAlignment="1">
      <alignment horizontal="left" vertical="center" indent="2"/>
    </xf>
    <xf numFmtId="0" fontId="12" fillId="0" borderId="0" xfId="0" applyFont="1" applyFill="1" applyBorder="1" applyAlignment="1" applyProtection="1">
      <alignment vertical="center"/>
      <protection hidden="1"/>
    </xf>
    <xf numFmtId="0" fontId="12" fillId="0" borderId="8" xfId="2" applyFont="1" applyBorder="1" applyAlignment="1" applyProtection="1">
      <protection hidden="1"/>
    </xf>
    <xf numFmtId="0" fontId="12" fillId="0" borderId="11" xfId="2" applyFont="1" applyBorder="1" applyAlignment="1" applyProtection="1">
      <protection hidden="1"/>
    </xf>
    <xf numFmtId="165" fontId="18" fillId="2" borderId="8" xfId="1" applyNumberFormat="1" applyFont="1" applyFill="1" applyBorder="1" applyAlignment="1" applyProtection="1">
      <protection hidden="1"/>
    </xf>
    <xf numFmtId="165" fontId="18" fillId="2" borderId="0" xfId="1" applyNumberFormat="1" applyFont="1" applyFill="1" applyAlignment="1" applyProtection="1">
      <protection hidden="1"/>
    </xf>
    <xf numFmtId="0" fontId="12" fillId="2" borderId="0" xfId="2" applyFont="1" applyFill="1" applyAlignment="1" applyProtection="1">
      <protection hidden="1"/>
    </xf>
    <xf numFmtId="166" fontId="12" fillId="2" borderId="0" xfId="1" applyNumberFormat="1" applyFont="1" applyFill="1" applyAlignment="1" applyProtection="1">
      <protection hidden="1"/>
    </xf>
    <xf numFmtId="166" fontId="18" fillId="2" borderId="0" xfId="1" applyNumberFormat="1" applyFont="1" applyFill="1" applyAlignment="1" applyProtection="1">
      <protection hidden="1"/>
    </xf>
    <xf numFmtId="164" fontId="18" fillId="2" borderId="0" xfId="1" applyFont="1" applyFill="1" applyAlignment="1" applyProtection="1">
      <protection hidden="1"/>
    </xf>
    <xf numFmtId="167" fontId="12" fillId="2" borderId="11" xfId="2" applyNumberFormat="1" applyFont="1" applyFill="1" applyBorder="1" applyAlignment="1" applyProtection="1">
      <alignment horizontal="right"/>
      <protection hidden="1"/>
    </xf>
    <xf numFmtId="0" fontId="12" fillId="0" borderId="0" xfId="2" applyFont="1" applyBorder="1" applyAlignment="1" applyProtection="1">
      <protection hidden="1"/>
    </xf>
    <xf numFmtId="0" fontId="9" fillId="0" borderId="0" xfId="2" applyFont="1" applyFill="1" applyBorder="1" applyAlignment="1" applyProtection="1">
      <alignment horizontal="left" indent="2"/>
      <protection hidden="1"/>
    </xf>
    <xf numFmtId="0" fontId="9" fillId="4" borderId="0" xfId="2" applyFont="1" applyFill="1" applyBorder="1" applyAlignment="1" applyProtection="1">
      <alignment horizontal="left" indent="2"/>
      <protection hidden="1"/>
    </xf>
    <xf numFmtId="0" fontId="26" fillId="0" borderId="0" xfId="0" applyFont="1" applyAlignment="1">
      <alignment horizontal="left" wrapText="1"/>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9" fillId="5" borderId="0" xfId="0" applyFont="1" applyFill="1" applyBorder="1" applyAlignment="1">
      <alignment horizontal="left" vertical="center" wrapText="1" indent="1"/>
    </xf>
    <xf numFmtId="0" fontId="60" fillId="0" borderId="11" xfId="0" applyFont="1" applyFill="1" applyBorder="1" applyAlignment="1" applyProtection="1">
      <alignment horizontal="left" vertical="center" indent="3"/>
      <protection hidden="1"/>
    </xf>
    <xf numFmtId="17" fontId="3" fillId="2" borderId="8" xfId="2" applyNumberFormat="1" applyFont="1" applyFill="1" applyBorder="1" applyAlignment="1" applyProtection="1">
      <protection hidden="1"/>
    </xf>
    <xf numFmtId="0" fontId="17" fillId="0" borderId="18" xfId="0" applyFont="1" applyBorder="1" applyAlignment="1">
      <alignment horizontal="center" vertical="center" wrapText="1"/>
    </xf>
    <xf numFmtId="0" fontId="22" fillId="0" borderId="0" xfId="0" applyFont="1" applyAlignment="1">
      <alignment horizontal="center" vertical="center"/>
    </xf>
    <xf numFmtId="0" fontId="3" fillId="0" borderId="11" xfId="2" applyFont="1" applyBorder="1" applyAlignment="1" applyProtection="1">
      <alignment horizontal="center" vertical="center"/>
      <protection hidden="1"/>
    </xf>
    <xf numFmtId="0" fontId="5" fillId="0" borderId="0" xfId="3" applyFont="1" applyAlignment="1">
      <alignment horizontal="center" vertical="center"/>
    </xf>
    <xf numFmtId="0" fontId="32" fillId="0" borderId="0" xfId="0" applyFont="1" applyAlignment="1">
      <alignment horizontal="center" vertical="center"/>
    </xf>
    <xf numFmtId="0" fontId="3" fillId="0" borderId="0" xfId="2" applyFont="1" applyBorder="1" applyAlignment="1" applyProtection="1">
      <alignment horizontal="center" vertical="center"/>
      <protection hidden="1"/>
    </xf>
    <xf numFmtId="0" fontId="8" fillId="0" borderId="0" xfId="0" applyFont="1" applyAlignment="1">
      <alignment horizontal="center" vertical="center"/>
    </xf>
    <xf numFmtId="0" fontId="17" fillId="0" borderId="18" xfId="0" applyFont="1" applyBorder="1" applyAlignment="1">
      <alignment horizontal="left" vertical="center" wrapText="1"/>
    </xf>
    <xf numFmtId="0" fontId="22" fillId="0" borderId="0" xfId="0" applyFont="1" applyAlignment="1">
      <alignment horizontal="left" vertical="center"/>
    </xf>
    <xf numFmtId="0" fontId="5" fillId="0" borderId="0" xfId="3" applyFont="1" applyAlignment="1">
      <alignment horizontal="left" vertical="center"/>
    </xf>
    <xf numFmtId="0" fontId="8" fillId="0" borderId="0" xfId="0" applyFont="1" applyAlignment="1">
      <alignment horizontal="left" vertical="center" indent="2"/>
    </xf>
    <xf numFmtId="0" fontId="3" fillId="0" borderId="0" xfId="2" applyFont="1" applyBorder="1" applyAlignment="1" applyProtection="1">
      <alignment horizontal="left" vertical="center"/>
      <protection hidden="1"/>
    </xf>
    <xf numFmtId="0" fontId="9" fillId="0" borderId="0" xfId="2" applyFont="1" applyFill="1" applyBorder="1" applyAlignment="1" applyProtection="1">
      <alignment horizontal="left" vertical="center" indent="1"/>
      <protection hidden="1"/>
    </xf>
    <xf numFmtId="0" fontId="9" fillId="4" borderId="0" xfId="2" applyFont="1" applyFill="1" applyBorder="1" applyAlignment="1" applyProtection="1">
      <alignment horizontal="left" vertical="center" indent="1"/>
      <protection hidden="1"/>
    </xf>
    <xf numFmtId="14" fontId="19" fillId="0" borderId="5" xfId="0" applyNumberFormat="1" applyFont="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7" fillId="0" borderId="5" xfId="0" applyFont="1" applyBorder="1" applyAlignment="1">
      <alignment horizontal="righ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32" fillId="2" borderId="0" xfId="0" applyFont="1" applyFill="1" applyAlignment="1">
      <alignment horizontal="left" indent="2"/>
    </xf>
    <xf numFmtId="0" fontId="17" fillId="0" borderId="6" xfId="0" applyFont="1" applyBorder="1" applyAlignment="1">
      <alignment vertical="center" wrapText="1"/>
    </xf>
    <xf numFmtId="0" fontId="32" fillId="2" borderId="0" xfId="0" applyFont="1" applyFill="1"/>
    <xf numFmtId="0" fontId="41" fillId="2" borderId="0" xfId="0" applyFont="1" applyFill="1" applyAlignment="1">
      <alignment horizontal="left" vertical="center" indent="1"/>
    </xf>
    <xf numFmtId="0" fontId="17" fillId="4" borderId="6"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18" xfId="0" applyFont="1" applyBorder="1" applyAlignment="1">
      <alignment vertical="center"/>
    </xf>
    <xf numFmtId="0" fontId="17" fillId="0" borderId="18" xfId="0" applyFont="1" applyBorder="1" applyAlignment="1">
      <alignment horizontal="center" vertical="center"/>
    </xf>
    <xf numFmtId="0" fontId="41" fillId="0" borderId="18" xfId="0" applyFont="1" applyBorder="1" applyAlignment="1">
      <alignment horizontal="center" vertical="center"/>
    </xf>
    <xf numFmtId="0" fontId="25" fillId="0" borderId="13" xfId="0" applyFont="1" applyBorder="1" applyAlignment="1">
      <alignment vertical="center"/>
    </xf>
    <xf numFmtId="0" fontId="19" fillId="5" borderId="0" xfId="0" applyFont="1" applyFill="1" applyBorder="1" applyAlignment="1">
      <alignment horizontal="left" vertical="center" wrapText="1" indent="1"/>
    </xf>
    <xf numFmtId="0" fontId="9" fillId="3" borderId="11" xfId="0" applyFont="1" applyFill="1" applyBorder="1" applyAlignment="1" applyProtection="1">
      <alignment horizontal="center"/>
      <protection hidden="1"/>
    </xf>
    <xf numFmtId="0" fontId="23" fillId="0" borderId="0" xfId="0" applyFont="1"/>
    <xf numFmtId="0" fontId="19" fillId="5" borderId="11" xfId="0" applyFont="1" applyFill="1" applyBorder="1" applyAlignment="1">
      <alignment horizontal="left" vertical="top" wrapText="1"/>
    </xf>
    <xf numFmtId="0" fontId="19" fillId="5" borderId="0" xfId="0" applyFont="1" applyFill="1" applyAlignment="1">
      <alignment horizontal="left" vertical="top" wrapText="1"/>
    </xf>
    <xf numFmtId="0" fontId="9" fillId="3" borderId="11" xfId="0" applyFont="1" applyFill="1" applyBorder="1" applyAlignment="1" applyProtection="1">
      <alignment horizontal="center" vertical="top" wrapText="1"/>
      <protection hidden="1"/>
    </xf>
    <xf numFmtId="0" fontId="9" fillId="3" borderId="11" xfId="0" applyFont="1" applyFill="1" applyBorder="1" applyAlignment="1" applyProtection="1">
      <alignment horizontal="center" vertical="center"/>
      <protection hidden="1"/>
    </xf>
    <xf numFmtId="0" fontId="65" fillId="0" borderId="5" xfId="0" applyFont="1" applyBorder="1" applyAlignment="1">
      <alignment vertical="center"/>
    </xf>
    <xf numFmtId="0" fontId="29" fillId="0" borderId="5" xfId="0" applyFont="1" applyBorder="1" applyAlignment="1">
      <alignment vertical="center"/>
    </xf>
    <xf numFmtId="0" fontId="19" fillId="0" borderId="50" xfId="0" applyFont="1" applyBorder="1" applyAlignment="1">
      <alignment vertical="center"/>
    </xf>
    <xf numFmtId="0" fontId="19" fillId="5" borderId="58" xfId="0" applyFont="1" applyFill="1" applyBorder="1" applyAlignment="1">
      <alignment vertical="center"/>
    </xf>
    <xf numFmtId="0" fontId="17" fillId="0" borderId="5" xfId="0" applyFont="1" applyBorder="1" applyAlignment="1">
      <alignment horizontal="left" vertical="center" wrapText="1"/>
    </xf>
    <xf numFmtId="0" fontId="25" fillId="5" borderId="50" xfId="0" applyFont="1" applyFill="1" applyBorder="1" applyAlignment="1">
      <alignment vertical="center"/>
    </xf>
    <xf numFmtId="0" fontId="41" fillId="0" borderId="58" xfId="0" applyFont="1" applyBorder="1" applyAlignment="1">
      <alignment horizontal="left" vertical="center" wrapText="1" indent="1"/>
    </xf>
    <xf numFmtId="0" fontId="25" fillId="5" borderId="58" xfId="0" applyFont="1" applyFill="1" applyBorder="1" applyAlignment="1">
      <alignment vertical="center"/>
    </xf>
    <xf numFmtId="0" fontId="25" fillId="5" borderId="58" xfId="0" applyFont="1" applyFill="1" applyBorder="1" applyAlignment="1">
      <alignment vertical="center" wrapText="1"/>
    </xf>
    <xf numFmtId="0" fontId="25" fillId="5" borderId="50" xfId="0" applyFont="1" applyFill="1" applyBorder="1" applyAlignment="1">
      <alignment vertical="center" wrapText="1"/>
    </xf>
    <xf numFmtId="0" fontId="0" fillId="5" borderId="5" xfId="0" applyFill="1" applyBorder="1" applyAlignment="1">
      <alignment vertical="center"/>
    </xf>
    <xf numFmtId="0" fontId="19" fillId="5" borderId="40" xfId="0" applyFont="1" applyFill="1" applyBorder="1" applyAlignment="1">
      <alignment vertical="center"/>
    </xf>
    <xf numFmtId="0" fontId="25" fillId="8" borderId="5" xfId="0" applyFont="1" applyFill="1" applyBorder="1" applyAlignment="1">
      <alignment horizontal="left" vertical="center" wrapText="1"/>
    </xf>
    <xf numFmtId="0" fontId="41" fillId="0" borderId="5" xfId="0" applyFont="1" applyBorder="1" applyAlignment="1">
      <alignment horizontal="left" vertical="center" indent="1"/>
    </xf>
    <xf numFmtId="0" fontId="16" fillId="3" borderId="44" xfId="0" applyFont="1" applyFill="1" applyBorder="1" applyAlignment="1">
      <alignment horizontal="center" vertical="center" wrapText="1"/>
    </xf>
    <xf numFmtId="0" fontId="16" fillId="3" borderId="45"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0" fillId="5" borderId="5" xfId="0" applyFill="1" applyBorder="1" applyAlignment="1">
      <alignment vertical="center" wrapText="1"/>
    </xf>
    <xf numFmtId="0" fontId="25" fillId="5" borderId="5" xfId="0" applyFont="1" applyFill="1" applyBorder="1" applyAlignment="1">
      <alignment vertical="center" wrapText="1"/>
    </xf>
    <xf numFmtId="0" fontId="29" fillId="0" borderId="5" xfId="0" applyFont="1" applyBorder="1" applyAlignment="1">
      <alignment horizontal="left" vertical="center" wrapText="1" indent="2"/>
    </xf>
    <xf numFmtId="0" fontId="68" fillId="0" borderId="0" xfId="2" applyFont="1" applyBorder="1" applyProtection="1">
      <protection hidden="1"/>
    </xf>
    <xf numFmtId="0" fontId="16" fillId="3" borderId="0" xfId="0" applyFont="1" applyFill="1" applyAlignment="1">
      <alignment horizontal="center" vertical="center" wrapText="1"/>
    </xf>
    <xf numFmtId="0" fontId="62" fillId="0" borderId="60" xfId="0" applyFont="1" applyBorder="1" applyAlignment="1">
      <alignment horizontal="left" vertical="center" indent="4"/>
    </xf>
    <xf numFmtId="14" fontId="17" fillId="0" borderId="60" xfId="0" applyNumberFormat="1" applyFont="1" applyBorder="1" applyAlignment="1">
      <alignment horizontal="center" vertical="center"/>
    </xf>
    <xf numFmtId="14" fontId="17" fillId="0" borderId="61" xfId="0" applyNumberFormat="1" applyFont="1" applyBorder="1" applyAlignment="1">
      <alignment horizontal="center" vertical="center"/>
    </xf>
    <xf numFmtId="0" fontId="19" fillId="5" borderId="5" xfId="0" applyFont="1" applyFill="1" applyBorder="1" applyAlignment="1">
      <alignment horizontal="center" vertical="center"/>
    </xf>
    <xf numFmtId="0" fontId="19" fillId="0" borderId="5" xfId="0" applyFont="1" applyBorder="1" applyAlignment="1">
      <alignment horizontal="right" vertical="center"/>
    </xf>
    <xf numFmtId="0" fontId="19" fillId="0" borderId="5" xfId="0" applyFont="1" applyBorder="1" applyAlignment="1">
      <alignment horizontal="right" vertical="center" wrapText="1"/>
    </xf>
    <xf numFmtId="0" fontId="17" fillId="0" borderId="60" xfId="0" applyFont="1" applyBorder="1" applyAlignment="1">
      <alignment horizontal="right" vertical="center"/>
    </xf>
    <xf numFmtId="0" fontId="17" fillId="0" borderId="60" xfId="0" applyFont="1" applyBorder="1" applyAlignment="1">
      <alignment horizontal="right" vertical="center" wrapText="1"/>
    </xf>
    <xf numFmtId="0" fontId="17" fillId="0" borderId="60" xfId="0" applyFont="1" applyBorder="1" applyAlignment="1">
      <alignment horizontal="center" vertical="center"/>
    </xf>
    <xf numFmtId="0" fontId="17" fillId="0" borderId="61" xfId="0" applyFont="1" applyBorder="1" applyAlignment="1">
      <alignment horizontal="right" vertical="center"/>
    </xf>
    <xf numFmtId="0" fontId="17" fillId="0" borderId="61" xfId="0" applyFont="1" applyBorder="1" applyAlignment="1">
      <alignment horizontal="right" vertical="center" wrapText="1"/>
    </xf>
    <xf numFmtId="0" fontId="17" fillId="0" borderId="61" xfId="0" applyFont="1" applyBorder="1" applyAlignment="1">
      <alignment horizontal="center" vertical="center" wrapText="1"/>
    </xf>
    <xf numFmtId="0" fontId="17" fillId="0" borderId="61" xfId="0" applyFont="1" applyBorder="1" applyAlignment="1">
      <alignment horizontal="center" vertical="center"/>
    </xf>
    <xf numFmtId="0" fontId="19" fillId="0" borderId="62" xfId="0" applyFont="1" applyBorder="1" applyAlignment="1">
      <alignment horizontal="center" vertical="center" wrapText="1"/>
    </xf>
    <xf numFmtId="0" fontId="19" fillId="0" borderId="71"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70" xfId="0" applyFont="1" applyBorder="1" applyAlignment="1">
      <alignment horizontal="center" vertical="center" wrapText="1"/>
    </xf>
    <xf numFmtId="0" fontId="19" fillId="5" borderId="5" xfId="0" applyFont="1" applyFill="1" applyBorder="1" applyAlignment="1">
      <alignment horizontal="right" vertical="center" wrapText="1"/>
    </xf>
    <xf numFmtId="0" fontId="0" fillId="5" borderId="0" xfId="0" applyFill="1" applyAlignment="1">
      <alignment vertical="center" wrapText="1"/>
    </xf>
    <xf numFmtId="0" fontId="41" fillId="0" borderId="72" xfId="0" applyFont="1" applyBorder="1" applyAlignment="1">
      <alignment vertical="center" wrapText="1"/>
    </xf>
    <xf numFmtId="0" fontId="41" fillId="0" borderId="73" xfId="0" applyFont="1" applyBorder="1" applyAlignment="1">
      <alignment vertical="center" wrapText="1"/>
    </xf>
    <xf numFmtId="0" fontId="19" fillId="0" borderId="0" xfId="0" applyFont="1" applyAlignment="1">
      <alignment horizontal="left" vertical="center" indent="1"/>
    </xf>
    <xf numFmtId="0" fontId="50" fillId="0" borderId="0" xfId="0" applyFont="1" applyAlignment="1">
      <alignment horizontal="left" vertical="center" indent="3"/>
    </xf>
    <xf numFmtId="0" fontId="17" fillId="0" borderId="5" xfId="0" applyFont="1" applyFill="1" applyBorder="1" applyAlignment="1">
      <alignment vertical="center" wrapText="1"/>
    </xf>
    <xf numFmtId="0" fontId="25" fillId="5" borderId="5" xfId="0" applyFont="1" applyFill="1" applyBorder="1" applyAlignment="1">
      <alignment vertical="center"/>
    </xf>
    <xf numFmtId="0" fontId="71" fillId="0" borderId="0" xfId="0" applyFont="1"/>
    <xf numFmtId="0" fontId="0" fillId="0" borderId="0" xfId="0" applyAlignment="1">
      <alignment vertical="center" wrapText="1"/>
    </xf>
    <xf numFmtId="0" fontId="25" fillId="0" borderId="5" xfId="0" applyFont="1" applyBorder="1" applyAlignment="1">
      <alignment horizontal="left" vertical="center" indent="1"/>
    </xf>
    <xf numFmtId="0" fontId="41" fillId="0" borderId="5" xfId="0" applyFont="1" applyBorder="1" applyAlignment="1">
      <alignment horizontal="left" vertical="center" indent="2"/>
    </xf>
    <xf numFmtId="0" fontId="29" fillId="0" borderId="5" xfId="0" applyFont="1" applyBorder="1" applyAlignment="1">
      <alignment horizontal="left" vertical="center" indent="2"/>
    </xf>
    <xf numFmtId="0" fontId="25" fillId="5" borderId="5" xfId="0" applyFont="1" applyFill="1" applyBorder="1" applyAlignment="1">
      <alignment horizontal="justify" vertical="center"/>
    </xf>
    <xf numFmtId="0" fontId="33" fillId="0" borderId="0" xfId="0" applyFont="1" applyBorder="1" applyAlignment="1">
      <alignment vertical="center" wrapText="1"/>
    </xf>
    <xf numFmtId="0" fontId="19" fillId="0" borderId="0" xfId="0" applyFont="1" applyAlignment="1">
      <alignment horizontal="left" vertical="center" wrapText="1" indent="1"/>
    </xf>
    <xf numFmtId="0" fontId="17" fillId="0" borderId="0" xfId="0" applyFont="1" applyAlignment="1">
      <alignment horizontal="left" vertical="center" wrapText="1" indent="2"/>
    </xf>
    <xf numFmtId="0" fontId="17" fillId="0" borderId="0" xfId="0" applyFont="1" applyAlignment="1">
      <alignment horizontal="left" vertical="center" wrapText="1" indent="1"/>
    </xf>
    <xf numFmtId="0" fontId="17" fillId="0" borderId="0" xfId="0" applyFont="1" applyAlignment="1">
      <alignment horizontal="left" vertical="center" wrapText="1" indent="3"/>
    </xf>
    <xf numFmtId="0" fontId="19" fillId="0" borderId="0" xfId="0" applyFont="1" applyAlignment="1">
      <alignment vertical="center" wrapText="1"/>
    </xf>
    <xf numFmtId="0" fontId="17" fillId="5" borderId="5" xfId="0" applyFont="1" applyFill="1" applyBorder="1" applyAlignment="1">
      <alignment horizontal="right" vertical="center"/>
    </xf>
    <xf numFmtId="0" fontId="19" fillId="0" borderId="5" xfId="0" applyFont="1" applyBorder="1" applyAlignment="1">
      <alignment horizontal="left" vertical="center" indent="3"/>
    </xf>
    <xf numFmtId="0" fontId="17" fillId="0" borderId="5" xfId="0" applyFont="1" applyBorder="1" applyAlignment="1">
      <alignment horizontal="left" vertical="center" indent="2"/>
    </xf>
    <xf numFmtId="0" fontId="19" fillId="0" borderId="74" xfId="0" applyFont="1" applyBorder="1" applyAlignment="1">
      <alignment horizontal="right" vertical="center"/>
    </xf>
    <xf numFmtId="0" fontId="17" fillId="0" borderId="75" xfId="0" applyFont="1" applyBorder="1" applyAlignment="1">
      <alignment horizontal="right" vertical="center" wrapText="1"/>
    </xf>
    <xf numFmtId="0" fontId="9" fillId="3" borderId="8" xfId="2" applyFont="1" applyFill="1" applyBorder="1" applyAlignment="1" applyProtection="1">
      <alignment horizontal="left" wrapText="1" indent="1"/>
      <protection hidden="1"/>
    </xf>
    <xf numFmtId="0" fontId="16" fillId="3" borderId="6" xfId="0" applyFont="1" applyFill="1" applyBorder="1" applyAlignment="1">
      <alignment horizontal="center" vertical="center" wrapText="1"/>
    </xf>
    <xf numFmtId="0" fontId="62" fillId="0" borderId="61" xfId="0" applyFont="1" applyBorder="1" applyAlignment="1">
      <alignment horizontal="left" vertical="center" indent="4"/>
    </xf>
    <xf numFmtId="0" fontId="19" fillId="0" borderId="5" xfId="0" applyFont="1" applyBorder="1" applyAlignment="1">
      <alignment vertical="center"/>
    </xf>
    <xf numFmtId="0" fontId="16" fillId="3" borderId="5" xfId="0" applyFont="1" applyFill="1" applyBorder="1" applyAlignment="1">
      <alignment horizontal="center" vertical="center" wrapText="1"/>
    </xf>
    <xf numFmtId="0" fontId="19" fillId="5" borderId="40" xfId="0" applyFont="1" applyFill="1" applyBorder="1" applyAlignment="1">
      <alignment horizontal="right" vertical="center"/>
    </xf>
    <xf numFmtId="0" fontId="17" fillId="5" borderId="5" xfId="0" applyFont="1" applyFill="1" applyBorder="1" applyAlignment="1">
      <alignment horizontal="right" vertical="center" wrapText="1"/>
    </xf>
    <xf numFmtId="0" fontId="17" fillId="6" borderId="5" xfId="0" applyFont="1" applyFill="1" applyBorder="1" applyAlignment="1">
      <alignment horizontal="right" vertical="center" wrapText="1"/>
    </xf>
    <xf numFmtId="0" fontId="19" fillId="5" borderId="10" xfId="0" applyFont="1" applyFill="1" applyBorder="1" applyAlignment="1">
      <alignment horizontal="right" vertical="center"/>
    </xf>
    <xf numFmtId="0" fontId="19" fillId="5" borderId="55" xfId="0" applyFont="1" applyFill="1" applyBorder="1" applyAlignment="1">
      <alignment horizontal="right" vertical="center" wrapText="1"/>
    </xf>
    <xf numFmtId="0" fontId="19" fillId="5" borderId="9" xfId="0" applyFont="1" applyFill="1" applyBorder="1" applyAlignment="1">
      <alignment horizontal="right" vertical="center" wrapText="1"/>
    </xf>
    <xf numFmtId="0" fontId="19" fillId="5" borderId="6" xfId="0" applyFont="1" applyFill="1" applyBorder="1" applyAlignment="1">
      <alignment horizontal="right" vertical="center" wrapText="1"/>
    </xf>
    <xf numFmtId="0" fontId="17" fillId="5" borderId="6" xfId="0" applyFont="1" applyFill="1" applyBorder="1" applyAlignment="1">
      <alignment horizontal="right" vertical="center" wrapText="1"/>
    </xf>
    <xf numFmtId="0" fontId="17" fillId="6" borderId="5" xfId="0" applyFont="1" applyFill="1" applyBorder="1" applyAlignment="1">
      <alignment horizontal="right" vertical="center"/>
    </xf>
    <xf numFmtId="0" fontId="19" fillId="5" borderId="9" xfId="0" applyFont="1" applyFill="1" applyBorder="1" applyAlignment="1">
      <alignment vertical="center"/>
    </xf>
    <xf numFmtId="0" fontId="17" fillId="6" borderId="9" xfId="0" applyFont="1" applyFill="1" applyBorder="1" applyAlignment="1">
      <alignment horizontal="left" vertical="center" indent="1"/>
    </xf>
    <xf numFmtId="0" fontId="50" fillId="0" borderId="9" xfId="0" applyFont="1" applyBorder="1" applyAlignment="1">
      <alignment horizontal="left" vertical="center" indent="1"/>
    </xf>
    <xf numFmtId="0" fontId="17" fillId="6" borderId="0" xfId="0" applyFont="1" applyFill="1" applyAlignment="1">
      <alignment horizontal="left" vertical="center" indent="1"/>
    </xf>
    <xf numFmtId="0" fontId="19" fillId="5" borderId="9" xfId="0" applyFont="1" applyFill="1" applyBorder="1" applyAlignment="1">
      <alignment horizontal="left" vertical="center" indent="1"/>
    </xf>
    <xf numFmtId="0" fontId="19" fillId="5" borderId="5" xfId="0" applyFont="1" applyFill="1" applyBorder="1" applyAlignment="1">
      <alignment horizontal="left" vertical="center" indent="1"/>
    </xf>
    <xf numFmtId="0" fontId="19" fillId="5" borderId="0" xfId="0" applyFont="1" applyFill="1" applyAlignment="1">
      <alignment vertical="center"/>
    </xf>
    <xf numFmtId="0" fontId="50" fillId="0" borderId="0" xfId="0" applyFont="1" applyAlignment="1">
      <alignment horizontal="left" vertical="center" indent="1"/>
    </xf>
    <xf numFmtId="0" fontId="17" fillId="6" borderId="0" xfId="0" applyFont="1" applyFill="1" applyAlignment="1">
      <alignment vertical="center"/>
    </xf>
    <xf numFmtId="17" fontId="43" fillId="0" borderId="0" xfId="0" quotePrefix="1" applyNumberFormat="1" applyFont="1" applyBorder="1" applyAlignment="1">
      <alignment horizontal="right"/>
    </xf>
    <xf numFmtId="0" fontId="41" fillId="0" borderId="6" xfId="0" applyFont="1" applyBorder="1" applyAlignment="1">
      <alignment horizontal="right" vertical="center" wrapText="1"/>
    </xf>
    <xf numFmtId="0" fontId="41" fillId="5" borderId="5" xfId="0" applyFont="1" applyFill="1" applyBorder="1" applyAlignment="1">
      <alignment horizontal="right" vertical="center" wrapText="1"/>
    </xf>
    <xf numFmtId="0" fontId="25" fillId="0" borderId="5" xfId="0" applyFont="1" applyBorder="1" applyAlignment="1">
      <alignment horizontal="right" vertical="center"/>
    </xf>
    <xf numFmtId="0" fontId="25" fillId="5" borderId="9" xfId="0" applyFont="1" applyFill="1" applyBorder="1" applyAlignment="1">
      <alignment horizontal="right" vertical="center" wrapText="1"/>
    </xf>
    <xf numFmtId="0" fontId="25" fillId="5" borderId="9" xfId="0" applyFont="1" applyFill="1" applyBorder="1" applyAlignment="1">
      <alignment horizontal="right" vertical="center"/>
    </xf>
    <xf numFmtId="0" fontId="25" fillId="5" borderId="5" xfId="0" applyFont="1" applyFill="1" applyBorder="1" applyAlignment="1">
      <alignment horizontal="right" vertical="center" wrapText="1"/>
    </xf>
    <xf numFmtId="0" fontId="25" fillId="5" borderId="5" xfId="0" applyFont="1" applyFill="1" applyBorder="1" applyAlignment="1">
      <alignment horizontal="right" vertical="center"/>
    </xf>
    <xf numFmtId="0" fontId="41" fillId="0" borderId="0" xfId="0" applyFont="1" applyAlignment="1">
      <alignment horizontal="right" vertical="center" wrapText="1"/>
    </xf>
    <xf numFmtId="0" fontId="41" fillId="0" borderId="9" xfId="0" applyFont="1" applyBorder="1" applyAlignment="1">
      <alignment horizontal="right" vertical="center" wrapText="1"/>
    </xf>
    <xf numFmtId="0" fontId="41" fillId="0" borderId="80" xfId="0" applyFont="1" applyBorder="1" applyAlignment="1">
      <alignment horizontal="right" vertical="center" wrapText="1"/>
    </xf>
    <xf numFmtId="0" fontId="25" fillId="5" borderId="40" xfId="0" applyFont="1" applyFill="1" applyBorder="1" applyAlignment="1">
      <alignment horizontal="right" vertical="center" wrapText="1"/>
    </xf>
    <xf numFmtId="165" fontId="3" fillId="5" borderId="11" xfId="1" applyNumberFormat="1" applyFont="1" applyFill="1" applyBorder="1" applyAlignment="1" applyProtection="1">
      <alignment horizontal="right"/>
      <protection hidden="1"/>
    </xf>
    <xf numFmtId="165" fontId="3" fillId="2" borderId="11" xfId="2" applyNumberFormat="1" applyFont="1" applyFill="1" applyBorder="1" applyAlignment="1" applyProtection="1">
      <alignment horizontal="right"/>
      <protection hidden="1"/>
    </xf>
    <xf numFmtId="180" fontId="3" fillId="2" borderId="11" xfId="2" applyNumberFormat="1" applyFont="1" applyFill="1" applyBorder="1" applyAlignment="1" applyProtection="1">
      <alignment horizontal="right" indent="1"/>
      <protection hidden="1"/>
    </xf>
    <xf numFmtId="0" fontId="41" fillId="5" borderId="6" xfId="0" applyNumberFormat="1" applyFont="1" applyFill="1" applyBorder="1" applyAlignment="1">
      <alignment horizontal="right" vertical="center" wrapText="1"/>
    </xf>
    <xf numFmtId="0" fontId="41" fillId="0" borderId="5" xfId="0" applyNumberFormat="1" applyFont="1" applyBorder="1" applyAlignment="1">
      <alignment horizontal="right" vertical="center" wrapText="1"/>
    </xf>
    <xf numFmtId="0" fontId="41" fillId="0" borderId="0" xfId="0" applyNumberFormat="1" applyFont="1" applyAlignment="1">
      <alignment horizontal="right" vertical="center" wrapText="1"/>
    </xf>
    <xf numFmtId="0" fontId="25" fillId="5" borderId="81" xfId="0" applyNumberFormat="1" applyFont="1" applyFill="1" applyBorder="1" applyAlignment="1">
      <alignment horizontal="right" vertical="center" wrapText="1"/>
    </xf>
    <xf numFmtId="0" fontId="25" fillId="5" borderId="40" xfId="0" applyNumberFormat="1" applyFont="1" applyFill="1" applyBorder="1" applyAlignment="1">
      <alignment horizontal="right" vertical="center" wrapText="1"/>
    </xf>
    <xf numFmtId="0" fontId="19" fillId="5" borderId="41" xfId="0" applyNumberFormat="1" applyFont="1" applyFill="1" applyBorder="1" applyAlignment="1">
      <alignment horizontal="right" vertical="center" wrapText="1"/>
    </xf>
    <xf numFmtId="0" fontId="25" fillId="5" borderId="6" xfId="0" applyNumberFormat="1" applyFont="1" applyFill="1" applyBorder="1" applyAlignment="1">
      <alignment horizontal="right" vertical="center" wrapText="1"/>
    </xf>
    <xf numFmtId="0" fontId="25" fillId="5" borderId="5" xfId="0" applyNumberFormat="1" applyFont="1" applyFill="1" applyBorder="1" applyAlignment="1">
      <alignment horizontal="right" vertical="center" wrapText="1"/>
    </xf>
    <xf numFmtId="0" fontId="19" fillId="5" borderId="0" xfId="0" applyNumberFormat="1" applyFont="1" applyFill="1" applyAlignment="1">
      <alignment horizontal="right" vertical="center" wrapText="1"/>
    </xf>
    <xf numFmtId="4" fontId="41" fillId="0" borderId="5" xfId="0" applyNumberFormat="1" applyFont="1" applyBorder="1" applyAlignment="1">
      <alignment horizontal="right" vertical="center" wrapText="1"/>
    </xf>
    <xf numFmtId="4" fontId="41" fillId="5" borderId="5" xfId="0" applyNumberFormat="1" applyFont="1" applyFill="1" applyBorder="1" applyAlignment="1">
      <alignment horizontal="right" vertical="center" wrapText="1"/>
    </xf>
    <xf numFmtId="4" fontId="25" fillId="5" borderId="9" xfId="0" applyNumberFormat="1" applyFont="1" applyFill="1" applyBorder="1" applyAlignment="1">
      <alignment horizontal="right" vertical="center" wrapText="1"/>
    </xf>
    <xf numFmtId="4" fontId="25" fillId="5" borderId="5" xfId="0" applyNumberFormat="1" applyFont="1" applyFill="1" applyBorder="1" applyAlignment="1">
      <alignment horizontal="right" vertical="center" wrapText="1"/>
    </xf>
    <xf numFmtId="177" fontId="25" fillId="0" borderId="5" xfId="0" applyNumberFormat="1" applyFont="1" applyBorder="1" applyAlignment="1">
      <alignment horizontal="right" vertical="center"/>
    </xf>
    <xf numFmtId="177" fontId="41" fillId="0" borderId="6" xfId="0" applyNumberFormat="1" applyFont="1" applyBorder="1" applyAlignment="1">
      <alignment horizontal="right" vertical="center" wrapText="1"/>
    </xf>
    <xf numFmtId="177" fontId="41" fillId="0" borderId="5" xfId="0" applyNumberFormat="1" applyFont="1" applyBorder="1" applyAlignment="1">
      <alignment horizontal="right" vertical="center" wrapText="1"/>
    </xf>
    <xf numFmtId="177" fontId="41" fillId="5" borderId="5" xfId="0" applyNumberFormat="1" applyFont="1" applyFill="1" applyBorder="1" applyAlignment="1">
      <alignment horizontal="right" vertical="center" wrapText="1"/>
    </xf>
    <xf numFmtId="177" fontId="25" fillId="5" borderId="55" xfId="0" applyNumberFormat="1" applyFont="1" applyFill="1" applyBorder="1" applyAlignment="1">
      <alignment horizontal="right" vertical="center" wrapText="1"/>
    </xf>
    <xf numFmtId="177" fontId="25" fillId="5" borderId="9" xfId="0" applyNumberFormat="1" applyFont="1" applyFill="1" applyBorder="1" applyAlignment="1">
      <alignment horizontal="right" vertical="center" wrapText="1"/>
    </xf>
    <xf numFmtId="177" fontId="25" fillId="5" borderId="9" xfId="0" applyNumberFormat="1" applyFont="1" applyFill="1" applyBorder="1" applyAlignment="1">
      <alignment horizontal="right" vertical="center"/>
    </xf>
    <xf numFmtId="177" fontId="25" fillId="5" borderId="6" xfId="0" applyNumberFormat="1" applyFont="1" applyFill="1" applyBorder="1" applyAlignment="1">
      <alignment horizontal="right" vertical="center" wrapText="1"/>
    </xf>
    <xf numFmtId="177" fontId="25" fillId="5" borderId="5" xfId="0" applyNumberFormat="1" applyFont="1" applyFill="1" applyBorder="1" applyAlignment="1">
      <alignment horizontal="right" vertical="center" wrapText="1"/>
    </xf>
    <xf numFmtId="177" fontId="25" fillId="5" borderId="5" xfId="0" applyNumberFormat="1" applyFont="1" applyFill="1" applyBorder="1" applyAlignment="1">
      <alignment horizontal="right" vertical="center"/>
    </xf>
    <xf numFmtId="179" fontId="3" fillId="5" borderId="11" xfId="1" applyNumberFormat="1" applyFont="1" applyFill="1" applyBorder="1" applyAlignment="1" applyProtection="1">
      <alignment horizontal="right"/>
      <protection hidden="1"/>
    </xf>
    <xf numFmtId="179" fontId="3" fillId="2" borderId="11" xfId="2" applyNumberFormat="1" applyFont="1" applyFill="1" applyBorder="1" applyAlignment="1" applyProtection="1">
      <alignment horizontal="right"/>
      <protection hidden="1"/>
    </xf>
    <xf numFmtId="179" fontId="3" fillId="2" borderId="11" xfId="2" applyNumberFormat="1" applyFont="1" applyFill="1" applyBorder="1" applyAlignment="1" applyProtection="1">
      <alignment horizontal="right" indent="1"/>
      <protection hidden="1"/>
    </xf>
    <xf numFmtId="179" fontId="11" fillId="5" borderId="11" xfId="1" applyNumberFormat="1" applyFont="1" applyFill="1" applyBorder="1" applyAlignment="1" applyProtection="1">
      <alignment horizontal="right"/>
      <protection hidden="1"/>
    </xf>
    <xf numFmtId="179" fontId="11" fillId="5" borderId="11" xfId="2" applyNumberFormat="1" applyFont="1" applyFill="1" applyBorder="1" applyAlignment="1" applyProtection="1">
      <alignment horizontal="right"/>
      <protection hidden="1"/>
    </xf>
    <xf numFmtId="179" fontId="11" fillId="5" borderId="11" xfId="2" applyNumberFormat="1" applyFont="1" applyFill="1" applyBorder="1" applyAlignment="1" applyProtection="1">
      <alignment horizontal="right" indent="1"/>
      <protection hidden="1"/>
    </xf>
    <xf numFmtId="3" fontId="19" fillId="5" borderId="6" xfId="0" applyNumberFormat="1" applyFont="1" applyFill="1" applyBorder="1" applyAlignment="1">
      <alignment horizontal="right" vertical="center" wrapText="1"/>
    </xf>
    <xf numFmtId="0" fontId="19" fillId="5" borderId="5" xfId="0" applyNumberFormat="1" applyFont="1" applyFill="1" applyBorder="1" applyAlignment="1">
      <alignment horizontal="right" vertical="center" wrapText="1"/>
    </xf>
    <xf numFmtId="3" fontId="19" fillId="5" borderId="5" xfId="0" applyNumberFormat="1" applyFont="1" applyFill="1" applyBorder="1" applyAlignment="1">
      <alignment horizontal="right" vertical="center" wrapText="1"/>
    </xf>
    <xf numFmtId="0" fontId="19" fillId="5" borderId="5" xfId="0" applyNumberFormat="1" applyFont="1" applyFill="1" applyBorder="1" applyAlignment="1">
      <alignment horizontal="right" vertical="center"/>
    </xf>
    <xf numFmtId="0" fontId="17" fillId="0" borderId="5" xfId="0" applyNumberFormat="1" applyFont="1" applyBorder="1" applyAlignment="1">
      <alignment horizontal="right" vertical="center"/>
    </xf>
    <xf numFmtId="3" fontId="17" fillId="5" borderId="6" xfId="0" applyNumberFormat="1" applyFont="1" applyFill="1" applyBorder="1" applyAlignment="1">
      <alignment horizontal="right" vertical="center" wrapText="1"/>
    </xf>
    <xf numFmtId="3" fontId="17" fillId="6" borderId="5" xfId="0" applyNumberFormat="1" applyFont="1" applyFill="1" applyBorder="1" applyAlignment="1">
      <alignment horizontal="right" vertical="center" wrapText="1"/>
    </xf>
    <xf numFmtId="3" fontId="17" fillId="5" borderId="5" xfId="0" applyNumberFormat="1" applyFont="1" applyFill="1" applyBorder="1" applyAlignment="1">
      <alignment horizontal="right" vertical="center" wrapText="1"/>
    </xf>
    <xf numFmtId="3" fontId="19" fillId="5" borderId="55" xfId="0" applyNumberFormat="1" applyFont="1" applyFill="1" applyBorder="1" applyAlignment="1">
      <alignment horizontal="right" vertical="center" wrapText="1"/>
    </xf>
    <xf numFmtId="3" fontId="19" fillId="5" borderId="9" xfId="0" applyNumberFormat="1" applyFont="1" applyFill="1" applyBorder="1" applyAlignment="1">
      <alignment horizontal="right" vertical="center" wrapText="1"/>
    </xf>
    <xf numFmtId="0" fontId="19" fillId="5" borderId="9" xfId="0" applyNumberFormat="1" applyFont="1" applyFill="1" applyBorder="1" applyAlignment="1">
      <alignment horizontal="right" vertical="center"/>
    </xf>
    <xf numFmtId="4" fontId="19" fillId="5" borderId="9" xfId="0" applyNumberFormat="1" applyFont="1" applyFill="1" applyBorder="1" applyAlignment="1">
      <alignment horizontal="right" vertical="center"/>
    </xf>
    <xf numFmtId="4" fontId="19" fillId="5" borderId="5" xfId="0" applyNumberFormat="1" applyFont="1" applyFill="1" applyBorder="1" applyAlignment="1">
      <alignment horizontal="right" vertical="center"/>
    </xf>
    <xf numFmtId="177" fontId="19" fillId="5" borderId="5" xfId="0" applyNumberFormat="1" applyFont="1" applyFill="1" applyBorder="1" applyAlignment="1">
      <alignment horizontal="right" vertical="center"/>
    </xf>
    <xf numFmtId="179" fontId="19" fillId="5" borderId="78" xfId="0" applyNumberFormat="1" applyFont="1" applyFill="1" applyBorder="1" applyAlignment="1">
      <alignment horizontal="right" vertical="center"/>
    </xf>
    <xf numFmtId="179" fontId="19" fillId="5" borderId="10" xfId="0" applyNumberFormat="1" applyFont="1" applyFill="1" applyBorder="1" applyAlignment="1">
      <alignment horizontal="right" vertical="center"/>
    </xf>
    <xf numFmtId="179" fontId="19" fillId="5" borderId="9" xfId="0" applyNumberFormat="1" applyFont="1" applyFill="1" applyBorder="1" applyAlignment="1">
      <alignment horizontal="right" vertical="center"/>
    </xf>
    <xf numFmtId="179" fontId="17" fillId="6" borderId="55" xfId="0" applyNumberFormat="1" applyFont="1" applyFill="1" applyBorder="1" applyAlignment="1">
      <alignment horizontal="right" vertical="center"/>
    </xf>
    <xf numFmtId="179" fontId="17" fillId="6" borderId="9" xfId="0" applyNumberFormat="1" applyFont="1" applyFill="1" applyBorder="1" applyAlignment="1">
      <alignment horizontal="right" vertical="center"/>
    </xf>
    <xf numFmtId="179" fontId="17" fillId="0" borderId="9" xfId="0" applyNumberFormat="1" applyFont="1" applyBorder="1" applyAlignment="1">
      <alignment horizontal="right" vertical="center"/>
    </xf>
    <xf numFmtId="179" fontId="19" fillId="5" borderId="6" xfId="0" applyNumberFormat="1" applyFont="1" applyFill="1" applyBorder="1" applyAlignment="1">
      <alignment horizontal="right" vertical="center"/>
    </xf>
    <xf numFmtId="179" fontId="19" fillId="5" borderId="5" xfId="0" applyNumberFormat="1" applyFont="1" applyFill="1" applyBorder="1" applyAlignment="1">
      <alignment horizontal="right" vertical="center"/>
    </xf>
    <xf numFmtId="0" fontId="41" fillId="9" borderId="5" xfId="0" applyFont="1" applyFill="1" applyBorder="1" applyAlignment="1">
      <alignment horizontal="center" vertical="center" wrapText="1"/>
    </xf>
    <xf numFmtId="0" fontId="41" fillId="9" borderId="5" xfId="0" applyFont="1" applyFill="1" applyBorder="1" applyAlignment="1">
      <alignment vertical="center" wrapText="1"/>
    </xf>
    <xf numFmtId="16" fontId="41" fillId="9" borderId="5" xfId="0" applyNumberFormat="1" applyFont="1" applyFill="1" applyBorder="1" applyAlignment="1">
      <alignment horizontal="center" vertical="center" wrapText="1"/>
    </xf>
    <xf numFmtId="14" fontId="41" fillId="9" borderId="5" xfId="0" applyNumberFormat="1" applyFont="1" applyFill="1" applyBorder="1" applyAlignment="1">
      <alignment horizontal="center" vertical="center" wrapText="1"/>
    </xf>
    <xf numFmtId="9" fontId="41" fillId="9" borderId="5" xfId="0" applyNumberFormat="1" applyFont="1" applyFill="1" applyBorder="1" applyAlignment="1">
      <alignment horizontal="center" vertical="center" wrapText="1"/>
    </xf>
    <xf numFmtId="0" fontId="17" fillId="9" borderId="5" xfId="0" applyFont="1" applyFill="1" applyBorder="1" applyAlignment="1">
      <alignment horizontal="center" vertical="center" wrapText="1"/>
    </xf>
    <xf numFmtId="0" fontId="41" fillId="0" borderId="5" xfId="0" applyFont="1" applyBorder="1" applyAlignment="1">
      <alignment horizontal="center" vertical="center" wrapText="1"/>
    </xf>
    <xf numFmtId="16" fontId="41" fillId="0" borderId="5" xfId="0" applyNumberFormat="1" applyFont="1" applyBorder="1" applyAlignment="1">
      <alignment horizontal="center" vertical="center" wrapText="1"/>
    </xf>
    <xf numFmtId="14" fontId="41" fillId="0" borderId="5" xfId="0" applyNumberFormat="1" applyFont="1" applyBorder="1" applyAlignment="1">
      <alignment horizontal="center" vertical="center" wrapText="1"/>
    </xf>
    <xf numFmtId="9" fontId="41" fillId="0" borderId="5" xfId="0" applyNumberFormat="1" applyFont="1" applyBorder="1" applyAlignment="1">
      <alignment horizontal="center" vertical="center" wrapText="1"/>
    </xf>
    <xf numFmtId="4" fontId="25" fillId="5" borderId="5" xfId="0" applyNumberFormat="1" applyFont="1" applyFill="1" applyBorder="1" applyAlignment="1">
      <alignment horizontal="right" vertical="center"/>
    </xf>
    <xf numFmtId="4" fontId="41" fillId="5" borderId="5" xfId="0" applyNumberFormat="1" applyFont="1" applyFill="1" applyBorder="1" applyAlignment="1">
      <alignment horizontal="right" vertical="center"/>
    </xf>
    <xf numFmtId="4" fontId="41" fillId="0" borderId="5" xfId="0" applyNumberFormat="1" applyFont="1" applyBorder="1" applyAlignment="1">
      <alignment horizontal="right" vertical="center"/>
    </xf>
    <xf numFmtId="0" fontId="41" fillId="0" borderId="5" xfId="0" applyFont="1" applyBorder="1" applyAlignment="1">
      <alignment horizontal="right" vertical="center"/>
    </xf>
    <xf numFmtId="0" fontId="41" fillId="5" borderId="5" xfId="0" applyFont="1" applyFill="1" applyBorder="1" applyAlignment="1">
      <alignment horizontal="right" vertical="center"/>
    </xf>
    <xf numFmtId="0" fontId="41" fillId="5" borderId="6" xfId="0" applyFont="1" applyFill="1" applyBorder="1" applyAlignment="1">
      <alignment horizontal="right" vertical="center"/>
    </xf>
    <xf numFmtId="0" fontId="41" fillId="6" borderId="5" xfId="0" applyFont="1" applyFill="1" applyBorder="1" applyAlignment="1">
      <alignment horizontal="right" vertical="center" wrapText="1"/>
    </xf>
    <xf numFmtId="0" fontId="41" fillId="6" borderId="5" xfId="0" applyFont="1" applyFill="1" applyBorder="1" applyAlignment="1">
      <alignment horizontal="right" vertical="center"/>
    </xf>
    <xf numFmtId="4" fontId="41" fillId="6" borderId="5" xfId="0" applyNumberFormat="1" applyFont="1" applyFill="1" applyBorder="1" applyAlignment="1">
      <alignment horizontal="right" vertical="center" wrapText="1"/>
    </xf>
    <xf numFmtId="0" fontId="17" fillId="5" borderId="6" xfId="0" applyFont="1" applyFill="1" applyBorder="1" applyAlignment="1">
      <alignment horizontal="right" vertical="center"/>
    </xf>
    <xf numFmtId="4" fontId="19" fillId="5" borderId="5" xfId="0" applyNumberFormat="1" applyFont="1" applyFill="1" applyBorder="1" applyAlignment="1">
      <alignment horizontal="right" vertical="center" wrapText="1"/>
    </xf>
    <xf numFmtId="4" fontId="17" fillId="5" borderId="5" xfId="0" applyNumberFormat="1" applyFont="1" applyFill="1" applyBorder="1" applyAlignment="1">
      <alignment horizontal="right" vertical="center" wrapText="1"/>
    </xf>
    <xf numFmtId="179" fontId="25" fillId="5" borderId="6" xfId="0" applyNumberFormat="1" applyFont="1" applyFill="1" applyBorder="1" applyAlignment="1">
      <alignment horizontal="right" vertical="center"/>
    </xf>
    <xf numFmtId="179" fontId="25" fillId="5" borderId="5" xfId="0" applyNumberFormat="1" applyFont="1" applyFill="1" applyBorder="1" applyAlignment="1">
      <alignment horizontal="right" vertical="center" wrapText="1"/>
    </xf>
    <xf numFmtId="179" fontId="25" fillId="5" borderId="5" xfId="0" applyNumberFormat="1" applyFont="1" applyFill="1" applyBorder="1" applyAlignment="1">
      <alignment horizontal="right" vertical="center"/>
    </xf>
    <xf numFmtId="179" fontId="41" fillId="5" borderId="6" xfId="0" applyNumberFormat="1" applyFont="1" applyFill="1" applyBorder="1" applyAlignment="1">
      <alignment horizontal="right" vertical="center"/>
    </xf>
    <xf numFmtId="179" fontId="41" fillId="6" borderId="5" xfId="0" applyNumberFormat="1" applyFont="1" applyFill="1" applyBorder="1" applyAlignment="1">
      <alignment horizontal="right" vertical="center" wrapText="1"/>
    </xf>
    <xf numFmtId="179" fontId="41" fillId="5" borderId="5" xfId="0" applyNumberFormat="1" applyFont="1" applyFill="1" applyBorder="1" applyAlignment="1">
      <alignment horizontal="right" vertical="center" wrapText="1"/>
    </xf>
    <xf numFmtId="179" fontId="41" fillId="6" borderId="5" xfId="0" applyNumberFormat="1" applyFont="1" applyFill="1" applyBorder="1" applyAlignment="1">
      <alignment horizontal="right" vertical="center"/>
    </xf>
    <xf numFmtId="179" fontId="17" fillId="5" borderId="6" xfId="0" applyNumberFormat="1" applyFont="1" applyFill="1" applyBorder="1" applyAlignment="1">
      <alignment horizontal="right" vertical="center"/>
    </xf>
    <xf numFmtId="179" fontId="17" fillId="6" borderId="5" xfId="0" applyNumberFormat="1" applyFont="1" applyFill="1" applyBorder="1" applyAlignment="1">
      <alignment horizontal="right" vertical="center" wrapText="1"/>
    </xf>
    <xf numFmtId="179" fontId="17" fillId="5" borderId="5" xfId="0" applyNumberFormat="1" applyFont="1" applyFill="1" applyBorder="1" applyAlignment="1">
      <alignment horizontal="right" vertical="center" wrapText="1"/>
    </xf>
    <xf numFmtId="179" fontId="17" fillId="6" borderId="5" xfId="0" applyNumberFormat="1" applyFont="1" applyFill="1" applyBorder="1" applyAlignment="1">
      <alignment horizontal="right" vertical="center"/>
    </xf>
    <xf numFmtId="179" fontId="19" fillId="5" borderId="5" xfId="0" applyNumberFormat="1" applyFont="1" applyFill="1" applyBorder="1" applyAlignment="1">
      <alignment horizontal="right" vertical="center" wrapText="1"/>
    </xf>
    <xf numFmtId="179" fontId="19" fillId="6" borderId="5" xfId="0" applyNumberFormat="1" applyFont="1" applyFill="1" applyBorder="1" applyAlignment="1">
      <alignment horizontal="right" vertical="center" wrapText="1"/>
    </xf>
    <xf numFmtId="179" fontId="19" fillId="6" borderId="5" xfId="0" applyNumberFormat="1" applyFont="1" applyFill="1" applyBorder="1" applyAlignment="1">
      <alignment horizontal="right" vertical="center"/>
    </xf>
    <xf numFmtId="14" fontId="17" fillId="0" borderId="0" xfId="0" applyNumberFormat="1" applyFont="1" applyAlignment="1">
      <alignment horizontal="center" vertical="center" wrapText="1"/>
    </xf>
    <xf numFmtId="0" fontId="17" fillId="0" borderId="7" xfId="0" applyFont="1" applyBorder="1" applyAlignment="1">
      <alignment horizontal="center" vertical="center" wrapText="1"/>
    </xf>
    <xf numFmtId="16" fontId="17" fillId="0" borderId="5" xfId="0" applyNumberFormat="1" applyFont="1" applyBorder="1" applyAlignment="1">
      <alignment horizontal="center" vertical="center" wrapText="1"/>
    </xf>
    <xf numFmtId="16" fontId="17" fillId="0" borderId="5" xfId="0" applyNumberFormat="1" applyFont="1" applyBorder="1" applyAlignment="1">
      <alignment horizontal="center" vertical="center"/>
    </xf>
    <xf numFmtId="4" fontId="17" fillId="0" borderId="5" xfId="0" applyNumberFormat="1" applyFont="1" applyBorder="1" applyAlignment="1">
      <alignment horizontal="right" vertical="center"/>
    </xf>
    <xf numFmtId="4" fontId="17" fillId="0" borderId="5" xfId="0" applyNumberFormat="1" applyFont="1" applyBorder="1" applyAlignment="1">
      <alignment horizontal="center" vertical="center" wrapText="1"/>
    </xf>
    <xf numFmtId="10" fontId="19" fillId="5" borderId="6" xfId="0" applyNumberFormat="1" applyFont="1" applyFill="1" applyBorder="1" applyAlignment="1">
      <alignment horizontal="right" vertical="center"/>
    </xf>
    <xf numFmtId="10" fontId="19" fillId="5" borderId="5" xfId="0" applyNumberFormat="1" applyFont="1" applyFill="1" applyBorder="1" applyAlignment="1">
      <alignment horizontal="right" vertical="center"/>
    </xf>
    <xf numFmtId="4" fontId="19" fillId="5" borderId="6" xfId="0" applyNumberFormat="1" applyFont="1" applyFill="1" applyBorder="1" applyAlignment="1">
      <alignment horizontal="right" vertical="center" wrapText="1"/>
    </xf>
    <xf numFmtId="10" fontId="19" fillId="5" borderId="6" xfId="0" applyNumberFormat="1" applyFont="1" applyFill="1" applyBorder="1" applyAlignment="1">
      <alignment horizontal="right" vertical="center" wrapText="1"/>
    </xf>
    <xf numFmtId="4" fontId="17" fillId="0" borderId="5" xfId="0" applyNumberFormat="1" applyFont="1" applyBorder="1" applyAlignment="1">
      <alignment horizontal="right" vertical="center" wrapText="1"/>
    </xf>
    <xf numFmtId="177" fontId="17" fillId="0" borderId="5" xfId="0" applyNumberFormat="1" applyFont="1" applyBorder="1" applyAlignment="1">
      <alignment horizontal="right" vertical="center"/>
    </xf>
    <xf numFmtId="177" fontId="17" fillId="0" borderId="0" xfId="0" applyNumberFormat="1" applyFont="1" applyAlignment="1">
      <alignment horizontal="center" vertical="center" wrapText="1"/>
    </xf>
    <xf numFmtId="177" fontId="17" fillId="0" borderId="5" xfId="0" applyNumberFormat="1" applyFont="1" applyBorder="1" applyAlignment="1">
      <alignment horizontal="right" vertical="center" wrapText="1"/>
    </xf>
    <xf numFmtId="177" fontId="19" fillId="5" borderId="5" xfId="0" applyNumberFormat="1" applyFont="1" applyFill="1" applyBorder="1" applyAlignment="1">
      <alignment horizontal="right" vertical="center" wrapText="1"/>
    </xf>
    <xf numFmtId="177" fontId="19" fillId="5" borderId="0" xfId="0" applyNumberFormat="1" applyFont="1" applyFill="1" applyAlignment="1">
      <alignment horizontal="right" vertical="center" wrapText="1"/>
    </xf>
    <xf numFmtId="177" fontId="41" fillId="5" borderId="6" xfId="0" applyNumberFormat="1" applyFont="1" applyFill="1" applyBorder="1" applyAlignment="1">
      <alignment horizontal="right" vertical="center"/>
    </xf>
    <xf numFmtId="177" fontId="41" fillId="0" borderId="5" xfId="0" applyNumberFormat="1" applyFont="1" applyBorder="1" applyAlignment="1">
      <alignment horizontal="right" vertical="center"/>
    </xf>
    <xf numFmtId="177" fontId="41" fillId="0" borderId="0" xfId="0" applyNumberFormat="1" applyFont="1" applyAlignment="1">
      <alignment horizontal="right" vertical="center" wrapText="1"/>
    </xf>
    <xf numFmtId="177" fontId="25" fillId="5" borderId="6" xfId="0" applyNumberFormat="1" applyFont="1" applyFill="1" applyBorder="1" applyAlignment="1">
      <alignment horizontal="right" vertical="center"/>
    </xf>
    <xf numFmtId="177" fontId="25" fillId="5" borderId="77" xfId="0" applyNumberFormat="1" applyFont="1" applyFill="1" applyBorder="1" applyAlignment="1">
      <alignment horizontal="right" vertical="center" wrapText="1"/>
    </xf>
    <xf numFmtId="0" fontId="41" fillId="0" borderId="77" xfId="0" applyFont="1" applyBorder="1" applyAlignment="1">
      <alignment horizontal="right" vertical="center"/>
    </xf>
    <xf numFmtId="4" fontId="25" fillId="5" borderId="77" xfId="0" applyNumberFormat="1" applyFont="1" applyFill="1" applyBorder="1" applyAlignment="1">
      <alignment horizontal="right" vertical="center"/>
    </xf>
    <xf numFmtId="0" fontId="25" fillId="5" borderId="77" xfId="0" applyFont="1" applyFill="1" applyBorder="1" applyAlignment="1">
      <alignment horizontal="right" vertical="center"/>
    </xf>
    <xf numFmtId="179" fontId="25" fillId="5" borderId="82" xfId="0" applyNumberFormat="1" applyFont="1" applyFill="1" applyBorder="1" applyAlignment="1">
      <alignment horizontal="right" vertical="center"/>
    </xf>
    <xf numFmtId="179" fontId="25" fillId="5" borderId="83" xfId="0" applyNumberFormat="1" applyFont="1" applyFill="1" applyBorder="1" applyAlignment="1">
      <alignment horizontal="right" vertical="center"/>
    </xf>
    <xf numFmtId="179" fontId="25" fillId="5" borderId="83" xfId="0" applyNumberFormat="1" applyFont="1" applyFill="1" applyBorder="1" applyAlignment="1">
      <alignment horizontal="right" vertical="center" wrapText="1"/>
    </xf>
    <xf numFmtId="179" fontId="41" fillId="5" borderId="82" xfId="0" applyNumberFormat="1" applyFont="1" applyFill="1" applyBorder="1" applyAlignment="1">
      <alignment horizontal="right" vertical="center"/>
    </xf>
    <xf numFmtId="179" fontId="41" fillId="0" borderId="77" xfId="0" applyNumberFormat="1" applyFont="1" applyBorder="1" applyAlignment="1">
      <alignment horizontal="right" vertical="center"/>
    </xf>
    <xf numFmtId="179" fontId="41" fillId="0" borderId="77" xfId="0" applyNumberFormat="1" applyFont="1" applyBorder="1" applyAlignment="1">
      <alignment horizontal="right" vertical="center" wrapText="1"/>
    </xf>
    <xf numFmtId="179" fontId="25" fillId="0" borderId="77" xfId="0" applyNumberFormat="1" applyFont="1" applyBorder="1" applyAlignment="1">
      <alignment horizontal="right" vertical="center"/>
    </xf>
    <xf numFmtId="179" fontId="25" fillId="0" borderId="77" xfId="0" applyNumberFormat="1" applyFont="1" applyBorder="1" applyAlignment="1">
      <alignment horizontal="right" vertical="center" wrapText="1"/>
    </xf>
    <xf numFmtId="179" fontId="25" fillId="5" borderId="84" xfId="0" applyNumberFormat="1" applyFont="1" applyFill="1" applyBorder="1" applyAlignment="1">
      <alignment horizontal="right" vertical="center"/>
    </xf>
    <xf numFmtId="179" fontId="25" fillId="5" borderId="77" xfId="0" applyNumberFormat="1" applyFont="1" applyFill="1" applyBorder="1" applyAlignment="1">
      <alignment horizontal="right" vertical="center"/>
    </xf>
    <xf numFmtId="179" fontId="25" fillId="5" borderId="77" xfId="0" applyNumberFormat="1" applyFont="1" applyFill="1" applyBorder="1" applyAlignment="1">
      <alignment horizontal="right" vertical="center" wrapText="1"/>
    </xf>
    <xf numFmtId="0" fontId="25" fillId="5" borderId="55" xfId="0" applyFont="1" applyFill="1" applyBorder="1" applyAlignment="1">
      <alignment horizontal="right" vertical="center"/>
    </xf>
    <xf numFmtId="0" fontId="25" fillId="6" borderId="5" xfId="0" applyFont="1" applyFill="1" applyBorder="1" applyAlignment="1">
      <alignment horizontal="right" vertical="center"/>
    </xf>
    <xf numFmtId="0" fontId="25" fillId="6" borderId="5" xfId="0" applyFont="1" applyFill="1" applyBorder="1" applyAlignment="1">
      <alignment horizontal="right" vertical="center" wrapText="1"/>
    </xf>
    <xf numFmtId="0" fontId="54" fillId="5" borderId="58" xfId="0" applyFont="1" applyFill="1" applyBorder="1" applyAlignment="1">
      <alignment vertical="center"/>
    </xf>
    <xf numFmtId="0" fontId="54" fillId="5" borderId="9" xfId="0" applyFont="1" applyFill="1" applyBorder="1" applyAlignment="1">
      <alignment horizontal="right" vertical="center"/>
    </xf>
    <xf numFmtId="0" fontId="54" fillId="5" borderId="9" xfId="0" applyFont="1" applyFill="1" applyBorder="1" applyAlignment="1">
      <alignment horizontal="right" vertical="center" wrapText="1"/>
    </xf>
    <xf numFmtId="0" fontId="25" fillId="5" borderId="85" xfId="0" applyFont="1" applyFill="1" applyBorder="1" applyAlignment="1">
      <alignment horizontal="right" vertical="center" wrapText="1"/>
    </xf>
    <xf numFmtId="0" fontId="25" fillId="0" borderId="5" xfId="0" applyFont="1" applyBorder="1" applyAlignment="1">
      <alignment horizontal="right" vertical="center" wrapText="1"/>
    </xf>
    <xf numFmtId="0" fontId="25" fillId="5" borderId="0" xfId="0" applyFont="1" applyFill="1" applyAlignment="1">
      <alignment horizontal="right" vertical="center" wrapText="1"/>
    </xf>
    <xf numFmtId="0" fontId="17" fillId="8" borderId="5" xfId="0" applyFont="1" applyFill="1" applyBorder="1" applyAlignment="1">
      <alignment horizontal="right" vertical="center" wrapText="1"/>
    </xf>
    <xf numFmtId="177" fontId="17" fillId="8" borderId="5" xfId="0" applyNumberFormat="1" applyFont="1" applyFill="1" applyBorder="1" applyAlignment="1">
      <alignment horizontal="right" vertical="center" wrapText="1"/>
    </xf>
    <xf numFmtId="177" fontId="17" fillId="5" borderId="5" xfId="0" applyNumberFormat="1" applyFont="1" applyFill="1" applyBorder="1" applyAlignment="1">
      <alignment horizontal="right" vertical="center" wrapText="1"/>
    </xf>
    <xf numFmtId="177" fontId="25" fillId="5" borderId="0" xfId="0" applyNumberFormat="1" applyFont="1" applyFill="1" applyAlignment="1">
      <alignment horizontal="right" vertical="center" wrapText="1"/>
    </xf>
    <xf numFmtId="179" fontId="25" fillId="5" borderId="0" xfId="0" applyNumberFormat="1" applyFont="1" applyFill="1" applyAlignment="1">
      <alignment horizontal="right" vertical="center" wrapText="1"/>
    </xf>
    <xf numFmtId="179" fontId="17" fillId="8" borderId="5" xfId="0" applyNumberFormat="1" applyFont="1" applyFill="1" applyBorder="1" applyAlignment="1">
      <alignment horizontal="right" vertical="center" wrapText="1"/>
    </xf>
    <xf numFmtId="179" fontId="17" fillId="0" borderId="5" xfId="0" applyNumberFormat="1" applyFont="1" applyBorder="1" applyAlignment="1">
      <alignment horizontal="right" vertical="center" wrapText="1"/>
    </xf>
    <xf numFmtId="179" fontId="41" fillId="0" borderId="5" xfId="0" applyNumberFormat="1" applyFont="1" applyBorder="1" applyAlignment="1">
      <alignment horizontal="right" vertical="center" wrapText="1"/>
    </xf>
    <xf numFmtId="179" fontId="41" fillId="0" borderId="0" xfId="0" applyNumberFormat="1" applyFont="1" applyAlignment="1">
      <alignment horizontal="right" vertical="center" wrapText="1"/>
    </xf>
    <xf numFmtId="3" fontId="17" fillId="8" borderId="5" xfId="0" applyNumberFormat="1" applyFont="1" applyFill="1" applyBorder="1" applyAlignment="1">
      <alignment horizontal="right" vertical="center" wrapText="1"/>
    </xf>
    <xf numFmtId="3" fontId="17" fillId="0" borderId="5" xfId="0" applyNumberFormat="1" applyFont="1" applyBorder="1" applyAlignment="1">
      <alignment horizontal="right" vertical="center" wrapText="1"/>
    </xf>
    <xf numFmtId="0" fontId="41" fillId="6" borderId="77" xfId="0" applyFont="1" applyFill="1" applyBorder="1" applyAlignment="1">
      <alignment horizontal="right" vertical="center"/>
    </xf>
    <xf numFmtId="0" fontId="41" fillId="5" borderId="9" xfId="0" applyFont="1" applyFill="1" applyBorder="1" applyAlignment="1">
      <alignment horizontal="right" vertical="center"/>
    </xf>
    <xf numFmtId="0" fontId="41" fillId="5" borderId="9" xfId="0" applyFont="1" applyFill="1" applyBorder="1" applyAlignment="1">
      <alignment horizontal="right" vertical="center" wrapText="1"/>
    </xf>
    <xf numFmtId="4" fontId="41" fillId="6" borderId="77" xfId="0" applyNumberFormat="1" applyFont="1" applyFill="1" applyBorder="1" applyAlignment="1">
      <alignment horizontal="right" vertical="center"/>
    </xf>
    <xf numFmtId="179" fontId="3" fillId="0" borderId="8" xfId="2" applyNumberFormat="1" applyFont="1" applyBorder="1" applyAlignment="1" applyProtection="1">
      <protection hidden="1"/>
    </xf>
    <xf numFmtId="179" fontId="41" fillId="5" borderId="5" xfId="0" applyNumberFormat="1" applyFont="1" applyFill="1" applyBorder="1" applyAlignment="1">
      <alignment horizontal="right" vertical="center"/>
    </xf>
    <xf numFmtId="179" fontId="41" fillId="6" borderId="77" xfId="0" applyNumberFormat="1" applyFont="1" applyFill="1" applyBorder="1" applyAlignment="1">
      <alignment horizontal="right" vertical="center"/>
    </xf>
    <xf numFmtId="179" fontId="41" fillId="5" borderId="9" xfId="0" applyNumberFormat="1" applyFont="1" applyFill="1" applyBorder="1" applyAlignment="1">
      <alignment horizontal="right" vertical="center"/>
    </xf>
    <xf numFmtId="179" fontId="41" fillId="6" borderId="9" xfId="0" applyNumberFormat="1" applyFont="1" applyFill="1" applyBorder="1" applyAlignment="1">
      <alignment horizontal="right" vertical="center" wrapText="1"/>
    </xf>
    <xf numFmtId="179" fontId="41" fillId="5" borderId="9" xfId="0" applyNumberFormat="1" applyFont="1" applyFill="1" applyBorder="1" applyAlignment="1">
      <alignment horizontal="right" vertical="center" wrapText="1"/>
    </xf>
    <xf numFmtId="179" fontId="41" fillId="6" borderId="9" xfId="0" applyNumberFormat="1" applyFont="1" applyFill="1" applyBorder="1" applyAlignment="1">
      <alignment horizontal="right" vertical="center"/>
    </xf>
    <xf numFmtId="179" fontId="41" fillId="6" borderId="79" xfId="0" applyNumberFormat="1" applyFont="1" applyFill="1" applyBorder="1" applyAlignment="1">
      <alignment horizontal="right" vertical="center"/>
    </xf>
    <xf numFmtId="179" fontId="17" fillId="0" borderId="8" xfId="0" applyNumberFormat="1" applyFont="1" applyBorder="1" applyAlignment="1">
      <alignment vertical="center" wrapText="1"/>
    </xf>
    <xf numFmtId="179" fontId="25" fillId="5" borderId="9" xfId="0" applyNumberFormat="1" applyFont="1" applyFill="1" applyBorder="1" applyAlignment="1">
      <alignment horizontal="right" vertical="center"/>
    </xf>
    <xf numFmtId="179" fontId="25" fillId="5" borderId="9" xfId="0" applyNumberFormat="1" applyFont="1" applyFill="1" applyBorder="1" applyAlignment="1">
      <alignment horizontal="right" vertical="center" wrapText="1"/>
    </xf>
    <xf numFmtId="179" fontId="25" fillId="5" borderId="79" xfId="0" applyNumberFormat="1" applyFont="1" applyFill="1" applyBorder="1" applyAlignment="1">
      <alignment horizontal="right" vertical="center"/>
    </xf>
    <xf numFmtId="0" fontId="25" fillId="5" borderId="79" xfId="0" applyFont="1" applyFill="1" applyBorder="1" applyAlignment="1">
      <alignment horizontal="right" vertical="center"/>
    </xf>
    <xf numFmtId="0" fontId="17" fillId="0" borderId="50" xfId="0" applyFont="1" applyBorder="1" applyAlignment="1">
      <alignment vertical="center"/>
    </xf>
    <xf numFmtId="0" fontId="19" fillId="5" borderId="86" xfId="0" applyFont="1" applyFill="1" applyBorder="1" applyAlignment="1">
      <alignment vertical="center"/>
    </xf>
    <xf numFmtId="0" fontId="25" fillId="5" borderId="40" xfId="0" applyFont="1" applyFill="1" applyBorder="1" applyAlignment="1">
      <alignment horizontal="right" vertical="center"/>
    </xf>
    <xf numFmtId="177" fontId="41" fillId="0" borderId="77" xfId="0" applyNumberFormat="1" applyFont="1" applyBorder="1" applyAlignment="1">
      <alignment horizontal="right" vertical="center" wrapText="1"/>
    </xf>
    <xf numFmtId="177" fontId="25" fillId="5" borderId="40" xfId="0" applyNumberFormat="1" applyFont="1" applyFill="1" applyBorder="1" applyAlignment="1">
      <alignment horizontal="right" vertical="center" wrapText="1"/>
    </xf>
    <xf numFmtId="177" fontId="25" fillId="5" borderId="87" xfId="0" applyNumberFormat="1" applyFont="1" applyFill="1" applyBorder="1" applyAlignment="1">
      <alignment horizontal="right" vertical="center" wrapText="1"/>
    </xf>
    <xf numFmtId="0" fontId="19" fillId="8" borderId="5" xfId="0" applyFont="1" applyFill="1" applyBorder="1" applyAlignment="1">
      <alignment horizontal="right" vertical="center" wrapText="1"/>
    </xf>
    <xf numFmtId="4" fontId="19" fillId="8" borderId="5" xfId="0" applyNumberFormat="1" applyFont="1" applyFill="1" applyBorder="1" applyAlignment="1">
      <alignment horizontal="right" vertical="center" wrapText="1"/>
    </xf>
    <xf numFmtId="0" fontId="19" fillId="8" borderId="0" xfId="0" applyFont="1" applyFill="1" applyAlignment="1">
      <alignment horizontal="right" vertical="center" wrapText="1"/>
    </xf>
    <xf numFmtId="0" fontId="17" fillId="8" borderId="6" xfId="0" applyFont="1" applyFill="1" applyBorder="1" applyAlignment="1">
      <alignment horizontal="right" vertical="center" wrapText="1"/>
    </xf>
    <xf numFmtId="0" fontId="41" fillId="0" borderId="9" xfId="0" applyFont="1" applyBorder="1" applyAlignment="1">
      <alignment horizontal="right" vertical="center"/>
    </xf>
    <xf numFmtId="0" fontId="41" fillId="0" borderId="79" xfId="0" applyFont="1" applyBorder="1" applyAlignment="1">
      <alignment horizontal="right" vertical="center"/>
    </xf>
    <xf numFmtId="9" fontId="17" fillId="0" borderId="5" xfId="0" applyNumberFormat="1" applyFont="1" applyBorder="1" applyAlignment="1">
      <alignment horizontal="center" vertical="center" wrapText="1"/>
    </xf>
    <xf numFmtId="3" fontId="17" fillId="0" borderId="5" xfId="0" applyNumberFormat="1" applyFont="1" applyBorder="1" applyAlignment="1">
      <alignment horizontal="center" vertical="center" wrapText="1"/>
    </xf>
    <xf numFmtId="4" fontId="19" fillId="5" borderId="5" xfId="0" applyNumberFormat="1" applyFont="1" applyFill="1" applyBorder="1" applyAlignment="1">
      <alignment horizontal="center" vertical="center" wrapText="1"/>
    </xf>
    <xf numFmtId="10" fontId="19" fillId="5" borderId="5" xfId="0" applyNumberFormat="1" applyFont="1" applyFill="1" applyBorder="1" applyAlignment="1">
      <alignment horizontal="center" vertical="center" wrapText="1"/>
    </xf>
    <xf numFmtId="0" fontId="19" fillId="5" borderId="5" xfId="0" applyFont="1" applyFill="1" applyBorder="1" applyAlignment="1">
      <alignment horizontal="center" vertical="center" wrapText="1"/>
    </xf>
    <xf numFmtId="4" fontId="19" fillId="5" borderId="0" xfId="0" applyNumberFormat="1" applyFont="1" applyFill="1" applyAlignment="1">
      <alignment horizontal="right" vertical="center" wrapText="1"/>
    </xf>
    <xf numFmtId="4" fontId="17" fillId="0" borderId="0" xfId="0" applyNumberFormat="1" applyFont="1" applyAlignment="1">
      <alignment horizontal="right" vertical="center" wrapText="1"/>
    </xf>
    <xf numFmtId="0" fontId="17" fillId="0" borderId="0" xfId="0" applyFont="1" applyAlignment="1">
      <alignment horizontal="right" vertical="center" wrapText="1"/>
    </xf>
    <xf numFmtId="0" fontId="17" fillId="5" borderId="72" xfId="0" applyFont="1" applyFill="1" applyBorder="1" applyAlignment="1">
      <alignment horizontal="right" vertical="center" wrapText="1"/>
    </xf>
    <xf numFmtId="0" fontId="17" fillId="0" borderId="72" xfId="0" applyFont="1" applyBorder="1" applyAlignment="1">
      <alignment horizontal="right" vertical="center" wrapText="1"/>
    </xf>
    <xf numFmtId="0" fontId="17" fillId="0" borderId="88" xfId="0" applyFont="1" applyBorder="1" applyAlignment="1">
      <alignment horizontal="right" vertical="center" wrapText="1"/>
    </xf>
    <xf numFmtId="14" fontId="19" fillId="0" borderId="5" xfId="0" applyNumberFormat="1" applyFont="1" applyBorder="1" applyAlignment="1">
      <alignment horizontal="center" vertical="center" wrapText="1"/>
    </xf>
    <xf numFmtId="10" fontId="19" fillId="0" borderId="0" xfId="0" applyNumberFormat="1" applyFont="1" applyAlignment="1">
      <alignment horizontal="center" vertical="center"/>
    </xf>
    <xf numFmtId="14" fontId="17" fillId="0" borderId="60" xfId="0" applyNumberFormat="1" applyFont="1" applyBorder="1" applyAlignment="1">
      <alignment horizontal="center" vertical="center" wrapText="1"/>
    </xf>
    <xf numFmtId="10" fontId="17" fillId="0" borderId="69" xfId="0" applyNumberFormat="1" applyFont="1" applyBorder="1" applyAlignment="1">
      <alignment horizontal="center" vertical="center"/>
    </xf>
    <xf numFmtId="14" fontId="17" fillId="0" borderId="61" xfId="0" applyNumberFormat="1" applyFont="1" applyBorder="1" applyAlignment="1">
      <alignment horizontal="center" vertical="center" wrapText="1"/>
    </xf>
    <xf numFmtId="10" fontId="17" fillId="0" borderId="70" xfId="0" applyNumberFormat="1" applyFont="1" applyBorder="1" applyAlignment="1">
      <alignment horizontal="center" vertical="center"/>
    </xf>
    <xf numFmtId="0" fontId="19" fillId="0" borderId="0" xfId="0" applyFont="1" applyAlignment="1">
      <alignment vertical="center"/>
    </xf>
    <xf numFmtId="16" fontId="17" fillId="0" borderId="0" xfId="0" applyNumberFormat="1" applyFont="1" applyAlignment="1">
      <alignment horizontal="center" vertical="center" wrapText="1"/>
    </xf>
    <xf numFmtId="0" fontId="19" fillId="5" borderId="10" xfId="0" applyFont="1" applyFill="1" applyBorder="1" applyAlignment="1">
      <alignment horizontal="right" vertical="center" wrapText="1"/>
    </xf>
    <xf numFmtId="4" fontId="19" fillId="5" borderId="10" xfId="0" applyNumberFormat="1" applyFont="1" applyFill="1" applyBorder="1" applyAlignment="1">
      <alignment horizontal="right" vertical="center" wrapText="1"/>
    </xf>
    <xf numFmtId="4" fontId="19" fillId="5" borderId="55" xfId="0" applyNumberFormat="1" applyFont="1" applyFill="1" applyBorder="1" applyAlignment="1">
      <alignment horizontal="right" vertical="center" wrapText="1"/>
    </xf>
    <xf numFmtId="4" fontId="19" fillId="5" borderId="9" xfId="0" applyNumberFormat="1" applyFont="1" applyFill="1" applyBorder="1" applyAlignment="1">
      <alignment horizontal="right" vertical="center" wrapText="1"/>
    </xf>
    <xf numFmtId="0" fontId="19" fillId="0" borderId="5" xfId="0" applyFont="1" applyBorder="1" applyAlignment="1">
      <alignment horizontal="left" vertical="center" indent="2"/>
    </xf>
    <xf numFmtId="4" fontId="19" fillId="0" borderId="5" xfId="0" applyNumberFormat="1" applyFont="1" applyBorder="1" applyAlignment="1">
      <alignment horizontal="right" vertical="center"/>
    </xf>
    <xf numFmtId="4" fontId="17" fillId="5" borderId="5" xfId="0" applyNumberFormat="1" applyFont="1" applyFill="1" applyBorder="1" applyAlignment="1">
      <alignment horizontal="right" vertical="center"/>
    </xf>
    <xf numFmtId="0" fontId="3" fillId="2" borderId="11" xfId="2" applyNumberFormat="1" applyFont="1" applyFill="1" applyBorder="1" applyAlignment="1" applyProtection="1">
      <alignment horizontal="right" vertical="center" indent="1"/>
      <protection hidden="1"/>
    </xf>
    <xf numFmtId="4" fontId="25" fillId="0" borderId="5" xfId="0" applyNumberFormat="1" applyFont="1" applyBorder="1" applyAlignment="1">
      <alignment horizontal="right" vertical="center" wrapText="1"/>
    </xf>
    <xf numFmtId="4" fontId="25" fillId="0" borderId="5" xfId="0" applyNumberFormat="1" applyFont="1" applyBorder="1" applyAlignment="1">
      <alignment horizontal="right" vertical="center"/>
    </xf>
    <xf numFmtId="0" fontId="25" fillId="5" borderId="9" xfId="0" applyFont="1" applyFill="1" applyBorder="1" applyAlignment="1">
      <alignment vertical="center"/>
    </xf>
    <xf numFmtId="4" fontId="25" fillId="5" borderId="9" xfId="0" applyNumberFormat="1" applyFont="1" applyFill="1" applyBorder="1" applyAlignment="1">
      <alignment horizontal="right" vertical="center"/>
    </xf>
    <xf numFmtId="0" fontId="25" fillId="5" borderId="87" xfId="0" applyFont="1" applyFill="1" applyBorder="1" applyAlignment="1">
      <alignment horizontal="right" vertical="center"/>
    </xf>
    <xf numFmtId="4" fontId="25" fillId="5" borderId="87" xfId="0" applyNumberFormat="1" applyFont="1" applyFill="1" applyBorder="1" applyAlignment="1">
      <alignment horizontal="right" vertical="center"/>
    </xf>
    <xf numFmtId="0" fontId="25" fillId="6" borderId="77" xfId="0" applyFont="1" applyFill="1" applyBorder="1" applyAlignment="1">
      <alignment horizontal="right" vertical="center"/>
    </xf>
    <xf numFmtId="0" fontId="40" fillId="0" borderId="5" xfId="0" applyFont="1" applyBorder="1" applyAlignment="1">
      <alignment horizontal="left" vertical="center" indent="2"/>
    </xf>
    <xf numFmtId="0" fontId="19" fillId="5" borderId="5" xfId="0" applyFont="1" applyFill="1" applyBorder="1" applyAlignment="1">
      <alignment horizontal="justify" vertical="center" wrapText="1"/>
    </xf>
    <xf numFmtId="0" fontId="29" fillId="0" borderId="5" xfId="0" applyFont="1" applyBorder="1" applyAlignment="1">
      <alignment horizontal="justify" vertical="center" wrapText="1"/>
    </xf>
    <xf numFmtId="0" fontId="17" fillId="0" borderId="5" xfId="0" applyFont="1" applyBorder="1" applyAlignment="1">
      <alignment horizontal="justify" vertical="center" wrapText="1"/>
    </xf>
    <xf numFmtId="177" fontId="41" fillId="6" borderId="77" xfId="0" applyNumberFormat="1" applyFont="1" applyFill="1" applyBorder="1" applyAlignment="1">
      <alignment horizontal="right" vertical="center" wrapText="1"/>
    </xf>
    <xf numFmtId="177" fontId="41" fillId="6" borderId="5" xfId="0" applyNumberFormat="1" applyFont="1" applyFill="1" applyBorder="1" applyAlignment="1">
      <alignment horizontal="right" vertical="center" wrapText="1"/>
    </xf>
    <xf numFmtId="4" fontId="25" fillId="5" borderId="0" xfId="0" applyNumberFormat="1" applyFont="1" applyFill="1" applyAlignment="1">
      <alignment horizontal="right" vertical="center" wrapText="1"/>
    </xf>
    <xf numFmtId="0" fontId="41" fillId="5" borderId="77" xfId="0" applyFont="1" applyFill="1" applyBorder="1" applyAlignment="1">
      <alignment horizontal="right" vertical="center"/>
    </xf>
    <xf numFmtId="0" fontId="41" fillId="6" borderId="0" xfId="0" applyFont="1" applyFill="1" applyAlignment="1">
      <alignment horizontal="right" vertical="center" wrapText="1"/>
    </xf>
    <xf numFmtId="0" fontId="41" fillId="5" borderId="0" xfId="0" applyFont="1" applyFill="1" applyAlignment="1">
      <alignment horizontal="right" vertical="center" wrapText="1"/>
    </xf>
    <xf numFmtId="0" fontId="41" fillId="0" borderId="5" xfId="0" applyFont="1" applyBorder="1" applyAlignment="1">
      <alignment horizontal="left" vertical="center" wrapText="1" indent="1"/>
    </xf>
    <xf numFmtId="0" fontId="41" fillId="6" borderId="50" xfId="0" applyFont="1" applyFill="1" applyBorder="1" applyAlignment="1">
      <alignment horizontal="right" vertical="center" wrapText="1"/>
    </xf>
    <xf numFmtId="0" fontId="19" fillId="0" borderId="6" xfId="0" applyFont="1" applyBorder="1" applyAlignment="1">
      <alignment vertical="center" wrapText="1"/>
    </xf>
    <xf numFmtId="0" fontId="19" fillId="0" borderId="5" xfId="0" applyFont="1" applyBorder="1" applyAlignment="1">
      <alignment vertical="center" wrapText="1"/>
    </xf>
    <xf numFmtId="3" fontId="17" fillId="8" borderId="6" xfId="0" applyNumberFormat="1" applyFont="1" applyFill="1" applyBorder="1" applyAlignment="1">
      <alignment horizontal="right" vertical="center" wrapText="1"/>
    </xf>
    <xf numFmtId="0" fontId="17" fillId="0" borderId="57" xfId="0" applyFont="1" applyBorder="1" applyAlignment="1">
      <alignment horizontal="left" vertical="center" indent="2"/>
    </xf>
    <xf numFmtId="0" fontId="17" fillId="8" borderId="6" xfId="0" applyFont="1" applyFill="1" applyBorder="1" applyAlignment="1">
      <alignment horizontal="right" vertical="center" wrapText="1" indent="2"/>
    </xf>
    <xf numFmtId="0" fontId="17" fillId="0" borderId="5" xfId="0" applyFont="1" applyBorder="1" applyAlignment="1">
      <alignment horizontal="right" vertical="center" wrapText="1" indent="2"/>
    </xf>
    <xf numFmtId="3" fontId="17" fillId="8" borderId="5" xfId="0" applyNumberFormat="1" applyFont="1" applyFill="1" applyBorder="1" applyAlignment="1">
      <alignment horizontal="right" vertical="center" wrapText="1" indent="2"/>
    </xf>
    <xf numFmtId="3" fontId="17" fillId="8" borderId="89" xfId="0" applyNumberFormat="1" applyFont="1" applyFill="1" applyBorder="1" applyAlignment="1">
      <alignment horizontal="right" vertical="center" wrapText="1"/>
    </xf>
    <xf numFmtId="3" fontId="17" fillId="0" borderId="90" xfId="0" applyNumberFormat="1" applyFont="1" applyBorder="1" applyAlignment="1">
      <alignment horizontal="right" vertical="center" wrapText="1"/>
    </xf>
    <xf numFmtId="3" fontId="17" fillId="8" borderId="90" xfId="0" applyNumberFormat="1" applyFont="1" applyFill="1" applyBorder="1" applyAlignment="1">
      <alignment horizontal="right" vertical="center" wrapText="1"/>
    </xf>
    <xf numFmtId="3" fontId="19" fillId="8" borderId="89" xfId="0" applyNumberFormat="1" applyFont="1" applyFill="1" applyBorder="1" applyAlignment="1">
      <alignment horizontal="right" vertical="center" wrapText="1"/>
    </xf>
    <xf numFmtId="3" fontId="19" fillId="0" borderId="90" xfId="0" applyNumberFormat="1" applyFont="1" applyBorder="1" applyAlignment="1">
      <alignment horizontal="right" vertical="center" wrapText="1"/>
    </xf>
    <xf numFmtId="3" fontId="19" fillId="8" borderId="90" xfId="0" applyNumberFormat="1" applyFont="1" applyFill="1" applyBorder="1" applyAlignment="1">
      <alignment horizontal="right" vertical="center" wrapText="1"/>
    </xf>
    <xf numFmtId="0" fontId="0" fillId="8" borderId="6" xfId="0" applyFill="1" applyBorder="1" applyAlignment="1">
      <alignment wrapText="1"/>
    </xf>
    <xf numFmtId="0" fontId="0" fillId="0" borderId="5" xfId="0" applyBorder="1" applyAlignment="1">
      <alignment wrapText="1"/>
    </xf>
    <xf numFmtId="0" fontId="0" fillId="8" borderId="5" xfId="0" applyFill="1" applyBorder="1" applyAlignment="1">
      <alignment wrapText="1"/>
    </xf>
    <xf numFmtId="3" fontId="19" fillId="8" borderId="91" xfId="0" applyNumberFormat="1" applyFont="1" applyFill="1" applyBorder="1" applyAlignment="1">
      <alignment horizontal="right" vertical="center" wrapText="1"/>
    </xf>
    <xf numFmtId="3" fontId="19" fillId="0" borderId="92" xfId="0" applyNumberFormat="1" applyFont="1" applyBorder="1" applyAlignment="1">
      <alignment horizontal="right" vertical="center" wrapText="1"/>
    </xf>
    <xf numFmtId="3" fontId="19" fillId="8" borderId="92" xfId="0" applyNumberFormat="1" applyFont="1" applyFill="1" applyBorder="1" applyAlignment="1">
      <alignment horizontal="right" vertical="center" wrapText="1"/>
    </xf>
    <xf numFmtId="3" fontId="19" fillId="8" borderId="93" xfId="0" applyNumberFormat="1" applyFont="1" applyFill="1" applyBorder="1" applyAlignment="1">
      <alignment horizontal="right" vertical="center" wrapText="1"/>
    </xf>
    <xf numFmtId="3" fontId="19" fillId="0" borderId="94" xfId="0" applyNumberFormat="1" applyFont="1" applyBorder="1" applyAlignment="1">
      <alignment horizontal="right" vertical="center" wrapText="1"/>
    </xf>
    <xf numFmtId="3" fontId="19" fillId="8" borderId="94" xfId="0" applyNumberFormat="1" applyFont="1" applyFill="1" applyBorder="1" applyAlignment="1">
      <alignment horizontal="right" vertical="center" wrapText="1"/>
    </xf>
    <xf numFmtId="0" fontId="0" fillId="8" borderId="89" xfId="0" applyFill="1" applyBorder="1" applyAlignment="1">
      <alignment wrapText="1"/>
    </xf>
    <xf numFmtId="0" fontId="0" fillId="0" borderId="90" xfId="0" applyBorder="1" applyAlignment="1">
      <alignment wrapText="1"/>
    </xf>
    <xf numFmtId="0" fontId="0" fillId="8" borderId="90" xfId="0" applyFill="1" applyBorder="1" applyAlignment="1">
      <alignment wrapText="1"/>
    </xf>
    <xf numFmtId="3" fontId="19" fillId="8" borderId="95" xfId="0" applyNumberFormat="1" applyFont="1" applyFill="1" applyBorder="1" applyAlignment="1">
      <alignment horizontal="right" vertical="center" wrapText="1"/>
    </xf>
    <xf numFmtId="3" fontId="19" fillId="0" borderId="96" xfId="0" applyNumberFormat="1" applyFont="1" applyBorder="1" applyAlignment="1">
      <alignment horizontal="right" vertical="center" wrapText="1"/>
    </xf>
    <xf numFmtId="3" fontId="19" fillId="8" borderId="96" xfId="0" applyNumberFormat="1" applyFont="1" applyFill="1" applyBorder="1" applyAlignment="1">
      <alignment horizontal="right" vertical="center" wrapText="1"/>
    </xf>
    <xf numFmtId="3" fontId="17" fillId="0" borderId="5" xfId="0" applyNumberFormat="1" applyFont="1" applyBorder="1" applyAlignment="1">
      <alignment horizontal="right" vertical="center" wrapText="1" indent="2"/>
    </xf>
    <xf numFmtId="3" fontId="17" fillId="8" borderId="6" xfId="0" applyNumberFormat="1" applyFont="1" applyFill="1" applyBorder="1" applyAlignment="1">
      <alignment horizontal="right" vertical="center" wrapText="1" indent="2"/>
    </xf>
    <xf numFmtId="3" fontId="17" fillId="8" borderId="97" xfId="0" applyNumberFormat="1" applyFont="1" applyFill="1" applyBorder="1" applyAlignment="1">
      <alignment horizontal="right" vertical="center" wrapText="1"/>
    </xf>
    <xf numFmtId="3" fontId="17" fillId="0" borderId="75" xfId="0" applyNumberFormat="1" applyFont="1" applyBorder="1" applyAlignment="1">
      <alignment horizontal="right" vertical="center" wrapText="1"/>
    </xf>
    <xf numFmtId="3" fontId="17" fillId="8" borderId="75" xfId="0" applyNumberFormat="1" applyFont="1" applyFill="1" applyBorder="1" applyAlignment="1">
      <alignment horizontal="right" vertical="center" wrapText="1"/>
    </xf>
    <xf numFmtId="0" fontId="17" fillId="8" borderId="97" xfId="0" applyFont="1" applyFill="1" applyBorder="1" applyAlignment="1">
      <alignment horizontal="right" vertical="center" wrapText="1"/>
    </xf>
    <xf numFmtId="3" fontId="19" fillId="8" borderId="6" xfId="0" applyNumberFormat="1" applyFont="1" applyFill="1" applyBorder="1" applyAlignment="1">
      <alignment horizontal="right" vertical="center" wrapText="1"/>
    </xf>
    <xf numFmtId="3" fontId="19" fillId="0" borderId="5" xfId="0" applyNumberFormat="1" applyFont="1" applyBorder="1" applyAlignment="1">
      <alignment horizontal="right" vertical="center" wrapText="1"/>
    </xf>
    <xf numFmtId="3" fontId="19" fillId="8" borderId="5" xfId="0" applyNumberFormat="1" applyFont="1" applyFill="1" applyBorder="1" applyAlignment="1">
      <alignment horizontal="right" vertical="center" wrapText="1"/>
    </xf>
    <xf numFmtId="0" fontId="0" fillId="0" borderId="0" xfId="0" applyFill="1" applyBorder="1" applyAlignment="1">
      <alignment vertical="center" wrapText="1"/>
    </xf>
    <xf numFmtId="176" fontId="19" fillId="0" borderId="0" xfId="1" applyNumberFormat="1" applyFont="1" applyFill="1" applyBorder="1" applyAlignment="1">
      <alignment horizontal="right" vertical="center"/>
    </xf>
    <xf numFmtId="176" fontId="25" fillId="0" borderId="0" xfId="1" applyNumberFormat="1" applyFont="1" applyFill="1" applyBorder="1" applyAlignment="1">
      <alignment horizontal="right"/>
    </xf>
    <xf numFmtId="0" fontId="19" fillId="0" borderId="0" xfId="0" applyFont="1" applyFill="1" applyBorder="1" applyAlignment="1">
      <alignment horizontal="left" vertical="center" wrapText="1" indent="1"/>
    </xf>
    <xf numFmtId="0" fontId="8" fillId="0" borderId="0" xfId="0" applyFont="1" applyFill="1" applyBorder="1" applyAlignment="1">
      <alignment horizontal="left" indent="2"/>
    </xf>
    <xf numFmtId="175" fontId="3" fillId="0" borderId="0" xfId="1" applyNumberFormat="1" applyFont="1" applyFill="1" applyBorder="1" applyAlignment="1" applyProtection="1">
      <alignment horizontal="right" vertical="center" indent="1"/>
      <protection hidden="1"/>
    </xf>
    <xf numFmtId="175" fontId="3" fillId="0" borderId="0" xfId="1" applyNumberFormat="1" applyFont="1" applyFill="1" applyBorder="1" applyAlignment="1" applyProtection="1">
      <alignment horizontal="right" vertical="center"/>
      <protection hidden="1"/>
    </xf>
    <xf numFmtId="175" fontId="3" fillId="0" borderId="0" xfId="1" applyNumberFormat="1" applyFont="1" applyFill="1" applyBorder="1" applyAlignment="1" applyProtection="1">
      <alignment horizontal="right"/>
      <protection hidden="1"/>
    </xf>
    <xf numFmtId="3" fontId="19" fillId="5" borderId="93" xfId="0" applyNumberFormat="1" applyFont="1" applyFill="1" applyBorder="1" applyAlignment="1">
      <alignment horizontal="right" vertical="center" wrapText="1"/>
    </xf>
    <xf numFmtId="3" fontId="19" fillId="5" borderId="89" xfId="0" applyNumberFormat="1" applyFont="1" applyFill="1" applyBorder="1" applyAlignment="1">
      <alignment horizontal="right" vertical="center" wrapText="1"/>
    </xf>
    <xf numFmtId="171" fontId="17" fillId="0" borderId="0" xfId="0" applyNumberFormat="1" applyFont="1" applyFill="1" applyBorder="1" applyAlignment="1">
      <alignment horizontal="right"/>
    </xf>
    <xf numFmtId="176" fontId="19" fillId="0" borderId="0" xfId="0" applyNumberFormat="1" applyFont="1" applyFill="1" applyBorder="1" applyAlignment="1">
      <alignment horizontal="right"/>
    </xf>
    <xf numFmtId="3" fontId="19" fillId="5" borderId="91" xfId="0" applyNumberFormat="1" applyFont="1" applyFill="1" applyBorder="1" applyAlignment="1">
      <alignment horizontal="right" vertical="center"/>
    </xf>
    <xf numFmtId="3" fontId="19" fillId="0" borderId="92" xfId="0" applyNumberFormat="1" applyFont="1" applyBorder="1" applyAlignment="1">
      <alignment horizontal="right" vertical="center"/>
    </xf>
    <xf numFmtId="3" fontId="19" fillId="5" borderId="97" xfId="0" applyNumberFormat="1" applyFont="1" applyFill="1" applyBorder="1" applyAlignment="1">
      <alignment horizontal="right" vertical="center"/>
    </xf>
    <xf numFmtId="3" fontId="19" fillId="0" borderId="75" xfId="0" applyNumberFormat="1" applyFont="1" applyBorder="1" applyAlignment="1">
      <alignment horizontal="right" vertical="center"/>
    </xf>
    <xf numFmtId="3" fontId="17" fillId="5" borderId="6" xfId="0" applyNumberFormat="1" applyFont="1" applyFill="1" applyBorder="1" applyAlignment="1">
      <alignment horizontal="right" vertical="center"/>
    </xf>
    <xf numFmtId="3" fontId="17" fillId="0" borderId="5" xfId="0" applyNumberFormat="1" applyFont="1" applyBorder="1" applyAlignment="1">
      <alignment horizontal="right" vertical="center"/>
    </xf>
    <xf numFmtId="3" fontId="19" fillId="5" borderId="98" xfId="0" applyNumberFormat="1" applyFont="1" applyFill="1" applyBorder="1" applyAlignment="1">
      <alignment horizontal="right" vertical="center"/>
    </xf>
    <xf numFmtId="3" fontId="19" fillId="0" borderId="76" xfId="0" applyNumberFormat="1" applyFont="1" applyBorder="1" applyAlignment="1">
      <alignment horizontal="right" vertical="center"/>
    </xf>
    <xf numFmtId="0" fontId="16" fillId="3" borderId="99" xfId="0" applyFont="1" applyFill="1" applyBorder="1" applyAlignment="1">
      <alignment horizontal="center" vertical="center"/>
    </xf>
    <xf numFmtId="0" fontId="16" fillId="3" borderId="100" xfId="0" applyFont="1" applyFill="1" applyBorder="1" applyAlignment="1">
      <alignment horizontal="center" vertical="center"/>
    </xf>
    <xf numFmtId="0" fontId="9" fillId="4" borderId="34" xfId="2" applyFont="1" applyFill="1" applyBorder="1" applyAlignment="1" applyProtection="1">
      <alignment horizontal="center"/>
      <protection hidden="1"/>
    </xf>
    <xf numFmtId="179" fontId="3" fillId="5" borderId="11" xfId="1" applyNumberFormat="1" applyFont="1" applyFill="1" applyBorder="1" applyAlignment="1" applyProtection="1">
      <alignment horizontal="right" vertical="center"/>
      <protection hidden="1"/>
    </xf>
    <xf numFmtId="179" fontId="3" fillId="2" borderId="11" xfId="2" applyNumberFormat="1" applyFont="1" applyFill="1" applyBorder="1" applyAlignment="1" applyProtection="1">
      <alignment horizontal="right" vertical="center"/>
      <protection hidden="1"/>
    </xf>
    <xf numFmtId="179" fontId="38" fillId="5" borderId="39" xfId="1" applyNumberFormat="1" applyFont="1" applyFill="1" applyBorder="1" applyAlignment="1" applyProtection="1">
      <alignment horizontal="right" vertical="center"/>
      <protection hidden="1"/>
    </xf>
    <xf numFmtId="179" fontId="38" fillId="2" borderId="39" xfId="2" applyNumberFormat="1" applyFont="1" applyFill="1" applyBorder="1" applyAlignment="1" applyProtection="1">
      <alignment horizontal="right" vertical="center"/>
      <protection hidden="1"/>
    </xf>
    <xf numFmtId="179" fontId="38" fillId="2" borderId="39" xfId="2" applyNumberFormat="1" applyFont="1" applyFill="1" applyBorder="1" applyAlignment="1" applyProtection="1">
      <alignment horizontal="right" indent="1"/>
      <protection hidden="1"/>
    </xf>
    <xf numFmtId="179" fontId="3" fillId="0" borderId="11" xfId="2" applyNumberFormat="1" applyFont="1" applyFill="1" applyBorder="1" applyAlignment="1" applyProtection="1">
      <alignment horizontal="right" vertical="center" indent="1"/>
      <protection hidden="1"/>
    </xf>
    <xf numFmtId="179" fontId="11" fillId="5" borderId="11" xfId="1" applyNumberFormat="1" applyFont="1" applyFill="1" applyBorder="1" applyAlignment="1" applyProtection="1">
      <alignment horizontal="right" vertical="center"/>
      <protection hidden="1"/>
    </xf>
    <xf numFmtId="179" fontId="11" fillId="5" borderId="11" xfId="2" applyNumberFormat="1" applyFont="1" applyFill="1" applyBorder="1" applyAlignment="1" applyProtection="1">
      <alignment horizontal="right" vertical="center"/>
      <protection hidden="1"/>
    </xf>
    <xf numFmtId="179" fontId="11" fillId="5" borderId="11" xfId="2" applyNumberFormat="1" applyFont="1" applyFill="1" applyBorder="1" applyAlignment="1" applyProtection="1">
      <alignment horizontal="right" vertical="center" indent="1"/>
      <protection hidden="1"/>
    </xf>
    <xf numFmtId="0" fontId="19" fillId="5" borderId="0" xfId="0" applyFont="1" applyFill="1" applyAlignment="1">
      <alignment horizontal="right" vertical="center"/>
    </xf>
    <xf numFmtId="0" fontId="17" fillId="0" borderId="5" xfId="0" applyFont="1" applyBorder="1" applyAlignment="1">
      <alignment horizontal="left" vertical="center" wrapText="1" indent="1"/>
    </xf>
    <xf numFmtId="4" fontId="17" fillId="6" borderId="5" xfId="0" applyNumberFormat="1" applyFont="1" applyFill="1" applyBorder="1" applyAlignment="1">
      <alignment horizontal="right" vertical="center" wrapText="1"/>
    </xf>
    <xf numFmtId="0" fontId="17" fillId="0" borderId="0" xfId="0" applyFont="1" applyAlignment="1">
      <alignment horizontal="right" vertical="center"/>
    </xf>
    <xf numFmtId="0" fontId="19" fillId="5" borderId="9" xfId="0" applyFont="1" applyFill="1" applyBorder="1" applyAlignment="1">
      <alignment vertical="center" wrapText="1"/>
    </xf>
    <xf numFmtId="0" fontId="19" fillId="5" borderId="45" xfId="0" applyFont="1" applyFill="1" applyBorder="1" applyAlignment="1">
      <alignment horizontal="right" vertical="center"/>
    </xf>
    <xf numFmtId="0" fontId="19" fillId="5" borderId="59" xfId="0" applyFont="1" applyFill="1" applyBorder="1" applyAlignment="1">
      <alignment horizontal="right" vertical="center"/>
    </xf>
    <xf numFmtId="179" fontId="19" fillId="5" borderId="6" xfId="0" applyNumberFormat="1" applyFont="1" applyFill="1" applyBorder="1" applyAlignment="1">
      <alignment horizontal="right" vertical="center" wrapText="1"/>
    </xf>
    <xf numFmtId="179" fontId="19" fillId="0" borderId="6" xfId="0" applyNumberFormat="1" applyFont="1" applyFill="1" applyBorder="1" applyAlignment="1">
      <alignment horizontal="right" vertical="center" wrapText="1"/>
    </xf>
    <xf numFmtId="0" fontId="41" fillId="5" borderId="7" xfId="0" applyFont="1" applyFill="1" applyBorder="1" applyAlignment="1">
      <alignment horizontal="right" vertical="center" wrapText="1"/>
    </xf>
    <xf numFmtId="0" fontId="41" fillId="0" borderId="7" xfId="0" applyFont="1" applyBorder="1" applyAlignment="1">
      <alignment horizontal="right" vertical="center" wrapText="1"/>
    </xf>
    <xf numFmtId="0" fontId="17" fillId="0" borderId="9" xfId="0" applyFont="1" applyBorder="1" applyAlignment="1">
      <alignment horizontal="left" vertical="center" wrapText="1" indent="1"/>
    </xf>
    <xf numFmtId="0" fontId="41" fillId="0" borderId="13" xfId="0" applyFont="1" applyBorder="1" applyAlignment="1">
      <alignment horizontal="right" vertical="center" wrapText="1"/>
    </xf>
    <xf numFmtId="0" fontId="41" fillId="5" borderId="80" xfId="0" applyFont="1" applyFill="1" applyBorder="1" applyAlignment="1">
      <alignment horizontal="right" vertical="center" wrapText="1"/>
    </xf>
    <xf numFmtId="0" fontId="25" fillId="5" borderId="9" xfId="0" applyFont="1" applyFill="1" applyBorder="1" applyAlignment="1">
      <alignment horizontal="left" vertical="center" wrapText="1"/>
    </xf>
    <xf numFmtId="0" fontId="25" fillId="5" borderId="13" xfId="0" applyFont="1" applyFill="1" applyBorder="1" applyAlignment="1">
      <alignment horizontal="right" vertical="center" wrapText="1"/>
    </xf>
    <xf numFmtId="0" fontId="25" fillId="5" borderId="80" xfId="0" applyFont="1" applyFill="1" applyBorder="1" applyAlignment="1">
      <alignment horizontal="right" vertical="center" wrapText="1"/>
    </xf>
    <xf numFmtId="179" fontId="25" fillId="5" borderId="6" xfId="0" applyNumberFormat="1" applyFont="1" applyFill="1" applyBorder="1" applyAlignment="1">
      <alignment horizontal="right" vertical="center" wrapText="1"/>
    </xf>
    <xf numFmtId="179" fontId="41" fillId="5" borderId="6" xfId="0" applyNumberFormat="1" applyFont="1" applyFill="1" applyBorder="1" applyAlignment="1">
      <alignment horizontal="right" vertical="center" wrapText="1"/>
    </xf>
    <xf numFmtId="179" fontId="41" fillId="0" borderId="5" xfId="0" applyNumberFormat="1" applyFont="1" applyBorder="1" applyAlignment="1">
      <alignment horizontal="right" vertical="center"/>
    </xf>
    <xf numFmtId="0" fontId="16" fillId="3" borderId="5" xfId="0" applyFont="1" applyFill="1" applyBorder="1" applyAlignment="1">
      <alignment vertical="center" wrapText="1"/>
    </xf>
    <xf numFmtId="0" fontId="16" fillId="3" borderId="5" xfId="0" applyFont="1" applyFill="1" applyBorder="1" applyAlignment="1">
      <alignment horizontal="center" vertical="center"/>
    </xf>
    <xf numFmtId="0" fontId="16" fillId="3" borderId="45" xfId="0" applyFont="1" applyFill="1" applyBorder="1" applyAlignment="1">
      <alignment horizontal="center" vertical="center"/>
    </xf>
    <xf numFmtId="0" fontId="25" fillId="5" borderId="101" xfId="0" applyFont="1" applyFill="1" applyBorder="1" applyAlignment="1">
      <alignment vertical="center"/>
    </xf>
    <xf numFmtId="0" fontId="25" fillId="5" borderId="85" xfId="0" applyFont="1" applyFill="1" applyBorder="1" applyAlignment="1">
      <alignment horizontal="right" vertical="center"/>
    </xf>
    <xf numFmtId="0" fontId="16" fillId="0" borderId="6" xfId="0" applyFont="1" applyBorder="1" applyAlignment="1">
      <alignment horizontal="center" vertical="center"/>
    </xf>
    <xf numFmtId="0" fontId="16" fillId="0" borderId="5" xfId="0" applyFont="1" applyBorder="1" applyAlignment="1">
      <alignment horizontal="center" vertical="center"/>
    </xf>
    <xf numFmtId="0" fontId="0" fillId="0" borderId="0" xfId="0" applyAlignment="1">
      <alignment vertical="center"/>
    </xf>
    <xf numFmtId="0" fontId="0" fillId="0" borderId="5" xfId="0" applyBorder="1" applyAlignment="1">
      <alignment vertical="center"/>
    </xf>
    <xf numFmtId="0" fontId="17" fillId="4" borderId="5" xfId="0" applyFont="1" applyFill="1" applyBorder="1" applyAlignment="1">
      <alignment vertical="center"/>
    </xf>
    <xf numFmtId="0" fontId="0" fillId="4" borderId="5" xfId="0" applyFill="1" applyBorder="1" applyAlignment="1">
      <alignment vertical="center"/>
    </xf>
    <xf numFmtId="0" fontId="17" fillId="0" borderId="5" xfId="0" applyFont="1" applyBorder="1" applyAlignment="1">
      <alignment horizontal="center" vertical="center"/>
    </xf>
    <xf numFmtId="14" fontId="17" fillId="0" borderId="0" xfId="0" applyNumberFormat="1" applyFont="1" applyAlignment="1">
      <alignment horizontal="center" vertical="center"/>
    </xf>
    <xf numFmtId="14" fontId="17" fillId="0" borderId="5" xfId="0" applyNumberFormat="1" applyFont="1" applyBorder="1" applyAlignment="1">
      <alignment horizontal="center" vertical="center"/>
    </xf>
    <xf numFmtId="0" fontId="19" fillId="0" borderId="102" xfId="0" applyFont="1" applyBorder="1" applyAlignment="1">
      <alignment horizontal="right" vertical="center"/>
    </xf>
    <xf numFmtId="0" fontId="32" fillId="0" borderId="0" xfId="0" applyFont="1" applyFill="1" applyBorder="1"/>
    <xf numFmtId="0" fontId="32" fillId="0" borderId="0" xfId="0" applyFont="1" applyFill="1" applyBorder="1" applyAlignment="1">
      <alignment horizontal="left" indent="2"/>
    </xf>
    <xf numFmtId="0" fontId="16" fillId="0" borderId="0" xfId="0" applyFont="1" applyFill="1" applyBorder="1" applyAlignment="1">
      <alignment horizontal="left" indent="1"/>
    </xf>
    <xf numFmtId="0" fontId="16" fillId="0" borderId="0" xfId="0" applyFont="1" applyFill="1" applyBorder="1" applyAlignment="1">
      <alignment horizontal="center"/>
    </xf>
    <xf numFmtId="0" fontId="17" fillId="0" borderId="0" xfId="0" applyFont="1" applyFill="1" applyBorder="1" applyAlignment="1">
      <alignment vertical="center"/>
    </xf>
    <xf numFmtId="0" fontId="25"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lignment vertical="center"/>
    </xf>
    <xf numFmtId="0" fontId="17" fillId="0" borderId="0" xfId="0" applyFont="1" applyFill="1" applyBorder="1" applyAlignment="1">
      <alignment horizontal="center" vertical="center"/>
    </xf>
    <xf numFmtId="0" fontId="63" fillId="0" borderId="0" xfId="0" applyFont="1" applyFill="1" applyBorder="1" applyAlignment="1">
      <alignment horizontal="center" vertical="center"/>
    </xf>
    <xf numFmtId="177" fontId="41" fillId="6" borderId="5" xfId="0" applyNumberFormat="1" applyFont="1" applyFill="1" applyBorder="1" applyAlignment="1">
      <alignment horizontal="right" vertical="center"/>
    </xf>
    <xf numFmtId="177" fontId="25" fillId="6" borderId="5" xfId="0" applyNumberFormat="1" applyFont="1" applyFill="1" applyBorder="1" applyAlignment="1">
      <alignment horizontal="right" vertical="center"/>
    </xf>
    <xf numFmtId="177" fontId="25" fillId="6" borderId="5" xfId="0" applyNumberFormat="1" applyFont="1" applyFill="1" applyBorder="1" applyAlignment="1">
      <alignment horizontal="right" vertical="center" wrapText="1"/>
    </xf>
    <xf numFmtId="0" fontId="20" fillId="2" borderId="34" xfId="3" applyFont="1" applyFill="1" applyBorder="1" applyAlignment="1">
      <alignment horizontal="left" vertical="center" wrapText="1" indent="1"/>
    </xf>
    <xf numFmtId="0" fontId="27" fillId="0" borderId="0" xfId="0" applyFont="1" applyFill="1" applyBorder="1" applyAlignment="1">
      <alignment horizontal="justify" vertical="top" wrapText="1"/>
    </xf>
    <xf numFmtId="0" fontId="20" fillId="2" borderId="35" xfId="3" applyFont="1" applyFill="1" applyBorder="1" applyAlignment="1">
      <alignment horizontal="left" vertical="center" wrapText="1" indent="1"/>
    </xf>
    <xf numFmtId="0" fontId="20" fillId="2" borderId="3" xfId="3" applyFont="1" applyFill="1" applyBorder="1" applyAlignment="1">
      <alignment horizontal="left" vertical="center" wrapText="1" indent="1"/>
    </xf>
    <xf numFmtId="0" fontId="20" fillId="2" borderId="36" xfId="3" applyFont="1" applyFill="1" applyBorder="1" applyAlignment="1">
      <alignment horizontal="left" vertical="center" wrapText="1" indent="1"/>
    </xf>
    <xf numFmtId="0" fontId="9" fillId="3" borderId="0" xfId="2" applyFont="1" applyFill="1" applyBorder="1" applyAlignment="1" applyProtection="1">
      <alignment horizontal="left" wrapText="1"/>
      <protection hidden="1"/>
    </xf>
    <xf numFmtId="0" fontId="9" fillId="3" borderId="0" xfId="2" applyFont="1" applyFill="1" applyBorder="1" applyAlignment="1" applyProtection="1">
      <alignment horizontal="left"/>
      <protection hidden="1"/>
    </xf>
    <xf numFmtId="0" fontId="9" fillId="3" borderId="15" xfId="0" applyFont="1" applyFill="1" applyBorder="1" applyAlignment="1" applyProtection="1">
      <alignment horizontal="center"/>
      <protection hidden="1"/>
    </xf>
    <xf numFmtId="0" fontId="64" fillId="0" borderId="32" xfId="2" applyFont="1" applyBorder="1" applyAlignment="1" applyProtection="1">
      <alignment horizontal="justify" wrapText="1"/>
      <protection hidden="1"/>
    </xf>
    <xf numFmtId="0" fontId="3" fillId="0" borderId="32" xfId="2" applyFont="1" applyBorder="1" applyAlignment="1" applyProtection="1">
      <alignment horizontal="justify" wrapText="1"/>
      <protection hidden="1"/>
    </xf>
    <xf numFmtId="0" fontId="3" fillId="0" borderId="33" xfId="2" applyFont="1" applyBorder="1" applyAlignment="1" applyProtection="1">
      <alignment horizontal="justify" wrapText="1"/>
      <protection hidden="1"/>
    </xf>
    <xf numFmtId="0" fontId="11" fillId="5" borderId="0"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0" fontId="9" fillId="3" borderId="0" xfId="2" applyFont="1" applyFill="1" applyBorder="1" applyAlignment="1" applyProtection="1">
      <alignment horizontal="left" vertical="top" wrapText="1"/>
      <protection hidden="1"/>
    </xf>
    <xf numFmtId="0" fontId="9" fillId="3" borderId="0" xfId="2" applyFont="1" applyFill="1" applyBorder="1" applyAlignment="1" applyProtection="1">
      <alignment horizontal="left" vertical="top"/>
      <protection hidden="1"/>
    </xf>
    <xf numFmtId="0" fontId="10" fillId="0" borderId="42" xfId="2" applyFont="1" applyBorder="1" applyAlignment="1" applyProtection="1">
      <alignment horizontal="justify" wrapText="1"/>
      <protection hidden="1"/>
    </xf>
    <xf numFmtId="0" fontId="10" fillId="0" borderId="43" xfId="2" applyFont="1" applyBorder="1" applyAlignment="1" applyProtection="1">
      <alignment horizontal="justify" wrapText="1"/>
      <protection hidden="1"/>
    </xf>
    <xf numFmtId="0" fontId="10" fillId="0" borderId="0" xfId="2" applyFont="1" applyBorder="1" applyAlignment="1" applyProtection="1">
      <alignment horizontal="justify" wrapText="1"/>
      <protection hidden="1"/>
    </xf>
    <xf numFmtId="0" fontId="10" fillId="0" borderId="8" xfId="2" applyFont="1" applyBorder="1" applyAlignment="1" applyProtection="1">
      <alignment horizontal="justify" wrapText="1"/>
      <protection hidden="1"/>
    </xf>
    <xf numFmtId="0" fontId="9" fillId="3" borderId="0" xfId="2" applyFont="1" applyFill="1" applyBorder="1" applyAlignment="1" applyProtection="1">
      <alignment horizontal="left" vertical="top" wrapText="1" indent="1"/>
      <protection hidden="1"/>
    </xf>
    <xf numFmtId="0" fontId="9" fillId="3" borderId="0" xfId="2" applyFont="1" applyFill="1" applyBorder="1" applyAlignment="1" applyProtection="1">
      <alignment horizontal="left" vertical="top" indent="1"/>
      <protection hidden="1"/>
    </xf>
    <xf numFmtId="0" fontId="10" fillId="0" borderId="0" xfId="2" applyFont="1" applyBorder="1" applyAlignment="1" applyProtection="1">
      <alignment horizontal="justify" vertical="top" wrapText="1"/>
      <protection hidden="1"/>
    </xf>
    <xf numFmtId="0" fontId="10" fillId="0" borderId="8" xfId="2" applyFont="1" applyBorder="1" applyAlignment="1" applyProtection="1">
      <alignment horizontal="justify" vertical="top" wrapText="1"/>
      <protection hidden="1"/>
    </xf>
    <xf numFmtId="0" fontId="9" fillId="3" borderId="0" xfId="2" applyFont="1" applyFill="1" applyBorder="1" applyAlignment="1" applyProtection="1">
      <alignment horizontal="left" wrapText="1" indent="1"/>
      <protection hidden="1"/>
    </xf>
    <xf numFmtId="0" fontId="9" fillId="3" borderId="0" xfId="2" applyFont="1" applyFill="1" applyBorder="1" applyAlignment="1" applyProtection="1">
      <alignment horizontal="left" indent="1"/>
      <protection hidden="1"/>
    </xf>
    <xf numFmtId="0" fontId="9" fillId="3" borderId="22" xfId="0" applyFont="1" applyFill="1" applyBorder="1" applyAlignment="1" applyProtection="1">
      <alignment horizontal="center"/>
      <protection hidden="1"/>
    </xf>
    <xf numFmtId="0" fontId="9" fillId="3" borderId="19" xfId="0" applyFont="1" applyFill="1" applyBorder="1" applyAlignment="1" applyProtection="1">
      <alignment horizontal="center"/>
      <protection hidden="1"/>
    </xf>
    <xf numFmtId="0" fontId="9" fillId="3" borderId="20" xfId="0" applyFont="1" applyFill="1" applyBorder="1" applyAlignment="1" applyProtection="1">
      <alignment horizontal="center"/>
      <protection hidden="1"/>
    </xf>
    <xf numFmtId="0" fontId="9" fillId="3" borderId="23" xfId="0" applyFont="1" applyFill="1" applyBorder="1" applyAlignment="1" applyProtection="1">
      <alignment horizontal="center"/>
      <protection hidden="1"/>
    </xf>
    <xf numFmtId="0" fontId="3" fillId="0" borderId="0" xfId="2" applyFont="1" applyBorder="1" applyAlignment="1" applyProtection="1">
      <alignment horizontal="justify" vertical="top" wrapText="1"/>
      <protection hidden="1"/>
    </xf>
    <xf numFmtId="0" fontId="3" fillId="0" borderId="8" xfId="2" applyFont="1" applyBorder="1" applyAlignment="1" applyProtection="1">
      <alignment horizontal="justify" vertical="top" wrapText="1"/>
      <protection hidden="1"/>
    </xf>
    <xf numFmtId="0" fontId="16" fillId="3" borderId="5" xfId="0" applyFont="1" applyFill="1" applyBorder="1" applyAlignment="1">
      <alignment horizontal="center"/>
    </xf>
    <xf numFmtId="0" fontId="16" fillId="3" borderId="14" xfId="0" applyFont="1" applyFill="1" applyBorder="1" applyAlignment="1">
      <alignment horizontal="center" vertical="center" wrapText="1"/>
    </xf>
    <xf numFmtId="0" fontId="9" fillId="3" borderId="11" xfId="2" applyFont="1" applyFill="1" applyBorder="1" applyAlignment="1" applyProtection="1">
      <alignment horizontal="left" wrapText="1" indent="1"/>
      <protection hidden="1"/>
    </xf>
    <xf numFmtId="0" fontId="64" fillId="0" borderId="0" xfId="2" applyFont="1" applyBorder="1" applyAlignment="1" applyProtection="1">
      <alignment wrapText="1"/>
      <protection hidden="1"/>
    </xf>
    <xf numFmtId="0" fontId="3" fillId="0" borderId="0" xfId="2" applyFont="1" applyBorder="1" applyAlignment="1" applyProtection="1">
      <alignment wrapText="1"/>
      <protection hidden="1"/>
    </xf>
    <xf numFmtId="0" fontId="3" fillId="0" borderId="8" xfId="2" applyFont="1" applyBorder="1" applyAlignment="1" applyProtection="1">
      <alignment wrapText="1"/>
      <protection hidden="1"/>
    </xf>
    <xf numFmtId="0" fontId="16" fillId="3" borderId="15"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0" fontId="16" fillId="3" borderId="21" xfId="0" applyFont="1" applyFill="1" applyBorder="1" applyAlignment="1">
      <alignment horizontal="center" wrapText="1"/>
    </xf>
    <xf numFmtId="0" fontId="16" fillId="3" borderId="8" xfId="0" applyFont="1" applyFill="1" applyBorder="1" applyAlignment="1">
      <alignment horizontal="center" wrapText="1"/>
    </xf>
    <xf numFmtId="0" fontId="9" fillId="3" borderId="0" xfId="2" applyFont="1" applyFill="1" applyBorder="1" applyAlignment="1" applyProtection="1">
      <alignment vertical="top" wrapText="1"/>
      <protection hidden="1"/>
    </xf>
    <xf numFmtId="0" fontId="9" fillId="3" borderId="0" xfId="2" applyFont="1" applyFill="1" applyBorder="1" applyAlignment="1" applyProtection="1">
      <alignment vertical="top"/>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169" fontId="11" fillId="5" borderId="21" xfId="1" applyNumberFormat="1" applyFont="1" applyFill="1" applyBorder="1" applyAlignment="1" applyProtection="1">
      <alignment horizontal="center"/>
      <protection hidden="1"/>
    </xf>
    <xf numFmtId="169" fontId="11" fillId="5" borderId="0" xfId="1" applyNumberFormat="1" applyFont="1" applyFill="1" applyBorder="1" applyAlignment="1" applyProtection="1">
      <alignment horizontal="center"/>
      <protection hidden="1"/>
    </xf>
    <xf numFmtId="0" fontId="9" fillId="3" borderId="22" xfId="0" applyFont="1" applyFill="1" applyBorder="1" applyAlignment="1" applyProtection="1">
      <alignment horizontal="center" vertical="top" wrapText="1"/>
      <protection hidden="1"/>
    </xf>
    <xf numFmtId="0" fontId="9" fillId="3" borderId="19" xfId="0" applyFont="1" applyFill="1" applyBorder="1" applyAlignment="1" applyProtection="1">
      <alignment horizontal="center" vertical="top" wrapText="1"/>
      <protection hidden="1"/>
    </xf>
    <xf numFmtId="0" fontId="9" fillId="3" borderId="20" xfId="0" applyFont="1" applyFill="1" applyBorder="1" applyAlignment="1" applyProtection="1">
      <alignment horizontal="center" vertical="top" wrapText="1"/>
      <protection hidden="1"/>
    </xf>
    <xf numFmtId="0" fontId="9" fillId="3" borderId="8" xfId="2" applyFont="1" applyFill="1" applyBorder="1" applyAlignment="1" applyProtection="1">
      <alignment horizontal="left" vertical="top" wrapText="1" indent="1"/>
      <protection hidden="1"/>
    </xf>
    <xf numFmtId="0" fontId="19" fillId="5" borderId="26" xfId="0" applyFont="1" applyFill="1" applyBorder="1" applyAlignment="1">
      <alignment horizontal="left" vertical="center" wrapText="1" indent="1"/>
    </xf>
    <xf numFmtId="0" fontId="19" fillId="5" borderId="27" xfId="0" applyFont="1" applyFill="1" applyBorder="1" applyAlignment="1">
      <alignment horizontal="left" vertical="center" wrapText="1" indent="1"/>
    </xf>
    <xf numFmtId="0" fontId="19" fillId="5" borderId="0" xfId="0" applyFont="1" applyFill="1" applyBorder="1" applyAlignment="1">
      <alignment horizontal="left" vertical="center" wrapText="1" indent="1"/>
    </xf>
    <xf numFmtId="0" fontId="19" fillId="5" borderId="8" xfId="0" applyFont="1" applyFill="1" applyBorder="1" applyAlignment="1">
      <alignment horizontal="left" vertical="center" wrapText="1" indent="1"/>
    </xf>
    <xf numFmtId="10" fontId="11" fillId="5" borderId="28" xfId="1" applyNumberFormat="1" applyFont="1" applyFill="1" applyBorder="1" applyAlignment="1" applyProtection="1">
      <alignment horizontal="center" vertical="center"/>
      <protection hidden="1"/>
    </xf>
    <xf numFmtId="49" fontId="11" fillId="5" borderId="26" xfId="1" applyNumberFormat="1" applyFont="1" applyFill="1" applyBorder="1" applyAlignment="1" applyProtection="1">
      <alignment horizontal="center" vertical="center"/>
      <protection hidden="1"/>
    </xf>
    <xf numFmtId="49" fontId="11" fillId="5" borderId="27" xfId="1" applyNumberFormat="1" applyFont="1" applyFill="1" applyBorder="1" applyAlignment="1" applyProtection="1">
      <alignment horizontal="center" vertical="center"/>
      <protection hidden="1"/>
    </xf>
    <xf numFmtId="10" fontId="11" fillId="5" borderId="21" xfId="1" applyNumberFormat="1" applyFont="1" applyFill="1" applyBorder="1" applyAlignment="1" applyProtection="1">
      <alignment horizontal="center" vertical="center"/>
      <protection hidden="1"/>
    </xf>
    <xf numFmtId="49" fontId="11" fillId="5" borderId="0" xfId="1" applyNumberFormat="1" applyFont="1" applyFill="1" applyBorder="1" applyAlignment="1" applyProtection="1">
      <alignment horizontal="center" vertical="center"/>
      <protection hidden="1"/>
    </xf>
    <xf numFmtId="49" fontId="11" fillId="5" borderId="8"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horizontal="left" vertical="top" indent="1"/>
      <protection hidden="1"/>
    </xf>
    <xf numFmtId="166" fontId="11" fillId="5" borderId="28" xfId="1" applyNumberFormat="1" applyFont="1" applyFill="1" applyBorder="1" applyAlignment="1" applyProtection="1">
      <alignment horizontal="center" vertical="center"/>
      <protection hidden="1"/>
    </xf>
    <xf numFmtId="166" fontId="11" fillId="5" borderId="26" xfId="1" applyNumberFormat="1" applyFont="1" applyFill="1" applyBorder="1" applyAlignment="1" applyProtection="1">
      <alignment horizontal="center" vertical="center"/>
      <protection hidden="1"/>
    </xf>
    <xf numFmtId="166" fontId="11" fillId="5" borderId="27" xfId="1" applyNumberFormat="1" applyFont="1" applyFill="1" applyBorder="1" applyAlignment="1" applyProtection="1">
      <alignment horizontal="center" vertical="center"/>
      <protection hidden="1"/>
    </xf>
    <xf numFmtId="0" fontId="16" fillId="3" borderId="8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9" xfId="0" applyFont="1" applyFill="1" applyBorder="1" applyAlignment="1">
      <alignment horizontal="center" vertical="center" wrapText="1"/>
    </xf>
    <xf numFmtId="166" fontId="11" fillId="5" borderId="23"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vertical="top" wrapText="1"/>
      <protection hidden="1"/>
    </xf>
    <xf numFmtId="0" fontId="9" fillId="3" borderId="8" xfId="2" applyFont="1" applyFill="1" applyBorder="1" applyAlignment="1" applyProtection="1">
      <alignment vertical="top"/>
      <protection hidden="1"/>
    </xf>
    <xf numFmtId="0" fontId="36" fillId="3" borderId="21" xfId="3" applyFont="1" applyFill="1" applyBorder="1" applyAlignment="1" applyProtection="1">
      <alignment horizontal="center"/>
      <protection hidden="1"/>
    </xf>
    <xf numFmtId="0" fontId="36" fillId="3" borderId="0" xfId="3" applyFont="1" applyFill="1" applyBorder="1" applyAlignment="1" applyProtection="1">
      <alignment horizontal="center"/>
      <protection hidden="1"/>
    </xf>
    <xf numFmtId="0" fontId="9" fillId="3" borderId="0" xfId="0" applyFont="1" applyFill="1" applyBorder="1" applyAlignment="1">
      <alignment horizontal="center" wrapText="1"/>
    </xf>
    <xf numFmtId="0" fontId="9" fillId="3" borderId="8" xfId="0" applyFont="1" applyFill="1" applyBorder="1" applyAlignment="1">
      <alignment horizontal="center" wrapText="1"/>
    </xf>
    <xf numFmtId="0" fontId="17" fillId="4" borderId="0" xfId="0" applyFont="1" applyFill="1" applyBorder="1" applyAlignment="1">
      <alignment horizontal="center" wrapText="1"/>
    </xf>
    <xf numFmtId="0" fontId="17" fillId="4" borderId="8" xfId="0" applyFont="1" applyFill="1" applyBorder="1" applyAlignment="1">
      <alignment horizontal="center" wrapText="1"/>
    </xf>
    <xf numFmtId="0" fontId="17" fillId="0" borderId="68"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68" xfId="0" applyFont="1" applyBorder="1" applyAlignment="1">
      <alignment horizontal="right" vertical="center"/>
    </xf>
    <xf numFmtId="0" fontId="17" fillId="0" borderId="6" xfId="0" applyFont="1" applyBorder="1" applyAlignment="1">
      <alignment horizontal="right" vertical="center"/>
    </xf>
    <xf numFmtId="0" fontId="17" fillId="0" borderId="65" xfId="0" applyFont="1" applyBorder="1" applyAlignment="1">
      <alignment horizontal="right" vertical="center"/>
    </xf>
    <xf numFmtId="0" fontId="17" fillId="0" borderId="68" xfId="0" applyFont="1" applyBorder="1" applyAlignment="1">
      <alignment horizontal="right" vertical="center" wrapText="1"/>
    </xf>
    <xf numFmtId="0" fontId="17" fillId="0" borderId="6" xfId="0" applyFont="1" applyBorder="1" applyAlignment="1">
      <alignment horizontal="right" vertical="center" wrapText="1"/>
    </xf>
    <xf numFmtId="0" fontId="17" fillId="0" borderId="65" xfId="0" applyFont="1" applyBorder="1" applyAlignment="1">
      <alignment horizontal="right" vertical="center" wrapText="1"/>
    </xf>
    <xf numFmtId="0" fontId="17" fillId="0" borderId="65" xfId="0" applyFont="1" applyBorder="1" applyAlignment="1">
      <alignment horizontal="center" vertical="center" wrapText="1"/>
    </xf>
    <xf numFmtId="0" fontId="17" fillId="0" borderId="66" xfId="0" applyFont="1" applyBorder="1" applyAlignment="1">
      <alignment horizontal="right" vertical="center"/>
    </xf>
    <xf numFmtId="0" fontId="17" fillId="0" borderId="66" xfId="0" applyFont="1" applyBorder="1" applyAlignment="1">
      <alignment horizontal="right" vertical="center" wrapText="1"/>
    </xf>
    <xf numFmtId="0" fontId="17" fillId="0" borderId="66" xfId="0" applyFont="1" applyBorder="1" applyAlignment="1">
      <alignment horizontal="center" vertical="center" wrapText="1"/>
    </xf>
    <xf numFmtId="0" fontId="19" fillId="0" borderId="67" xfId="0" applyFont="1" applyBorder="1" applyAlignment="1">
      <alignment horizontal="right" vertical="center"/>
    </xf>
    <xf numFmtId="0" fontId="19" fillId="0" borderId="6" xfId="0" applyFont="1" applyBorder="1" applyAlignment="1">
      <alignment horizontal="right" vertical="center"/>
    </xf>
    <xf numFmtId="0" fontId="19" fillId="0" borderId="65" xfId="0" applyFont="1" applyBorder="1" applyAlignment="1">
      <alignment horizontal="right" vertical="center"/>
    </xf>
    <xf numFmtId="0" fontId="19" fillId="0" borderId="67" xfId="0" applyFont="1" applyBorder="1" applyAlignment="1">
      <alignment horizontal="right" vertical="center" wrapText="1"/>
    </xf>
    <xf numFmtId="0" fontId="19" fillId="0" borderId="6" xfId="0" applyFont="1" applyBorder="1" applyAlignment="1">
      <alignment horizontal="right" vertical="center" wrapText="1"/>
    </xf>
    <xf numFmtId="0" fontId="19" fillId="0" borderId="65" xfId="0" applyFont="1" applyBorder="1" applyAlignment="1">
      <alignment horizontal="right" vertical="center" wrapText="1"/>
    </xf>
    <xf numFmtId="0" fontId="19" fillId="0" borderId="67" xfId="0" applyFont="1" applyBorder="1" applyAlignment="1">
      <alignment horizontal="center" vertical="center"/>
    </xf>
    <xf numFmtId="0" fontId="19" fillId="0" borderId="6" xfId="0" applyFont="1" applyBorder="1" applyAlignment="1">
      <alignment horizontal="center" vertical="center"/>
    </xf>
    <xf numFmtId="0" fontId="19" fillId="0" borderId="65" xfId="0" applyFont="1" applyBorder="1" applyAlignment="1">
      <alignment horizontal="center" vertical="center"/>
    </xf>
    <xf numFmtId="14" fontId="19" fillId="0" borderId="67" xfId="0" applyNumberFormat="1" applyFont="1" applyBorder="1" applyAlignment="1">
      <alignment horizontal="center" vertical="center"/>
    </xf>
    <xf numFmtId="14" fontId="19" fillId="0" borderId="6" xfId="0" applyNumberFormat="1" applyFont="1" applyBorder="1" applyAlignment="1">
      <alignment horizontal="center" vertical="center"/>
    </xf>
    <xf numFmtId="14" fontId="19" fillId="0" borderId="65" xfId="0" applyNumberFormat="1" applyFont="1" applyBorder="1" applyAlignment="1">
      <alignment horizontal="center" vertical="center"/>
    </xf>
    <xf numFmtId="14" fontId="17" fillId="0" borderId="68" xfId="0" applyNumberFormat="1" applyFont="1" applyBorder="1" applyAlignment="1">
      <alignment horizontal="center" vertical="center"/>
    </xf>
    <xf numFmtId="14" fontId="17" fillId="0" borderId="6" xfId="0" applyNumberFormat="1" applyFont="1" applyBorder="1" applyAlignment="1">
      <alignment horizontal="center" vertical="center"/>
    </xf>
    <xf numFmtId="14" fontId="17" fillId="0" borderId="65" xfId="0" applyNumberFormat="1" applyFont="1" applyBorder="1" applyAlignment="1">
      <alignment horizontal="center" vertical="center"/>
    </xf>
    <xf numFmtId="0" fontId="16" fillId="3" borderId="7" xfId="0" applyFont="1" applyFill="1" applyBorder="1" applyAlignment="1">
      <alignment horizontal="center" vertical="center"/>
    </xf>
    <xf numFmtId="14" fontId="17" fillId="0" borderId="66" xfId="0" applyNumberFormat="1" applyFont="1" applyBorder="1" applyAlignment="1">
      <alignment horizontal="center" vertical="center"/>
    </xf>
    <xf numFmtId="0" fontId="16" fillId="3" borderId="5" xfId="0" applyFont="1" applyFill="1" applyBorder="1" applyAlignment="1">
      <alignment vertical="center"/>
    </xf>
    <xf numFmtId="0" fontId="16" fillId="3" borderId="6" xfId="0" applyFont="1" applyFill="1" applyBorder="1" applyAlignment="1">
      <alignment horizontal="center" vertical="center"/>
    </xf>
    <xf numFmtId="0" fontId="16" fillId="3" borderId="6" xfId="0" applyFont="1" applyFill="1" applyBorder="1" applyAlignment="1">
      <alignment horizontal="center" vertical="center" wrapText="1"/>
    </xf>
    <xf numFmtId="0" fontId="62" fillId="0" borderId="64" xfId="0" applyFont="1" applyBorder="1" applyAlignment="1">
      <alignment horizontal="left" vertical="center" indent="4"/>
    </xf>
    <xf numFmtId="0" fontId="62" fillId="0" borderId="5" xfId="0" applyFont="1" applyBorder="1" applyAlignment="1">
      <alignment horizontal="left" vertical="center" indent="4"/>
    </xf>
    <xf numFmtId="0" fontId="62" fillId="0" borderId="62" xfId="0" applyFont="1" applyBorder="1" applyAlignment="1">
      <alignment horizontal="left" vertical="center" indent="4"/>
    </xf>
    <xf numFmtId="0" fontId="19" fillId="0" borderId="63" xfId="0" applyFont="1" applyBorder="1" applyAlignment="1">
      <alignment vertical="center"/>
    </xf>
    <xf numFmtId="0" fontId="19" fillId="0" borderId="62" xfId="0" applyFont="1" applyBorder="1" applyAlignment="1">
      <alignment vertical="center"/>
    </xf>
    <xf numFmtId="0" fontId="62" fillId="0" borderId="61" xfId="0" applyFont="1" applyBorder="1" applyAlignment="1">
      <alignment horizontal="left" vertical="center" indent="4"/>
    </xf>
    <xf numFmtId="0" fontId="19" fillId="0" borderId="5" xfId="0" applyFont="1" applyBorder="1" applyAlignment="1">
      <alignment vertical="center"/>
    </xf>
    <xf numFmtId="0" fontId="17" fillId="0" borderId="42" xfId="0" applyFont="1" applyBorder="1" applyAlignment="1">
      <alignment horizontal="left" vertical="center" wrapText="1"/>
    </xf>
    <xf numFmtId="0" fontId="16" fillId="3" borderId="5" xfId="0" applyFont="1" applyFill="1" applyBorder="1" applyAlignment="1">
      <alignment horizontal="center" vertical="center" wrapText="1"/>
    </xf>
    <xf numFmtId="0" fontId="9" fillId="3" borderId="15" xfId="0" applyFont="1" applyFill="1" applyBorder="1" applyAlignment="1" applyProtection="1">
      <alignment horizontal="center" wrapText="1"/>
      <protection hidden="1"/>
    </xf>
    <xf numFmtId="0" fontId="9" fillId="3" borderId="8" xfId="2" applyFont="1" applyFill="1" applyBorder="1" applyAlignment="1" applyProtection="1">
      <alignment horizontal="left" wrapText="1" indent="1"/>
      <protection hidden="1"/>
    </xf>
    <xf numFmtId="0" fontId="41" fillId="0" borderId="0" xfId="0" applyFont="1" applyAlignment="1">
      <alignment horizontal="justify" vertical="top" wrapText="1"/>
    </xf>
    <xf numFmtId="0" fontId="41" fillId="0" borderId="0" xfId="0" applyFont="1" applyAlignment="1">
      <alignment horizontal="justify" vertical="top"/>
    </xf>
    <xf numFmtId="0" fontId="41" fillId="0" borderId="8" xfId="0" applyFont="1" applyBorder="1" applyAlignment="1">
      <alignment horizontal="justify" vertical="top"/>
    </xf>
    <xf numFmtId="0" fontId="38" fillId="0" borderId="30" xfId="0" applyFont="1" applyBorder="1" applyAlignment="1">
      <alignment horizontal="center" vertical="center" wrapText="1"/>
    </xf>
    <xf numFmtId="0" fontId="38" fillId="0" borderId="29" xfId="0" applyFont="1" applyBorder="1" applyAlignment="1">
      <alignment horizontal="center" vertical="center" wrapText="1"/>
    </xf>
    <xf numFmtId="0" fontId="16" fillId="3" borderId="44" xfId="0" applyFont="1" applyFill="1" applyBorder="1" applyAlignment="1">
      <alignment horizontal="center" vertical="center"/>
    </xf>
    <xf numFmtId="0" fontId="16" fillId="3" borderId="80" xfId="0" applyFont="1" applyFill="1" applyBorder="1" applyAlignment="1">
      <alignment horizontal="center" vertical="center"/>
    </xf>
    <xf numFmtId="0" fontId="16" fillId="3" borderId="9" xfId="0" applyFont="1" applyFill="1" applyBorder="1" applyAlignment="1">
      <alignment horizontal="center" vertical="center"/>
    </xf>
    <xf numFmtId="0" fontId="9" fillId="3" borderId="54" xfId="0" applyFont="1" applyFill="1" applyBorder="1" applyAlignment="1" applyProtection="1">
      <alignment horizontal="center"/>
      <protection hidden="1"/>
    </xf>
    <xf numFmtId="0" fontId="9" fillId="3" borderId="21" xfId="0" applyFont="1" applyFill="1" applyBorder="1" applyAlignment="1" applyProtection="1">
      <alignment horizontal="center"/>
      <protection hidden="1"/>
    </xf>
    <xf numFmtId="0" fontId="9" fillId="3" borderId="0" xfId="0" applyFont="1" applyFill="1" applyBorder="1" applyAlignment="1" applyProtection="1">
      <alignment horizontal="center"/>
      <protection hidden="1"/>
    </xf>
  </cellXfs>
  <cellStyles count="7">
    <cellStyle name="Hiperlink" xfId="3" builtinId="8"/>
    <cellStyle name="Hiperlink 2" xfId="5"/>
    <cellStyle name="Normal" xfId="0" builtinId="0"/>
    <cellStyle name="Normal 2" xfId="2"/>
    <cellStyle name="Normal 3 3 2 4 2 2 3" xfId="4"/>
    <cellStyle name="Normal 7" xfId="6"/>
    <cellStyle name="Vírgula" xfId="1" builtinId="3"/>
  </cellStyles>
  <dxfs count="6">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s>
  <tableStyles count="0" defaultTableStyle="TableStyleMedium2" defaultPivotStyle="PivotStyleLight16"/>
  <colors>
    <mruColors>
      <color rgb="FF009FC2"/>
      <color rgb="FFC7EAFB"/>
      <color rgb="FFC2CD23"/>
      <color rgb="FFF37021"/>
      <color rgb="FFF99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9.xml.rels><?xml version="1.0" encoding="UTF-8" standalone="yes"?>
<Relationships xmlns="http://schemas.openxmlformats.org/package/2006/relationships"><Relationship Id="rId1" Type="http://schemas.openxmlformats.org/officeDocument/2006/relationships/hyperlink" Target="#&#205;ndiceP!A1"/></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1503045</xdr:colOff>
      <xdr:row>3</xdr:row>
      <xdr:rowOff>78105</xdr:rowOff>
    </xdr:to>
    <xdr:grpSp>
      <xdr:nvGrpSpPr>
        <xdr:cNvPr id="12" name="Group 18">
          <a:extLst>
            <a:ext uri="{FF2B5EF4-FFF2-40B4-BE49-F238E27FC236}">
              <a16:creationId xmlns:a16="http://schemas.microsoft.com/office/drawing/2014/main" id="{0A83D339-45D9-4C30-899C-2329381A7939}"/>
            </a:ext>
          </a:extLst>
        </xdr:cNvPr>
        <xdr:cNvGrpSpPr>
          <a:grpSpLocks/>
        </xdr:cNvGrpSpPr>
      </xdr:nvGrpSpPr>
      <xdr:grpSpPr bwMode="auto">
        <a:xfrm>
          <a:off x="609600" y="0"/>
          <a:ext cx="7560945" cy="1792605"/>
          <a:chOff x="0" y="2"/>
          <a:chExt cx="11907" cy="2823"/>
        </a:xfrm>
      </xdr:grpSpPr>
      <xdr:pic>
        <xdr:nvPicPr>
          <xdr:cNvPr id="13" name="Picture 19">
            <a:extLst>
              <a:ext uri="{FF2B5EF4-FFF2-40B4-BE49-F238E27FC236}">
                <a16:creationId xmlns:a16="http://schemas.microsoft.com/office/drawing/2014/main" id="{601E69E9-CA9F-4DE6-BE4B-1AA6A6F09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11907" cy="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20">
            <a:extLst>
              <a:ext uri="{FF2B5EF4-FFF2-40B4-BE49-F238E27FC236}">
                <a16:creationId xmlns:a16="http://schemas.microsoft.com/office/drawing/2014/main" id="{16D33146-DA87-47A8-BD44-6C8F052F5B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5" y="1960"/>
            <a:ext cx="1222" cy="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12248</xdr:colOff>
      <xdr:row>0</xdr:row>
      <xdr:rowOff>118383</xdr:rowOff>
    </xdr:from>
    <xdr:to>
      <xdr:col>12</xdr:col>
      <xdr:colOff>200027</xdr:colOff>
      <xdr:row>2</xdr:row>
      <xdr:rowOff>47625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A00-000008000000}"/>
            </a:ext>
          </a:extLst>
        </xdr:cNvPr>
        <xdr:cNvGrpSpPr/>
      </xdr:nvGrpSpPr>
      <xdr:grpSpPr>
        <a:xfrm>
          <a:off x="7670348" y="118383"/>
          <a:ext cx="1406979" cy="405492"/>
          <a:chOff x="7648575" y="76200"/>
          <a:chExt cx="886485" cy="283844"/>
        </a:xfrm>
      </xdr:grpSpPr>
      <xdr:sp macro="" textlink="">
        <xdr:nvSpPr>
          <xdr:cNvPr id="9" name="Seta para a direita listrada 8">
            <a:extLst>
              <a:ext uri="{FF2B5EF4-FFF2-40B4-BE49-F238E27FC236}">
                <a16:creationId xmlns:a16="http://schemas.microsoft.com/office/drawing/2014/main" id="{00000000-0008-0000-0A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A00-00000A000000}"/>
              </a:ext>
            </a:extLst>
          </xdr:cNvPr>
          <xdr:cNvSpPr txBox="1"/>
        </xdr:nvSpPr>
        <xdr:spPr>
          <a:xfrm>
            <a:off x="8049285" y="121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540203</xdr:colOff>
      <xdr:row>0</xdr:row>
      <xdr:rowOff>274864</xdr:rowOff>
    </xdr:from>
    <xdr:to>
      <xdr:col>7</xdr:col>
      <xdr:colOff>542925</xdr:colOff>
      <xdr:row>2</xdr:row>
      <xdr:rowOff>76200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B00-000008000000}"/>
            </a:ext>
          </a:extLst>
        </xdr:cNvPr>
        <xdr:cNvGrpSpPr/>
      </xdr:nvGrpSpPr>
      <xdr:grpSpPr>
        <a:xfrm>
          <a:off x="6979103" y="274864"/>
          <a:ext cx="1517197" cy="277586"/>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B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B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215349</xdr:colOff>
      <xdr:row>0</xdr:row>
      <xdr:rowOff>108857</xdr:rowOff>
    </xdr:from>
    <xdr:to>
      <xdr:col>5</xdr:col>
      <xdr:colOff>223634</xdr:colOff>
      <xdr:row>2</xdr:row>
      <xdr:rowOff>132523</xdr:rowOff>
    </xdr:to>
    <xdr:grpSp>
      <xdr:nvGrpSpPr>
        <xdr:cNvPr id="11" name="Grupo 10">
          <a:hlinkClick xmlns:r="http://schemas.openxmlformats.org/officeDocument/2006/relationships" r:id="rId1"/>
          <a:extLst>
            <a:ext uri="{FF2B5EF4-FFF2-40B4-BE49-F238E27FC236}">
              <a16:creationId xmlns:a16="http://schemas.microsoft.com/office/drawing/2014/main" id="{00000000-0008-0000-0C00-00000B000000}"/>
            </a:ext>
          </a:extLst>
        </xdr:cNvPr>
        <xdr:cNvGrpSpPr/>
      </xdr:nvGrpSpPr>
      <xdr:grpSpPr>
        <a:xfrm>
          <a:off x="5093806" y="108857"/>
          <a:ext cx="1615111" cy="504057"/>
          <a:chOff x="7648575" y="76200"/>
          <a:chExt cx="867933" cy="290600"/>
        </a:xfrm>
      </xdr:grpSpPr>
      <xdr:sp macro="" textlink="">
        <xdr:nvSpPr>
          <xdr:cNvPr id="12" name="Seta para a direita listrada 11">
            <a:extLst>
              <a:ext uri="{FF2B5EF4-FFF2-40B4-BE49-F238E27FC236}">
                <a16:creationId xmlns:a16="http://schemas.microsoft.com/office/drawing/2014/main" id="{00000000-0008-0000-0C00-00000C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 name="CaixaDeTexto 12">
            <a:extLst>
              <a:ext uri="{FF2B5EF4-FFF2-40B4-BE49-F238E27FC236}">
                <a16:creationId xmlns:a16="http://schemas.microsoft.com/office/drawing/2014/main" id="{00000000-0008-0000-0C00-00000D000000}"/>
              </a:ext>
            </a:extLst>
          </xdr:cNvPr>
          <xdr:cNvSpPr txBox="1"/>
        </xdr:nvSpPr>
        <xdr:spPr>
          <a:xfrm>
            <a:off x="8030733" y="12867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141398</xdr:colOff>
      <xdr:row>0</xdr:row>
      <xdr:rowOff>151748</xdr:rowOff>
    </xdr:from>
    <xdr:to>
      <xdr:col>12</xdr:col>
      <xdr:colOff>107676</xdr:colOff>
      <xdr:row>3</xdr:row>
      <xdr:rowOff>16565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D00-000008000000}"/>
            </a:ext>
          </a:extLst>
        </xdr:cNvPr>
        <xdr:cNvGrpSpPr/>
      </xdr:nvGrpSpPr>
      <xdr:grpSpPr>
        <a:xfrm>
          <a:off x="6626681" y="151748"/>
          <a:ext cx="1473712" cy="543991"/>
          <a:chOff x="7648575" y="76200"/>
          <a:chExt cx="878444" cy="292844"/>
        </a:xfrm>
      </xdr:grpSpPr>
      <xdr:sp macro="" textlink="">
        <xdr:nvSpPr>
          <xdr:cNvPr id="9" name="Seta para a direita listrada 8">
            <a:extLst>
              <a:ext uri="{FF2B5EF4-FFF2-40B4-BE49-F238E27FC236}">
                <a16:creationId xmlns:a16="http://schemas.microsoft.com/office/drawing/2014/main" id="{00000000-0008-0000-0D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D00-00000A000000}"/>
              </a:ext>
            </a:extLst>
          </xdr:cNvPr>
          <xdr:cNvSpPr txBox="1"/>
        </xdr:nvSpPr>
        <xdr:spPr>
          <a:xfrm>
            <a:off x="8041244" y="130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653147</xdr:colOff>
      <xdr:row>0</xdr:row>
      <xdr:rowOff>102052</xdr:rowOff>
    </xdr:from>
    <xdr:to>
      <xdr:col>10</xdr:col>
      <xdr:colOff>258541</xdr:colOff>
      <xdr:row>2</xdr:row>
      <xdr:rowOff>6803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E00-000005000000}"/>
            </a:ext>
          </a:extLst>
        </xdr:cNvPr>
        <xdr:cNvGrpSpPr/>
      </xdr:nvGrpSpPr>
      <xdr:grpSpPr>
        <a:xfrm>
          <a:off x="5619754" y="102052"/>
          <a:ext cx="1510394" cy="381001"/>
          <a:chOff x="7648575" y="76200"/>
          <a:chExt cx="881063" cy="282387"/>
        </a:xfrm>
      </xdr:grpSpPr>
      <xdr:sp macro="" textlink="">
        <xdr:nvSpPr>
          <xdr:cNvPr id="6" name="Seta para a direita listrada 5">
            <a:extLst>
              <a:ext uri="{FF2B5EF4-FFF2-40B4-BE49-F238E27FC236}">
                <a16:creationId xmlns:a16="http://schemas.microsoft.com/office/drawing/2014/main" id="{00000000-0008-0000-0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E00-000007000000}"/>
              </a:ext>
            </a:extLst>
          </xdr:cNvPr>
          <xdr:cNvSpPr txBox="1"/>
        </xdr:nvSpPr>
        <xdr:spPr>
          <a:xfrm>
            <a:off x="8043863" y="1204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136070</xdr:colOff>
      <xdr:row>0</xdr:row>
      <xdr:rowOff>108857</xdr:rowOff>
    </xdr:from>
    <xdr:to>
      <xdr:col>11</xdr:col>
      <xdr:colOff>737151</xdr:colOff>
      <xdr:row>1</xdr:row>
      <xdr:rowOff>82826</xdr:rowOff>
    </xdr:to>
    <xdr:grpSp>
      <xdr:nvGrpSpPr>
        <xdr:cNvPr id="2" name="Grupo 4">
          <a:hlinkClick xmlns:r="http://schemas.openxmlformats.org/officeDocument/2006/relationships" r:id="rId1"/>
          <a:extLst>
            <a:ext uri="{FF2B5EF4-FFF2-40B4-BE49-F238E27FC236}">
              <a16:creationId xmlns:a16="http://schemas.microsoft.com/office/drawing/2014/main" id="{D3892FD5-BF3E-4499-A36B-2CD85C9BFB44}"/>
            </a:ext>
          </a:extLst>
        </xdr:cNvPr>
        <xdr:cNvGrpSpPr/>
      </xdr:nvGrpSpPr>
      <xdr:grpSpPr>
        <a:xfrm>
          <a:off x="8070809" y="108857"/>
          <a:ext cx="1495603" cy="346686"/>
          <a:chOff x="7648575" y="76200"/>
          <a:chExt cx="952500" cy="257174"/>
        </a:xfrm>
      </xdr:grpSpPr>
      <xdr:sp macro="" textlink="">
        <xdr:nvSpPr>
          <xdr:cNvPr id="3" name="Seta para a direita listrada 5">
            <a:extLst>
              <a:ext uri="{FF2B5EF4-FFF2-40B4-BE49-F238E27FC236}">
                <a16:creationId xmlns:a16="http://schemas.microsoft.com/office/drawing/2014/main" id="{170BA73B-77B0-4A46-A92C-42CB5978AE1D}"/>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CBCB57EA-296C-4449-BB4C-ED1DF46B39B3}"/>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136074</xdr:colOff>
      <xdr:row>0</xdr:row>
      <xdr:rowOff>108856</xdr:rowOff>
    </xdr:from>
    <xdr:to>
      <xdr:col>8</xdr:col>
      <xdr:colOff>256764</xdr:colOff>
      <xdr:row>1</xdr:row>
      <xdr:rowOff>74542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F00-000005000000}"/>
            </a:ext>
          </a:extLst>
        </xdr:cNvPr>
        <xdr:cNvGrpSpPr/>
      </xdr:nvGrpSpPr>
      <xdr:grpSpPr>
        <a:xfrm>
          <a:off x="5859357" y="108856"/>
          <a:ext cx="1412777" cy="338403"/>
          <a:chOff x="7648575" y="76200"/>
          <a:chExt cx="875508" cy="263626"/>
        </a:xfrm>
      </xdr:grpSpPr>
      <xdr:sp macro="" textlink="">
        <xdr:nvSpPr>
          <xdr:cNvPr id="6" name="Seta para a direita listrada 5">
            <a:extLst>
              <a:ext uri="{FF2B5EF4-FFF2-40B4-BE49-F238E27FC236}">
                <a16:creationId xmlns:a16="http://schemas.microsoft.com/office/drawing/2014/main" id="{00000000-0008-0000-0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F00-000007000000}"/>
              </a:ext>
            </a:extLst>
          </xdr:cNvPr>
          <xdr:cNvSpPr txBox="1"/>
        </xdr:nvSpPr>
        <xdr:spPr>
          <a:xfrm>
            <a:off x="8038308" y="101701"/>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118613</xdr:colOff>
      <xdr:row>0</xdr:row>
      <xdr:rowOff>118382</xdr:rowOff>
    </xdr:from>
    <xdr:to>
      <xdr:col>8</xdr:col>
      <xdr:colOff>219073</xdr:colOff>
      <xdr:row>2</xdr:row>
      <xdr:rowOff>66675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000-000005000000}"/>
            </a:ext>
          </a:extLst>
        </xdr:cNvPr>
        <xdr:cNvGrpSpPr/>
      </xdr:nvGrpSpPr>
      <xdr:grpSpPr>
        <a:xfrm>
          <a:off x="5871713" y="118382"/>
          <a:ext cx="1443485" cy="424543"/>
          <a:chOff x="7648575" y="76200"/>
          <a:chExt cx="893539" cy="275733"/>
        </a:xfrm>
      </xdr:grpSpPr>
      <xdr:sp macro="" textlink="">
        <xdr:nvSpPr>
          <xdr:cNvPr id="6" name="Seta para a direita listrada 5">
            <a:extLst>
              <a:ext uri="{FF2B5EF4-FFF2-40B4-BE49-F238E27FC236}">
                <a16:creationId xmlns:a16="http://schemas.microsoft.com/office/drawing/2014/main" id="{00000000-0008-0000-1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8056339" y="1138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292555</xdr:colOff>
      <xdr:row>0</xdr:row>
      <xdr:rowOff>88446</xdr:rowOff>
    </xdr:from>
    <xdr:to>
      <xdr:col>8</xdr:col>
      <xdr:colOff>0</xdr:colOff>
      <xdr:row>2</xdr:row>
      <xdr:rowOff>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100-000008000000}"/>
            </a:ext>
          </a:extLst>
        </xdr:cNvPr>
        <xdr:cNvGrpSpPr/>
      </xdr:nvGrpSpPr>
      <xdr:grpSpPr>
        <a:xfrm>
          <a:off x="5987144" y="88446"/>
          <a:ext cx="1333499" cy="387804"/>
          <a:chOff x="7648575" y="76200"/>
          <a:chExt cx="864497" cy="257174"/>
        </a:xfrm>
      </xdr:grpSpPr>
      <xdr:sp macro="" textlink="">
        <xdr:nvSpPr>
          <xdr:cNvPr id="9" name="Seta para a direita listrada 8">
            <a:extLst>
              <a:ext uri="{FF2B5EF4-FFF2-40B4-BE49-F238E27FC236}">
                <a16:creationId xmlns:a16="http://schemas.microsoft.com/office/drawing/2014/main" id="{00000000-0008-0000-11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100-00000A000000}"/>
              </a:ext>
            </a:extLst>
          </xdr:cNvPr>
          <xdr:cNvSpPr txBox="1"/>
        </xdr:nvSpPr>
        <xdr:spPr>
          <a:xfrm>
            <a:off x="802729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6805</xdr:colOff>
      <xdr:row>0</xdr:row>
      <xdr:rowOff>115661</xdr:rowOff>
    </xdr:from>
    <xdr:to>
      <xdr:col>8</xdr:col>
      <xdr:colOff>248480</xdr:colOff>
      <xdr:row>1</xdr:row>
      <xdr:rowOff>49696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200-000005000000}"/>
            </a:ext>
          </a:extLst>
        </xdr:cNvPr>
        <xdr:cNvGrpSpPr/>
      </xdr:nvGrpSpPr>
      <xdr:grpSpPr>
        <a:xfrm>
          <a:off x="7767609" y="115661"/>
          <a:ext cx="1293567" cy="306752"/>
          <a:chOff x="7648575" y="76200"/>
          <a:chExt cx="863987" cy="257174"/>
        </a:xfrm>
      </xdr:grpSpPr>
      <xdr:sp macro="" textlink="">
        <xdr:nvSpPr>
          <xdr:cNvPr id="6" name="Seta para a direita listrada 5">
            <a:extLst>
              <a:ext uri="{FF2B5EF4-FFF2-40B4-BE49-F238E27FC236}">
                <a16:creationId xmlns:a16="http://schemas.microsoft.com/office/drawing/2014/main" id="{00000000-0008-0000-1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200-000007000000}"/>
              </a:ext>
            </a:extLst>
          </xdr:cNvPr>
          <xdr:cNvSpPr txBox="1"/>
        </xdr:nvSpPr>
        <xdr:spPr>
          <a:xfrm>
            <a:off x="802678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115662</xdr:colOff>
      <xdr:row>0</xdr:row>
      <xdr:rowOff>134711</xdr:rowOff>
    </xdr:from>
    <xdr:to>
      <xdr:col>8</xdr:col>
      <xdr:colOff>190501</xdr:colOff>
      <xdr:row>1</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200-000005000000}"/>
            </a:ext>
          </a:extLst>
        </xdr:cNvPr>
        <xdr:cNvGrpSpPr/>
      </xdr:nvGrpSpPr>
      <xdr:grpSpPr>
        <a:xfrm>
          <a:off x="6170841" y="134711"/>
          <a:ext cx="1319892" cy="239486"/>
          <a:chOff x="7648575" y="74839"/>
          <a:chExt cx="867535" cy="239486"/>
        </a:xfrm>
      </xdr:grpSpPr>
      <xdr:sp macro="" textlink="">
        <xdr:nvSpPr>
          <xdr:cNvPr id="6" name="Seta para a direita listrada 5">
            <a:extLst>
              <a:ext uri="{FF2B5EF4-FFF2-40B4-BE49-F238E27FC236}">
                <a16:creationId xmlns:a16="http://schemas.microsoft.com/office/drawing/2014/main" id="{00000000-0008-0000-0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8030335" y="7483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47628</xdr:colOff>
      <xdr:row>0</xdr:row>
      <xdr:rowOff>95249</xdr:rowOff>
    </xdr:from>
    <xdr:to>
      <xdr:col>7</xdr:col>
      <xdr:colOff>272146</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300-000005000000}"/>
            </a:ext>
          </a:extLst>
        </xdr:cNvPr>
        <xdr:cNvGrpSpPr/>
      </xdr:nvGrpSpPr>
      <xdr:grpSpPr>
        <a:xfrm>
          <a:off x="6742342" y="95249"/>
          <a:ext cx="1272268" cy="326571"/>
          <a:chOff x="7648575" y="76200"/>
          <a:chExt cx="877426" cy="257174"/>
        </a:xfrm>
      </xdr:grpSpPr>
      <xdr:sp macro="" textlink="">
        <xdr:nvSpPr>
          <xdr:cNvPr id="6" name="Seta para a direita listrada 5">
            <a:extLst>
              <a:ext uri="{FF2B5EF4-FFF2-40B4-BE49-F238E27FC236}">
                <a16:creationId xmlns:a16="http://schemas.microsoft.com/office/drawing/2014/main" id="{00000000-0008-0000-1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300-000007000000}"/>
              </a:ext>
            </a:extLst>
          </xdr:cNvPr>
          <xdr:cNvSpPr txBox="1"/>
        </xdr:nvSpPr>
        <xdr:spPr>
          <a:xfrm>
            <a:off x="8040226"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217713</xdr:colOff>
      <xdr:row>0</xdr:row>
      <xdr:rowOff>68036</xdr:rowOff>
    </xdr:from>
    <xdr:to>
      <xdr:col>8</xdr:col>
      <xdr:colOff>258535</xdr:colOff>
      <xdr:row>2</xdr:row>
      <xdr:rowOff>34018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400-000005000000}"/>
            </a:ext>
          </a:extLst>
        </xdr:cNvPr>
        <xdr:cNvGrpSpPr/>
      </xdr:nvGrpSpPr>
      <xdr:grpSpPr>
        <a:xfrm>
          <a:off x="6082392" y="68036"/>
          <a:ext cx="1469572" cy="442232"/>
          <a:chOff x="7648575" y="76200"/>
          <a:chExt cx="879231" cy="278605"/>
        </a:xfrm>
      </xdr:grpSpPr>
      <xdr:sp macro="" textlink="">
        <xdr:nvSpPr>
          <xdr:cNvPr id="6" name="Seta para a direita listrada 5">
            <a:extLst>
              <a:ext uri="{FF2B5EF4-FFF2-40B4-BE49-F238E27FC236}">
                <a16:creationId xmlns:a16="http://schemas.microsoft.com/office/drawing/2014/main" id="{00000000-0008-0000-1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400-000007000000}"/>
              </a:ext>
            </a:extLst>
          </xdr:cNvPr>
          <xdr:cNvSpPr txBox="1"/>
        </xdr:nvSpPr>
        <xdr:spPr>
          <a:xfrm>
            <a:off x="8042031" y="11668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285749</xdr:colOff>
      <xdr:row>0</xdr:row>
      <xdr:rowOff>115661</xdr:rowOff>
    </xdr:from>
    <xdr:to>
      <xdr:col>11</xdr:col>
      <xdr:colOff>273324</xdr:colOff>
      <xdr:row>2</xdr:row>
      <xdr:rowOff>57979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500-000005000000}"/>
            </a:ext>
          </a:extLst>
        </xdr:cNvPr>
        <xdr:cNvGrpSpPr/>
      </xdr:nvGrpSpPr>
      <xdr:grpSpPr>
        <a:xfrm>
          <a:off x="6530836" y="115661"/>
          <a:ext cx="1279662" cy="422709"/>
          <a:chOff x="7648575" y="76200"/>
          <a:chExt cx="878574" cy="279045"/>
        </a:xfrm>
      </xdr:grpSpPr>
      <xdr:sp macro="" textlink="">
        <xdr:nvSpPr>
          <xdr:cNvPr id="6" name="Seta para a direita listrada 5">
            <a:extLst>
              <a:ext uri="{FF2B5EF4-FFF2-40B4-BE49-F238E27FC236}">
                <a16:creationId xmlns:a16="http://schemas.microsoft.com/office/drawing/2014/main" id="{00000000-0008-0000-1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500-000007000000}"/>
              </a:ext>
            </a:extLst>
          </xdr:cNvPr>
          <xdr:cNvSpPr txBox="1"/>
        </xdr:nvSpPr>
        <xdr:spPr>
          <a:xfrm>
            <a:off x="8041374" y="11712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76197</xdr:colOff>
      <xdr:row>0</xdr:row>
      <xdr:rowOff>156482</xdr:rowOff>
    </xdr:from>
    <xdr:to>
      <xdr:col>8</xdr:col>
      <xdr:colOff>238123</xdr:colOff>
      <xdr:row>3</xdr:row>
      <xdr:rowOff>9524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600-000005000000}"/>
            </a:ext>
          </a:extLst>
        </xdr:cNvPr>
        <xdr:cNvGrpSpPr/>
      </xdr:nvGrpSpPr>
      <xdr:grpSpPr>
        <a:xfrm>
          <a:off x="6457947" y="156482"/>
          <a:ext cx="1590676" cy="529317"/>
          <a:chOff x="7648575" y="76200"/>
          <a:chExt cx="873998" cy="294237"/>
        </a:xfrm>
      </xdr:grpSpPr>
      <xdr:sp macro="" textlink="">
        <xdr:nvSpPr>
          <xdr:cNvPr id="6" name="Seta para a direita listrada 5">
            <a:extLst>
              <a:ext uri="{FF2B5EF4-FFF2-40B4-BE49-F238E27FC236}">
                <a16:creationId xmlns:a16="http://schemas.microsoft.com/office/drawing/2014/main" id="{00000000-0008-0000-1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600-000007000000}"/>
              </a:ext>
            </a:extLst>
          </xdr:cNvPr>
          <xdr:cNvSpPr txBox="1"/>
        </xdr:nvSpPr>
        <xdr:spPr>
          <a:xfrm>
            <a:off x="8036798" y="1323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160626</xdr:colOff>
      <xdr:row>0</xdr:row>
      <xdr:rowOff>148789</xdr:rowOff>
    </xdr:from>
    <xdr:to>
      <xdr:col>8</xdr:col>
      <xdr:colOff>265045</xdr:colOff>
      <xdr:row>2</xdr:row>
      <xdr:rowOff>140805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700-000005000000}"/>
            </a:ext>
          </a:extLst>
        </xdr:cNvPr>
        <xdr:cNvGrpSpPr/>
      </xdr:nvGrpSpPr>
      <xdr:grpSpPr>
        <a:xfrm>
          <a:off x="5809365" y="148789"/>
          <a:ext cx="1529028" cy="472407"/>
          <a:chOff x="7648575" y="76200"/>
          <a:chExt cx="885357" cy="299131"/>
        </a:xfrm>
      </xdr:grpSpPr>
      <xdr:sp macro="" textlink="">
        <xdr:nvSpPr>
          <xdr:cNvPr id="6" name="Seta para a direita listrada 5">
            <a:extLst>
              <a:ext uri="{FF2B5EF4-FFF2-40B4-BE49-F238E27FC236}">
                <a16:creationId xmlns:a16="http://schemas.microsoft.com/office/drawing/2014/main" id="{00000000-0008-0000-1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700-000007000000}"/>
              </a:ext>
            </a:extLst>
          </xdr:cNvPr>
          <xdr:cNvSpPr txBox="1"/>
        </xdr:nvSpPr>
        <xdr:spPr>
          <a:xfrm>
            <a:off x="8048157" y="13720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132519</xdr:colOff>
      <xdr:row>0</xdr:row>
      <xdr:rowOff>115659</xdr:rowOff>
    </xdr:from>
    <xdr:to>
      <xdr:col>5</xdr:col>
      <xdr:colOff>256759</xdr:colOff>
      <xdr:row>2</xdr:row>
      <xdr:rowOff>165654</xdr:rowOff>
    </xdr:to>
    <xdr:grpSp>
      <xdr:nvGrpSpPr>
        <xdr:cNvPr id="2" name="Grupo 4">
          <a:hlinkClick xmlns:r="http://schemas.openxmlformats.org/officeDocument/2006/relationships" r:id="rId1"/>
          <a:extLst>
            <a:ext uri="{FF2B5EF4-FFF2-40B4-BE49-F238E27FC236}">
              <a16:creationId xmlns:a16="http://schemas.microsoft.com/office/drawing/2014/main" id="{F9AFB12F-8432-43EA-9EAD-EFC81B36B34C}"/>
            </a:ext>
          </a:extLst>
        </xdr:cNvPr>
        <xdr:cNvGrpSpPr/>
      </xdr:nvGrpSpPr>
      <xdr:grpSpPr>
        <a:xfrm>
          <a:off x="4936432" y="115659"/>
          <a:ext cx="1780762" cy="530386"/>
          <a:chOff x="7648575" y="76200"/>
          <a:chExt cx="881770" cy="293890"/>
        </a:xfrm>
      </xdr:grpSpPr>
      <xdr:sp macro="" textlink="">
        <xdr:nvSpPr>
          <xdr:cNvPr id="3" name="Seta para a direita listrada 5">
            <a:extLst>
              <a:ext uri="{FF2B5EF4-FFF2-40B4-BE49-F238E27FC236}">
                <a16:creationId xmlns:a16="http://schemas.microsoft.com/office/drawing/2014/main" id="{150AD614-2CB0-49EA-9806-0E3E0D99993C}"/>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C61B7E9-BBA5-4196-8001-423FDF298A33}"/>
              </a:ext>
            </a:extLst>
          </xdr:cNvPr>
          <xdr:cNvSpPr txBox="1"/>
        </xdr:nvSpPr>
        <xdr:spPr>
          <a:xfrm>
            <a:off x="8044570" y="13196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260016</xdr:colOff>
      <xdr:row>0</xdr:row>
      <xdr:rowOff>117140</xdr:rowOff>
    </xdr:from>
    <xdr:to>
      <xdr:col>8</xdr:col>
      <xdr:colOff>265045</xdr:colOff>
      <xdr:row>2</xdr:row>
      <xdr:rowOff>190501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800-000005000000}"/>
            </a:ext>
          </a:extLst>
        </xdr:cNvPr>
        <xdr:cNvGrpSpPr/>
      </xdr:nvGrpSpPr>
      <xdr:grpSpPr>
        <a:xfrm>
          <a:off x="5610581" y="117140"/>
          <a:ext cx="1429638" cy="553752"/>
          <a:chOff x="7648575" y="76200"/>
          <a:chExt cx="881040" cy="297179"/>
        </a:xfrm>
      </xdr:grpSpPr>
      <xdr:sp macro="" textlink="">
        <xdr:nvSpPr>
          <xdr:cNvPr id="6" name="Seta para a direita listrada 5">
            <a:extLst>
              <a:ext uri="{FF2B5EF4-FFF2-40B4-BE49-F238E27FC236}">
                <a16:creationId xmlns:a16="http://schemas.microsoft.com/office/drawing/2014/main" id="{00000000-0008-0000-1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800-000007000000}"/>
              </a:ext>
            </a:extLst>
          </xdr:cNvPr>
          <xdr:cNvSpPr txBox="1"/>
        </xdr:nvSpPr>
        <xdr:spPr>
          <a:xfrm>
            <a:off x="8043840" y="13525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420687</xdr:colOff>
      <xdr:row>0</xdr:row>
      <xdr:rowOff>111125</xdr:rowOff>
    </xdr:from>
    <xdr:to>
      <xdr:col>8</xdr:col>
      <xdr:colOff>466725</xdr:colOff>
      <xdr:row>1</xdr:row>
      <xdr:rowOff>95250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900-000005000000}"/>
            </a:ext>
          </a:extLst>
        </xdr:cNvPr>
        <xdr:cNvGrpSpPr/>
      </xdr:nvGrpSpPr>
      <xdr:grpSpPr>
        <a:xfrm>
          <a:off x="7192962" y="111125"/>
          <a:ext cx="1474788" cy="3556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9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459441</xdr:colOff>
      <xdr:row>0</xdr:row>
      <xdr:rowOff>41767</xdr:rowOff>
    </xdr:from>
    <xdr:to>
      <xdr:col>9</xdr:col>
      <xdr:colOff>0</xdr:colOff>
      <xdr:row>2</xdr:row>
      <xdr:rowOff>33618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A00-000005000000}"/>
            </a:ext>
          </a:extLst>
        </xdr:cNvPr>
        <xdr:cNvGrpSpPr/>
      </xdr:nvGrpSpPr>
      <xdr:grpSpPr>
        <a:xfrm>
          <a:off x="7059706" y="41767"/>
          <a:ext cx="1355912" cy="462498"/>
          <a:chOff x="7648575" y="76200"/>
          <a:chExt cx="868102" cy="283368"/>
        </a:xfrm>
      </xdr:grpSpPr>
      <xdr:sp macro="" textlink="">
        <xdr:nvSpPr>
          <xdr:cNvPr id="6" name="Seta para a direita listrada 5">
            <a:extLst>
              <a:ext uri="{FF2B5EF4-FFF2-40B4-BE49-F238E27FC236}">
                <a16:creationId xmlns:a16="http://schemas.microsoft.com/office/drawing/2014/main" id="{00000000-0008-0000-1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A00-000007000000}"/>
              </a:ext>
            </a:extLst>
          </xdr:cNvPr>
          <xdr:cNvSpPr txBox="1"/>
        </xdr:nvSpPr>
        <xdr:spPr>
          <a:xfrm>
            <a:off x="8030902" y="121443"/>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112058</xdr:colOff>
      <xdr:row>0</xdr:row>
      <xdr:rowOff>86590</xdr:rowOff>
    </xdr:from>
    <xdr:to>
      <xdr:col>8</xdr:col>
      <xdr:colOff>224117</xdr:colOff>
      <xdr:row>2</xdr:row>
      <xdr:rowOff>89646</xdr:rowOff>
    </xdr:to>
    <xdr:grpSp>
      <xdr:nvGrpSpPr>
        <xdr:cNvPr id="2" name="Grupo 4">
          <a:hlinkClick xmlns:r="http://schemas.openxmlformats.org/officeDocument/2006/relationships" r:id="rId1"/>
          <a:extLst>
            <a:ext uri="{FF2B5EF4-FFF2-40B4-BE49-F238E27FC236}">
              <a16:creationId xmlns:a16="http://schemas.microsoft.com/office/drawing/2014/main" id="{23CB3F06-222A-47EA-8526-328D41EE6594}"/>
            </a:ext>
          </a:extLst>
        </xdr:cNvPr>
        <xdr:cNvGrpSpPr/>
      </xdr:nvGrpSpPr>
      <xdr:grpSpPr>
        <a:xfrm>
          <a:off x="6712323" y="86590"/>
          <a:ext cx="1546412" cy="473703"/>
          <a:chOff x="7648575" y="76200"/>
          <a:chExt cx="864770" cy="291672"/>
        </a:xfrm>
      </xdr:grpSpPr>
      <xdr:sp macro="" textlink="">
        <xdr:nvSpPr>
          <xdr:cNvPr id="3" name="Seta para a direita listrada 5">
            <a:extLst>
              <a:ext uri="{FF2B5EF4-FFF2-40B4-BE49-F238E27FC236}">
                <a16:creationId xmlns:a16="http://schemas.microsoft.com/office/drawing/2014/main" id="{93D93204-8734-4B7F-879B-43D71539C3A3}"/>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9F9A93AE-9E5E-47E8-87AB-A02D82D88C4E}"/>
              </a:ext>
            </a:extLst>
          </xdr:cNvPr>
          <xdr:cNvSpPr txBox="1"/>
        </xdr:nvSpPr>
        <xdr:spPr>
          <a:xfrm>
            <a:off x="8027570" y="12974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136068</xdr:colOff>
      <xdr:row>0</xdr:row>
      <xdr:rowOff>127906</xdr:rowOff>
    </xdr:from>
    <xdr:to>
      <xdr:col>8</xdr:col>
      <xdr:colOff>244926</xdr:colOff>
      <xdr:row>0</xdr:row>
      <xdr:rowOff>367393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300-000005000000}"/>
            </a:ext>
          </a:extLst>
        </xdr:cNvPr>
        <xdr:cNvGrpSpPr/>
      </xdr:nvGrpSpPr>
      <xdr:grpSpPr>
        <a:xfrm>
          <a:off x="6123211" y="127906"/>
          <a:ext cx="1353911" cy="239487"/>
          <a:chOff x="7648575" y="74838"/>
          <a:chExt cx="869484" cy="239487"/>
        </a:xfrm>
      </xdr:grpSpPr>
      <xdr:sp macro="" textlink="">
        <xdr:nvSpPr>
          <xdr:cNvPr id="6" name="Seta para a direita listrada 5">
            <a:extLst>
              <a:ext uri="{FF2B5EF4-FFF2-40B4-BE49-F238E27FC236}">
                <a16:creationId xmlns:a16="http://schemas.microsoft.com/office/drawing/2014/main" id="{00000000-0008-0000-0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300-000007000000}"/>
              </a:ext>
            </a:extLst>
          </xdr:cNvPr>
          <xdr:cNvSpPr txBox="1"/>
        </xdr:nvSpPr>
        <xdr:spPr>
          <a:xfrm>
            <a:off x="8032284" y="7483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121228</xdr:colOff>
      <xdr:row>0</xdr:row>
      <xdr:rowOff>129886</xdr:rowOff>
    </xdr:from>
    <xdr:to>
      <xdr:col>7</xdr:col>
      <xdr:colOff>545526</xdr:colOff>
      <xdr:row>2</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B00-000005000000}"/>
            </a:ext>
          </a:extLst>
        </xdr:cNvPr>
        <xdr:cNvGrpSpPr/>
      </xdr:nvGrpSpPr>
      <xdr:grpSpPr>
        <a:xfrm>
          <a:off x="6009410" y="129886"/>
          <a:ext cx="1861707" cy="346365"/>
          <a:chOff x="7648575" y="76200"/>
          <a:chExt cx="882705" cy="270710"/>
        </a:xfrm>
      </xdr:grpSpPr>
      <xdr:sp macro="" textlink="">
        <xdr:nvSpPr>
          <xdr:cNvPr id="6" name="Seta para a direita listrada 5">
            <a:extLst>
              <a:ext uri="{FF2B5EF4-FFF2-40B4-BE49-F238E27FC236}">
                <a16:creationId xmlns:a16="http://schemas.microsoft.com/office/drawing/2014/main" id="{00000000-0008-0000-1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B00-000007000000}"/>
              </a:ext>
            </a:extLst>
          </xdr:cNvPr>
          <xdr:cNvSpPr txBox="1"/>
        </xdr:nvSpPr>
        <xdr:spPr>
          <a:xfrm>
            <a:off x="8045505" y="10878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666750</xdr:colOff>
      <xdr:row>0</xdr:row>
      <xdr:rowOff>68035</xdr:rowOff>
    </xdr:from>
    <xdr:to>
      <xdr:col>7</xdr:col>
      <xdr:colOff>687161</xdr:colOff>
      <xdr:row>1</xdr:row>
      <xdr:rowOff>57149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C00-000005000000}"/>
            </a:ext>
          </a:extLst>
        </xdr:cNvPr>
        <xdr:cNvGrpSpPr/>
      </xdr:nvGrpSpPr>
      <xdr:grpSpPr>
        <a:xfrm>
          <a:off x="7858125" y="68035"/>
          <a:ext cx="1449161" cy="360589"/>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C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561975</xdr:colOff>
      <xdr:row>0</xdr:row>
      <xdr:rowOff>95248</xdr:rowOff>
    </xdr:from>
    <xdr:to>
      <xdr:col>11</xdr:col>
      <xdr:colOff>1364</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D00-000005000000}"/>
            </a:ext>
          </a:extLst>
        </xdr:cNvPr>
        <xdr:cNvGrpSpPr/>
      </xdr:nvGrpSpPr>
      <xdr:grpSpPr>
        <a:xfrm>
          <a:off x="6524625" y="95248"/>
          <a:ext cx="1449164" cy="32385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D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1246187</xdr:colOff>
      <xdr:row>0</xdr:row>
      <xdr:rowOff>111125</xdr:rowOff>
    </xdr:from>
    <xdr:to>
      <xdr:col>6</xdr:col>
      <xdr:colOff>277812</xdr:colOff>
      <xdr:row>1</xdr:row>
      <xdr:rowOff>55562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E00-000008000000}"/>
            </a:ext>
          </a:extLst>
        </xdr:cNvPr>
        <xdr:cNvGrpSpPr/>
      </xdr:nvGrpSpPr>
      <xdr:grpSpPr>
        <a:xfrm>
          <a:off x="7818437" y="111125"/>
          <a:ext cx="1428750" cy="317500"/>
          <a:chOff x="7648575" y="76200"/>
          <a:chExt cx="952500" cy="257174"/>
        </a:xfrm>
      </xdr:grpSpPr>
      <xdr:sp macro="" textlink="">
        <xdr:nvSpPr>
          <xdr:cNvPr id="9" name="Seta para a direita listrada 8">
            <a:extLst>
              <a:ext uri="{FF2B5EF4-FFF2-40B4-BE49-F238E27FC236}">
                <a16:creationId xmlns:a16="http://schemas.microsoft.com/office/drawing/2014/main" id="{00000000-0008-0000-1E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E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438150</xdr:colOff>
      <xdr:row>0</xdr:row>
      <xdr:rowOff>87312</xdr:rowOff>
    </xdr:from>
    <xdr:to>
      <xdr:col>7</xdr:col>
      <xdr:colOff>642939</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F00-000005000000}"/>
            </a:ext>
          </a:extLst>
        </xdr:cNvPr>
        <xdr:cNvGrpSpPr/>
      </xdr:nvGrpSpPr>
      <xdr:grpSpPr>
        <a:xfrm>
          <a:off x="6600825" y="87312"/>
          <a:ext cx="1633539" cy="350837"/>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F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428627</xdr:colOff>
      <xdr:row>0</xdr:row>
      <xdr:rowOff>168274</xdr:rowOff>
    </xdr:from>
    <xdr:to>
      <xdr:col>7</xdr:col>
      <xdr:colOff>1817691</xdr:colOff>
      <xdr:row>1</xdr:row>
      <xdr:rowOff>85724</xdr:rowOff>
    </xdr:to>
    <xdr:grpSp>
      <xdr:nvGrpSpPr>
        <xdr:cNvPr id="2" name="Grupo 7">
          <a:hlinkClick xmlns:r="http://schemas.openxmlformats.org/officeDocument/2006/relationships" r:id="rId1"/>
          <a:extLst>
            <a:ext uri="{FF2B5EF4-FFF2-40B4-BE49-F238E27FC236}">
              <a16:creationId xmlns:a16="http://schemas.microsoft.com/office/drawing/2014/main" id="{E057514D-0D73-440E-8AEB-99316AFCB0BF}"/>
            </a:ext>
          </a:extLst>
        </xdr:cNvPr>
        <xdr:cNvGrpSpPr/>
      </xdr:nvGrpSpPr>
      <xdr:grpSpPr>
        <a:xfrm>
          <a:off x="8096252" y="168274"/>
          <a:ext cx="1389064" cy="288925"/>
          <a:chOff x="7648575" y="76200"/>
          <a:chExt cx="891377" cy="257174"/>
        </a:xfrm>
      </xdr:grpSpPr>
      <xdr:sp macro="" textlink="">
        <xdr:nvSpPr>
          <xdr:cNvPr id="3" name="Seta para a direita listrada 8">
            <a:extLst>
              <a:ext uri="{FF2B5EF4-FFF2-40B4-BE49-F238E27FC236}">
                <a16:creationId xmlns:a16="http://schemas.microsoft.com/office/drawing/2014/main" id="{DB67E10B-24F0-4FA5-9EB6-A5B5E78C1816}"/>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8B788E28-B735-45AA-8AD2-433627063297}"/>
              </a:ext>
            </a:extLst>
          </xdr:cNvPr>
          <xdr:cNvSpPr txBox="1"/>
        </xdr:nvSpPr>
        <xdr:spPr>
          <a:xfrm>
            <a:off x="805417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3</xdr:col>
      <xdr:colOff>1246190</xdr:colOff>
      <xdr:row>0</xdr:row>
      <xdr:rowOff>103187</xdr:rowOff>
    </xdr:from>
    <xdr:to>
      <xdr:col>4</xdr:col>
      <xdr:colOff>912816</xdr:colOff>
      <xdr:row>2</xdr:row>
      <xdr:rowOff>23812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2000-000008000000}"/>
            </a:ext>
          </a:extLst>
        </xdr:cNvPr>
        <xdr:cNvGrpSpPr/>
      </xdr:nvGrpSpPr>
      <xdr:grpSpPr>
        <a:xfrm>
          <a:off x="5508628" y="103187"/>
          <a:ext cx="1381126" cy="396875"/>
          <a:chOff x="7648575" y="76200"/>
          <a:chExt cx="881569" cy="279537"/>
        </a:xfrm>
      </xdr:grpSpPr>
      <xdr:sp macro="" textlink="">
        <xdr:nvSpPr>
          <xdr:cNvPr id="9" name="Seta para a direita listrada 8">
            <a:extLst>
              <a:ext uri="{FF2B5EF4-FFF2-40B4-BE49-F238E27FC236}">
                <a16:creationId xmlns:a16="http://schemas.microsoft.com/office/drawing/2014/main" id="{00000000-0008-0000-20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2000-00000A000000}"/>
              </a:ext>
            </a:extLst>
          </xdr:cNvPr>
          <xdr:cNvSpPr txBox="1"/>
        </xdr:nvSpPr>
        <xdr:spPr>
          <a:xfrm>
            <a:off x="8044369" y="1176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219075</xdr:colOff>
      <xdr:row>0</xdr:row>
      <xdr:rowOff>142874</xdr:rowOff>
    </xdr:from>
    <xdr:to>
      <xdr:col>13</xdr:col>
      <xdr:colOff>344488</xdr:colOff>
      <xdr:row>2</xdr:row>
      <xdr:rowOff>28573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100-000005000000}"/>
            </a:ext>
          </a:extLst>
        </xdr:cNvPr>
        <xdr:cNvGrpSpPr/>
      </xdr:nvGrpSpPr>
      <xdr:grpSpPr>
        <a:xfrm>
          <a:off x="8096250" y="142874"/>
          <a:ext cx="1401763" cy="361949"/>
          <a:chOff x="7648575" y="76200"/>
          <a:chExt cx="875190" cy="264124"/>
        </a:xfrm>
      </xdr:grpSpPr>
      <xdr:sp macro="" textlink="">
        <xdr:nvSpPr>
          <xdr:cNvPr id="6" name="Seta para a direita listrada 5">
            <a:extLst>
              <a:ext uri="{FF2B5EF4-FFF2-40B4-BE49-F238E27FC236}">
                <a16:creationId xmlns:a16="http://schemas.microsoft.com/office/drawing/2014/main" id="{00000000-0008-0000-21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100-000007000000}"/>
              </a:ext>
            </a:extLst>
          </xdr:cNvPr>
          <xdr:cNvSpPr txBox="1"/>
        </xdr:nvSpPr>
        <xdr:spPr>
          <a:xfrm>
            <a:off x="8037990" y="10219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3</xdr:col>
      <xdr:colOff>342900</xdr:colOff>
      <xdr:row>0</xdr:row>
      <xdr:rowOff>102054</xdr:rowOff>
    </xdr:from>
    <xdr:to>
      <xdr:col>5</xdr:col>
      <xdr:colOff>491220</xdr:colOff>
      <xdr:row>2</xdr:row>
      <xdr:rowOff>38100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200-000005000000}"/>
            </a:ext>
          </a:extLst>
        </xdr:cNvPr>
        <xdr:cNvGrpSpPr/>
      </xdr:nvGrpSpPr>
      <xdr:grpSpPr>
        <a:xfrm>
          <a:off x="5486400" y="102054"/>
          <a:ext cx="1462770" cy="412296"/>
          <a:chOff x="7648575" y="76200"/>
          <a:chExt cx="883467" cy="283359"/>
        </a:xfrm>
      </xdr:grpSpPr>
      <xdr:sp macro="" textlink="">
        <xdr:nvSpPr>
          <xdr:cNvPr id="6" name="Seta para a direita listrada 5">
            <a:extLst>
              <a:ext uri="{FF2B5EF4-FFF2-40B4-BE49-F238E27FC236}">
                <a16:creationId xmlns:a16="http://schemas.microsoft.com/office/drawing/2014/main" id="{00000000-0008-0000-2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200-000007000000}"/>
              </a:ext>
            </a:extLst>
          </xdr:cNvPr>
          <xdr:cNvSpPr txBox="1"/>
        </xdr:nvSpPr>
        <xdr:spPr>
          <a:xfrm>
            <a:off x="8046267" y="12143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3</xdr:col>
      <xdr:colOff>551089</xdr:colOff>
      <xdr:row>0</xdr:row>
      <xdr:rowOff>102053</xdr:rowOff>
    </xdr:from>
    <xdr:to>
      <xdr:col>4</xdr:col>
      <xdr:colOff>864055</xdr:colOff>
      <xdr:row>1</xdr:row>
      <xdr:rowOff>20411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300-000005000000}"/>
            </a:ext>
          </a:extLst>
        </xdr:cNvPr>
        <xdr:cNvGrpSpPr/>
      </xdr:nvGrpSpPr>
      <xdr:grpSpPr>
        <a:xfrm>
          <a:off x="6000750" y="102053"/>
          <a:ext cx="1292680" cy="292554"/>
          <a:chOff x="7648575" y="76200"/>
          <a:chExt cx="874276" cy="251330"/>
        </a:xfrm>
      </xdr:grpSpPr>
      <xdr:sp macro="" textlink="">
        <xdr:nvSpPr>
          <xdr:cNvPr id="6" name="Seta para a direita listrada 5">
            <a:extLst>
              <a:ext uri="{FF2B5EF4-FFF2-40B4-BE49-F238E27FC236}">
                <a16:creationId xmlns:a16="http://schemas.microsoft.com/office/drawing/2014/main" id="{00000000-0008-0000-2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300-000007000000}"/>
              </a:ext>
            </a:extLst>
          </xdr:cNvPr>
          <xdr:cNvSpPr txBox="1"/>
        </xdr:nvSpPr>
        <xdr:spPr>
          <a:xfrm>
            <a:off x="8037076" y="8940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47624</xdr:colOff>
      <xdr:row>0</xdr:row>
      <xdr:rowOff>115659</xdr:rowOff>
    </xdr:from>
    <xdr:to>
      <xdr:col>8</xdr:col>
      <xdr:colOff>176892</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400-000005000000}"/>
            </a:ext>
          </a:extLst>
        </xdr:cNvPr>
        <xdr:cNvGrpSpPr/>
      </xdr:nvGrpSpPr>
      <xdr:grpSpPr>
        <a:xfrm>
          <a:off x="5728606" y="115659"/>
          <a:ext cx="1319893" cy="306161"/>
          <a:chOff x="7648575" y="76200"/>
          <a:chExt cx="863481" cy="251583"/>
        </a:xfrm>
      </xdr:grpSpPr>
      <xdr:sp macro="" textlink="">
        <xdr:nvSpPr>
          <xdr:cNvPr id="6" name="Seta para a direita listrada 5">
            <a:extLst>
              <a:ext uri="{FF2B5EF4-FFF2-40B4-BE49-F238E27FC236}">
                <a16:creationId xmlns:a16="http://schemas.microsoft.com/office/drawing/2014/main" id="{00000000-0008-0000-0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8026281" y="89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7</xdr:col>
      <xdr:colOff>571501</xdr:colOff>
      <xdr:row>0</xdr:row>
      <xdr:rowOff>176597</xdr:rowOff>
    </xdr:from>
    <xdr:to>
      <xdr:col>8</xdr:col>
      <xdr:colOff>922270</xdr:colOff>
      <xdr:row>2</xdr:row>
      <xdr:rowOff>24848</xdr:rowOff>
    </xdr:to>
    <xdr:grpSp>
      <xdr:nvGrpSpPr>
        <xdr:cNvPr id="2" name="Grupo 1">
          <a:hlinkClick xmlns:r="http://schemas.openxmlformats.org/officeDocument/2006/relationships" r:id="rId1"/>
          <a:extLst>
            <a:ext uri="{FF2B5EF4-FFF2-40B4-BE49-F238E27FC236}">
              <a16:creationId xmlns:a16="http://schemas.microsoft.com/office/drawing/2014/main" id="{14297BDB-BEC4-4B14-95AA-C769D6A46B9F}"/>
            </a:ext>
          </a:extLst>
        </xdr:cNvPr>
        <xdr:cNvGrpSpPr/>
      </xdr:nvGrpSpPr>
      <xdr:grpSpPr>
        <a:xfrm>
          <a:off x="7595153" y="176597"/>
          <a:ext cx="1402660" cy="328642"/>
          <a:chOff x="7648575" y="76200"/>
          <a:chExt cx="874998" cy="263823"/>
        </a:xfrm>
      </xdr:grpSpPr>
      <xdr:sp macro="" textlink="">
        <xdr:nvSpPr>
          <xdr:cNvPr id="3" name="Seta para a direita listrada 2">
            <a:extLst>
              <a:ext uri="{FF2B5EF4-FFF2-40B4-BE49-F238E27FC236}">
                <a16:creationId xmlns:a16="http://schemas.microsoft.com/office/drawing/2014/main" id="{E64FA03F-55A4-4D64-A910-D90288F2D17F}"/>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95C935A-D769-4F0D-B7E9-48FFF8F7CCCF}"/>
              </a:ext>
            </a:extLst>
          </xdr:cNvPr>
          <xdr:cNvSpPr txBox="1"/>
        </xdr:nvSpPr>
        <xdr:spPr>
          <a:xfrm>
            <a:off x="8037798" y="10189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647702</xdr:colOff>
      <xdr:row>0</xdr:row>
      <xdr:rowOff>161924</xdr:rowOff>
    </xdr:from>
    <xdr:to>
      <xdr:col>4</xdr:col>
      <xdr:colOff>2039939</xdr:colOff>
      <xdr:row>2</xdr:row>
      <xdr:rowOff>57149</xdr:rowOff>
    </xdr:to>
    <xdr:grpSp>
      <xdr:nvGrpSpPr>
        <xdr:cNvPr id="2" name="Grupo 4">
          <a:hlinkClick xmlns:r="http://schemas.openxmlformats.org/officeDocument/2006/relationships" r:id="rId1"/>
          <a:extLst>
            <a:ext uri="{FF2B5EF4-FFF2-40B4-BE49-F238E27FC236}">
              <a16:creationId xmlns:a16="http://schemas.microsoft.com/office/drawing/2014/main" id="{0688A193-A1B3-48D1-8C5C-A7713805030B}"/>
            </a:ext>
          </a:extLst>
        </xdr:cNvPr>
        <xdr:cNvGrpSpPr/>
      </xdr:nvGrpSpPr>
      <xdr:grpSpPr>
        <a:xfrm>
          <a:off x="6657977" y="161924"/>
          <a:ext cx="1392237" cy="371475"/>
          <a:chOff x="7648575" y="76200"/>
          <a:chExt cx="885835" cy="271075"/>
        </a:xfrm>
      </xdr:grpSpPr>
      <xdr:sp macro="" textlink="">
        <xdr:nvSpPr>
          <xdr:cNvPr id="3" name="Seta para a direita listrada 5">
            <a:extLst>
              <a:ext uri="{FF2B5EF4-FFF2-40B4-BE49-F238E27FC236}">
                <a16:creationId xmlns:a16="http://schemas.microsoft.com/office/drawing/2014/main" id="{180550EA-F7CF-4AB8-8D7D-9F2A382AEF0B}"/>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A62C289A-C3D1-4693-BDEB-3A4B4370E202}"/>
              </a:ext>
            </a:extLst>
          </xdr:cNvPr>
          <xdr:cNvSpPr txBox="1"/>
        </xdr:nvSpPr>
        <xdr:spPr>
          <a:xfrm>
            <a:off x="8048635" y="109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8281</xdr:colOff>
      <xdr:row>0</xdr:row>
      <xdr:rowOff>225109</xdr:rowOff>
    </xdr:from>
    <xdr:to>
      <xdr:col>9</xdr:col>
      <xdr:colOff>506719</xdr:colOff>
      <xdr:row>2</xdr:row>
      <xdr:rowOff>24848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500-000005000000}"/>
            </a:ext>
          </a:extLst>
        </xdr:cNvPr>
        <xdr:cNvGrpSpPr/>
      </xdr:nvGrpSpPr>
      <xdr:grpSpPr>
        <a:xfrm>
          <a:off x="6452151" y="225109"/>
          <a:ext cx="1459220" cy="28013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5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472110</xdr:colOff>
      <xdr:row>0</xdr:row>
      <xdr:rowOff>170089</xdr:rowOff>
    </xdr:from>
    <xdr:to>
      <xdr:col>7</xdr:col>
      <xdr:colOff>406443</xdr:colOff>
      <xdr:row>2</xdr:row>
      <xdr:rowOff>33131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600-000005000000}"/>
            </a:ext>
          </a:extLst>
        </xdr:cNvPr>
        <xdr:cNvGrpSpPr/>
      </xdr:nvGrpSpPr>
      <xdr:grpSpPr>
        <a:xfrm>
          <a:off x="5980045" y="170089"/>
          <a:ext cx="1358941" cy="343433"/>
          <a:chOff x="7648575" y="76200"/>
          <a:chExt cx="872714" cy="270207"/>
        </a:xfrm>
      </xdr:grpSpPr>
      <xdr:sp macro="" textlink="">
        <xdr:nvSpPr>
          <xdr:cNvPr id="6" name="Seta para a direita listrada 5">
            <a:extLst>
              <a:ext uri="{FF2B5EF4-FFF2-40B4-BE49-F238E27FC236}">
                <a16:creationId xmlns:a16="http://schemas.microsoft.com/office/drawing/2014/main" id="{00000000-0008-0000-2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600-000007000000}"/>
              </a:ext>
            </a:extLst>
          </xdr:cNvPr>
          <xdr:cNvSpPr txBox="1"/>
        </xdr:nvSpPr>
        <xdr:spPr>
          <a:xfrm>
            <a:off x="8035514" y="10828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190498</xdr:colOff>
      <xdr:row>0</xdr:row>
      <xdr:rowOff>81642</xdr:rowOff>
    </xdr:from>
    <xdr:to>
      <xdr:col>12</xdr:col>
      <xdr:colOff>375556</xdr:colOff>
      <xdr:row>1</xdr:row>
      <xdr:rowOff>57150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700-000005000000}"/>
            </a:ext>
          </a:extLst>
        </xdr:cNvPr>
        <xdr:cNvGrpSpPr/>
      </xdr:nvGrpSpPr>
      <xdr:grpSpPr>
        <a:xfrm>
          <a:off x="8343898" y="81642"/>
          <a:ext cx="1347108" cy="346983"/>
          <a:chOff x="7648575" y="76200"/>
          <a:chExt cx="878003" cy="264433"/>
        </a:xfrm>
      </xdr:grpSpPr>
      <xdr:sp macro="" textlink="">
        <xdr:nvSpPr>
          <xdr:cNvPr id="6" name="Seta para a direita listrada 5">
            <a:extLst>
              <a:ext uri="{FF2B5EF4-FFF2-40B4-BE49-F238E27FC236}">
                <a16:creationId xmlns:a16="http://schemas.microsoft.com/office/drawing/2014/main" id="{00000000-0008-0000-2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700-000007000000}"/>
              </a:ext>
            </a:extLst>
          </xdr:cNvPr>
          <xdr:cNvSpPr txBox="1"/>
        </xdr:nvSpPr>
        <xdr:spPr>
          <a:xfrm>
            <a:off x="8040803" y="1025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10</xdr:col>
      <xdr:colOff>209548</xdr:colOff>
      <xdr:row>0</xdr:row>
      <xdr:rowOff>88446</xdr:rowOff>
    </xdr:from>
    <xdr:to>
      <xdr:col>12</xdr:col>
      <xdr:colOff>391884</xdr:colOff>
      <xdr:row>1</xdr:row>
      <xdr:rowOff>57151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800-000005000000}"/>
            </a:ext>
          </a:extLst>
        </xdr:cNvPr>
        <xdr:cNvGrpSpPr/>
      </xdr:nvGrpSpPr>
      <xdr:grpSpPr>
        <a:xfrm>
          <a:off x="8362948" y="88446"/>
          <a:ext cx="1344386" cy="340180"/>
          <a:chOff x="7648575" y="76200"/>
          <a:chExt cx="883634" cy="264583"/>
        </a:xfrm>
      </xdr:grpSpPr>
      <xdr:sp macro="" textlink="">
        <xdr:nvSpPr>
          <xdr:cNvPr id="6" name="Seta para a direita listrada 5">
            <a:extLst>
              <a:ext uri="{FF2B5EF4-FFF2-40B4-BE49-F238E27FC236}">
                <a16:creationId xmlns:a16="http://schemas.microsoft.com/office/drawing/2014/main" id="{00000000-0008-0000-2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800-000007000000}"/>
              </a:ext>
            </a:extLst>
          </xdr:cNvPr>
          <xdr:cNvSpPr txBox="1"/>
        </xdr:nvSpPr>
        <xdr:spPr>
          <a:xfrm>
            <a:off x="8046434" y="102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10</xdr:col>
      <xdr:colOff>228604</xdr:colOff>
      <xdr:row>0</xdr:row>
      <xdr:rowOff>61231</xdr:rowOff>
    </xdr:from>
    <xdr:to>
      <xdr:col>12</xdr:col>
      <xdr:colOff>438156</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900-000005000000}"/>
            </a:ext>
          </a:extLst>
        </xdr:cNvPr>
        <xdr:cNvGrpSpPr/>
      </xdr:nvGrpSpPr>
      <xdr:grpSpPr>
        <a:xfrm>
          <a:off x="8382004" y="61231"/>
          <a:ext cx="1371602" cy="376918"/>
          <a:chOff x="7648575" y="76200"/>
          <a:chExt cx="896471" cy="278270"/>
        </a:xfrm>
      </xdr:grpSpPr>
      <xdr:sp macro="" textlink="">
        <xdr:nvSpPr>
          <xdr:cNvPr id="6" name="Seta para a direita listrada 5">
            <a:extLst>
              <a:ext uri="{FF2B5EF4-FFF2-40B4-BE49-F238E27FC236}">
                <a16:creationId xmlns:a16="http://schemas.microsoft.com/office/drawing/2014/main" id="{00000000-0008-0000-2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900-000007000000}"/>
              </a:ext>
            </a:extLst>
          </xdr:cNvPr>
          <xdr:cNvSpPr txBox="1"/>
        </xdr:nvSpPr>
        <xdr:spPr>
          <a:xfrm>
            <a:off x="8059271" y="11634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6</xdr:col>
      <xdr:colOff>19051</xdr:colOff>
      <xdr:row>0</xdr:row>
      <xdr:rowOff>95250</xdr:rowOff>
    </xdr:from>
    <xdr:to>
      <xdr:col>7</xdr:col>
      <xdr:colOff>700770</xdr:colOff>
      <xdr:row>1</xdr:row>
      <xdr:rowOff>28575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A00-000005000000}"/>
            </a:ext>
          </a:extLst>
        </xdr:cNvPr>
        <xdr:cNvGrpSpPr/>
      </xdr:nvGrpSpPr>
      <xdr:grpSpPr>
        <a:xfrm>
          <a:off x="6829426" y="95250"/>
          <a:ext cx="1396094" cy="3048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A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10</xdr:col>
      <xdr:colOff>616324</xdr:colOff>
      <xdr:row>0</xdr:row>
      <xdr:rowOff>80596</xdr:rowOff>
    </xdr:from>
    <xdr:to>
      <xdr:col>12</xdr:col>
      <xdr:colOff>652098</xdr:colOff>
      <xdr:row>1</xdr:row>
      <xdr:rowOff>22412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B00-000005000000}"/>
            </a:ext>
          </a:extLst>
        </xdr:cNvPr>
        <xdr:cNvGrpSpPr/>
      </xdr:nvGrpSpPr>
      <xdr:grpSpPr>
        <a:xfrm>
          <a:off x="10376648" y="80596"/>
          <a:ext cx="1470126" cy="31161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B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95246</xdr:colOff>
      <xdr:row>0</xdr:row>
      <xdr:rowOff>65941</xdr:rowOff>
    </xdr:from>
    <xdr:to>
      <xdr:col>5</xdr:col>
      <xdr:colOff>567100</xdr:colOff>
      <xdr:row>1</xdr:row>
      <xdr:rowOff>28574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C00-000005000000}"/>
            </a:ext>
          </a:extLst>
        </xdr:cNvPr>
        <xdr:cNvGrpSpPr/>
      </xdr:nvGrpSpPr>
      <xdr:grpSpPr>
        <a:xfrm>
          <a:off x="5543546" y="65941"/>
          <a:ext cx="1386254" cy="334108"/>
          <a:chOff x="7648575" y="76200"/>
          <a:chExt cx="879946" cy="264721"/>
        </a:xfrm>
      </xdr:grpSpPr>
      <xdr:sp macro="" textlink="">
        <xdr:nvSpPr>
          <xdr:cNvPr id="6" name="Seta para a direita listrada 5">
            <a:extLst>
              <a:ext uri="{FF2B5EF4-FFF2-40B4-BE49-F238E27FC236}">
                <a16:creationId xmlns:a16="http://schemas.microsoft.com/office/drawing/2014/main" id="{00000000-0008-0000-2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C00-000007000000}"/>
              </a:ext>
            </a:extLst>
          </xdr:cNvPr>
          <xdr:cNvSpPr txBox="1"/>
        </xdr:nvSpPr>
        <xdr:spPr>
          <a:xfrm>
            <a:off x="8042746" y="10279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111225</xdr:colOff>
      <xdr:row>0</xdr:row>
      <xdr:rowOff>154706</xdr:rowOff>
    </xdr:from>
    <xdr:to>
      <xdr:col>8</xdr:col>
      <xdr:colOff>281611</xdr:colOff>
      <xdr:row>2</xdr:row>
      <xdr:rowOff>66261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500-000005000000}"/>
            </a:ext>
          </a:extLst>
        </xdr:cNvPr>
        <xdr:cNvGrpSpPr/>
      </xdr:nvGrpSpPr>
      <xdr:grpSpPr>
        <a:xfrm>
          <a:off x="5768247" y="154706"/>
          <a:ext cx="1445907" cy="391946"/>
          <a:chOff x="7648575" y="76200"/>
          <a:chExt cx="891236" cy="274582"/>
        </a:xfrm>
      </xdr:grpSpPr>
      <xdr:sp macro="" textlink="">
        <xdr:nvSpPr>
          <xdr:cNvPr id="6" name="Seta para a direita listrada 5">
            <a:extLst>
              <a:ext uri="{FF2B5EF4-FFF2-40B4-BE49-F238E27FC236}">
                <a16:creationId xmlns:a16="http://schemas.microsoft.com/office/drawing/2014/main" id="{00000000-0008-0000-0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500-000007000000}"/>
              </a:ext>
            </a:extLst>
          </xdr:cNvPr>
          <xdr:cNvSpPr txBox="1"/>
        </xdr:nvSpPr>
        <xdr:spPr>
          <a:xfrm>
            <a:off x="8054036" y="11265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57149</xdr:colOff>
      <xdr:row>0</xdr:row>
      <xdr:rowOff>109904</xdr:rowOff>
    </xdr:from>
    <xdr:to>
      <xdr:col>5</xdr:col>
      <xdr:colOff>605935</xdr:colOff>
      <xdr:row>2</xdr:row>
      <xdr:rowOff>9525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D00-000005000000}"/>
            </a:ext>
          </a:extLst>
        </xdr:cNvPr>
        <xdr:cNvGrpSpPr/>
      </xdr:nvGrpSpPr>
      <xdr:grpSpPr>
        <a:xfrm>
          <a:off x="5600699" y="109904"/>
          <a:ext cx="1386986" cy="375871"/>
          <a:chOff x="7648575" y="76200"/>
          <a:chExt cx="885600" cy="294487"/>
        </a:xfrm>
      </xdr:grpSpPr>
      <xdr:sp macro="" textlink="">
        <xdr:nvSpPr>
          <xdr:cNvPr id="6" name="Seta para a direita listrada 5">
            <a:extLst>
              <a:ext uri="{FF2B5EF4-FFF2-40B4-BE49-F238E27FC236}">
                <a16:creationId xmlns:a16="http://schemas.microsoft.com/office/drawing/2014/main" id="{00000000-0008-0000-2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D00-000007000000}"/>
              </a:ext>
            </a:extLst>
          </xdr:cNvPr>
          <xdr:cNvSpPr txBox="1"/>
        </xdr:nvSpPr>
        <xdr:spPr>
          <a:xfrm>
            <a:off x="8048400" y="1325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695325</xdr:colOff>
      <xdr:row>0</xdr:row>
      <xdr:rowOff>73268</xdr:rowOff>
    </xdr:from>
    <xdr:to>
      <xdr:col>5</xdr:col>
      <xdr:colOff>710713</xdr:colOff>
      <xdr:row>1</xdr:row>
      <xdr:rowOff>28574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E00-000005000000}"/>
            </a:ext>
          </a:extLst>
        </xdr:cNvPr>
        <xdr:cNvGrpSpPr/>
      </xdr:nvGrpSpPr>
      <xdr:grpSpPr>
        <a:xfrm>
          <a:off x="6048375" y="73268"/>
          <a:ext cx="1444138" cy="32678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E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704847</xdr:colOff>
      <xdr:row>0</xdr:row>
      <xdr:rowOff>73268</xdr:rowOff>
    </xdr:from>
    <xdr:to>
      <xdr:col>5</xdr:col>
      <xdr:colOff>596409</xdr:colOff>
      <xdr:row>2</xdr:row>
      <xdr:rowOff>28573</xdr:rowOff>
    </xdr:to>
    <xdr:grpSp>
      <xdr:nvGrpSpPr>
        <xdr:cNvPr id="2" name="Grupo 4">
          <a:hlinkClick xmlns:r="http://schemas.openxmlformats.org/officeDocument/2006/relationships" r:id="rId1"/>
          <a:extLst>
            <a:ext uri="{FF2B5EF4-FFF2-40B4-BE49-F238E27FC236}">
              <a16:creationId xmlns:a16="http://schemas.microsoft.com/office/drawing/2014/main" id="{0E8C84B8-6245-4580-9131-0D5579A775DD}"/>
            </a:ext>
          </a:extLst>
        </xdr:cNvPr>
        <xdr:cNvGrpSpPr/>
      </xdr:nvGrpSpPr>
      <xdr:grpSpPr>
        <a:xfrm>
          <a:off x="6057897" y="73268"/>
          <a:ext cx="1320312" cy="431555"/>
          <a:chOff x="7648575" y="76200"/>
          <a:chExt cx="876611" cy="289075"/>
        </a:xfrm>
      </xdr:grpSpPr>
      <xdr:sp macro="" textlink="">
        <xdr:nvSpPr>
          <xdr:cNvPr id="3" name="Seta para a direita listrada 5">
            <a:extLst>
              <a:ext uri="{FF2B5EF4-FFF2-40B4-BE49-F238E27FC236}">
                <a16:creationId xmlns:a16="http://schemas.microsoft.com/office/drawing/2014/main" id="{C3345ADA-2E8F-4746-91B5-07B2D0C33C88}"/>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29CDB1B-5F4D-46A2-B44F-02EDB1525A69}"/>
              </a:ext>
            </a:extLst>
          </xdr:cNvPr>
          <xdr:cNvSpPr txBox="1"/>
        </xdr:nvSpPr>
        <xdr:spPr>
          <a:xfrm>
            <a:off x="8039411" y="127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2</xdr:col>
      <xdr:colOff>33132</xdr:colOff>
      <xdr:row>0</xdr:row>
      <xdr:rowOff>139211</xdr:rowOff>
    </xdr:from>
    <xdr:to>
      <xdr:col>4</xdr:col>
      <xdr:colOff>102579</xdr:colOff>
      <xdr:row>1</xdr:row>
      <xdr:rowOff>74544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000-000005000000}"/>
            </a:ext>
          </a:extLst>
        </xdr:cNvPr>
        <xdr:cNvGrpSpPr/>
      </xdr:nvGrpSpPr>
      <xdr:grpSpPr>
        <a:xfrm>
          <a:off x="3578089" y="139211"/>
          <a:ext cx="1494055" cy="30805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0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163284</xdr:colOff>
      <xdr:row>0</xdr:row>
      <xdr:rowOff>115660</xdr:rowOff>
    </xdr:from>
    <xdr:to>
      <xdr:col>11</xdr:col>
      <xdr:colOff>273324</xdr:colOff>
      <xdr:row>1</xdr:row>
      <xdr:rowOff>74544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600-000005000000}"/>
            </a:ext>
          </a:extLst>
        </xdr:cNvPr>
        <xdr:cNvGrpSpPr/>
      </xdr:nvGrpSpPr>
      <xdr:grpSpPr>
        <a:xfrm>
          <a:off x="7948936" y="115660"/>
          <a:ext cx="1460105" cy="331601"/>
          <a:chOff x="7648575" y="76200"/>
          <a:chExt cx="883047" cy="270697"/>
        </a:xfrm>
      </xdr:grpSpPr>
      <xdr:sp macro="" textlink="">
        <xdr:nvSpPr>
          <xdr:cNvPr id="6" name="Seta para a direita listrada 5">
            <a:extLst>
              <a:ext uri="{FF2B5EF4-FFF2-40B4-BE49-F238E27FC236}">
                <a16:creationId xmlns:a16="http://schemas.microsoft.com/office/drawing/2014/main" id="{00000000-0008-0000-0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600-000007000000}"/>
              </a:ext>
            </a:extLst>
          </xdr:cNvPr>
          <xdr:cNvSpPr txBox="1"/>
        </xdr:nvSpPr>
        <xdr:spPr>
          <a:xfrm>
            <a:off x="8045847" y="10877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351867</xdr:colOff>
      <xdr:row>0</xdr:row>
      <xdr:rowOff>148317</xdr:rowOff>
    </xdr:from>
    <xdr:to>
      <xdr:col>14</xdr:col>
      <xdr:colOff>142877</xdr:colOff>
      <xdr:row>2</xdr:row>
      <xdr:rowOff>16248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700-000005000000}"/>
            </a:ext>
          </a:extLst>
        </xdr:cNvPr>
        <xdr:cNvGrpSpPr/>
      </xdr:nvGrpSpPr>
      <xdr:grpSpPr>
        <a:xfrm>
          <a:off x="10172142" y="148317"/>
          <a:ext cx="1334060" cy="344181"/>
          <a:chOff x="7648575" y="76200"/>
          <a:chExt cx="894989" cy="264494"/>
        </a:xfrm>
      </xdr:grpSpPr>
      <xdr:sp macro="" textlink="">
        <xdr:nvSpPr>
          <xdr:cNvPr id="6" name="Seta para a direita listrada 5">
            <a:extLst>
              <a:ext uri="{FF2B5EF4-FFF2-40B4-BE49-F238E27FC236}">
                <a16:creationId xmlns:a16="http://schemas.microsoft.com/office/drawing/2014/main" id="{00000000-0008-0000-0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700-000007000000}"/>
              </a:ext>
            </a:extLst>
          </xdr:cNvPr>
          <xdr:cNvSpPr txBox="1"/>
        </xdr:nvSpPr>
        <xdr:spPr>
          <a:xfrm>
            <a:off x="8057789" y="10256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515471</xdr:colOff>
      <xdr:row>0</xdr:row>
      <xdr:rowOff>108856</xdr:rowOff>
    </xdr:from>
    <xdr:to>
      <xdr:col>14</xdr:col>
      <xdr:colOff>291354</xdr:colOff>
      <xdr:row>2</xdr:row>
      <xdr:rowOff>112057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800-000008000000}"/>
            </a:ext>
          </a:extLst>
        </xdr:cNvPr>
        <xdr:cNvGrpSpPr/>
      </xdr:nvGrpSpPr>
      <xdr:grpSpPr>
        <a:xfrm>
          <a:off x="10701618" y="108856"/>
          <a:ext cx="1400736" cy="473848"/>
          <a:chOff x="7648575" y="76200"/>
          <a:chExt cx="891540" cy="291661"/>
        </a:xfrm>
      </xdr:grpSpPr>
      <xdr:sp macro="" textlink="">
        <xdr:nvSpPr>
          <xdr:cNvPr id="9" name="Seta para a direita listrada 8">
            <a:extLst>
              <a:ext uri="{FF2B5EF4-FFF2-40B4-BE49-F238E27FC236}">
                <a16:creationId xmlns:a16="http://schemas.microsoft.com/office/drawing/2014/main" id="{00000000-0008-0000-08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800-00000A000000}"/>
              </a:ext>
            </a:extLst>
          </xdr:cNvPr>
          <xdr:cNvSpPr txBox="1"/>
        </xdr:nvSpPr>
        <xdr:spPr>
          <a:xfrm>
            <a:off x="8054340" y="12973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244933</xdr:colOff>
      <xdr:row>0</xdr:row>
      <xdr:rowOff>102052</xdr:rowOff>
    </xdr:from>
    <xdr:to>
      <xdr:col>13</xdr:col>
      <xdr:colOff>223635</xdr:colOff>
      <xdr:row>1</xdr:row>
      <xdr:rowOff>82827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900-000008000000}"/>
            </a:ext>
          </a:extLst>
        </xdr:cNvPr>
        <xdr:cNvGrpSpPr/>
      </xdr:nvGrpSpPr>
      <xdr:grpSpPr>
        <a:xfrm>
          <a:off x="7889781" y="102052"/>
          <a:ext cx="1386745" cy="353492"/>
          <a:chOff x="7648575" y="76200"/>
          <a:chExt cx="869416" cy="276619"/>
        </a:xfrm>
      </xdr:grpSpPr>
      <xdr:sp macro="" textlink="">
        <xdr:nvSpPr>
          <xdr:cNvPr id="9" name="Seta para a direita listrada 8">
            <a:extLst>
              <a:ext uri="{FF2B5EF4-FFF2-40B4-BE49-F238E27FC236}">
                <a16:creationId xmlns:a16="http://schemas.microsoft.com/office/drawing/2014/main" id="{00000000-0008-0000-09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8032216" y="11469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pageSetUpPr fitToPage="1"/>
  </sheetPr>
  <dimension ref="A1:AR95"/>
  <sheetViews>
    <sheetView showGridLines="0" tabSelected="1" zoomScaleNormal="100" workbookViewId="0">
      <pane ySplit="7" topLeftCell="A8" activePane="bottomLeft" state="frozen"/>
      <selection pane="bottomLeft"/>
    </sheetView>
  </sheetViews>
  <sheetFormatPr defaultColWidth="0" defaultRowHeight="16.5"/>
  <cols>
    <col min="1" max="1" width="9.140625" style="276" customWidth="1"/>
    <col min="2" max="6" width="22.7109375" style="258" customWidth="1"/>
    <col min="7" max="7" width="9.140625" style="161" customWidth="1"/>
    <col min="8" max="44" width="0" style="161" hidden="1" customWidth="1"/>
    <col min="45" max="16384" width="9.140625" style="161" hidden="1"/>
  </cols>
  <sheetData>
    <row r="1" spans="1:19" ht="108" customHeight="1"/>
    <row r="2" spans="1:19" ht="10.5" customHeight="1"/>
    <row r="4" spans="1:19" ht="9.75" customHeight="1"/>
    <row r="5" spans="1:19" s="83" customFormat="1" ht="18" customHeight="1">
      <c r="A5" s="276"/>
      <c r="B5" s="259" t="s">
        <v>774</v>
      </c>
      <c r="C5" s="260"/>
      <c r="D5" s="260"/>
      <c r="E5" s="260"/>
      <c r="F5" s="260"/>
      <c r="G5" s="238"/>
      <c r="H5" s="238"/>
      <c r="I5" s="238"/>
      <c r="J5" s="238"/>
      <c r="K5" s="238"/>
      <c r="L5" s="238"/>
      <c r="M5" s="238"/>
    </row>
    <row r="6" spans="1:19" customFormat="1" ht="6.75" customHeight="1">
      <c r="A6" s="276"/>
      <c r="B6" s="261"/>
      <c r="C6" s="262"/>
      <c r="D6" s="262"/>
      <c r="E6" s="262"/>
      <c r="F6" s="262"/>
      <c r="G6" s="236"/>
      <c r="H6" s="236"/>
      <c r="I6" s="236"/>
      <c r="J6" s="236"/>
      <c r="K6" s="236"/>
      <c r="L6" s="236"/>
      <c r="M6" s="236"/>
    </row>
    <row r="7" spans="1:19" customFormat="1" ht="33" customHeight="1">
      <c r="A7" s="276"/>
      <c r="B7" s="933" t="s">
        <v>925</v>
      </c>
      <c r="C7" s="933"/>
      <c r="D7" s="933"/>
      <c r="E7" s="933"/>
      <c r="F7" s="933"/>
      <c r="G7" s="237"/>
      <c r="H7" s="237"/>
      <c r="I7" s="237"/>
      <c r="J7" s="237"/>
      <c r="K7" s="237"/>
      <c r="L7" s="237"/>
      <c r="M7" s="237"/>
    </row>
    <row r="8" spans="1:19" ht="9.75" customHeight="1" thickBot="1">
      <c r="A8" s="276" t="s">
        <v>41</v>
      </c>
      <c r="B8" s="272"/>
      <c r="C8" s="272"/>
      <c r="D8" s="272"/>
      <c r="E8" s="272"/>
      <c r="F8" s="273"/>
    </row>
    <row r="9" spans="1:19" s="229" customFormat="1" ht="21" customHeight="1" thickTop="1" thickBot="1">
      <c r="A9" s="275"/>
      <c r="B9" s="932" t="s">
        <v>183</v>
      </c>
      <c r="C9" s="932"/>
      <c r="D9" s="932"/>
      <c r="E9" s="932"/>
      <c r="F9" s="932"/>
      <c r="G9" s="222"/>
      <c r="H9" s="220"/>
      <c r="I9" s="221"/>
      <c r="J9" s="222"/>
      <c r="K9" s="220"/>
      <c r="L9" s="220"/>
      <c r="M9" s="223"/>
      <c r="N9" s="224"/>
      <c r="O9" s="225"/>
      <c r="P9" s="226"/>
      <c r="Q9" s="227"/>
      <c r="R9" s="228"/>
      <c r="S9" s="225"/>
    </row>
    <row r="10" spans="1:19" s="162" customFormat="1" ht="21" customHeight="1" thickTop="1" thickBot="1">
      <c r="A10" s="275"/>
      <c r="B10" s="932" t="s">
        <v>185</v>
      </c>
      <c r="C10" s="932"/>
      <c r="D10" s="932"/>
      <c r="E10" s="932"/>
      <c r="F10" s="932"/>
      <c r="G10" s="72"/>
      <c r="H10" s="70"/>
      <c r="I10" s="71"/>
      <c r="J10" s="72"/>
      <c r="K10" s="70"/>
      <c r="L10" s="70"/>
      <c r="M10" s="73"/>
      <c r="N10" s="74"/>
      <c r="O10" s="75"/>
      <c r="P10" s="76"/>
      <c r="Q10" s="77"/>
      <c r="R10" s="78"/>
      <c r="S10" s="75"/>
    </row>
    <row r="11" spans="1:19" s="162" customFormat="1" ht="21" customHeight="1" thickTop="1" thickBot="1">
      <c r="A11" s="275"/>
      <c r="B11" s="932" t="s">
        <v>194</v>
      </c>
      <c r="C11" s="932"/>
      <c r="D11" s="932"/>
      <c r="E11" s="932"/>
      <c r="F11" s="932"/>
      <c r="G11" s="72"/>
      <c r="H11" s="70"/>
      <c r="I11" s="71"/>
      <c r="J11" s="72"/>
      <c r="K11" s="70"/>
      <c r="L11" s="70"/>
      <c r="M11" s="73"/>
      <c r="N11" s="74"/>
      <c r="O11" s="75"/>
      <c r="P11" s="76"/>
      <c r="Q11" s="77"/>
      <c r="R11" s="78"/>
      <c r="S11" s="75"/>
    </row>
    <row r="12" spans="1:19" s="162" customFormat="1" ht="21" customHeight="1" thickTop="1" thickBot="1">
      <c r="A12" s="275"/>
      <c r="B12" s="932" t="s">
        <v>215</v>
      </c>
      <c r="C12" s="932"/>
      <c r="D12" s="932"/>
      <c r="E12" s="932"/>
      <c r="F12" s="932"/>
      <c r="G12" s="72"/>
      <c r="H12" s="70"/>
      <c r="I12" s="71"/>
      <c r="J12" s="72"/>
      <c r="K12" s="70"/>
      <c r="L12" s="70"/>
      <c r="M12" s="73"/>
      <c r="N12" s="74"/>
      <c r="O12" s="75"/>
      <c r="P12" s="76"/>
      <c r="Q12" s="77"/>
      <c r="R12" s="78"/>
      <c r="S12" s="75"/>
    </row>
    <row r="13" spans="1:19" s="162" customFormat="1" ht="21" customHeight="1" thickTop="1" thickBot="1">
      <c r="A13" s="275"/>
      <c r="B13" s="932" t="s">
        <v>221</v>
      </c>
      <c r="C13" s="932"/>
      <c r="D13" s="932"/>
      <c r="E13" s="932"/>
      <c r="F13" s="932"/>
      <c r="G13" s="72"/>
      <c r="H13" s="70"/>
      <c r="I13" s="71"/>
      <c r="J13" s="72"/>
      <c r="K13" s="70"/>
      <c r="L13" s="70"/>
      <c r="M13" s="73"/>
      <c r="N13" s="74"/>
      <c r="O13" s="75"/>
      <c r="P13" s="76"/>
      <c r="Q13" s="77"/>
      <c r="R13" s="78"/>
      <c r="S13" s="75"/>
    </row>
    <row r="14" spans="1:19" s="162" customFormat="1" ht="21" customHeight="1" thickTop="1" thickBot="1">
      <c r="A14" s="275"/>
      <c r="B14" s="932" t="s">
        <v>229</v>
      </c>
      <c r="C14" s="932"/>
      <c r="D14" s="932"/>
      <c r="E14" s="932"/>
      <c r="F14" s="932"/>
      <c r="G14" s="72"/>
      <c r="H14" s="70"/>
      <c r="I14" s="71"/>
      <c r="J14" s="72"/>
      <c r="K14" s="70"/>
      <c r="L14" s="70"/>
      <c r="M14" s="73"/>
      <c r="N14" s="74"/>
      <c r="O14" s="75"/>
      <c r="P14" s="76"/>
      <c r="Q14" s="77"/>
      <c r="R14" s="78"/>
      <c r="S14" s="75"/>
    </row>
    <row r="15" spans="1:19" s="162" customFormat="1" ht="21" customHeight="1" thickTop="1" thickBot="1">
      <c r="A15" s="275"/>
      <c r="B15" s="932" t="s">
        <v>242</v>
      </c>
      <c r="C15" s="932"/>
      <c r="D15" s="932"/>
      <c r="E15" s="932"/>
      <c r="F15" s="932"/>
      <c r="G15" s="72"/>
      <c r="H15" s="70"/>
      <c r="I15" s="71"/>
      <c r="J15" s="72"/>
      <c r="K15" s="70"/>
      <c r="L15" s="70"/>
      <c r="M15" s="73"/>
      <c r="N15" s="74"/>
      <c r="O15" s="75"/>
      <c r="P15" s="76"/>
      <c r="Q15" s="77"/>
      <c r="R15" s="78"/>
      <c r="S15" s="75"/>
    </row>
    <row r="16" spans="1:19" s="162" customFormat="1" ht="21" customHeight="1" thickTop="1" thickBot="1">
      <c r="A16" s="275"/>
      <c r="B16" s="932" t="s">
        <v>256</v>
      </c>
      <c r="C16" s="932"/>
      <c r="D16" s="932"/>
      <c r="E16" s="932"/>
      <c r="F16" s="932"/>
      <c r="G16" s="72"/>
      <c r="H16" s="70"/>
      <c r="I16" s="71"/>
      <c r="J16" s="72"/>
      <c r="K16" s="70"/>
      <c r="L16" s="70"/>
      <c r="M16" s="73"/>
      <c r="N16" s="74"/>
      <c r="O16" s="75"/>
      <c r="P16" s="76"/>
      <c r="Q16" s="77"/>
      <c r="R16" s="78"/>
      <c r="S16" s="75"/>
    </row>
    <row r="17" spans="1:20" s="162" customFormat="1" ht="21" customHeight="1" thickTop="1" thickBot="1">
      <c r="A17" s="275"/>
      <c r="B17" s="932" t="s">
        <v>740</v>
      </c>
      <c r="C17" s="932"/>
      <c r="D17" s="932"/>
      <c r="E17" s="932"/>
      <c r="F17" s="932"/>
      <c r="G17" s="72"/>
      <c r="H17" s="70"/>
      <c r="I17" s="71"/>
      <c r="J17" s="72"/>
      <c r="K17" s="70"/>
      <c r="L17" s="70"/>
      <c r="M17" s="73"/>
      <c r="N17" s="74"/>
      <c r="O17" s="75"/>
      <c r="P17" s="76"/>
      <c r="Q17" s="77"/>
      <c r="R17" s="78"/>
      <c r="S17" s="75"/>
    </row>
    <row r="18" spans="1:20" s="162" customFormat="1" ht="21" customHeight="1" thickTop="1" thickBot="1">
      <c r="A18" s="275"/>
      <c r="B18" s="932" t="s">
        <v>741</v>
      </c>
      <c r="C18" s="932"/>
      <c r="D18" s="932"/>
      <c r="E18" s="932"/>
      <c r="F18" s="932"/>
      <c r="G18" s="72"/>
      <c r="H18" s="70"/>
      <c r="I18" s="71"/>
      <c r="J18" s="72"/>
      <c r="K18" s="70"/>
      <c r="L18" s="70"/>
      <c r="M18" s="73"/>
      <c r="N18" s="74"/>
      <c r="O18" s="75"/>
      <c r="P18" s="76"/>
      <c r="Q18" s="77"/>
      <c r="R18" s="78"/>
      <c r="S18" s="75"/>
    </row>
    <row r="19" spans="1:20" ht="21" customHeight="1" thickTop="1" thickBot="1">
      <c r="A19" s="275"/>
      <c r="B19" s="932" t="s">
        <v>742</v>
      </c>
      <c r="C19" s="932"/>
      <c r="D19" s="932"/>
      <c r="E19" s="932"/>
      <c r="F19" s="932"/>
      <c r="G19" s="33"/>
      <c r="H19" s="34"/>
      <c r="I19" s="35"/>
      <c r="J19" s="33"/>
      <c r="K19" s="34"/>
      <c r="L19" s="34"/>
      <c r="M19" s="61"/>
      <c r="N19" s="3"/>
      <c r="O19" s="4"/>
      <c r="P19" s="5"/>
      <c r="Q19" s="6"/>
      <c r="R19" s="7"/>
      <c r="S19" s="4"/>
    </row>
    <row r="20" spans="1:20" ht="21" customHeight="1" thickTop="1" thickBot="1">
      <c r="A20" s="275"/>
      <c r="B20" s="932" t="s">
        <v>743</v>
      </c>
      <c r="C20" s="932"/>
      <c r="D20" s="932"/>
      <c r="E20" s="932"/>
      <c r="F20" s="932"/>
      <c r="G20" s="33"/>
      <c r="H20" s="34"/>
      <c r="I20" s="35"/>
      <c r="J20" s="33"/>
      <c r="K20" s="34"/>
      <c r="L20" s="34"/>
      <c r="M20" s="61"/>
      <c r="N20" s="3"/>
      <c r="O20" s="4"/>
      <c r="P20" s="5"/>
      <c r="Q20" s="6"/>
      <c r="R20" s="7"/>
      <c r="S20" s="4"/>
    </row>
    <row r="21" spans="1:20" ht="21" customHeight="1" thickTop="1" thickBot="1">
      <c r="A21" s="275"/>
      <c r="B21" s="932" t="s">
        <v>744</v>
      </c>
      <c r="C21" s="932"/>
      <c r="D21" s="932"/>
      <c r="E21" s="932"/>
      <c r="F21" s="932"/>
      <c r="G21" s="33"/>
      <c r="H21" s="34"/>
      <c r="I21" s="35"/>
      <c r="J21" s="33"/>
      <c r="K21" s="34"/>
      <c r="L21" s="34"/>
      <c r="M21" s="61"/>
      <c r="N21" s="3"/>
      <c r="O21" s="4"/>
      <c r="P21" s="5"/>
      <c r="Q21" s="6"/>
      <c r="R21" s="7"/>
      <c r="S21" s="4"/>
    </row>
    <row r="22" spans="1:20" ht="21" customHeight="1" thickTop="1" thickBot="1">
      <c r="A22" s="275"/>
      <c r="B22" s="932" t="s">
        <v>746</v>
      </c>
      <c r="C22" s="932"/>
      <c r="D22" s="932"/>
      <c r="E22" s="932"/>
      <c r="F22" s="932"/>
      <c r="G22" s="33"/>
      <c r="H22" s="34"/>
      <c r="I22" s="35"/>
      <c r="J22" s="33"/>
      <c r="K22" s="34"/>
      <c r="L22" s="34"/>
      <c r="M22" s="61"/>
      <c r="N22" s="3"/>
      <c r="O22" s="4"/>
      <c r="P22" s="5"/>
      <c r="Q22" s="6"/>
      <c r="R22" s="7"/>
      <c r="S22" s="4"/>
    </row>
    <row r="23" spans="1:20" ht="21" customHeight="1" thickTop="1" thickBot="1">
      <c r="A23" s="275"/>
      <c r="B23" s="932" t="s">
        <v>747</v>
      </c>
      <c r="C23" s="932"/>
      <c r="D23" s="932"/>
      <c r="E23" s="932"/>
      <c r="F23" s="932"/>
      <c r="G23" s="69"/>
      <c r="H23" s="42"/>
      <c r="I23" s="42"/>
      <c r="J23" s="69"/>
      <c r="K23" s="40"/>
      <c r="L23" s="40"/>
      <c r="M23" s="62"/>
      <c r="N23" s="23"/>
      <c r="O23" s="23"/>
      <c r="P23" s="23"/>
      <c r="Q23" s="11"/>
      <c r="R23" s="17"/>
      <c r="S23" s="17"/>
      <c r="T23" s="23"/>
    </row>
    <row r="24" spans="1:20" ht="21" customHeight="1" thickTop="1" thickBot="1">
      <c r="A24" s="275"/>
      <c r="B24" s="932" t="s">
        <v>748</v>
      </c>
      <c r="C24" s="932"/>
      <c r="D24" s="932"/>
      <c r="E24" s="932"/>
      <c r="F24" s="932"/>
      <c r="G24" s="45"/>
      <c r="H24" s="46"/>
      <c r="I24" s="46"/>
      <c r="J24" s="33"/>
      <c r="K24" s="40"/>
      <c r="L24" s="40"/>
      <c r="M24" s="62"/>
      <c r="N24" s="23"/>
      <c r="O24" s="23"/>
      <c r="P24" s="23"/>
      <c r="Q24" s="11"/>
      <c r="R24" s="17"/>
      <c r="S24" s="17"/>
      <c r="T24" s="23"/>
    </row>
    <row r="25" spans="1:20" ht="21" customHeight="1" thickTop="1" thickBot="1">
      <c r="A25" s="275"/>
      <c r="B25" s="932" t="s">
        <v>749</v>
      </c>
      <c r="C25" s="932"/>
      <c r="D25" s="932"/>
      <c r="E25" s="932"/>
      <c r="F25" s="932"/>
      <c r="G25" s="45"/>
      <c r="H25" s="46"/>
      <c r="I25" s="46"/>
      <c r="J25" s="45"/>
      <c r="K25" s="46"/>
      <c r="L25" s="46"/>
      <c r="M25" s="22"/>
      <c r="N25" s="9"/>
      <c r="O25" s="10"/>
      <c r="P25" s="11"/>
      <c r="Q25" s="17"/>
      <c r="R25" s="17"/>
      <c r="S25" s="17"/>
    </row>
    <row r="26" spans="1:20" ht="21" customHeight="1" thickTop="1" thickBot="1">
      <c r="A26" s="275"/>
      <c r="B26" s="932" t="s">
        <v>750</v>
      </c>
      <c r="C26" s="932"/>
      <c r="D26" s="932"/>
      <c r="E26" s="932"/>
      <c r="F26" s="932"/>
      <c r="G26" s="33"/>
      <c r="H26" s="34"/>
      <c r="I26" s="35"/>
      <c r="J26" s="33"/>
      <c r="K26" s="34"/>
      <c r="L26" s="34"/>
      <c r="M26" s="61"/>
      <c r="N26" s="3"/>
      <c r="O26" s="4"/>
      <c r="P26" s="5"/>
      <c r="Q26" s="6"/>
      <c r="R26" s="7"/>
      <c r="S26" s="4"/>
    </row>
    <row r="27" spans="1:20" ht="21" customHeight="1" thickTop="1" thickBot="1">
      <c r="A27" s="275"/>
      <c r="B27" s="932" t="s">
        <v>751</v>
      </c>
      <c r="C27" s="932"/>
      <c r="D27" s="932"/>
      <c r="E27" s="932"/>
      <c r="F27" s="932"/>
      <c r="G27" s="33"/>
      <c r="H27" s="34"/>
      <c r="I27" s="35"/>
      <c r="J27" s="33"/>
      <c r="K27" s="34"/>
      <c r="L27" s="44"/>
      <c r="M27" s="61"/>
      <c r="N27" s="9"/>
      <c r="O27" s="10"/>
      <c r="P27" s="11"/>
      <c r="Q27" s="17"/>
      <c r="R27" s="17"/>
      <c r="S27" s="17"/>
    </row>
    <row r="28" spans="1:20" ht="21" customHeight="1" thickTop="1" thickBot="1">
      <c r="A28" s="275"/>
      <c r="B28" s="932" t="s">
        <v>752</v>
      </c>
      <c r="C28" s="932"/>
      <c r="D28" s="932"/>
      <c r="E28" s="932"/>
      <c r="F28" s="932"/>
      <c r="G28" s="33"/>
      <c r="H28" s="34"/>
      <c r="I28" s="35"/>
      <c r="J28" s="33"/>
      <c r="K28" s="34"/>
      <c r="L28" s="44"/>
      <c r="M28" s="61"/>
      <c r="N28" s="9"/>
      <c r="O28" s="10"/>
      <c r="P28" s="11"/>
      <c r="Q28" s="17"/>
      <c r="R28" s="17"/>
      <c r="S28" s="17"/>
    </row>
    <row r="29" spans="1:20" ht="21" customHeight="1" thickTop="1" thickBot="1">
      <c r="A29" s="275"/>
      <c r="B29" s="932" t="s">
        <v>753</v>
      </c>
      <c r="C29" s="932"/>
      <c r="D29" s="932"/>
      <c r="E29" s="932"/>
      <c r="F29" s="932"/>
      <c r="G29" s="33"/>
      <c r="H29" s="34"/>
      <c r="I29" s="35"/>
      <c r="J29" s="33"/>
      <c r="K29" s="34"/>
      <c r="L29" s="44"/>
      <c r="M29" s="61"/>
      <c r="N29" s="9"/>
      <c r="O29" s="10"/>
      <c r="P29" s="11"/>
      <c r="Q29" s="17"/>
      <c r="R29" s="17"/>
      <c r="S29" s="17"/>
    </row>
    <row r="30" spans="1:20" ht="21" customHeight="1" thickTop="1" thickBot="1">
      <c r="A30" s="275"/>
      <c r="B30" s="932" t="s">
        <v>754</v>
      </c>
      <c r="C30" s="932"/>
      <c r="D30" s="932"/>
      <c r="E30" s="932"/>
      <c r="F30" s="932"/>
      <c r="G30" s="33"/>
      <c r="H30" s="34"/>
      <c r="I30" s="35"/>
      <c r="J30" s="33"/>
      <c r="K30" s="34"/>
      <c r="L30" s="44"/>
      <c r="M30" s="61"/>
      <c r="N30" s="9"/>
      <c r="O30" s="10"/>
      <c r="P30" s="11"/>
      <c r="Q30" s="17"/>
      <c r="R30" s="17"/>
      <c r="S30" s="17"/>
    </row>
    <row r="31" spans="1:20" ht="21" customHeight="1" thickTop="1" thickBot="1">
      <c r="A31" s="275"/>
      <c r="B31" s="932" t="s">
        <v>755</v>
      </c>
      <c r="C31" s="932"/>
      <c r="D31" s="932"/>
      <c r="E31" s="932"/>
      <c r="F31" s="932"/>
      <c r="G31" s="33"/>
      <c r="H31" s="34"/>
      <c r="I31" s="35"/>
      <c r="J31" s="33"/>
      <c r="K31" s="34"/>
      <c r="L31" s="44"/>
      <c r="M31" s="61"/>
      <c r="N31" s="9"/>
      <c r="O31" s="10"/>
      <c r="P31" s="11"/>
      <c r="Q31" s="17"/>
      <c r="R31" s="17"/>
      <c r="S31" s="17"/>
    </row>
    <row r="32" spans="1:20" ht="21" customHeight="1" thickTop="1" thickBot="1">
      <c r="A32" s="275"/>
      <c r="B32" s="932" t="s">
        <v>147</v>
      </c>
      <c r="C32" s="932"/>
      <c r="D32" s="932"/>
      <c r="E32" s="932"/>
      <c r="F32" s="932"/>
      <c r="G32" s="33"/>
      <c r="H32" s="34"/>
      <c r="I32" s="35"/>
      <c r="J32" s="33"/>
      <c r="K32" s="34"/>
      <c r="L32" s="44"/>
      <c r="M32" s="61"/>
      <c r="N32" s="9"/>
      <c r="O32" s="10"/>
      <c r="P32" s="11"/>
      <c r="Q32" s="17"/>
      <c r="R32" s="17"/>
      <c r="S32" s="17"/>
    </row>
    <row r="33" spans="1:19" ht="21" customHeight="1" thickTop="1" thickBot="1">
      <c r="A33" s="275"/>
      <c r="B33" s="932" t="s">
        <v>756</v>
      </c>
      <c r="C33" s="932"/>
      <c r="D33" s="932"/>
      <c r="E33" s="932"/>
      <c r="F33" s="932"/>
      <c r="G33" s="33"/>
      <c r="H33" s="34"/>
      <c r="I33" s="35"/>
      <c r="J33" s="33"/>
      <c r="K33" s="34"/>
      <c r="L33" s="44"/>
      <c r="M33" s="61"/>
      <c r="N33" s="9"/>
      <c r="O33" s="10"/>
      <c r="P33" s="11"/>
      <c r="Q33" s="17"/>
      <c r="R33" s="17"/>
      <c r="S33" s="17"/>
    </row>
    <row r="34" spans="1:19" ht="21" customHeight="1" thickTop="1" thickBot="1">
      <c r="A34" s="275"/>
      <c r="B34" s="932" t="s">
        <v>36</v>
      </c>
      <c r="C34" s="932"/>
      <c r="D34" s="932"/>
      <c r="E34" s="932"/>
      <c r="F34" s="932"/>
      <c r="G34" s="33"/>
      <c r="H34" s="34"/>
      <c r="I34" s="35"/>
      <c r="J34" s="33"/>
      <c r="K34" s="34"/>
      <c r="L34" s="44"/>
      <c r="M34" s="61"/>
      <c r="N34" s="9"/>
      <c r="O34" s="10"/>
      <c r="P34" s="11"/>
      <c r="Q34" s="17"/>
      <c r="R34" s="17"/>
      <c r="S34" s="17"/>
    </row>
    <row r="35" spans="1:19" ht="21" customHeight="1" thickTop="1" thickBot="1">
      <c r="A35" s="275"/>
      <c r="B35" s="932" t="s">
        <v>757</v>
      </c>
      <c r="C35" s="932"/>
      <c r="D35" s="932"/>
      <c r="E35" s="932"/>
      <c r="F35" s="932"/>
      <c r="G35" s="33"/>
      <c r="H35" s="34"/>
      <c r="I35" s="35"/>
      <c r="J35" s="33"/>
      <c r="K35" s="34"/>
      <c r="L35" s="44"/>
      <c r="M35" s="61"/>
      <c r="N35" s="9"/>
      <c r="O35" s="10"/>
      <c r="P35" s="11"/>
      <c r="Q35" s="17"/>
      <c r="R35" s="17"/>
      <c r="S35" s="17"/>
    </row>
    <row r="36" spans="1:19" ht="21" customHeight="1" thickTop="1" thickBot="1">
      <c r="A36" s="275"/>
      <c r="B36" s="932" t="s">
        <v>758</v>
      </c>
      <c r="C36" s="932"/>
      <c r="D36" s="932"/>
      <c r="E36" s="932"/>
      <c r="F36" s="932"/>
      <c r="G36" s="33"/>
      <c r="H36" s="34"/>
      <c r="I36" s="35"/>
      <c r="J36" s="33"/>
      <c r="K36" s="34"/>
      <c r="L36" s="44"/>
      <c r="M36" s="61"/>
      <c r="N36" s="9"/>
      <c r="O36" s="10"/>
      <c r="P36" s="11"/>
      <c r="Q36" s="17"/>
      <c r="R36" s="17"/>
      <c r="S36" s="17"/>
    </row>
    <row r="37" spans="1:19" ht="21" customHeight="1" thickTop="1" thickBot="1">
      <c r="A37" s="275"/>
      <c r="B37" s="932" t="s">
        <v>759</v>
      </c>
      <c r="C37" s="932"/>
      <c r="D37" s="932"/>
      <c r="E37" s="932"/>
      <c r="F37" s="932"/>
      <c r="G37" s="33"/>
      <c r="H37" s="34"/>
      <c r="I37" s="35"/>
      <c r="J37" s="33"/>
      <c r="K37" s="34"/>
      <c r="L37" s="44"/>
      <c r="M37" s="61"/>
      <c r="N37" s="9"/>
      <c r="O37" s="10"/>
      <c r="P37" s="11"/>
      <c r="Q37" s="17"/>
      <c r="R37" s="17"/>
      <c r="S37" s="17"/>
    </row>
    <row r="38" spans="1:19" ht="21" customHeight="1" thickTop="1" thickBot="1">
      <c r="A38" s="275"/>
      <c r="B38" s="932" t="s">
        <v>760</v>
      </c>
      <c r="C38" s="932"/>
      <c r="D38" s="932"/>
      <c r="E38" s="932"/>
      <c r="F38" s="932"/>
      <c r="G38" s="33"/>
      <c r="H38" s="34"/>
      <c r="I38" s="35"/>
      <c r="J38" s="33"/>
      <c r="K38" s="34"/>
      <c r="L38" s="44"/>
      <c r="M38" s="61"/>
      <c r="N38" s="9"/>
      <c r="O38" s="10"/>
      <c r="P38" s="11"/>
      <c r="Q38" s="17"/>
      <c r="R38" s="17"/>
      <c r="S38" s="17"/>
    </row>
    <row r="39" spans="1:19" ht="21" customHeight="1" thickTop="1" thickBot="1">
      <c r="A39" s="275"/>
      <c r="B39" s="932" t="s">
        <v>761</v>
      </c>
      <c r="C39" s="932"/>
      <c r="D39" s="932"/>
      <c r="E39" s="932"/>
      <c r="F39" s="932"/>
      <c r="G39" s="33"/>
      <c r="H39" s="34"/>
      <c r="I39" s="35"/>
      <c r="J39" s="33"/>
      <c r="K39" s="34"/>
      <c r="L39" s="44"/>
      <c r="M39" s="61"/>
      <c r="N39" s="9"/>
      <c r="O39" s="10"/>
      <c r="P39" s="11"/>
      <c r="Q39" s="17"/>
      <c r="R39" s="17"/>
      <c r="S39" s="17"/>
    </row>
    <row r="40" spans="1:19" ht="21" customHeight="1" thickTop="1" thickBot="1">
      <c r="A40" s="275"/>
      <c r="B40" s="932" t="s">
        <v>762</v>
      </c>
      <c r="C40" s="932"/>
      <c r="D40" s="932"/>
      <c r="E40" s="932"/>
      <c r="F40" s="932"/>
      <c r="G40" s="33"/>
      <c r="H40" s="34"/>
      <c r="I40" s="35"/>
      <c r="J40" s="33"/>
      <c r="K40" s="34"/>
      <c r="L40" s="44"/>
      <c r="M40" s="61"/>
      <c r="N40" s="9"/>
      <c r="O40" s="10"/>
      <c r="P40" s="11"/>
      <c r="Q40" s="17"/>
      <c r="R40" s="17"/>
      <c r="S40" s="17"/>
    </row>
    <row r="41" spans="1:19" ht="21" customHeight="1" thickTop="1" thickBot="1">
      <c r="A41" s="275"/>
      <c r="B41" s="932" t="s">
        <v>763</v>
      </c>
      <c r="C41" s="932"/>
      <c r="D41" s="932"/>
      <c r="E41" s="932"/>
      <c r="F41" s="932"/>
      <c r="G41" s="33"/>
      <c r="H41" s="34"/>
      <c r="I41" s="35"/>
      <c r="J41" s="33"/>
      <c r="K41" s="34"/>
      <c r="L41" s="44"/>
      <c r="M41" s="61"/>
      <c r="N41" s="9"/>
      <c r="O41" s="10"/>
      <c r="P41" s="11"/>
      <c r="Q41" s="17"/>
      <c r="R41" s="17"/>
      <c r="S41" s="17"/>
    </row>
    <row r="42" spans="1:19" ht="21" customHeight="1" thickTop="1" thickBot="1">
      <c r="A42" s="275"/>
      <c r="B42" s="932" t="s">
        <v>764</v>
      </c>
      <c r="C42" s="932"/>
      <c r="D42" s="932"/>
      <c r="E42" s="932"/>
      <c r="F42" s="932"/>
      <c r="G42" s="33"/>
      <c r="H42" s="34"/>
      <c r="I42" s="35"/>
      <c r="J42" s="33"/>
      <c r="K42" s="34"/>
      <c r="L42" s="44"/>
      <c r="M42" s="61"/>
      <c r="N42" s="9"/>
      <c r="O42" s="10"/>
      <c r="P42" s="11"/>
      <c r="Q42" s="17"/>
      <c r="R42" s="17"/>
      <c r="S42" s="17"/>
    </row>
    <row r="43" spans="1:19" ht="21" customHeight="1" thickTop="1" thickBot="1">
      <c r="A43" s="275"/>
      <c r="B43" s="932" t="s">
        <v>40</v>
      </c>
      <c r="C43" s="932"/>
      <c r="D43" s="932"/>
      <c r="E43" s="932"/>
      <c r="F43" s="932"/>
      <c r="G43" s="33"/>
      <c r="H43" s="34"/>
      <c r="I43" s="35"/>
      <c r="J43" s="33"/>
      <c r="K43" s="34"/>
      <c r="L43" s="44"/>
      <c r="M43" s="61"/>
      <c r="N43" s="9"/>
      <c r="O43" s="10"/>
      <c r="P43" s="11"/>
      <c r="Q43" s="17"/>
      <c r="R43" s="17"/>
      <c r="S43" s="17"/>
    </row>
    <row r="44" spans="1:19" ht="21" customHeight="1" thickTop="1" thickBot="1">
      <c r="A44" s="275"/>
      <c r="B44" s="932" t="s">
        <v>765</v>
      </c>
      <c r="C44" s="932"/>
      <c r="D44" s="932"/>
      <c r="E44" s="932"/>
      <c r="F44" s="932"/>
      <c r="G44" s="33"/>
      <c r="H44" s="34"/>
      <c r="I44" s="35"/>
      <c r="J44" s="33"/>
      <c r="K44" s="34"/>
      <c r="L44" s="44"/>
      <c r="M44" s="61"/>
      <c r="N44" s="9"/>
      <c r="O44" s="10"/>
      <c r="P44" s="11"/>
      <c r="Q44" s="17"/>
      <c r="R44" s="17"/>
      <c r="S44" s="17"/>
    </row>
    <row r="45" spans="1:19" ht="21" customHeight="1" thickTop="1" thickBot="1">
      <c r="A45" s="275"/>
      <c r="B45" s="932" t="s">
        <v>766</v>
      </c>
      <c r="C45" s="932"/>
      <c r="D45" s="932"/>
      <c r="E45" s="932"/>
      <c r="F45" s="932"/>
      <c r="G45" s="33"/>
      <c r="H45" s="34"/>
      <c r="I45" s="35"/>
      <c r="J45" s="33"/>
      <c r="K45" s="34"/>
      <c r="L45" s="44"/>
      <c r="M45" s="61"/>
      <c r="N45" s="9"/>
      <c r="O45" s="10"/>
      <c r="P45" s="11"/>
      <c r="Q45" s="17"/>
      <c r="R45" s="17"/>
      <c r="S45" s="17"/>
    </row>
    <row r="46" spans="1:19" ht="21" customHeight="1" thickTop="1" thickBot="1">
      <c r="A46" s="275"/>
      <c r="B46" s="932" t="s">
        <v>767</v>
      </c>
      <c r="C46" s="932"/>
      <c r="D46" s="932"/>
      <c r="E46" s="932"/>
      <c r="F46" s="932"/>
      <c r="G46" s="33"/>
      <c r="H46" s="34"/>
      <c r="I46" s="35"/>
      <c r="J46" s="33"/>
      <c r="K46" s="34"/>
      <c r="L46" s="44"/>
      <c r="M46" s="61"/>
      <c r="N46" s="9"/>
      <c r="O46" s="10"/>
      <c r="P46" s="11"/>
      <c r="Q46" s="17"/>
      <c r="R46" s="17"/>
      <c r="S46" s="17"/>
    </row>
    <row r="47" spans="1:19" ht="21" customHeight="1" thickTop="1" thickBot="1">
      <c r="A47" s="275"/>
      <c r="B47" s="932" t="s">
        <v>924</v>
      </c>
      <c r="C47" s="932"/>
      <c r="D47" s="932"/>
      <c r="E47" s="932"/>
      <c r="F47" s="932"/>
      <c r="G47" s="33"/>
      <c r="H47" s="34"/>
      <c r="I47" s="35"/>
      <c r="J47" s="33"/>
      <c r="K47" s="34"/>
      <c r="L47" s="44"/>
      <c r="M47" s="61"/>
      <c r="N47" s="9"/>
      <c r="O47" s="10"/>
      <c r="P47" s="11"/>
      <c r="Q47" s="17"/>
      <c r="R47" s="17"/>
      <c r="S47" s="17"/>
    </row>
    <row r="48" spans="1:19" ht="21" customHeight="1" thickTop="1" thickBot="1">
      <c r="A48" s="275"/>
      <c r="B48" s="932" t="s">
        <v>589</v>
      </c>
      <c r="C48" s="932"/>
      <c r="D48" s="932"/>
      <c r="E48" s="932"/>
      <c r="F48" s="932"/>
      <c r="G48" s="33"/>
      <c r="H48" s="34"/>
      <c r="I48" s="35"/>
      <c r="J48" s="33"/>
      <c r="K48" s="34"/>
      <c r="L48" s="44"/>
      <c r="M48" s="61"/>
      <c r="N48" s="9"/>
      <c r="O48" s="10"/>
      <c r="P48" s="11"/>
      <c r="Q48" s="17"/>
      <c r="R48" s="17"/>
      <c r="S48" s="17"/>
    </row>
    <row r="49" spans="1:19" ht="21" customHeight="1" thickTop="1" thickBot="1">
      <c r="A49" s="275"/>
      <c r="B49" s="932" t="s">
        <v>600</v>
      </c>
      <c r="C49" s="932"/>
      <c r="D49" s="932"/>
      <c r="E49" s="932"/>
      <c r="F49" s="932"/>
      <c r="G49" s="33"/>
      <c r="H49" s="34"/>
      <c r="I49" s="35"/>
      <c r="J49" s="33"/>
      <c r="K49" s="34"/>
      <c r="L49" s="44"/>
      <c r="M49" s="61"/>
      <c r="N49" s="9"/>
      <c r="O49" s="10"/>
      <c r="P49" s="11"/>
      <c r="Q49" s="17"/>
      <c r="R49" s="17"/>
      <c r="S49" s="17"/>
    </row>
    <row r="50" spans="1:19" ht="21" customHeight="1" thickTop="1" thickBot="1">
      <c r="A50" s="275"/>
      <c r="B50" s="932" t="s">
        <v>620</v>
      </c>
      <c r="C50" s="932"/>
      <c r="D50" s="932"/>
      <c r="E50" s="932"/>
      <c r="F50" s="932"/>
      <c r="G50" s="33"/>
      <c r="H50" s="34"/>
      <c r="I50" s="35"/>
      <c r="J50" s="33"/>
      <c r="K50" s="34"/>
      <c r="L50" s="44"/>
      <c r="M50" s="61"/>
      <c r="N50" s="9"/>
      <c r="O50" s="10"/>
      <c r="P50" s="11"/>
      <c r="Q50" s="17"/>
      <c r="R50" s="17"/>
      <c r="S50" s="17"/>
    </row>
    <row r="51" spans="1:19" ht="21" customHeight="1" thickTop="1" thickBot="1">
      <c r="A51" s="275"/>
      <c r="B51" s="932" t="s">
        <v>628</v>
      </c>
      <c r="C51" s="932"/>
      <c r="D51" s="932"/>
      <c r="E51" s="932"/>
      <c r="F51" s="932"/>
      <c r="G51" s="33"/>
      <c r="H51" s="34"/>
      <c r="I51" s="35"/>
      <c r="J51" s="33"/>
      <c r="K51" s="34"/>
      <c r="L51" s="44"/>
      <c r="M51" s="61"/>
      <c r="N51" s="9"/>
      <c r="O51" s="10"/>
      <c r="P51" s="11"/>
      <c r="Q51" s="17"/>
      <c r="R51" s="17"/>
      <c r="S51" s="17"/>
    </row>
    <row r="52" spans="1:19" ht="21" customHeight="1" thickTop="1" thickBot="1">
      <c r="A52" s="275"/>
      <c r="B52" s="932" t="s">
        <v>637</v>
      </c>
      <c r="C52" s="932"/>
      <c r="D52" s="932"/>
      <c r="E52" s="932"/>
      <c r="F52" s="932"/>
      <c r="G52" s="33"/>
      <c r="H52" s="34"/>
      <c r="I52" s="35"/>
      <c r="J52" s="33"/>
      <c r="K52" s="34"/>
      <c r="L52" s="44"/>
      <c r="M52" s="61"/>
      <c r="N52" s="9"/>
      <c r="O52" s="10"/>
      <c r="P52" s="11"/>
      <c r="Q52" s="17"/>
      <c r="R52" s="17"/>
      <c r="S52" s="17"/>
    </row>
    <row r="53" spans="1:19" ht="21" customHeight="1" thickTop="1" thickBot="1">
      <c r="A53" s="275"/>
      <c r="B53" s="932" t="s">
        <v>652</v>
      </c>
      <c r="C53" s="932"/>
      <c r="D53" s="932"/>
      <c r="E53" s="932"/>
      <c r="F53" s="932"/>
      <c r="G53" s="33"/>
      <c r="H53" s="34"/>
      <c r="I53" s="35"/>
      <c r="J53" s="33"/>
      <c r="K53" s="34"/>
      <c r="L53" s="44"/>
      <c r="M53" s="61"/>
      <c r="N53" s="9"/>
      <c r="O53" s="10"/>
      <c r="P53" s="11"/>
      <c r="Q53" s="17"/>
      <c r="R53" s="17"/>
      <c r="S53" s="17"/>
    </row>
    <row r="54" spans="1:19" ht="21" customHeight="1" thickTop="1" thickBot="1">
      <c r="A54" s="275"/>
      <c r="B54" s="932" t="s">
        <v>659</v>
      </c>
      <c r="C54" s="932"/>
      <c r="D54" s="932"/>
      <c r="E54" s="932"/>
      <c r="F54" s="932"/>
      <c r="G54" s="33"/>
      <c r="H54" s="34"/>
      <c r="I54" s="35"/>
      <c r="J54" s="33"/>
      <c r="K54" s="34"/>
      <c r="L54" s="44"/>
      <c r="M54" s="61"/>
      <c r="N54" s="9"/>
      <c r="O54" s="10"/>
      <c r="P54" s="11"/>
      <c r="Q54" s="17"/>
      <c r="R54" s="17"/>
      <c r="S54" s="17"/>
    </row>
    <row r="55" spans="1:19" ht="21" customHeight="1" thickTop="1" thickBot="1">
      <c r="A55" s="275"/>
      <c r="B55" s="932" t="s">
        <v>662</v>
      </c>
      <c r="C55" s="932"/>
      <c r="D55" s="932"/>
      <c r="E55" s="932"/>
      <c r="F55" s="932"/>
      <c r="G55" s="33"/>
      <c r="H55" s="34"/>
      <c r="I55" s="35"/>
      <c r="J55" s="33"/>
      <c r="K55" s="34"/>
      <c r="L55" s="44"/>
      <c r="M55" s="61"/>
      <c r="N55" s="9"/>
      <c r="O55" s="10"/>
      <c r="P55" s="11"/>
      <c r="Q55" s="17"/>
      <c r="R55" s="17"/>
      <c r="S55" s="17"/>
    </row>
    <row r="56" spans="1:19" ht="21" customHeight="1" thickTop="1" thickBot="1">
      <c r="A56" s="275"/>
      <c r="B56" s="932" t="s">
        <v>682</v>
      </c>
      <c r="C56" s="932"/>
      <c r="D56" s="932"/>
      <c r="E56" s="932"/>
      <c r="F56" s="932"/>
      <c r="G56" s="33"/>
      <c r="H56" s="34"/>
      <c r="I56" s="35"/>
      <c r="J56" s="33"/>
      <c r="K56" s="34"/>
      <c r="L56" s="44"/>
      <c r="M56" s="61"/>
      <c r="N56" s="9"/>
      <c r="O56" s="10"/>
      <c r="P56" s="11"/>
      <c r="Q56" s="17"/>
      <c r="R56" s="17"/>
      <c r="S56" s="17"/>
    </row>
    <row r="57" spans="1:19" ht="21" customHeight="1" thickTop="1" thickBot="1">
      <c r="A57" s="275"/>
      <c r="B57" s="932" t="s">
        <v>735</v>
      </c>
      <c r="C57" s="932"/>
      <c r="D57" s="932"/>
      <c r="E57" s="932"/>
      <c r="F57" s="932"/>
      <c r="G57" s="33"/>
      <c r="H57" s="34"/>
      <c r="I57" s="35"/>
      <c r="J57" s="33"/>
      <c r="K57" s="34"/>
      <c r="L57" s="44"/>
      <c r="M57" s="61"/>
      <c r="N57" s="9"/>
      <c r="O57" s="10"/>
      <c r="P57" s="11"/>
      <c r="Q57" s="17"/>
      <c r="R57" s="17"/>
      <c r="S57" s="17"/>
    </row>
    <row r="58" spans="1:19" ht="21" customHeight="1" thickTop="1" thickBot="1">
      <c r="A58" s="275"/>
      <c r="B58" s="932" t="s">
        <v>736</v>
      </c>
      <c r="C58" s="932"/>
      <c r="D58" s="932"/>
      <c r="E58" s="932"/>
      <c r="F58" s="932"/>
      <c r="G58" s="33"/>
      <c r="H58" s="34"/>
      <c r="I58" s="35"/>
      <c r="J58" s="33"/>
      <c r="K58" s="34"/>
      <c r="L58" s="44"/>
      <c r="M58" s="61"/>
      <c r="N58" s="9"/>
      <c r="O58" s="10"/>
      <c r="P58" s="11"/>
      <c r="Q58" s="17"/>
      <c r="R58" s="17"/>
      <c r="S58" s="17"/>
    </row>
    <row r="59" spans="1:19" ht="21" customHeight="1" thickTop="1" thickBot="1">
      <c r="A59" s="275"/>
      <c r="B59" s="934" t="s">
        <v>768</v>
      </c>
      <c r="C59" s="935"/>
      <c r="D59" s="935"/>
      <c r="E59" s="935"/>
      <c r="F59" s="936"/>
      <c r="G59" s="33"/>
      <c r="H59" s="34"/>
      <c r="I59" s="35"/>
      <c r="J59" s="33"/>
      <c r="K59" s="34"/>
      <c r="L59" s="44"/>
      <c r="M59" s="61"/>
      <c r="N59" s="9"/>
      <c r="O59" s="10"/>
      <c r="P59" s="11"/>
      <c r="Q59" s="17"/>
      <c r="R59" s="17"/>
      <c r="S59" s="17"/>
    </row>
    <row r="60" spans="1:19" ht="15.75" hidden="1" customHeight="1" thickTop="1">
      <c r="A60" s="275"/>
      <c r="B60" s="275"/>
      <c r="C60" s="275"/>
      <c r="D60" s="275"/>
      <c r="E60" s="275"/>
      <c r="F60" s="275"/>
      <c r="G60" s="33"/>
      <c r="H60" s="34"/>
      <c r="I60" s="35"/>
      <c r="J60" s="33"/>
      <c r="K60" s="34"/>
      <c r="L60" s="44"/>
      <c r="M60" s="61"/>
      <c r="N60" s="9"/>
      <c r="O60" s="10"/>
      <c r="P60" s="11"/>
      <c r="Q60" s="17"/>
      <c r="R60" s="17"/>
      <c r="S60" s="17"/>
    </row>
    <row r="61" spans="1:19" ht="21" hidden="1" customHeight="1">
      <c r="C61" s="8"/>
      <c r="D61" s="8"/>
      <c r="E61" s="8"/>
      <c r="G61" s="33"/>
      <c r="H61" s="34"/>
      <c r="I61" s="35"/>
      <c r="J61" s="33"/>
      <c r="K61" s="34"/>
      <c r="L61" s="44"/>
      <c r="M61" s="61"/>
      <c r="N61" s="9"/>
      <c r="O61" s="10"/>
      <c r="P61" s="11"/>
      <c r="Q61" s="17"/>
      <c r="R61" s="17"/>
      <c r="S61" s="17"/>
    </row>
    <row r="62" spans="1:19" ht="16.5" hidden="1" customHeight="1">
      <c r="A62" s="277"/>
      <c r="B62" s="263" t="s">
        <v>118</v>
      </c>
      <c r="C62" s="263" t="s">
        <v>118</v>
      </c>
      <c r="D62" s="263"/>
      <c r="E62" s="263"/>
      <c r="F62" s="263"/>
      <c r="G62" s="33"/>
      <c r="H62" s="34"/>
      <c r="I62" s="34"/>
      <c r="J62" s="33"/>
      <c r="K62" s="40"/>
      <c r="L62" s="40"/>
      <c r="M62" s="63"/>
      <c r="N62" s="32"/>
      <c r="O62" s="17"/>
      <c r="P62" s="17"/>
      <c r="Q62" s="17"/>
      <c r="R62" s="17"/>
      <c r="S62" s="17"/>
    </row>
    <row r="63" spans="1:19" ht="16.5" hidden="1" customHeight="1">
      <c r="A63" s="277"/>
      <c r="B63" s="263" t="s">
        <v>357</v>
      </c>
      <c r="C63" s="263" t="s">
        <v>119</v>
      </c>
      <c r="D63" s="263"/>
      <c r="E63" s="263"/>
      <c r="F63" s="263"/>
      <c r="G63" s="33"/>
      <c r="H63" s="34"/>
      <c r="I63" s="35"/>
      <c r="J63" s="33"/>
      <c r="K63" s="34"/>
      <c r="L63" s="34"/>
      <c r="M63" s="61"/>
      <c r="N63" s="3"/>
      <c r="O63" s="4"/>
      <c r="P63" s="5"/>
      <c r="Q63" s="6"/>
      <c r="R63" s="7"/>
      <c r="S63" s="4"/>
    </row>
    <row r="64" spans="1:19" ht="16.5" hidden="1" customHeight="1">
      <c r="A64" s="277"/>
      <c r="B64" s="263" t="s">
        <v>777</v>
      </c>
      <c r="C64" s="263"/>
      <c r="D64" s="263"/>
      <c r="E64" s="263"/>
      <c r="F64" s="263"/>
      <c r="G64" s="33"/>
      <c r="H64" s="34"/>
      <c r="I64" s="48"/>
      <c r="J64" s="33"/>
      <c r="K64" s="40"/>
      <c r="L64" s="40"/>
      <c r="M64" s="63"/>
      <c r="N64" s="23"/>
      <c r="O64" s="23"/>
      <c r="P64" s="23"/>
      <c r="Q64" s="23"/>
      <c r="R64" s="23"/>
      <c r="S64" s="23"/>
    </row>
    <row r="65" spans="1:19" ht="16.5" hidden="1" customHeight="1">
      <c r="A65" s="277"/>
      <c r="B65" s="263" t="s">
        <v>775</v>
      </c>
      <c r="C65" s="263" t="s">
        <v>775</v>
      </c>
      <c r="D65" s="263"/>
      <c r="E65" s="263"/>
      <c r="F65" s="263"/>
      <c r="G65" s="33"/>
      <c r="H65" s="34"/>
      <c r="I65" s="35"/>
      <c r="J65" s="33"/>
      <c r="K65" s="34"/>
      <c r="L65" s="34"/>
      <c r="M65" s="61"/>
      <c r="N65" s="3"/>
      <c r="O65" s="4"/>
      <c r="P65" s="5"/>
      <c r="Q65" s="6"/>
      <c r="R65" s="7"/>
      <c r="S65" s="4"/>
    </row>
    <row r="66" spans="1:19" ht="16.5" hidden="1" customHeight="1">
      <c r="A66" s="277"/>
      <c r="B66" s="263" t="s">
        <v>776</v>
      </c>
      <c r="C66" s="263" t="s">
        <v>776</v>
      </c>
      <c r="D66" s="263"/>
      <c r="E66" s="264"/>
      <c r="F66" s="263"/>
      <c r="G66" s="255"/>
      <c r="H66" s="50"/>
      <c r="I66" s="50"/>
      <c r="J66" s="33"/>
      <c r="K66" s="34"/>
      <c r="L66" s="34"/>
      <c r="M66" s="64"/>
      <c r="N66" s="9"/>
      <c r="O66" s="10"/>
      <c r="P66" s="11"/>
      <c r="Q66" s="12"/>
      <c r="R66" s="7"/>
      <c r="S66" s="4"/>
    </row>
    <row r="67" spans="1:19" ht="16.5" hidden="1" customHeight="1">
      <c r="A67" s="277"/>
      <c r="B67" s="263" t="s">
        <v>777</v>
      </c>
      <c r="C67" s="263"/>
      <c r="D67" s="263"/>
      <c r="E67" s="254"/>
      <c r="F67" s="263"/>
      <c r="G67" s="33"/>
      <c r="H67" s="34"/>
      <c r="I67" s="35"/>
      <c r="J67" s="33"/>
      <c r="K67" s="34"/>
      <c r="L67" s="34"/>
      <c r="M67" s="61"/>
      <c r="N67" s="3"/>
      <c r="O67" s="4"/>
      <c r="P67" s="5"/>
      <c r="Q67" s="6"/>
      <c r="R67" s="7"/>
      <c r="S67" s="4"/>
    </row>
    <row r="68" spans="1:19" ht="16.5" hidden="1" customHeight="1">
      <c r="A68" s="277"/>
      <c r="B68" s="263" t="s">
        <v>778</v>
      </c>
      <c r="C68" s="285">
        <v>43435</v>
      </c>
      <c r="D68" s="285" t="s">
        <v>120</v>
      </c>
      <c r="E68" s="254"/>
      <c r="F68" s="263"/>
      <c r="G68" s="33"/>
      <c r="H68" s="34"/>
      <c r="I68" s="35"/>
      <c r="J68" s="52"/>
      <c r="K68" s="51"/>
      <c r="L68" s="49"/>
      <c r="M68" s="63"/>
      <c r="N68" s="32"/>
      <c r="O68" s="17"/>
      <c r="P68" s="17"/>
      <c r="Q68" s="24"/>
      <c r="R68" s="18"/>
      <c r="S68" s="18"/>
    </row>
    <row r="69" spans="1:19" ht="16.5" hidden="1" customHeight="1">
      <c r="A69" s="277"/>
      <c r="B69" s="263" t="s">
        <v>28</v>
      </c>
      <c r="C69" s="285">
        <v>43727</v>
      </c>
      <c r="D69" s="583" t="s">
        <v>787</v>
      </c>
      <c r="E69" s="285" t="s">
        <v>786</v>
      </c>
      <c r="F69" s="263"/>
      <c r="G69" s="33"/>
      <c r="H69" s="34"/>
      <c r="I69" s="35"/>
      <c r="J69" s="33"/>
      <c r="K69" s="34"/>
      <c r="L69" s="34"/>
      <c r="M69" s="61"/>
      <c r="N69" s="3"/>
      <c r="O69" s="4"/>
      <c r="P69" s="5"/>
      <c r="Q69" s="6"/>
      <c r="R69" s="7"/>
      <c r="S69" s="4"/>
    </row>
    <row r="70" spans="1:19" ht="16.5" hidden="1" customHeight="1">
      <c r="A70" s="277"/>
      <c r="B70" s="263"/>
      <c r="C70" s="285">
        <v>44093</v>
      </c>
      <c r="D70" s="583" t="s">
        <v>787</v>
      </c>
      <c r="E70" s="285" t="s">
        <v>786</v>
      </c>
      <c r="F70" s="263"/>
      <c r="G70" s="33"/>
      <c r="H70" s="34"/>
      <c r="I70" s="35"/>
      <c r="J70" s="33"/>
      <c r="K70" s="34"/>
      <c r="L70" s="34"/>
      <c r="M70" s="61"/>
      <c r="N70" s="3"/>
      <c r="O70" s="4"/>
      <c r="P70" s="5"/>
      <c r="Q70" s="6"/>
      <c r="R70" s="7"/>
      <c r="S70" s="4"/>
    </row>
    <row r="71" spans="1:19" ht="16.5" hidden="1" customHeight="1" thickBot="1">
      <c r="A71" s="277"/>
      <c r="B71" s="263" t="s">
        <v>93</v>
      </c>
      <c r="C71" s="265">
        <v>43465</v>
      </c>
      <c r="D71" s="266">
        <v>43373</v>
      </c>
      <c r="E71" s="266">
        <v>43100</v>
      </c>
      <c r="F71" s="263"/>
      <c r="G71" s="33"/>
      <c r="H71" s="34"/>
      <c r="I71" s="35"/>
      <c r="J71" s="33"/>
      <c r="K71" s="34"/>
      <c r="L71" s="47"/>
      <c r="M71" s="61"/>
      <c r="N71" s="27"/>
      <c r="O71" s="1"/>
      <c r="P71" s="1"/>
      <c r="Q71" s="1"/>
      <c r="R71" s="1"/>
      <c r="S71" s="1"/>
    </row>
    <row r="72" spans="1:19" ht="24.75" hidden="1" customHeight="1" thickTop="1">
      <c r="A72" s="277"/>
      <c r="B72" s="263" t="s">
        <v>94</v>
      </c>
      <c r="C72" s="252" t="s">
        <v>78</v>
      </c>
      <c r="D72" s="252" t="s">
        <v>79</v>
      </c>
      <c r="E72" s="254"/>
      <c r="F72" s="263"/>
      <c r="G72" s="33"/>
      <c r="H72" s="34"/>
      <c r="I72" s="35"/>
      <c r="J72" s="33"/>
      <c r="K72" s="34"/>
      <c r="L72" s="34"/>
      <c r="M72" s="61"/>
      <c r="N72" s="3"/>
      <c r="O72" s="4"/>
      <c r="P72" s="5"/>
      <c r="Q72" s="6"/>
      <c r="R72" s="7"/>
      <c r="S72" s="4"/>
    </row>
    <row r="73" spans="1:19" ht="16.5" hidden="1" customHeight="1">
      <c r="A73" s="277"/>
      <c r="B73" s="263" t="s">
        <v>95</v>
      </c>
      <c r="C73" s="265">
        <v>43373</v>
      </c>
      <c r="D73" s="266">
        <v>43100</v>
      </c>
      <c r="E73" s="252"/>
      <c r="F73" s="263"/>
      <c r="G73" s="256"/>
      <c r="H73" s="67"/>
      <c r="I73" s="67"/>
      <c r="J73" s="33"/>
      <c r="K73" s="34"/>
      <c r="L73" s="47"/>
      <c r="M73" s="61"/>
      <c r="N73" s="26"/>
      <c r="O73" s="23"/>
      <c r="P73" s="23"/>
      <c r="Q73" s="25"/>
      <c r="R73" s="25"/>
      <c r="S73" s="18"/>
    </row>
    <row r="74" spans="1:19" ht="16.5" hidden="1" customHeight="1">
      <c r="A74" s="277"/>
      <c r="B74" s="263"/>
      <c r="C74" s="265">
        <v>43008</v>
      </c>
      <c r="D74" s="254"/>
      <c r="E74" s="254"/>
      <c r="F74" s="263"/>
      <c r="G74" s="33"/>
      <c r="H74" s="34"/>
      <c r="I74" s="35"/>
      <c r="J74" s="33"/>
      <c r="K74" s="34"/>
      <c r="L74" s="34"/>
      <c r="M74" s="61"/>
      <c r="N74" s="3"/>
      <c r="O74" s="4"/>
      <c r="P74" s="5"/>
      <c r="Q74" s="6"/>
      <c r="R74" s="7"/>
      <c r="S74" s="4"/>
    </row>
    <row r="75" spans="1:19" ht="16.5" hidden="1" customHeight="1">
      <c r="A75" s="277"/>
      <c r="B75" s="263"/>
      <c r="C75" s="253"/>
      <c r="D75" s="252"/>
      <c r="E75" s="267"/>
      <c r="F75" s="263"/>
      <c r="G75" s="257"/>
      <c r="H75" s="53"/>
      <c r="I75" s="54"/>
      <c r="J75" s="33"/>
      <c r="K75" s="34"/>
      <c r="L75" s="47"/>
      <c r="M75" s="61"/>
      <c r="N75" s="26"/>
      <c r="O75" s="23"/>
      <c r="P75" s="23"/>
      <c r="Q75" s="25"/>
      <c r="R75" s="25"/>
      <c r="S75" s="18"/>
    </row>
    <row r="76" spans="1:19" ht="16.5" hidden="1" customHeight="1">
      <c r="A76" s="277"/>
      <c r="B76" s="263"/>
      <c r="C76" s="254"/>
      <c r="D76" s="267"/>
      <c r="E76" s="254"/>
      <c r="F76" s="268"/>
      <c r="G76" s="33"/>
      <c r="H76" s="34"/>
      <c r="I76" s="35"/>
      <c r="J76" s="33"/>
      <c r="K76" s="34"/>
      <c r="L76" s="34"/>
      <c r="M76" s="61"/>
      <c r="N76" s="3"/>
      <c r="O76" s="4"/>
      <c r="P76" s="5"/>
      <c r="Q76" s="6"/>
      <c r="R76" s="7"/>
      <c r="S76" s="4"/>
    </row>
    <row r="77" spans="1:19" ht="16.5" hidden="1" customHeight="1">
      <c r="A77" s="277"/>
      <c r="B77" s="263"/>
      <c r="C77" s="252"/>
      <c r="D77" s="254"/>
      <c r="E77" s="252"/>
      <c r="F77" s="269"/>
      <c r="G77" s="256"/>
      <c r="H77" s="67"/>
      <c r="I77" s="67"/>
      <c r="J77" s="33"/>
      <c r="K77" s="34"/>
      <c r="L77" s="47"/>
      <c r="M77" s="61"/>
      <c r="N77" s="26"/>
      <c r="O77" s="23"/>
      <c r="P77" s="23"/>
      <c r="Q77" s="25"/>
      <c r="R77" s="25"/>
      <c r="S77" s="18"/>
    </row>
    <row r="78" spans="1:19" ht="16.5" hidden="1" customHeight="1">
      <c r="B78" s="323" t="s">
        <v>121</v>
      </c>
      <c r="C78" s="323" t="s">
        <v>122</v>
      </c>
      <c r="D78" s="66"/>
      <c r="E78" s="177"/>
      <c r="F78" s="268"/>
      <c r="G78" s="257"/>
      <c r="H78" s="53"/>
      <c r="I78" s="54"/>
      <c r="J78" s="33"/>
      <c r="K78" s="34"/>
      <c r="L78" s="47"/>
      <c r="M78" s="61"/>
      <c r="N78" s="26"/>
      <c r="O78" s="23"/>
      <c r="P78" s="23"/>
      <c r="Q78" s="25"/>
      <c r="R78" s="25"/>
      <c r="S78" s="18"/>
    </row>
    <row r="79" spans="1:19" ht="16.5" hidden="1" customHeight="1">
      <c r="B79" s="323" t="s">
        <v>123</v>
      </c>
      <c r="C79" s="254" t="s">
        <v>124</v>
      </c>
      <c r="D79" s="8"/>
      <c r="E79" s="8"/>
      <c r="F79" s="269"/>
      <c r="G79" s="33"/>
      <c r="H79" s="34"/>
      <c r="I79" s="35"/>
      <c r="J79" s="33"/>
      <c r="K79" s="34"/>
      <c r="L79" s="34"/>
      <c r="M79" s="61"/>
      <c r="N79" s="3"/>
      <c r="O79" s="4"/>
      <c r="P79" s="5"/>
      <c r="Q79" s="6"/>
      <c r="R79" s="7"/>
      <c r="S79" s="4"/>
    </row>
    <row r="80" spans="1:19" ht="16.5" hidden="1" customHeight="1">
      <c r="C80" s="66"/>
      <c r="D80" s="66"/>
      <c r="E80" s="66"/>
      <c r="F80" s="268"/>
      <c r="G80" s="256"/>
      <c r="H80" s="67"/>
      <c r="I80" s="67"/>
      <c r="J80" s="33"/>
      <c r="K80" s="34"/>
      <c r="L80" s="47"/>
      <c r="M80" s="61"/>
      <c r="N80" s="26"/>
      <c r="O80" s="23"/>
      <c r="P80" s="23"/>
      <c r="Q80" s="25"/>
      <c r="R80" s="25"/>
      <c r="S80" s="18"/>
    </row>
    <row r="81" spans="3:19" ht="16.5" hidden="1" customHeight="1">
      <c r="C81" s="8"/>
      <c r="D81" s="8"/>
      <c r="E81" s="8"/>
      <c r="F81" s="270"/>
      <c r="G81" s="33"/>
      <c r="H81" s="34"/>
      <c r="I81" s="35"/>
      <c r="J81" s="33"/>
      <c r="K81" s="34"/>
      <c r="L81" s="34"/>
      <c r="M81" s="61"/>
      <c r="N81" s="3"/>
      <c r="O81" s="4"/>
      <c r="P81" s="5"/>
      <c r="Q81" s="6"/>
      <c r="R81" s="7"/>
      <c r="S81" s="4"/>
    </row>
    <row r="82" spans="3:19" ht="16.5" hidden="1" customHeight="1">
      <c r="C82" s="66"/>
      <c r="D82" s="177"/>
      <c r="E82" s="66"/>
      <c r="F82" s="271"/>
      <c r="G82" s="256"/>
      <c r="H82" s="67"/>
      <c r="I82" s="67"/>
      <c r="J82" s="33"/>
      <c r="K82" s="34"/>
      <c r="L82" s="47"/>
      <c r="M82" s="61"/>
      <c r="N82" s="26"/>
      <c r="O82" s="23"/>
      <c r="P82" s="23"/>
      <c r="Q82" s="25"/>
      <c r="R82" s="25"/>
      <c r="S82" s="18"/>
    </row>
    <row r="83" spans="3:19" ht="16.5" hidden="1" customHeight="1">
      <c r="C83" s="8"/>
      <c r="D83" s="8"/>
      <c r="E83" s="8"/>
      <c r="G83" s="33"/>
      <c r="H83" s="34"/>
      <c r="I83" s="35"/>
      <c r="J83" s="33"/>
      <c r="K83" s="34"/>
      <c r="L83" s="34"/>
      <c r="M83" s="61"/>
      <c r="N83" s="3"/>
      <c r="O83" s="4"/>
      <c r="P83" s="5"/>
      <c r="Q83" s="6"/>
      <c r="R83" s="7"/>
      <c r="S83" s="4"/>
    </row>
    <row r="84" spans="3:19" ht="16.5" hidden="1" customHeight="1">
      <c r="C84" s="55"/>
      <c r="E84" s="177"/>
      <c r="G84" s="257"/>
      <c r="H84" s="53"/>
      <c r="I84" s="54"/>
      <c r="J84" s="33"/>
      <c r="K84" s="34"/>
      <c r="L84" s="47"/>
      <c r="M84" s="61"/>
      <c r="N84" s="26"/>
      <c r="O84" s="23"/>
      <c r="P84" s="23"/>
      <c r="Q84" s="25"/>
      <c r="R84" s="25"/>
      <c r="S84" s="18"/>
    </row>
    <row r="85" spans="3:19" ht="16.5" customHeight="1" thickTop="1">
      <c r="C85" s="8"/>
      <c r="E85" s="8"/>
      <c r="G85" s="33"/>
      <c r="H85" s="34"/>
      <c r="I85" s="35"/>
      <c r="J85" s="33"/>
      <c r="K85" s="34"/>
      <c r="L85" s="34"/>
      <c r="M85" s="61"/>
      <c r="N85" s="3"/>
      <c r="O85" s="4"/>
      <c r="P85" s="5"/>
      <c r="Q85" s="6"/>
      <c r="R85" s="7"/>
      <c r="S85" s="4"/>
    </row>
    <row r="86" spans="3:19" ht="16.5" customHeight="1"/>
    <row r="87" spans="3:19" ht="16.5" customHeight="1"/>
    <row r="88" spans="3:19" ht="16.5" customHeight="1"/>
    <row r="89" spans="3:19" ht="16.5" customHeight="1"/>
    <row r="90" spans="3:19" ht="16.5" customHeight="1"/>
    <row r="91" spans="3:19" ht="16.5" customHeight="1"/>
    <row r="92" spans="3:19" ht="16.5" customHeight="1"/>
    <row r="93" spans="3:19" ht="16.5" customHeight="1"/>
    <row r="94" spans="3:19" ht="16.5" customHeight="1"/>
    <row r="95" spans="3:19" ht="16.5" customHeight="1"/>
  </sheetData>
  <mergeCells count="52">
    <mergeCell ref="B58:F58"/>
    <mergeCell ref="B47:F47"/>
    <mergeCell ref="B59:F59"/>
    <mergeCell ref="B53:F53"/>
    <mergeCell ref="B54:F54"/>
    <mergeCell ref="B55:F55"/>
    <mergeCell ref="B56:F56"/>
    <mergeCell ref="B57:F57"/>
    <mergeCell ref="B48:F48"/>
    <mergeCell ref="B49:F49"/>
    <mergeCell ref="B50:F50"/>
    <mergeCell ref="B51:F51"/>
    <mergeCell ref="B52:F52"/>
    <mergeCell ref="B41:F41"/>
    <mergeCell ref="B43:F43"/>
    <mergeCell ref="B34:F34"/>
    <mergeCell ref="B45:F45"/>
    <mergeCell ref="B46:F46"/>
    <mergeCell ref="B35:F35"/>
    <mergeCell ref="B37:F37"/>
    <mergeCell ref="B38:F38"/>
    <mergeCell ref="B39:F39"/>
    <mergeCell ref="B40:F40"/>
    <mergeCell ref="B36:F36"/>
    <mergeCell ref="B42:F42"/>
    <mergeCell ref="B44:F44"/>
    <mergeCell ref="B28:F28"/>
    <mergeCell ref="B29:F29"/>
    <mergeCell ref="B30:F30"/>
    <mergeCell ref="B31:F31"/>
    <mergeCell ref="B33:F33"/>
    <mergeCell ref="B32:F32"/>
    <mergeCell ref="B24:F24"/>
    <mergeCell ref="B25:F25"/>
    <mergeCell ref="B22:F22"/>
    <mergeCell ref="B26:F26"/>
    <mergeCell ref="B27:F27"/>
    <mergeCell ref="B7:F7"/>
    <mergeCell ref="B9:F9"/>
    <mergeCell ref="B10:F10"/>
    <mergeCell ref="B11:F11"/>
    <mergeCell ref="B12:F12"/>
    <mergeCell ref="B13:F13"/>
    <mergeCell ref="B14:F14"/>
    <mergeCell ref="B15:F15"/>
    <mergeCell ref="B16:F16"/>
    <mergeCell ref="B17:F17"/>
    <mergeCell ref="B18:F18"/>
    <mergeCell ref="B19:F19"/>
    <mergeCell ref="B20:F20"/>
    <mergeCell ref="B21:F21"/>
    <mergeCell ref="B23:F23"/>
  </mergeCells>
  <conditionalFormatting sqref="B9:F21 B48:F57 B23:F35 B37:F41 B43:F46 B59:F59">
    <cfRule type="expression" dxfId="5" priority="35">
      <formula>MOD(ROW(),2)=0</formula>
    </cfRule>
    <cfRule type="expression" priority="36">
      <formula>MOD(ROW(),2)=0</formula>
    </cfRule>
  </conditionalFormatting>
  <conditionalFormatting sqref="B22:F22">
    <cfRule type="expression" dxfId="4" priority="19">
      <formula>MOD(ROW(),2)=0</formula>
    </cfRule>
    <cfRule type="expression" priority="20">
      <formula>MOD(ROW(),2)=0</formula>
    </cfRule>
  </conditionalFormatting>
  <conditionalFormatting sqref="B47:F47">
    <cfRule type="expression" dxfId="3" priority="21">
      <formula>MOD(ROW(),2)=0</formula>
    </cfRule>
    <cfRule type="expression" priority="22">
      <formula>MOD(ROW(),2)=0</formula>
    </cfRule>
  </conditionalFormatting>
  <conditionalFormatting sqref="B36:F36">
    <cfRule type="expression" dxfId="2" priority="9">
      <formula>MOD(ROW(),2)=0</formula>
    </cfRule>
    <cfRule type="expression" priority="10">
      <formula>MOD(ROW(),2)=0</formula>
    </cfRule>
  </conditionalFormatting>
  <conditionalFormatting sqref="B42:F42">
    <cfRule type="expression" dxfId="1" priority="5">
      <formula>MOD(ROW(),2)=0</formula>
    </cfRule>
    <cfRule type="expression" priority="6">
      <formula>MOD(ROW(),2)=0</formula>
    </cfRule>
  </conditionalFormatting>
  <conditionalFormatting sqref="B58:F58">
    <cfRule type="expression" dxfId="0" priority="1">
      <formula>MOD(ROW(),2)=0</formula>
    </cfRule>
    <cfRule type="expression" priority="2">
      <formula>MOD(ROW(),2)=0</formula>
    </cfRule>
  </conditionalFormatting>
  <hyperlinks>
    <hyperlink ref="B9" location="'Tab 1'!A1" display="Destaques - página 01"/>
    <hyperlink ref="B10" location="'Tab 2'!A1" display="2.1 Mercado de energia"/>
    <hyperlink ref="B11" location="'Tab 3'!A1" display="2.2 Consumo por Classe"/>
    <hyperlink ref="B12" location="'Tab 4'!A1" display="2.3 Consumo por região "/>
    <hyperlink ref="B13" location="'Tab 5'!A1" display="2.4 Clientes por concessionária "/>
    <hyperlink ref="B14" location="'Tab 6'!A1" display="2.5 Balanço de Energia"/>
    <hyperlink ref="B15" location="'Tab 7'!A1" display="2.6 Portfólio de Contratos"/>
    <hyperlink ref="B16" location="'Tab 8'!A1" display="2.7 Perdas de energia elétrica"/>
    <hyperlink ref="B18" location="'Tab 10'!A1" display="2.8.1 Taxa de Inadimplência"/>
    <hyperlink ref="B19" location="'Tab 11'!A1" display="2.8.2 Taxa de Arrecadação"/>
    <hyperlink ref="B20" location="'Tab 12'!A1" display="2.9 Indicadores de qualidade dos serviços – DEC e FEC"/>
    <hyperlink ref="B21" location="'Tab 13'!A1" display="2.10 Comercialização de energia "/>
    <hyperlink ref="B23" location="'Tab 14'!A1" display="3.1 Receita operacional líquida"/>
    <hyperlink ref="B25" location="'Tab 16'!A1" display="3.2.4 Revisões e reajustes tarifários"/>
    <hyperlink ref="B26" location="'Tab 17'!A1" display="3.2.5 Base de remuneração regulatória"/>
    <hyperlink ref="B27" location="'Tab 18'!A1" display="3.2.6 Parcela B "/>
    <hyperlink ref="B28" location="'Tab 19'!A1" display="3.2.7 Créditos de subvenção tarifária, baixa renda e sub-rogação CCC"/>
    <hyperlink ref="B29" location="'Tab 20'!A1" display="3.3 Custos e Despesas Operacionais"/>
    <hyperlink ref="B30" location="'Tab 21'!A1" display="3.3.2 Custos e Despesas operacionais controláveis"/>
    <hyperlink ref="B33" location="'Tab 23'!A1" display="3.3.3 Demais despesas operacionais"/>
    <hyperlink ref="B35" location="'Tab 25'!A1" display="3.4 EBITDA das empresas (3T18 e 9M18)"/>
    <hyperlink ref="B37" location="'Tab 26'!A1" display="3.5 Resultado financeiro"/>
    <hyperlink ref="B38" location="'Tab 27'!A1" display="3.6 Lucro Líquido"/>
    <hyperlink ref="B40" location="'Tab 29'!A1" display="4.1 Operações financeiras em 6M18"/>
    <hyperlink ref="B41" location="'Tab 30'!A1" display="4.2 Caixa e endividamento"/>
    <hyperlink ref="B43" location="'Tab 31'!A1" display="4.4 Ratings "/>
    <hyperlink ref="B44" location="'Tab 32'!A1" display="5 Investimentos"/>
    <hyperlink ref="B45" location="'Tab 33'!A1" display="6 Fluxo de Caixa"/>
    <hyperlink ref="B46" location="'Tab 34'!A1" display="7.1 Desempenho das ações  "/>
    <hyperlink ref="B17" location="'Tab 9'!A1" display="'Tab 9'!A1"/>
    <hyperlink ref="B24" location="'Tab 15'!A1" display="3.1 Receita operacional líquida por empresa"/>
    <hyperlink ref="B31" location="'Tab 22'!A1" display="'Tab 22'!A1"/>
    <hyperlink ref="B34" location="'Tab 24'!A1" display="3.4 EBITDA "/>
    <hyperlink ref="B39" location="'Tab 28'!A1" display="3.6 Lucro Líquido das empresas"/>
    <hyperlink ref="B48" location="'Tab 35'!A1" display="A.1 Vendas de Energia por Área de Concessão (Distribuidoras)"/>
    <hyperlink ref="B49" location="'Tab 36'!A1" display="A.2 Informações Financeiras Selecionadas da Energisa Consolidada"/>
    <hyperlink ref="B50" location="'Tab 37'!A1" display="A.3 Informações Financeiras Selecionadas por distribuidora"/>
    <hyperlink ref="B51" location="'Tab 38'!A1" display="A.4 Receitas Líquidas por Classe de Consumo por Distribuidora"/>
    <hyperlink ref="B52" location="'Tab 39'!A1" display="A.5 Custos e Despesas Operacionais por Distribuidora"/>
    <hyperlink ref="B53" location="'Tab 40'!A1" display="A.6 Conciliação lucro líquido e EBITDA e Reapresentações"/>
    <hyperlink ref="B54" location="'Tab 41'!A1" display="A.7 Endividamento líquido por distribuidora"/>
    <hyperlink ref="B55" location="'Tab 42'!A1" display="1. Balanço patrimonial ativo"/>
    <hyperlink ref="B56" location="'Tab 43'!A1" display="1. Balanço patrimonial passivo"/>
    <hyperlink ref="B57" location="'Tab 44'!A1" display="'Tab 44'!A1"/>
    <hyperlink ref="B59" location="'Tab 46'!A1" display="5. Demonstração dos Fluxos de Caixa"/>
    <hyperlink ref="B9:F9" location="'Tab 1P'!A1" display="Destaques "/>
    <hyperlink ref="B10:F10" location="'Tab 2P'!A1" display="2.1 Mercado de energia"/>
    <hyperlink ref="B11:F11" location="'Tab 3P'!A1" display="2.2 Consumo por Classe"/>
    <hyperlink ref="B12:F12" location="'Tab 4P'!A1" display="2.3 Consumo por região "/>
    <hyperlink ref="B13:F13" location="'Tab 5P'!A1" display="2.4 Clientes por concessionária "/>
    <hyperlink ref="B14:F14" location="'Tab 6P'!A1" display="2.5 Balanço de Energia"/>
    <hyperlink ref="B15:F15" location="'Tab 7P'!A1" display="2.6 Portfólio de Contratos"/>
    <hyperlink ref="B16:F16" location="'Tab 8P'!A1" display="2.7 Perdas de energia elétrica (% últimos 12 meses)"/>
    <hyperlink ref="B17:F17" location="'Tab 9P'!A1" display="2.7 Perdas de energia elétrica (Em GWh nos últimos 12 meses)"/>
    <hyperlink ref="B18:F18" location="'Tab 10P'!A1" display="2.8.1 Taxa de Inadimplência"/>
    <hyperlink ref="B19:F19" location="'Tab 11P'!A1" display="2.8.2 Taxa de Arrecadação"/>
    <hyperlink ref="B20:F20" location="'Tab 12P'!A1" display="2.9 DEC e FEC"/>
    <hyperlink ref="B21:F21" location="'Tab 13P'!A1" display="2.10 Comercialização de energia "/>
    <hyperlink ref="B23:F23" location="'Tab 14P'!A1" display="3.1 Receita operacional líquida consolidada"/>
    <hyperlink ref="B24:F24" location="'Tab 15P'!A1" display="3.1 Receita operacional líquida por empresa"/>
    <hyperlink ref="B25:F25" location="'Tab 16P'!A1" display="3.2.4 Revisões e reajustes tarifários"/>
    <hyperlink ref="B26:F26" location="'Tab 17P'!A1" display="3.2.5 Base de remuneração regulatória"/>
    <hyperlink ref="B27:F27" location="'Tab 18P'!A1" display="3.2.6 Parcela B "/>
    <hyperlink ref="B28:F28" location="'Tab 19P'!A1" display="3.2.7 Créditos de subvenção tarifária, baixa renda e sub-rogação CCC"/>
    <hyperlink ref="B29:F29" location="'Tab 20P'!A1" display="3.3 Custos e Despesas Operacionais "/>
    <hyperlink ref="B30:F30" location="'Tab 21P'!A1" display="3.3.2 Custos e Despesas operacionais controláveis (PMSO consolidado)"/>
    <hyperlink ref="B31:F31" location="'Tab 22P'!A1" display="3.3.2 Custos e Despesas operacionais controláveis (PMSO das distribuidoras)"/>
    <hyperlink ref="B33:F33" location="'Tab 23P'!A1" display="3.3.3 Demais despesas operacionais"/>
    <hyperlink ref="B34:F34" location="'Tab 24P'!A1" display="3.4 EBITDA "/>
    <hyperlink ref="B35:F35" location="'Tab 25P'!A1" display="3.4 EBITDA das empresas (3T18 e 9M18)"/>
    <hyperlink ref="B37:F37" location="'Tab 26P'!A1" display="3.5 Resultado financeiro"/>
    <hyperlink ref="B38:F38" location="'Tab 27P'!A1" display="3.6 Lucro Líquido"/>
    <hyperlink ref="B39:F39" location="'Tab 28P'!A1" display="3.6 Lucro Líquido das empresas"/>
    <hyperlink ref="B40:F40" location="'Tab 29P'!A1" display="4.1 Operações financeiras em 9M18"/>
    <hyperlink ref="B41:F41" location="'Tab 30P'!A1" display="4.2 Caixa e endividamento"/>
    <hyperlink ref="B43:F43" location="'Tab 31P'!A1" display="4.4 Ratings "/>
    <hyperlink ref="B44:F44" location="'Tab 32P'!A1" display="5 Investimentos"/>
    <hyperlink ref="B45:F45" location="'Tab 33P'!A1" display="6 Fluxo de caixa"/>
    <hyperlink ref="B46:F46" location="'Tab 34P'!A1" display="7.1 Desempenho das ações  "/>
    <hyperlink ref="B48:F48" location="'Tab 35P'!A1" display="A.1 Vendas de energia por área de concessão (Distribuidoras)"/>
    <hyperlink ref="B49:F49" location="'Tab 36P'!A1" display="A.2 Informações financeiras selecionadas da Energisa Consolidada"/>
    <hyperlink ref="B50:F50" location="'Tab 37P'!A1" display="A.3 Informações financeiras selecionadas por distribuidora"/>
    <hyperlink ref="B51:F51" location="'Tab 38P'!A1" display="A.4 Receitas líquidas por classe de consumo por distribuidora"/>
    <hyperlink ref="B52:F52" location="'Tab 39P'!A1" display="A.5 Custos e despesas operacionais por distribuidora"/>
    <hyperlink ref="B53:F53" location="'Tab 40P'!A1" display="A.6 Conciliação lucro líquido e EBITDA e reapresentações"/>
    <hyperlink ref="B54:F54" location="'Tab 41P'!A1" display="A.7 Endividamento líquido por distribuidora"/>
    <hyperlink ref="B55:F55" location="'Tab 42P'!A1" display="1. Balanço patrimonial ativo"/>
    <hyperlink ref="B56:F56" location="'Tab 43P'!A1" display="2. Balanço patrimonial passivo"/>
    <hyperlink ref="B57:F57" location="'Tab 44P'!A1" display="3. Demonstrações de resultados  - 9M18/17"/>
    <hyperlink ref="B59:F59" location="'Tab 46P'!A1" display="5. Demonstração dos Fluxos de Caixa"/>
    <hyperlink ref="B22" location="'Tab 13'!A1" display="2.10 Comercialização de energia "/>
    <hyperlink ref="B22:F22" location="'Tab 14-1P'!A1" display="2.11 Transmissão"/>
    <hyperlink ref="B47" location="'Tab 34'!A1" display="7.1 Desempenho das ações  "/>
    <hyperlink ref="B47:F47" location="'Tab 47-1P'!A1" display="8.1 Reajuste tarifário"/>
    <hyperlink ref="B32" location="'Tab 23'!A1" display="3.3.3 Demais despesas operacionais"/>
    <hyperlink ref="B32:F32" location="'Tab 22Px'!A1" display="3.3.3 Demais despesas operacionais - PPECLD Covid"/>
    <hyperlink ref="B36:F36" location="'Tab 25P-1'!A1" display="3.5._x0009_ EBITDA Regulatório– Segmento de Transmissão "/>
    <hyperlink ref="B42" location="'Tab 30'!A1" display="4.2 Caixa e endividamento"/>
    <hyperlink ref="B42:F42" location="'Tab 30P-1'!A1" display="4.2 Caixa e endividamento (Debêntures privadas das distribuidoras com a controladora ESA)"/>
    <hyperlink ref="B58" location="'Tab 44'!A1" display="'Tab 44'!A1"/>
    <hyperlink ref="B58:F58" location="'Tab 44P-1'!A1" display="3. Demonstrações de resultados "/>
  </hyperlinks>
  <pageMargins left="0.51181102362204722" right="0.51181102362204722" top="0.78740157480314965" bottom="0.78740157480314965"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dimension ref="A1:AA38"/>
  <sheetViews>
    <sheetView showGridLines="0" showRowColHeaders="0" zoomScaleNormal="100" workbookViewId="0">
      <selection activeCell="C11" sqref="C11:L23"/>
    </sheetView>
  </sheetViews>
  <sheetFormatPr defaultColWidth="0" defaultRowHeight="0" customHeight="1" zeroHeight="1"/>
  <cols>
    <col min="1" max="1" width="5.7109375" style="8" customWidth="1"/>
    <col min="2" max="2" width="39.42578125" style="8" customWidth="1"/>
    <col min="3" max="11" width="8.7109375" style="34" customWidth="1"/>
    <col min="12" max="12" width="9.5703125" style="33" customWidth="1"/>
    <col min="13" max="13" width="5.7109375" style="33" customWidth="1"/>
    <col min="14" max="14" width="9.5703125" style="34" hidden="1" customWidth="1"/>
    <col min="15" max="15" width="10.7109375" style="34" hidden="1" customWidth="1"/>
    <col min="16" max="16" width="10" style="61"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7" width="0" hidden="1" customWidth="1"/>
    <col min="28" max="16384" width="9.140625" hidden="1"/>
  </cols>
  <sheetData>
    <row r="1" spans="1:22" ht="29.25" customHeight="1">
      <c r="B1" s="490" t="s">
        <v>214</v>
      </c>
      <c r="H1" s="35"/>
      <c r="K1" s="35"/>
      <c r="L1" s="109"/>
    </row>
    <row r="2" spans="1:22" ht="8.25" customHeight="1">
      <c r="B2" s="2"/>
      <c r="H2" s="35"/>
      <c r="K2" s="35"/>
      <c r="L2" s="109"/>
    </row>
    <row r="3" spans="1:22" ht="15.75">
      <c r="B3" s="107" t="s">
        <v>256</v>
      </c>
      <c r="H3" s="35"/>
      <c r="K3" s="35"/>
      <c r="L3" s="79"/>
    </row>
    <row r="4" spans="1:22" ht="16.5">
      <c r="B4" s="108" t="s">
        <v>268</v>
      </c>
      <c r="H4" s="35"/>
      <c r="K4" s="35"/>
      <c r="L4" s="79"/>
    </row>
    <row r="5" spans="1:22" ht="6" customHeight="1">
      <c r="C5" s="8"/>
      <c r="D5" s="8"/>
      <c r="E5" s="8"/>
      <c r="F5" s="8"/>
      <c r="G5" s="8"/>
      <c r="H5" s="79"/>
      <c r="I5" s="8"/>
      <c r="J5" s="8"/>
      <c r="K5" s="79"/>
      <c r="L5" s="79"/>
    </row>
    <row r="6" spans="1:22" s="60" customFormat="1" ht="17.25" customHeight="1" thickBot="1">
      <c r="A6" s="8"/>
      <c r="B6" s="951" t="s">
        <v>269</v>
      </c>
      <c r="C6" s="969" t="s">
        <v>258</v>
      </c>
      <c r="D6" s="969"/>
      <c r="E6" s="969"/>
      <c r="F6" s="969" t="s">
        <v>260</v>
      </c>
      <c r="G6" s="969"/>
      <c r="H6" s="969"/>
      <c r="I6" s="970" t="s">
        <v>262</v>
      </c>
      <c r="J6" s="971"/>
      <c r="K6" s="971"/>
      <c r="L6" s="972"/>
      <c r="M6" s="33"/>
      <c r="N6" s="34"/>
      <c r="O6" s="34"/>
      <c r="P6" s="61"/>
      <c r="Q6" s="9"/>
      <c r="R6" s="10"/>
      <c r="S6" s="11"/>
      <c r="T6" s="12"/>
      <c r="U6" s="13"/>
      <c r="V6" s="10"/>
    </row>
    <row r="7" spans="1:22" s="8" customFormat="1" ht="14.1" customHeight="1">
      <c r="B7" s="951"/>
      <c r="C7" s="112">
        <f>ÍndiceP!$C$69</f>
        <v>43727</v>
      </c>
      <c r="D7" s="112" t="str">
        <f>ÍndiceP!$D$69</f>
        <v>Jun-20</v>
      </c>
      <c r="E7" s="112" t="str">
        <f>ÍndiceP!$E$69</f>
        <v>Sep-20</v>
      </c>
      <c r="F7" s="112">
        <f>ÍndiceP!$C$69</f>
        <v>43727</v>
      </c>
      <c r="G7" s="112" t="str">
        <f>ÍndiceP!$D$69</f>
        <v>Jun-20</v>
      </c>
      <c r="H7" s="112" t="str">
        <f>ÍndiceP!$E$69</f>
        <v>Sep-20</v>
      </c>
      <c r="I7" s="112">
        <f>ÍndiceP!$C$69</f>
        <v>43727</v>
      </c>
      <c r="J7" s="112" t="str">
        <f>ÍndiceP!$D$69</f>
        <v>Jun-20</v>
      </c>
      <c r="K7" s="112" t="str">
        <f>ÍndiceP!$E$69</f>
        <v>Sep-20</v>
      </c>
      <c r="L7" s="114" t="s">
        <v>272</v>
      </c>
      <c r="M7" s="33"/>
      <c r="N7" s="34"/>
      <c r="O7" s="34"/>
      <c r="P7" s="61"/>
      <c r="Q7" s="3"/>
      <c r="R7" s="4"/>
      <c r="S7" s="5"/>
      <c r="T7" s="6"/>
      <c r="U7" s="7"/>
    </row>
    <row r="8" spans="1:22" s="8" customFormat="1" ht="3" customHeight="1">
      <c r="B8" s="14"/>
      <c r="C8" s="37"/>
      <c r="D8" s="37"/>
      <c r="E8" s="37"/>
      <c r="F8" s="37"/>
      <c r="G8" s="37"/>
      <c r="H8" s="37"/>
      <c r="I8" s="37"/>
      <c r="J8" s="37"/>
      <c r="K8" s="37"/>
      <c r="L8" s="110"/>
      <c r="M8" s="33"/>
      <c r="N8" s="34"/>
      <c r="O8" s="34"/>
      <c r="P8" s="61"/>
      <c r="Q8" s="3"/>
      <c r="R8" s="4"/>
      <c r="S8" s="5"/>
      <c r="T8" s="6"/>
      <c r="U8" s="7"/>
    </row>
    <row r="9" spans="1:22" s="8" customFormat="1" ht="3" customHeight="1">
      <c r="B9" s="15"/>
      <c r="C9" s="38"/>
      <c r="D9" s="38"/>
      <c r="E9" s="38"/>
      <c r="F9" s="38"/>
      <c r="G9" s="38"/>
      <c r="H9" s="38"/>
      <c r="I9" s="38"/>
      <c r="J9" s="38"/>
      <c r="K9" s="38"/>
      <c r="L9" s="111"/>
      <c r="M9" s="33"/>
      <c r="N9" s="34"/>
      <c r="O9" s="34"/>
      <c r="P9" s="61"/>
      <c r="Q9" s="3"/>
      <c r="R9" s="4"/>
      <c r="S9" s="5"/>
      <c r="T9" s="6"/>
      <c r="U9" s="7"/>
    </row>
    <row r="10" spans="1:22" s="8" customFormat="1" ht="3" customHeight="1">
      <c r="B10" s="14"/>
      <c r="C10" s="37"/>
      <c r="D10" s="37"/>
      <c r="E10" s="37"/>
      <c r="F10" s="37"/>
      <c r="G10" s="37"/>
      <c r="H10" s="37"/>
      <c r="I10" s="37"/>
      <c r="J10" s="37"/>
      <c r="K10" s="37"/>
      <c r="L10" s="110"/>
      <c r="M10" s="33"/>
      <c r="N10" s="34"/>
      <c r="O10" s="34"/>
      <c r="P10" s="61"/>
      <c r="Q10" s="3"/>
      <c r="R10" s="4"/>
      <c r="S10" s="5"/>
      <c r="T10" s="6"/>
      <c r="U10" s="7"/>
    </row>
    <row r="11" spans="1:22" s="85" customFormat="1" ht="15" customHeight="1">
      <c r="B11" s="313" t="s">
        <v>4</v>
      </c>
      <c r="C11" s="612">
        <v>186.8</v>
      </c>
      <c r="D11" s="613">
        <v>176</v>
      </c>
      <c r="E11" s="614">
        <v>173.5</v>
      </c>
      <c r="F11" s="613">
        <v>-5.7</v>
      </c>
      <c r="G11" s="613">
        <v>8.3000000000000007</v>
      </c>
      <c r="H11" s="614">
        <v>7.7</v>
      </c>
      <c r="I11" s="613">
        <v>181.1</v>
      </c>
      <c r="J11" s="613">
        <v>184.3</v>
      </c>
      <c r="K11" s="614">
        <v>181.2</v>
      </c>
      <c r="L11" s="611">
        <v>-1.7</v>
      </c>
      <c r="M11" s="87"/>
      <c r="N11" s="88"/>
      <c r="O11" s="88"/>
      <c r="P11" s="89"/>
      <c r="Q11" s="90"/>
      <c r="R11" s="91"/>
      <c r="S11" s="92"/>
      <c r="T11" s="93"/>
      <c r="U11" s="94"/>
      <c r="V11" s="86"/>
    </row>
    <row r="12" spans="1:22" s="85" customFormat="1" ht="15" customHeight="1">
      <c r="B12" s="313" t="s">
        <v>5</v>
      </c>
      <c r="C12" s="612">
        <v>17.899999999999999</v>
      </c>
      <c r="D12" s="613">
        <v>18.600000000000001</v>
      </c>
      <c r="E12" s="614">
        <v>19</v>
      </c>
      <c r="F12" s="613">
        <v>-3.2</v>
      </c>
      <c r="G12" s="613">
        <v>-2.9</v>
      </c>
      <c r="H12" s="614">
        <v>-3.6</v>
      </c>
      <c r="I12" s="613">
        <v>14.7</v>
      </c>
      <c r="J12" s="613">
        <v>15.7</v>
      </c>
      <c r="K12" s="614">
        <v>15.4</v>
      </c>
      <c r="L12" s="611">
        <v>-2.1</v>
      </c>
      <c r="M12" s="87"/>
      <c r="N12" s="88"/>
      <c r="O12" s="88"/>
      <c r="P12" s="89"/>
      <c r="Q12" s="90"/>
      <c r="R12" s="91"/>
      <c r="S12" s="92"/>
      <c r="T12" s="93"/>
      <c r="U12" s="94"/>
      <c r="V12" s="86"/>
    </row>
    <row r="13" spans="1:22" s="85" customFormat="1" ht="15" customHeight="1">
      <c r="B13" s="313" t="s">
        <v>6</v>
      </c>
      <c r="C13" s="612">
        <v>255.3</v>
      </c>
      <c r="D13" s="613">
        <v>256.60000000000002</v>
      </c>
      <c r="E13" s="614">
        <v>261</v>
      </c>
      <c r="F13" s="613">
        <v>88.8</v>
      </c>
      <c r="G13" s="613">
        <v>91.1</v>
      </c>
      <c r="H13" s="614">
        <v>84.6</v>
      </c>
      <c r="I13" s="613">
        <v>344.2</v>
      </c>
      <c r="J13" s="613">
        <v>347.7</v>
      </c>
      <c r="K13" s="614">
        <v>345.7</v>
      </c>
      <c r="L13" s="611">
        <v>-0.6</v>
      </c>
      <c r="M13" s="87"/>
      <c r="N13" s="88"/>
      <c r="O13" s="88"/>
      <c r="P13" s="89"/>
      <c r="Q13" s="90"/>
      <c r="R13" s="91"/>
      <c r="S13" s="92"/>
      <c r="T13" s="93"/>
      <c r="U13" s="94"/>
      <c r="V13" s="86"/>
    </row>
    <row r="14" spans="1:22" s="85" customFormat="1" ht="15" customHeight="1">
      <c r="B14" s="313" t="s">
        <v>7</v>
      </c>
      <c r="C14" s="612">
        <v>45.5</v>
      </c>
      <c r="D14" s="613">
        <v>41.7</v>
      </c>
      <c r="E14" s="614">
        <v>41.9</v>
      </c>
      <c r="F14" s="613">
        <v>2.8</v>
      </c>
      <c r="G14" s="613">
        <v>6.4</v>
      </c>
      <c r="H14" s="614">
        <v>5.8</v>
      </c>
      <c r="I14" s="613">
        <v>48.3</v>
      </c>
      <c r="J14" s="613">
        <v>48.1</v>
      </c>
      <c r="K14" s="614">
        <v>47.6</v>
      </c>
      <c r="L14" s="611">
        <v>-0.9</v>
      </c>
      <c r="M14" s="87"/>
      <c r="N14" s="88"/>
      <c r="O14" s="88"/>
      <c r="P14" s="89"/>
      <c r="Q14" s="90"/>
      <c r="R14" s="91"/>
      <c r="S14" s="92"/>
      <c r="T14" s="93"/>
      <c r="U14" s="94"/>
      <c r="V14" s="86"/>
    </row>
    <row r="15" spans="1:22" s="85" customFormat="1" ht="15" customHeight="1">
      <c r="B15" s="313" t="s">
        <v>8</v>
      </c>
      <c r="C15" s="612">
        <v>472.7</v>
      </c>
      <c r="D15" s="613">
        <v>467.3</v>
      </c>
      <c r="E15" s="614">
        <v>469.9</v>
      </c>
      <c r="F15" s="613">
        <v>217.8</v>
      </c>
      <c r="G15" s="613">
        <v>260.7</v>
      </c>
      <c r="H15" s="614">
        <v>250.8</v>
      </c>
      <c r="I15" s="613">
        <v>690.6</v>
      </c>
      <c r="J15" s="613">
        <v>728</v>
      </c>
      <c r="K15" s="614">
        <v>720.6</v>
      </c>
      <c r="L15" s="611">
        <v>-1</v>
      </c>
      <c r="M15" s="87"/>
      <c r="N15" s="88"/>
      <c r="O15" s="88"/>
      <c r="P15" s="89"/>
      <c r="Q15" s="90"/>
      <c r="R15" s="91"/>
      <c r="S15" s="92"/>
      <c r="T15" s="93"/>
      <c r="U15" s="94"/>
      <c r="V15" s="86"/>
    </row>
    <row r="16" spans="1:22" s="85" customFormat="1" ht="15" customHeight="1">
      <c r="B16" s="313" t="s">
        <v>9</v>
      </c>
      <c r="C16" s="612">
        <v>1058.7</v>
      </c>
      <c r="D16" s="613">
        <v>1044.0999999999999</v>
      </c>
      <c r="E16" s="614">
        <v>1072.8</v>
      </c>
      <c r="F16" s="613">
        <v>411.7</v>
      </c>
      <c r="G16" s="613">
        <v>498.3</v>
      </c>
      <c r="H16" s="614">
        <v>539.9</v>
      </c>
      <c r="I16" s="613">
        <v>1470.4</v>
      </c>
      <c r="J16" s="613">
        <v>1542.4</v>
      </c>
      <c r="K16" s="614">
        <v>1612.7</v>
      </c>
      <c r="L16" s="611">
        <v>4.5999999999999996</v>
      </c>
      <c r="M16" s="87"/>
      <c r="N16" s="88"/>
      <c r="O16" s="88"/>
      <c r="P16" s="89"/>
      <c r="Q16" s="90"/>
      <c r="R16" s="91"/>
      <c r="S16" s="92"/>
      <c r="T16" s="93"/>
      <c r="U16" s="94"/>
      <c r="V16" s="86"/>
    </row>
    <row r="17" spans="1:25" s="85" customFormat="1" ht="15" customHeight="1">
      <c r="B17" s="313" t="s">
        <v>10</v>
      </c>
      <c r="C17" s="612">
        <v>600.4</v>
      </c>
      <c r="D17" s="613">
        <v>661</v>
      </c>
      <c r="E17" s="614">
        <v>682.2</v>
      </c>
      <c r="F17" s="613">
        <v>219.4</v>
      </c>
      <c r="G17" s="613">
        <v>202.6</v>
      </c>
      <c r="H17" s="614">
        <v>184.9</v>
      </c>
      <c r="I17" s="613">
        <v>819.7</v>
      </c>
      <c r="J17" s="613">
        <v>863.7</v>
      </c>
      <c r="K17" s="614">
        <v>867.1</v>
      </c>
      <c r="L17" s="611">
        <v>0.4</v>
      </c>
      <c r="M17" s="87"/>
      <c r="N17" s="88"/>
      <c r="O17" s="88"/>
      <c r="P17" s="89"/>
      <c r="Q17" s="90"/>
      <c r="R17" s="91"/>
      <c r="S17" s="92"/>
      <c r="T17" s="93"/>
      <c r="U17" s="94"/>
      <c r="V17" s="86"/>
    </row>
    <row r="18" spans="1:25" s="85" customFormat="1" ht="15" customHeight="1">
      <c r="B18" s="313" t="s">
        <v>11</v>
      </c>
      <c r="C18" s="612">
        <v>320.7</v>
      </c>
      <c r="D18" s="613">
        <v>313.10000000000002</v>
      </c>
      <c r="E18" s="614">
        <v>309.7</v>
      </c>
      <c r="F18" s="613">
        <v>43.1</v>
      </c>
      <c r="G18" s="613">
        <v>49.9</v>
      </c>
      <c r="H18" s="614">
        <v>48.1</v>
      </c>
      <c r="I18" s="613">
        <v>363.7</v>
      </c>
      <c r="J18" s="613">
        <v>363</v>
      </c>
      <c r="K18" s="614">
        <v>357.8</v>
      </c>
      <c r="L18" s="611">
        <v>-1.4</v>
      </c>
      <c r="M18" s="87"/>
      <c r="N18" s="88"/>
      <c r="O18" s="88"/>
      <c r="P18" s="89"/>
      <c r="Q18" s="90"/>
      <c r="R18" s="91"/>
      <c r="S18" s="92"/>
      <c r="T18" s="93"/>
      <c r="U18" s="94"/>
      <c r="V18" s="86"/>
    </row>
    <row r="19" spans="1:25" s="85" customFormat="1" ht="15" customHeight="1">
      <c r="B19" s="313" t="s">
        <v>12</v>
      </c>
      <c r="C19" s="612">
        <v>300.60000000000002</v>
      </c>
      <c r="D19" s="613">
        <v>294.8</v>
      </c>
      <c r="E19" s="614">
        <v>298.3</v>
      </c>
      <c r="F19" s="613">
        <v>-4.0999999999999996</v>
      </c>
      <c r="G19" s="613">
        <v>10.3</v>
      </c>
      <c r="H19" s="614">
        <v>15.8</v>
      </c>
      <c r="I19" s="613">
        <v>296.5</v>
      </c>
      <c r="J19" s="613">
        <v>305.10000000000002</v>
      </c>
      <c r="K19" s="614">
        <v>314.10000000000002</v>
      </c>
      <c r="L19" s="611">
        <v>2.9</v>
      </c>
      <c r="M19" s="87"/>
      <c r="N19" s="88"/>
      <c r="O19" s="88"/>
      <c r="P19" s="89"/>
      <c r="Q19" s="90"/>
      <c r="R19" s="91"/>
      <c r="S19" s="92"/>
      <c r="T19" s="93"/>
      <c r="U19" s="94"/>
      <c r="V19" s="86"/>
    </row>
    <row r="20" spans="1:25" s="85" customFormat="1" ht="15" customHeight="1">
      <c r="B20" s="313" t="s">
        <v>100</v>
      </c>
      <c r="C20" s="612">
        <v>526.6</v>
      </c>
      <c r="D20" s="613">
        <v>554.29999999999995</v>
      </c>
      <c r="E20" s="614">
        <v>546.5</v>
      </c>
      <c r="F20" s="613">
        <v>752.2</v>
      </c>
      <c r="G20" s="613">
        <v>686</v>
      </c>
      <c r="H20" s="614">
        <v>682.4</v>
      </c>
      <c r="I20" s="613">
        <v>1278.9000000000001</v>
      </c>
      <c r="J20" s="613">
        <v>1240.4000000000001</v>
      </c>
      <c r="K20" s="614">
        <v>1228.8</v>
      </c>
      <c r="L20" s="611">
        <v>-0.9</v>
      </c>
      <c r="M20" s="87"/>
      <c r="N20" s="88"/>
      <c r="O20" s="88"/>
      <c r="P20" s="89"/>
      <c r="Q20" s="90"/>
      <c r="R20" s="91"/>
      <c r="S20" s="92"/>
      <c r="T20" s="93"/>
      <c r="U20" s="94"/>
      <c r="V20" s="86"/>
    </row>
    <row r="21" spans="1:25" s="85" customFormat="1" ht="15" customHeight="1">
      <c r="B21" s="313" t="s">
        <v>101</v>
      </c>
      <c r="C21" s="612">
        <v>132.30000000000001</v>
      </c>
      <c r="D21" s="613">
        <v>134.1</v>
      </c>
      <c r="E21" s="614">
        <v>135.5</v>
      </c>
      <c r="F21" s="613">
        <v>118.7</v>
      </c>
      <c r="G21" s="613">
        <v>122.5</v>
      </c>
      <c r="H21" s="614">
        <v>123.6</v>
      </c>
      <c r="I21" s="613">
        <v>251</v>
      </c>
      <c r="J21" s="613">
        <v>256.60000000000002</v>
      </c>
      <c r="K21" s="614">
        <v>259</v>
      </c>
      <c r="L21" s="611">
        <v>0.9</v>
      </c>
      <c r="M21" s="87"/>
      <c r="N21" s="88"/>
      <c r="O21" s="88"/>
      <c r="P21" s="89"/>
      <c r="Q21" s="90"/>
      <c r="R21" s="91"/>
      <c r="S21" s="92"/>
      <c r="T21" s="93"/>
      <c r="U21" s="94"/>
      <c r="V21" s="86"/>
    </row>
    <row r="22" spans="1:25" s="85" customFormat="1" ht="15" customHeight="1" thickBot="1">
      <c r="B22" s="314" t="s">
        <v>266</v>
      </c>
      <c r="C22" s="615">
        <v>3917.5</v>
      </c>
      <c r="D22" s="616">
        <v>3961.7</v>
      </c>
      <c r="E22" s="616">
        <v>4010.1</v>
      </c>
      <c r="F22" s="616">
        <v>1841.5</v>
      </c>
      <c r="G22" s="616">
        <v>1933.3</v>
      </c>
      <c r="H22" s="616">
        <v>1939.9</v>
      </c>
      <c r="I22" s="616">
        <v>5759</v>
      </c>
      <c r="J22" s="616">
        <v>5895</v>
      </c>
      <c r="K22" s="616">
        <v>5950</v>
      </c>
      <c r="L22" s="617">
        <v>0.9</v>
      </c>
      <c r="M22" s="87"/>
      <c r="N22" s="88"/>
      <c r="O22" s="88"/>
      <c r="P22" s="89"/>
      <c r="Q22" s="90"/>
      <c r="R22" s="91"/>
      <c r="S22" s="92"/>
      <c r="T22" s="93"/>
      <c r="U22" s="94"/>
      <c r="V22" s="86"/>
    </row>
    <row r="23" spans="1:25" s="95" customFormat="1" ht="36.75" customHeight="1" thickTop="1">
      <c r="B23" s="492" t="s">
        <v>270</v>
      </c>
      <c r="C23" s="618">
        <v>3258.6</v>
      </c>
      <c r="D23" s="619">
        <v>3273.3</v>
      </c>
      <c r="E23" s="619">
        <v>3328.2</v>
      </c>
      <c r="F23" s="619">
        <v>970.6</v>
      </c>
      <c r="G23" s="619">
        <v>1124.7</v>
      </c>
      <c r="H23" s="619">
        <v>1133.9000000000001</v>
      </c>
      <c r="I23" s="619">
        <v>4229.2</v>
      </c>
      <c r="J23" s="619">
        <v>4398</v>
      </c>
      <c r="K23" s="619">
        <v>4462.1000000000004</v>
      </c>
      <c r="L23" s="620">
        <v>1.5</v>
      </c>
      <c r="M23" s="97"/>
      <c r="N23" s="98"/>
      <c r="O23" s="98"/>
      <c r="P23" s="99"/>
      <c r="Q23" s="100"/>
      <c r="R23" s="101"/>
      <c r="S23" s="102"/>
      <c r="T23" s="103"/>
      <c r="U23" s="104"/>
      <c r="V23" s="105"/>
    </row>
    <row r="24" spans="1:25" s="178" customFormat="1" ht="3" customHeight="1" thickBot="1">
      <c r="A24" s="10"/>
      <c r="B24" s="316"/>
      <c r="C24" s="317"/>
      <c r="D24" s="317"/>
      <c r="E24" s="317"/>
      <c r="F24" s="318"/>
      <c r="G24" s="318"/>
      <c r="H24" s="318"/>
      <c r="I24" s="317"/>
      <c r="J24" s="317"/>
      <c r="K24" s="317"/>
      <c r="L24" s="319"/>
      <c r="M24" s="315"/>
      <c r="N24" s="247"/>
      <c r="O24" s="247"/>
      <c r="P24" s="61"/>
      <c r="Q24" s="3"/>
      <c r="R24" s="4"/>
      <c r="S24" s="5"/>
      <c r="T24" s="6"/>
      <c r="U24" s="7"/>
      <c r="V24" s="10"/>
      <c r="W24" s="10"/>
    </row>
    <row r="25" spans="1:25" s="34" customFormat="1" ht="7.5" customHeight="1" thickTop="1">
      <c r="A25" s="8"/>
      <c r="B25" s="8"/>
      <c r="L25" s="33"/>
      <c r="M25" s="33"/>
      <c r="P25" s="61"/>
      <c r="Q25" s="3"/>
      <c r="R25" s="4"/>
      <c r="S25" s="5"/>
      <c r="T25" s="6"/>
      <c r="U25" s="7"/>
      <c r="V25" s="4"/>
      <c r="W25"/>
      <c r="X25"/>
    </row>
    <row r="26" spans="1:25" s="33" customFormat="1" ht="15.75" customHeight="1">
      <c r="A26" s="8"/>
      <c r="B26" s="966" t="s">
        <v>271</v>
      </c>
      <c r="C26" s="967"/>
      <c r="D26" s="967"/>
      <c r="E26" s="967"/>
      <c r="F26" s="967"/>
      <c r="G26" s="967"/>
      <c r="H26" s="967"/>
      <c r="I26" s="967"/>
      <c r="J26" s="967"/>
      <c r="K26" s="967"/>
      <c r="L26" s="968"/>
      <c r="N26" s="34"/>
      <c r="O26" s="34"/>
      <c r="P26" s="61"/>
      <c r="Q26" s="3"/>
      <c r="R26" s="4"/>
      <c r="S26" s="5"/>
      <c r="T26" s="6"/>
      <c r="U26" s="7"/>
      <c r="V26" s="4"/>
      <c r="W26"/>
      <c r="X26"/>
      <c r="Y26"/>
    </row>
    <row r="27" spans="1:25" s="33" customFormat="1" ht="15.75" customHeight="1">
      <c r="A27" s="8"/>
      <c r="B27" s="8"/>
      <c r="C27" s="34"/>
      <c r="D27" s="34"/>
      <c r="E27" s="34"/>
      <c r="F27" s="34"/>
      <c r="G27" s="34"/>
      <c r="H27" s="34"/>
      <c r="I27" s="34"/>
      <c r="J27" s="34"/>
      <c r="K27" s="34"/>
      <c r="N27" s="34"/>
      <c r="O27" s="34"/>
      <c r="P27" s="61"/>
      <c r="Q27" s="3"/>
      <c r="R27" s="4"/>
      <c r="S27" s="5"/>
      <c r="T27" s="6"/>
      <c r="U27" s="7"/>
      <c r="V27" s="4"/>
      <c r="W27"/>
      <c r="X27"/>
      <c r="Y27"/>
    </row>
    <row r="28" spans="1:25" s="33" customFormat="1" ht="15.75" hidden="1" customHeight="1">
      <c r="A28" s="8"/>
      <c r="B28" s="8"/>
      <c r="C28" s="34"/>
      <c r="D28" s="34"/>
      <c r="E28" s="34"/>
      <c r="F28" s="34"/>
      <c r="G28" s="34"/>
      <c r="H28" s="34"/>
      <c r="I28" s="34"/>
      <c r="J28" s="34"/>
      <c r="K28" s="34"/>
      <c r="N28" s="34"/>
      <c r="O28" s="34"/>
      <c r="P28" s="61"/>
      <c r="Q28" s="3"/>
      <c r="R28" s="4"/>
      <c r="S28" s="5"/>
      <c r="T28" s="6"/>
      <c r="U28" s="7"/>
      <c r="V28" s="4"/>
      <c r="W28"/>
      <c r="X28"/>
      <c r="Y28"/>
    </row>
    <row r="29" spans="1:25" s="33" customFormat="1" ht="15.75" hidden="1" customHeight="1">
      <c r="A29" s="8"/>
      <c r="B29" s="8"/>
      <c r="C29" s="34"/>
      <c r="D29" s="34"/>
      <c r="E29" s="34"/>
      <c r="F29" s="34"/>
      <c r="G29" s="34"/>
      <c r="H29" s="34"/>
      <c r="I29" s="34"/>
      <c r="J29" s="34"/>
      <c r="K29" s="34"/>
      <c r="N29" s="34"/>
      <c r="O29" s="34"/>
      <c r="P29" s="61"/>
      <c r="Q29" s="3"/>
      <c r="R29" s="4"/>
      <c r="S29" s="5"/>
      <c r="T29" s="6"/>
      <c r="U29" s="7"/>
      <c r="V29" s="4"/>
      <c r="W29"/>
      <c r="X29"/>
      <c r="Y29"/>
    </row>
    <row r="30" spans="1:25" s="33" customFormat="1" ht="15.75" hidden="1" customHeight="1">
      <c r="A30" s="8"/>
      <c r="B30" s="8"/>
      <c r="C30" s="34"/>
      <c r="D30" s="34"/>
      <c r="E30" s="34"/>
      <c r="F30" s="34"/>
      <c r="G30" s="34"/>
      <c r="H30" s="34"/>
      <c r="I30" s="34"/>
      <c r="J30" s="34"/>
      <c r="K30" s="34"/>
      <c r="N30" s="34"/>
      <c r="O30" s="34"/>
      <c r="P30" s="61"/>
      <c r="Q30" s="3"/>
      <c r="R30" s="4"/>
      <c r="S30" s="5"/>
      <c r="T30" s="6"/>
      <c r="U30" s="7"/>
      <c r="V30" s="4"/>
      <c r="W30"/>
      <c r="X30"/>
      <c r="Y30"/>
    </row>
    <row r="31" spans="1:25" s="33" customFormat="1" ht="15.75" hidden="1" customHeight="1">
      <c r="A31" s="8"/>
      <c r="B31" s="8"/>
      <c r="C31" s="34"/>
      <c r="D31" s="34"/>
      <c r="E31" s="34"/>
      <c r="F31" s="34"/>
      <c r="G31" s="34"/>
      <c r="H31" s="34"/>
      <c r="I31" s="34"/>
      <c r="J31" s="34"/>
      <c r="K31" s="34"/>
      <c r="N31" s="34"/>
      <c r="O31" s="34"/>
      <c r="P31" s="61"/>
      <c r="Q31" s="3"/>
      <c r="R31" s="4"/>
      <c r="S31" s="5"/>
      <c r="T31" s="6"/>
      <c r="U31" s="7"/>
      <c r="V31" s="4"/>
      <c r="W31"/>
      <c r="X31"/>
      <c r="Y31"/>
    </row>
    <row r="32" spans="1:25" s="33" customFormat="1" ht="15.75" hidden="1" customHeight="1">
      <c r="A32" s="8"/>
      <c r="B32" s="8"/>
      <c r="C32" s="34"/>
      <c r="D32" s="34"/>
      <c r="E32" s="34"/>
      <c r="F32" s="34"/>
      <c r="G32" s="34"/>
      <c r="H32" s="34"/>
      <c r="I32" s="34"/>
      <c r="J32" s="34"/>
      <c r="K32" s="34"/>
      <c r="N32" s="34"/>
      <c r="O32" s="34"/>
      <c r="P32" s="61"/>
      <c r="Q32" s="3"/>
      <c r="R32" s="4"/>
      <c r="S32" s="5"/>
      <c r="T32" s="6"/>
      <c r="U32" s="7"/>
      <c r="V32" s="4"/>
      <c r="W32"/>
      <c r="X32"/>
      <c r="Y32"/>
    </row>
    <row r="33" spans="1:25" s="33" customFormat="1" ht="15.75" hidden="1" customHeight="1">
      <c r="A33" s="8"/>
      <c r="B33" s="8"/>
      <c r="C33" s="34"/>
      <c r="D33" s="34"/>
      <c r="E33" s="34"/>
      <c r="F33" s="34"/>
      <c r="G33" s="34"/>
      <c r="H33" s="34"/>
      <c r="I33" s="34"/>
      <c r="J33" s="34"/>
      <c r="K33" s="34"/>
      <c r="N33" s="34"/>
      <c r="O33" s="34"/>
      <c r="P33" s="61"/>
      <c r="Q33" s="3"/>
      <c r="R33" s="4"/>
      <c r="S33" s="5"/>
      <c r="T33" s="6"/>
      <c r="U33" s="7"/>
      <c r="V33" s="4"/>
      <c r="W33"/>
      <c r="X33"/>
      <c r="Y33"/>
    </row>
    <row r="34" spans="1:25" s="33" customFormat="1" ht="15.75" hidden="1" customHeight="1">
      <c r="A34" s="8"/>
      <c r="B34" s="8"/>
      <c r="C34" s="34"/>
      <c r="D34" s="34"/>
      <c r="E34" s="34"/>
      <c r="F34" s="34"/>
      <c r="G34" s="34"/>
      <c r="H34" s="34"/>
      <c r="I34" s="34"/>
      <c r="J34" s="34"/>
      <c r="K34" s="34"/>
      <c r="N34" s="34"/>
      <c r="O34" s="34"/>
      <c r="P34" s="61"/>
      <c r="Q34" s="3"/>
      <c r="R34" s="4"/>
      <c r="S34" s="5"/>
      <c r="T34" s="6"/>
      <c r="U34" s="7"/>
      <c r="V34" s="4"/>
      <c r="W34"/>
      <c r="X34"/>
      <c r="Y34"/>
    </row>
    <row r="35" spans="1:25" s="33" customFormat="1" ht="15.75" hidden="1" customHeight="1">
      <c r="A35" s="8"/>
      <c r="B35" s="8"/>
      <c r="C35" s="34"/>
      <c r="D35" s="34"/>
      <c r="E35" s="34"/>
      <c r="F35" s="34"/>
      <c r="G35" s="34"/>
      <c r="H35" s="34"/>
      <c r="I35" s="34"/>
      <c r="J35" s="34"/>
      <c r="K35" s="34"/>
      <c r="N35" s="34"/>
      <c r="O35" s="34"/>
      <c r="P35" s="61"/>
      <c r="Q35" s="3"/>
      <c r="R35" s="4"/>
      <c r="S35" s="5"/>
      <c r="T35" s="6"/>
      <c r="U35" s="7"/>
      <c r="V35" s="4"/>
      <c r="W35"/>
      <c r="X35"/>
      <c r="Y35"/>
    </row>
    <row r="36" spans="1:25" s="33" customFormat="1" ht="15.75" hidden="1" customHeight="1">
      <c r="A36" s="8"/>
      <c r="B36" s="8"/>
      <c r="C36" s="34"/>
      <c r="D36" s="34"/>
      <c r="E36" s="34"/>
      <c r="F36" s="34"/>
      <c r="G36" s="34"/>
      <c r="H36" s="34"/>
      <c r="I36" s="34"/>
      <c r="J36" s="34"/>
      <c r="K36" s="34"/>
      <c r="N36" s="34"/>
      <c r="O36" s="34"/>
      <c r="P36" s="61"/>
      <c r="Q36" s="3"/>
      <c r="R36" s="4"/>
      <c r="S36" s="5"/>
      <c r="T36" s="6"/>
      <c r="U36" s="7"/>
      <c r="V36" s="4"/>
      <c r="W36"/>
      <c r="X36"/>
      <c r="Y36"/>
    </row>
    <row r="37" spans="1:25" s="33" customFormat="1" ht="15.75" hidden="1" customHeight="1">
      <c r="A37" s="8"/>
      <c r="B37" s="8"/>
      <c r="C37" s="34"/>
      <c r="D37" s="34"/>
      <c r="E37" s="34"/>
      <c r="F37" s="34"/>
      <c r="G37" s="34"/>
      <c r="H37" s="34"/>
      <c r="I37" s="34"/>
      <c r="J37" s="34"/>
      <c r="K37" s="34"/>
      <c r="N37" s="34"/>
      <c r="O37" s="34"/>
      <c r="P37" s="61"/>
      <c r="Q37" s="3"/>
      <c r="R37" s="4"/>
      <c r="S37" s="5"/>
      <c r="T37" s="6"/>
      <c r="U37" s="7"/>
      <c r="V37" s="4"/>
      <c r="W37"/>
      <c r="X37"/>
      <c r="Y37"/>
    </row>
    <row r="38" spans="1:25" s="33" customFormat="1" ht="15.75" hidden="1" customHeight="1">
      <c r="A38" s="8"/>
      <c r="B38" s="8"/>
      <c r="C38" s="34"/>
      <c r="D38" s="34"/>
      <c r="E38" s="34"/>
      <c r="F38" s="34"/>
      <c r="G38" s="34"/>
      <c r="H38" s="34"/>
      <c r="I38" s="34"/>
      <c r="J38" s="34"/>
      <c r="K38" s="34"/>
      <c r="N38" s="34"/>
      <c r="O38" s="34"/>
      <c r="P38" s="61"/>
      <c r="Q38" s="3"/>
      <c r="R38" s="4"/>
      <c r="S38" s="5"/>
      <c r="T38" s="6"/>
      <c r="U38" s="7"/>
      <c r="V38" s="4"/>
      <c r="W38"/>
      <c r="X38"/>
      <c r="Y38"/>
    </row>
  </sheetData>
  <mergeCells count="5">
    <mergeCell ref="B26:L26"/>
    <mergeCell ref="B6:B7"/>
    <mergeCell ref="C6:E6"/>
    <mergeCell ref="F6:H6"/>
    <mergeCell ref="I6:L6"/>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dimension ref="A1:AD56"/>
  <sheetViews>
    <sheetView showGridLines="0" showRowColHeaders="0" zoomScaleNormal="100" workbookViewId="0">
      <selection activeCell="B19" sqref="B19"/>
    </sheetView>
  </sheetViews>
  <sheetFormatPr defaultColWidth="0" defaultRowHeight="0" customHeight="1" zeroHeight="1"/>
  <cols>
    <col min="1" max="1" width="5.7109375" style="8" customWidth="1"/>
    <col min="2" max="2" width="55.7109375" style="8" customWidth="1"/>
    <col min="3" max="5" width="11.7109375" style="34" customWidth="1"/>
    <col min="6" max="6" width="13" style="34" customWidth="1"/>
    <col min="7" max="7" width="9.7109375" style="34" customWidth="1"/>
    <col min="8" max="8" width="12.42578125" style="33"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1" width="0" hidden="1" customWidth="1"/>
    <col min="22" max="25" width="7.7109375" hidden="1" customWidth="1"/>
    <col min="26" max="30" width="0" hidden="1" customWidth="1"/>
    <col min="31" max="16384" width="9.140625" hidden="1"/>
  </cols>
  <sheetData>
    <row r="1" spans="1:18" ht="29.25" customHeight="1">
      <c r="B1" s="29" t="s">
        <v>213</v>
      </c>
    </row>
    <row r="2" spans="1:18" ht="8.25" customHeight="1">
      <c r="B2" s="2"/>
    </row>
    <row r="3" spans="1:18" ht="15.75">
      <c r="B3" s="107" t="s">
        <v>273</v>
      </c>
    </row>
    <row r="4" spans="1:18" ht="16.5">
      <c r="B4" s="108" t="s">
        <v>274</v>
      </c>
    </row>
    <row r="5" spans="1:18" ht="6" customHeight="1">
      <c r="C5" s="8"/>
      <c r="D5" s="8"/>
      <c r="E5" s="8"/>
      <c r="F5" s="8"/>
      <c r="G5" s="8"/>
    </row>
    <row r="6" spans="1:18" s="60" customFormat="1" ht="17.25" customHeight="1" thickBot="1">
      <c r="A6" s="8"/>
      <c r="B6" s="955" t="s">
        <v>275</v>
      </c>
      <c r="C6" s="969" t="s">
        <v>276</v>
      </c>
      <c r="D6" s="969"/>
      <c r="E6" s="969"/>
      <c r="F6" s="969"/>
      <c r="G6" s="973"/>
      <c r="H6" s="33"/>
      <c r="I6" s="33"/>
      <c r="J6" s="34"/>
      <c r="K6" s="34"/>
      <c r="L6" s="61"/>
      <c r="M6" s="9"/>
      <c r="N6" s="10"/>
      <c r="O6" s="11"/>
      <c r="P6" s="12"/>
      <c r="Q6" s="13"/>
      <c r="R6" s="10"/>
    </row>
    <row r="7" spans="1:18" s="8" customFormat="1" ht="27" customHeight="1" thickTop="1">
      <c r="B7" s="955"/>
      <c r="C7" s="112" t="str">
        <f>ÍndiceP!$E$69</f>
        <v>Sep-20</v>
      </c>
      <c r="D7" s="112">
        <f>ÍndiceP!$C$69</f>
        <v>43727</v>
      </c>
      <c r="E7" s="417" t="s">
        <v>277</v>
      </c>
      <c r="F7" s="417" t="s">
        <v>278</v>
      </c>
      <c r="G7" s="417" t="s">
        <v>277</v>
      </c>
      <c r="H7" s="33"/>
      <c r="I7" s="33"/>
      <c r="J7" s="34"/>
      <c r="K7" s="34"/>
      <c r="L7" s="61"/>
      <c r="M7" s="3"/>
      <c r="N7" s="4"/>
      <c r="O7" s="5"/>
      <c r="P7" s="6"/>
      <c r="Q7" s="7"/>
    </row>
    <row r="8" spans="1:18" s="8" customFormat="1" ht="3" customHeight="1">
      <c r="B8" s="14"/>
      <c r="C8" s="37"/>
      <c r="D8" s="37"/>
      <c r="E8" s="37"/>
      <c r="F8" s="37"/>
      <c r="G8" s="418"/>
      <c r="H8" s="33"/>
      <c r="I8" s="33"/>
      <c r="J8" s="34"/>
      <c r="K8" s="34"/>
      <c r="L8" s="61"/>
      <c r="M8" s="3"/>
      <c r="N8" s="4"/>
      <c r="O8" s="5"/>
      <c r="P8" s="6"/>
      <c r="Q8" s="7"/>
    </row>
    <row r="9" spans="1:18" s="8" customFormat="1" ht="3" customHeight="1">
      <c r="B9" s="15"/>
      <c r="C9" s="38"/>
      <c r="D9" s="38"/>
      <c r="E9" s="38"/>
      <c r="F9" s="38"/>
      <c r="G9" s="419"/>
      <c r="H9" s="33"/>
      <c r="I9" s="33"/>
      <c r="J9" s="34"/>
      <c r="K9" s="34"/>
      <c r="L9" s="61"/>
      <c r="M9" s="3"/>
      <c r="N9" s="4"/>
      <c r="O9" s="5"/>
      <c r="P9" s="6"/>
      <c r="Q9" s="7"/>
    </row>
    <row r="10" spans="1:18" s="8" customFormat="1" ht="3" customHeight="1">
      <c r="B10" s="14"/>
      <c r="C10" s="37"/>
      <c r="D10" s="37"/>
      <c r="E10" s="37"/>
      <c r="F10" s="37"/>
      <c r="G10" s="418"/>
      <c r="H10" s="33"/>
      <c r="I10" s="33"/>
      <c r="J10" s="34"/>
      <c r="K10" s="34"/>
      <c r="L10" s="61"/>
      <c r="M10" s="3"/>
      <c r="N10" s="4"/>
      <c r="O10" s="5"/>
      <c r="P10" s="6"/>
      <c r="Q10" s="7"/>
    </row>
    <row r="11" spans="1:18" s="85" customFormat="1" ht="15" customHeight="1">
      <c r="B11" s="885" t="s">
        <v>4</v>
      </c>
      <c r="C11" s="585">
        <v>0.53</v>
      </c>
      <c r="D11" s="342">
        <v>0.26</v>
      </c>
      <c r="E11" s="591">
        <v>0.27</v>
      </c>
      <c r="F11" s="893">
        <v>0.18</v>
      </c>
      <c r="G11" s="894">
        <v>-0.08</v>
      </c>
      <c r="H11" s="33"/>
      <c r="I11" s="87"/>
      <c r="J11" s="88"/>
      <c r="K11" s="88"/>
      <c r="L11" s="89"/>
      <c r="M11" s="90"/>
      <c r="N11" s="91"/>
      <c r="O11" s="92"/>
      <c r="P11" s="93"/>
      <c r="Q11" s="94"/>
      <c r="R11" s="86"/>
    </row>
    <row r="12" spans="1:18" s="85" customFormat="1" ht="15" customHeight="1">
      <c r="B12" s="885" t="s">
        <v>5</v>
      </c>
      <c r="C12" s="585">
        <v>0.67</v>
      </c>
      <c r="D12" s="342">
        <v>0.22</v>
      </c>
      <c r="E12" s="591">
        <v>0.45</v>
      </c>
      <c r="F12" s="893">
        <v>0.39</v>
      </c>
      <c r="G12" s="894">
        <v>0.17</v>
      </c>
      <c r="H12" s="33"/>
      <c r="I12" s="87"/>
      <c r="J12" s="88"/>
      <c r="K12" s="88"/>
      <c r="L12" s="89"/>
      <c r="M12" s="90"/>
      <c r="N12" s="91"/>
      <c r="O12" s="92"/>
      <c r="P12" s="93"/>
      <c r="Q12" s="94"/>
      <c r="R12" s="86"/>
    </row>
    <row r="13" spans="1:18" s="85" customFormat="1" ht="15" customHeight="1">
      <c r="B13" s="885" t="s">
        <v>6</v>
      </c>
      <c r="C13" s="585">
        <v>1.06</v>
      </c>
      <c r="D13" s="342">
        <v>0.35</v>
      </c>
      <c r="E13" s="591">
        <v>0.71</v>
      </c>
      <c r="F13" s="893">
        <v>0.49</v>
      </c>
      <c r="G13" s="894">
        <v>0.14000000000000001</v>
      </c>
      <c r="H13" s="33"/>
      <c r="I13" s="87"/>
      <c r="J13" s="88"/>
      <c r="K13" s="88"/>
      <c r="L13" s="89"/>
      <c r="M13" s="90"/>
      <c r="N13" s="91"/>
      <c r="O13" s="92"/>
      <c r="P13" s="93"/>
      <c r="Q13" s="94"/>
      <c r="R13" s="86"/>
    </row>
    <row r="14" spans="1:18" s="85" customFormat="1" ht="15" customHeight="1">
      <c r="B14" s="885" t="s">
        <v>7</v>
      </c>
      <c r="C14" s="585">
        <v>0.68</v>
      </c>
      <c r="D14" s="342">
        <v>0.68</v>
      </c>
      <c r="E14" s="591">
        <v>0</v>
      </c>
      <c r="F14" s="893">
        <v>0.42</v>
      </c>
      <c r="G14" s="894">
        <v>-0.26</v>
      </c>
      <c r="H14" s="33"/>
      <c r="I14" s="87"/>
      <c r="J14" s="88"/>
      <c r="K14" s="88"/>
      <c r="L14" s="89"/>
      <c r="M14" s="90"/>
      <c r="N14" s="91"/>
      <c r="O14" s="92"/>
      <c r="P14" s="93"/>
      <c r="Q14" s="94"/>
      <c r="R14" s="86"/>
    </row>
    <row r="15" spans="1:18" s="85" customFormat="1" ht="15" customHeight="1">
      <c r="B15" s="885" t="s">
        <v>8</v>
      </c>
      <c r="C15" s="585">
        <v>1.52</v>
      </c>
      <c r="D15" s="342">
        <v>0.93</v>
      </c>
      <c r="E15" s="591">
        <v>0.59</v>
      </c>
      <c r="F15" s="893">
        <v>1.27</v>
      </c>
      <c r="G15" s="894">
        <v>0.35</v>
      </c>
      <c r="H15" s="33"/>
      <c r="I15" s="87"/>
      <c r="J15" s="88"/>
      <c r="K15" s="88"/>
      <c r="L15" s="89"/>
      <c r="M15" s="90"/>
      <c r="N15" s="91"/>
      <c r="O15" s="92"/>
      <c r="P15" s="93"/>
      <c r="Q15" s="94"/>
      <c r="R15" s="86"/>
    </row>
    <row r="16" spans="1:18" s="85" customFormat="1" ht="15" customHeight="1">
      <c r="B16" s="885" t="s">
        <v>9</v>
      </c>
      <c r="C16" s="585">
        <v>2.25</v>
      </c>
      <c r="D16" s="342">
        <v>1.42</v>
      </c>
      <c r="E16" s="591">
        <v>0.83</v>
      </c>
      <c r="F16" s="893">
        <v>1.53</v>
      </c>
      <c r="G16" s="894">
        <v>0.12</v>
      </c>
      <c r="H16" s="33"/>
      <c r="I16" s="87"/>
      <c r="J16" s="88"/>
      <c r="K16" s="88"/>
      <c r="L16" s="89"/>
      <c r="M16" s="90"/>
      <c r="N16" s="91"/>
      <c r="O16" s="92"/>
      <c r="P16" s="93"/>
      <c r="Q16" s="94"/>
      <c r="R16" s="86"/>
    </row>
    <row r="17" spans="1:20" s="85" customFormat="1" ht="15" customHeight="1">
      <c r="B17" s="885" t="s">
        <v>10</v>
      </c>
      <c r="C17" s="585">
        <v>1.3</v>
      </c>
      <c r="D17" s="342">
        <v>0.96</v>
      </c>
      <c r="E17" s="591">
        <v>0.34</v>
      </c>
      <c r="F17" s="893">
        <v>0.99</v>
      </c>
      <c r="G17" s="894">
        <v>0.03</v>
      </c>
      <c r="H17" s="33"/>
      <c r="I17" s="87"/>
      <c r="J17" s="88"/>
      <c r="K17" s="88"/>
      <c r="L17" s="89"/>
      <c r="M17" s="90"/>
      <c r="N17" s="91"/>
      <c r="O17" s="92"/>
      <c r="P17" s="93"/>
      <c r="Q17" s="94"/>
      <c r="R17" s="86"/>
    </row>
    <row r="18" spans="1:20" s="85" customFormat="1" ht="15" customHeight="1">
      <c r="B18" s="885" t="s">
        <v>11</v>
      </c>
      <c r="C18" s="585">
        <v>0.97</v>
      </c>
      <c r="D18" s="342">
        <v>0.51</v>
      </c>
      <c r="E18" s="591">
        <v>0.45</v>
      </c>
      <c r="F18" s="893">
        <v>0.63</v>
      </c>
      <c r="G18" s="894">
        <v>0.11</v>
      </c>
      <c r="H18" s="33"/>
      <c r="I18" s="87"/>
      <c r="J18" s="88"/>
      <c r="K18" s="88"/>
      <c r="L18" s="89"/>
      <c r="M18" s="90"/>
      <c r="N18" s="91"/>
      <c r="O18" s="92"/>
      <c r="P18" s="93"/>
      <c r="Q18" s="94"/>
      <c r="R18" s="86"/>
    </row>
    <row r="19" spans="1:20" s="85" customFormat="1" ht="15" customHeight="1">
      <c r="B19" s="813" t="s">
        <v>12</v>
      </c>
      <c r="C19" s="585">
        <v>0.37</v>
      </c>
      <c r="D19" s="342">
        <v>0.16</v>
      </c>
      <c r="E19" s="591">
        <v>0.21</v>
      </c>
      <c r="F19" s="893">
        <v>0.15</v>
      </c>
      <c r="G19" s="894">
        <v>0</v>
      </c>
      <c r="H19" s="33"/>
      <c r="I19" s="87"/>
      <c r="J19" s="88"/>
      <c r="K19" s="88"/>
      <c r="L19" s="89"/>
      <c r="M19" s="90"/>
      <c r="N19" s="91"/>
      <c r="O19" s="92"/>
      <c r="P19" s="93"/>
      <c r="Q19" s="94"/>
      <c r="R19" s="86"/>
    </row>
    <row r="20" spans="1:20" s="85" customFormat="1" ht="15" customHeight="1">
      <c r="B20" s="885" t="s">
        <v>100</v>
      </c>
      <c r="C20" s="585">
        <v>3.03</v>
      </c>
      <c r="D20" s="342">
        <v>4.6900000000000004</v>
      </c>
      <c r="E20" s="591">
        <v>-1.66</v>
      </c>
      <c r="F20" s="893">
        <v>0.84</v>
      </c>
      <c r="G20" s="894">
        <v>-3.85</v>
      </c>
      <c r="H20" s="33"/>
      <c r="I20" s="87"/>
      <c r="J20" s="88"/>
      <c r="K20" s="88"/>
      <c r="L20" s="89"/>
      <c r="M20" s="90"/>
      <c r="N20" s="91"/>
      <c r="O20" s="92"/>
      <c r="P20" s="93"/>
      <c r="Q20" s="94"/>
      <c r="R20" s="86"/>
    </row>
    <row r="21" spans="1:20" s="85" customFormat="1" ht="15" customHeight="1" thickBot="1">
      <c r="B21" s="895" t="s">
        <v>101</v>
      </c>
      <c r="C21" s="742">
        <v>1.27</v>
      </c>
      <c r="D21" s="592">
        <v>0.55000000000000004</v>
      </c>
      <c r="E21" s="896">
        <v>0.72</v>
      </c>
      <c r="F21" s="897">
        <v>-2.11</v>
      </c>
      <c r="G21" s="593" t="s">
        <v>30</v>
      </c>
      <c r="H21" s="33"/>
      <c r="I21" s="87"/>
      <c r="J21" s="88"/>
      <c r="K21" s="88"/>
      <c r="L21" s="89"/>
      <c r="M21" s="90"/>
      <c r="N21" s="91"/>
      <c r="O21" s="92"/>
      <c r="P21" s="93"/>
      <c r="Q21" s="94"/>
      <c r="R21" s="86"/>
    </row>
    <row r="22" spans="1:20" s="290" customFormat="1" ht="12" customHeight="1" thickTop="1" thickBot="1">
      <c r="B22" s="898" t="s">
        <v>266</v>
      </c>
      <c r="C22" s="587">
        <v>1.57</v>
      </c>
      <c r="D22" s="587">
        <v>1.22</v>
      </c>
      <c r="E22" s="899">
        <v>0.35</v>
      </c>
      <c r="F22" s="900">
        <v>0.87</v>
      </c>
      <c r="G22" s="900">
        <v>-0.34</v>
      </c>
      <c r="H22" s="33"/>
      <c r="I22" s="291"/>
      <c r="J22" s="292"/>
      <c r="K22" s="292"/>
      <c r="L22" s="293"/>
      <c r="M22" s="294"/>
      <c r="N22" s="295"/>
      <c r="O22" s="296"/>
      <c r="P22" s="297"/>
      <c r="Q22" s="298"/>
      <c r="R22" s="299"/>
    </row>
    <row r="23" spans="1:20" s="20" customFormat="1" ht="15" customHeight="1" thickBot="1">
      <c r="A23" s="8"/>
      <c r="B23" s="898" t="s">
        <v>282</v>
      </c>
      <c r="C23" s="587">
        <v>1.43</v>
      </c>
      <c r="D23" s="587">
        <v>0.87</v>
      </c>
      <c r="E23" s="899">
        <v>0.56000000000000005</v>
      </c>
      <c r="F23" s="900">
        <v>0.98</v>
      </c>
      <c r="G23" s="900">
        <v>0.12</v>
      </c>
      <c r="H23" s="33"/>
      <c r="I23" s="31"/>
      <c r="J23" s="34"/>
      <c r="K23" s="34"/>
      <c r="L23" s="61"/>
      <c r="M23" s="3"/>
      <c r="N23" s="4"/>
      <c r="O23" s="5"/>
      <c r="P23" s="6"/>
      <c r="Q23" s="7"/>
      <c r="R23" s="8"/>
      <c r="S23" s="8"/>
    </row>
    <row r="24" spans="1:20" ht="15.75" hidden="1">
      <c r="B24" s="81"/>
      <c r="G24" s="387"/>
      <c r="R24" s="8"/>
      <c r="S24" s="8"/>
    </row>
    <row r="25" spans="1:20" s="34" customFormat="1" ht="15.75" hidden="1">
      <c r="A25" s="8"/>
      <c r="B25" s="8"/>
      <c r="G25" s="387"/>
      <c r="H25" s="33"/>
      <c r="I25" s="33"/>
      <c r="L25" s="61"/>
      <c r="M25" s="3"/>
      <c r="N25" s="4"/>
      <c r="O25" s="5"/>
      <c r="P25" s="6"/>
      <c r="Q25" s="7"/>
      <c r="R25" s="4"/>
      <c r="S25"/>
      <c r="T25"/>
    </row>
    <row r="26" spans="1:20" s="34" customFormat="1" ht="15.75" hidden="1">
      <c r="A26" s="8"/>
      <c r="B26" s="65"/>
      <c r="G26" s="387"/>
      <c r="H26" s="33"/>
      <c r="I26" s="33"/>
      <c r="L26" s="61"/>
      <c r="M26" s="3"/>
      <c r="N26" s="4"/>
      <c r="O26" s="5"/>
      <c r="P26" s="6"/>
      <c r="Q26" s="7"/>
      <c r="R26" s="4"/>
      <c r="S26"/>
      <c r="T26"/>
    </row>
    <row r="27" spans="1:20" s="34" customFormat="1" ht="15.75" hidden="1">
      <c r="A27" s="8"/>
      <c r="B27" s="8"/>
      <c r="G27" s="387"/>
      <c r="H27" s="33"/>
      <c r="I27" s="33"/>
      <c r="L27" s="61"/>
      <c r="M27" s="3"/>
      <c r="N27" s="4"/>
      <c r="O27" s="5"/>
      <c r="P27" s="6"/>
      <c r="Q27" s="7"/>
      <c r="R27" s="4"/>
      <c r="S27"/>
      <c r="T27"/>
    </row>
    <row r="28" spans="1:20" s="34" customFormat="1" ht="15.75" hidden="1">
      <c r="A28" s="8"/>
      <c r="B28" s="8"/>
      <c r="G28" s="387"/>
      <c r="H28" s="33"/>
      <c r="I28" s="33"/>
      <c r="L28" s="61"/>
      <c r="M28" s="3"/>
      <c r="N28" s="4"/>
      <c r="O28" s="5"/>
      <c r="P28" s="6"/>
      <c r="Q28" s="7"/>
      <c r="R28" s="4"/>
      <c r="S28"/>
      <c r="T28"/>
    </row>
    <row r="29" spans="1:20" ht="15.75" hidden="1" customHeight="1">
      <c r="F29" s="34" t="s">
        <v>41</v>
      </c>
      <c r="G29" s="387"/>
    </row>
    <row r="30" spans="1:20" ht="15.75" hidden="1" customHeight="1">
      <c r="G30" s="387"/>
    </row>
    <row r="31" spans="1:20" ht="15.75" hidden="1" customHeight="1">
      <c r="G31" s="387"/>
    </row>
    <row r="32" spans="1:20" ht="15.75" hidden="1" customHeight="1">
      <c r="G32" s="387"/>
    </row>
    <row r="33" spans="1:21" ht="15.75" hidden="1" customHeight="1">
      <c r="G33" s="387"/>
    </row>
    <row r="34" spans="1:21" ht="15.75" hidden="1" customHeight="1">
      <c r="G34" s="387"/>
    </row>
    <row r="35" spans="1:21" ht="15.75" hidden="1" customHeight="1">
      <c r="G35" s="387"/>
    </row>
    <row r="36" spans="1:21" ht="15.75" hidden="1" customHeight="1">
      <c r="G36" s="387"/>
    </row>
    <row r="37" spans="1:21" ht="15.75" hidden="1" customHeight="1">
      <c r="G37" s="387"/>
    </row>
    <row r="38" spans="1:21" s="33" customFormat="1" ht="15.75" hidden="1" customHeight="1">
      <c r="A38" s="8"/>
      <c r="B38" s="8"/>
      <c r="C38" s="34"/>
      <c r="D38" s="34"/>
      <c r="E38" s="34"/>
      <c r="F38" s="34"/>
      <c r="G38" s="387"/>
      <c r="J38" s="34"/>
      <c r="K38" s="34"/>
      <c r="L38" s="61"/>
      <c r="M38" s="3"/>
      <c r="N38" s="4"/>
      <c r="O38" s="5"/>
      <c r="P38" s="6"/>
      <c r="Q38" s="7"/>
      <c r="R38" s="4"/>
      <c r="S38"/>
      <c r="T38"/>
      <c r="U38"/>
    </row>
    <row r="39" spans="1:21" s="33" customFormat="1" ht="15.75" hidden="1" customHeight="1">
      <c r="A39" s="8"/>
      <c r="B39" s="8"/>
      <c r="C39" s="34"/>
      <c r="D39" s="34"/>
      <c r="E39" s="34"/>
      <c r="F39" s="34"/>
      <c r="G39" s="387"/>
      <c r="J39" s="34"/>
      <c r="K39" s="34"/>
      <c r="L39" s="61"/>
      <c r="M39" s="3"/>
      <c r="N39" s="4"/>
      <c r="O39" s="5"/>
      <c r="P39" s="6"/>
      <c r="Q39" s="7"/>
      <c r="R39" s="4"/>
      <c r="S39"/>
      <c r="T39"/>
      <c r="U39"/>
    </row>
    <row r="40" spans="1:21" ht="15.75" hidden="1">
      <c r="B40" s="81"/>
      <c r="H40" s="8"/>
      <c r="R40" s="8"/>
      <c r="S40" s="8"/>
    </row>
    <row r="41" spans="1:21" s="34" customFormat="1" ht="15.75" hidden="1">
      <c r="A41" s="8"/>
      <c r="B41" s="8"/>
      <c r="H41" s="8"/>
      <c r="I41" s="33"/>
      <c r="L41" s="61"/>
      <c r="M41" s="3"/>
      <c r="N41" s="4"/>
      <c r="O41" s="5"/>
      <c r="P41" s="6"/>
      <c r="Q41" s="7"/>
      <c r="R41" s="4"/>
      <c r="S41"/>
      <c r="T41"/>
    </row>
    <row r="42" spans="1:21" s="34" customFormat="1" ht="15.75" hidden="1">
      <c r="A42" s="8"/>
      <c r="B42" s="65"/>
      <c r="H42" s="8"/>
      <c r="I42" s="33"/>
      <c r="L42" s="61"/>
      <c r="M42" s="3"/>
      <c r="N42" s="4"/>
      <c r="O42" s="5"/>
      <c r="P42" s="6"/>
      <c r="Q42" s="7"/>
      <c r="R42" s="4"/>
      <c r="S42"/>
      <c r="T42"/>
    </row>
    <row r="43" spans="1:21" s="34" customFormat="1" ht="15.75" hidden="1">
      <c r="A43" s="8"/>
      <c r="B43" s="8"/>
      <c r="H43" s="8"/>
      <c r="I43" s="33"/>
      <c r="L43" s="61"/>
      <c r="M43" s="3"/>
      <c r="N43" s="4"/>
      <c r="O43" s="5"/>
      <c r="P43" s="6"/>
      <c r="Q43" s="7"/>
      <c r="R43" s="4"/>
      <c r="S43"/>
      <c r="T43"/>
    </row>
    <row r="44" spans="1:21" s="34" customFormat="1" ht="15.75" hidden="1">
      <c r="A44" s="8"/>
      <c r="B44" s="8"/>
      <c r="H44" s="8"/>
      <c r="I44" s="33"/>
      <c r="L44" s="61"/>
      <c r="M44" s="3"/>
      <c r="N44" s="4"/>
      <c r="O44" s="5"/>
      <c r="P44" s="6"/>
      <c r="Q44" s="7"/>
      <c r="R44" s="4"/>
      <c r="S44"/>
      <c r="T44"/>
    </row>
    <row r="45" spans="1:21" ht="15.75" hidden="1" customHeight="1">
      <c r="F45" s="34" t="s">
        <v>41</v>
      </c>
      <c r="H45" s="8"/>
    </row>
    <row r="46" spans="1:21" ht="15.75" hidden="1" customHeight="1">
      <c r="H46" s="8"/>
    </row>
    <row r="47" spans="1:21" ht="15.75" hidden="1" customHeight="1">
      <c r="H47" s="8"/>
    </row>
    <row r="48" spans="1:21" ht="15.75" hidden="1" customHeight="1">
      <c r="H48" s="8"/>
    </row>
    <row r="49" spans="1:21" ht="15.75" hidden="1" customHeight="1">
      <c r="H49" s="8"/>
    </row>
    <row r="50" spans="1:21" ht="15.75" hidden="1" customHeight="1">
      <c r="H50" s="8"/>
    </row>
    <row r="51" spans="1:21" ht="15.75" hidden="1" customHeight="1">
      <c r="H51" s="8"/>
    </row>
    <row r="52" spans="1:21" ht="15.75" hidden="1" customHeight="1">
      <c r="H52" s="8"/>
    </row>
    <row r="53" spans="1:21" ht="15.75" hidden="1" customHeight="1">
      <c r="H53" s="8"/>
    </row>
    <row r="54" spans="1:21" s="33" customFormat="1" ht="15.75" hidden="1" customHeight="1">
      <c r="A54" s="8"/>
      <c r="B54" s="8"/>
      <c r="C54" s="34"/>
      <c r="D54" s="34"/>
      <c r="E54" s="34"/>
      <c r="F54" s="34"/>
      <c r="G54" s="34"/>
      <c r="H54" s="8"/>
      <c r="J54" s="34"/>
      <c r="K54" s="34"/>
      <c r="L54" s="61"/>
      <c r="M54" s="3"/>
      <c r="N54" s="4"/>
      <c r="O54" s="5"/>
      <c r="P54" s="6"/>
      <c r="Q54" s="7"/>
      <c r="R54" s="4"/>
      <c r="S54"/>
      <c r="T54"/>
      <c r="U54"/>
    </row>
    <row r="55" spans="1:21" s="33" customFormat="1" ht="15.75" hidden="1" customHeight="1">
      <c r="A55" s="8"/>
      <c r="B55" s="8"/>
      <c r="C55" s="34"/>
      <c r="D55" s="34"/>
      <c r="E55" s="34"/>
      <c r="F55" s="34"/>
      <c r="G55" s="34"/>
      <c r="H55" s="8"/>
      <c r="J55" s="34"/>
      <c r="K55" s="34"/>
      <c r="L55" s="61"/>
      <c r="M55" s="3"/>
      <c r="N55" s="4"/>
      <c r="O55" s="5"/>
      <c r="P55" s="6"/>
      <c r="Q55" s="7"/>
      <c r="R55" s="4"/>
      <c r="S55"/>
      <c r="T55"/>
      <c r="U55"/>
    </row>
    <row r="56" spans="1:21" s="33" customFormat="1" ht="15.75" customHeight="1" thickTop="1">
      <c r="A56" s="8"/>
      <c r="B56" s="8"/>
      <c r="C56" s="34"/>
      <c r="D56" s="34"/>
      <c r="E56" s="34"/>
      <c r="F56" s="34" t="s">
        <v>90</v>
      </c>
      <c r="G56" s="34"/>
      <c r="H56" s="8"/>
      <c r="J56" s="34"/>
      <c r="K56" s="34"/>
      <c r="L56" s="61"/>
      <c r="M56" s="3"/>
      <c r="N56" s="4"/>
      <c r="O56" s="5"/>
      <c r="P56" s="6"/>
      <c r="Q56" s="7"/>
      <c r="R56" s="4"/>
      <c r="S56"/>
      <c r="T56"/>
      <c r="U56"/>
    </row>
  </sheetData>
  <mergeCells count="2">
    <mergeCell ref="B6:B7"/>
    <mergeCell ref="C6:G6"/>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dimension ref="A1:AA51"/>
  <sheetViews>
    <sheetView showGridLines="0" showRowColHeaders="0" zoomScale="115" zoomScaleNormal="115" workbookViewId="0">
      <selection activeCell="C7" sqref="C7:D7"/>
    </sheetView>
  </sheetViews>
  <sheetFormatPr defaultColWidth="0" defaultRowHeight="0" customHeight="1" zeroHeight="1"/>
  <cols>
    <col min="1" max="1" width="5.7109375" style="8" customWidth="1"/>
    <col min="2" max="2" width="55.7109375" style="8" customWidth="1"/>
    <col min="3" max="4" width="11.7109375" style="34" customWidth="1"/>
    <col min="5" max="5" width="12.42578125" style="34" customWidth="1"/>
    <col min="6" max="6" width="5.7109375" style="33" customWidth="1"/>
    <col min="7" max="7" width="9.5703125" style="34" hidden="1" customWidth="1"/>
    <col min="8" max="8" width="10.7109375" style="34" hidden="1" customWidth="1"/>
    <col min="9" max="9" width="10" style="61"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8" width="0" hidden="1" customWidth="1"/>
    <col min="19" max="22" width="7.7109375" hidden="1" customWidth="1"/>
    <col min="23" max="27" width="0" hidden="1" customWidth="1"/>
    <col min="28" max="16384" width="9.140625" hidden="1"/>
  </cols>
  <sheetData>
    <row r="1" spans="1:15" ht="29.25" customHeight="1">
      <c r="B1" s="490" t="s">
        <v>228</v>
      </c>
    </row>
    <row r="2" spans="1:15" ht="8.25" customHeight="1">
      <c r="B2" s="2"/>
    </row>
    <row r="3" spans="1:15" ht="15.75">
      <c r="B3" s="107" t="s">
        <v>280</v>
      </c>
    </row>
    <row r="4" spans="1:15" ht="16.5">
      <c r="B4" s="108" t="s">
        <v>281</v>
      </c>
    </row>
    <row r="5" spans="1:15" ht="6" customHeight="1">
      <c r="C5" s="8"/>
      <c r="D5" s="8"/>
      <c r="E5" s="8"/>
    </row>
    <row r="6" spans="1:15" s="60" customFormat="1" ht="17.25" customHeight="1" thickBot="1">
      <c r="A6" s="8"/>
      <c r="B6" s="955" t="s">
        <v>279</v>
      </c>
      <c r="C6" s="969" t="s">
        <v>276</v>
      </c>
      <c r="D6" s="969"/>
      <c r="E6" s="969"/>
      <c r="F6" s="33"/>
      <c r="G6" s="34"/>
      <c r="H6" s="34"/>
      <c r="I6" s="61"/>
      <c r="J6" s="9"/>
      <c r="K6" s="10"/>
      <c r="L6" s="11"/>
      <c r="M6" s="12"/>
      <c r="N6" s="13"/>
      <c r="O6" s="10"/>
    </row>
    <row r="7" spans="1:15" s="8" customFormat="1" ht="27" customHeight="1">
      <c r="B7" s="955"/>
      <c r="C7" s="112" t="str">
        <f>ÍndiceP!$E$69</f>
        <v>Sep-20</v>
      </c>
      <c r="D7" s="112">
        <f>ÍndiceP!$C$69</f>
        <v>43727</v>
      </c>
      <c r="E7" s="375" t="s">
        <v>277</v>
      </c>
      <c r="F7" s="33"/>
      <c r="G7" s="34"/>
      <c r="H7" s="34"/>
      <c r="I7" s="61"/>
      <c r="J7" s="3"/>
      <c r="K7" s="4"/>
      <c r="L7" s="5"/>
      <c r="M7" s="6"/>
      <c r="N7" s="7"/>
    </row>
    <row r="8" spans="1:15" s="8" customFormat="1" ht="3" customHeight="1">
      <c r="B8" s="14"/>
      <c r="C8" s="37"/>
      <c r="D8" s="37"/>
      <c r="E8" s="37"/>
      <c r="F8" s="33"/>
      <c r="G8" s="34"/>
      <c r="H8" s="34"/>
      <c r="I8" s="61"/>
      <c r="J8" s="3"/>
      <c r="K8" s="4"/>
      <c r="L8" s="5"/>
      <c r="M8" s="6"/>
      <c r="N8" s="7"/>
    </row>
    <row r="9" spans="1:15" s="8" customFormat="1" ht="3" customHeight="1">
      <c r="B9" s="15"/>
      <c r="C9" s="38"/>
      <c r="D9" s="38"/>
      <c r="E9" s="38"/>
      <c r="F9" s="33"/>
      <c r="G9" s="34"/>
      <c r="H9" s="34"/>
      <c r="I9" s="61"/>
      <c r="J9" s="3"/>
      <c r="K9" s="4"/>
      <c r="L9" s="5"/>
      <c r="M9" s="6"/>
      <c r="N9" s="7"/>
    </row>
    <row r="10" spans="1:15" s="8" customFormat="1" ht="3" customHeight="1">
      <c r="B10" s="14"/>
      <c r="C10" s="37"/>
      <c r="D10" s="37"/>
      <c r="E10" s="37"/>
      <c r="F10" s="33"/>
      <c r="G10" s="34"/>
      <c r="H10" s="34"/>
      <c r="I10" s="61"/>
      <c r="J10" s="3"/>
      <c r="K10" s="4"/>
      <c r="L10" s="5"/>
      <c r="M10" s="6"/>
      <c r="N10" s="7"/>
    </row>
    <row r="11" spans="1:15" s="85" customFormat="1" ht="15" customHeight="1">
      <c r="B11" s="320" t="s">
        <v>4</v>
      </c>
      <c r="C11" s="598">
        <v>98.32</v>
      </c>
      <c r="D11" s="599">
        <v>98.59</v>
      </c>
      <c r="E11" s="600">
        <v>-0.27</v>
      </c>
      <c r="F11" s="87"/>
      <c r="G11" s="88"/>
      <c r="H11" s="88"/>
      <c r="I11" s="89"/>
      <c r="J11" s="215"/>
      <c r="K11" s="116"/>
      <c r="L11" s="216"/>
      <c r="M11" s="217"/>
      <c r="N11" s="218"/>
      <c r="O11" s="86"/>
    </row>
    <row r="12" spans="1:15" s="85" customFormat="1" ht="15" customHeight="1">
      <c r="B12" s="320" t="s">
        <v>5</v>
      </c>
      <c r="C12" s="598">
        <v>97.91</v>
      </c>
      <c r="D12" s="599">
        <v>98.38</v>
      </c>
      <c r="E12" s="600">
        <v>-0.48</v>
      </c>
      <c r="F12" s="87"/>
      <c r="G12" s="88"/>
      <c r="H12" s="88"/>
      <c r="I12" s="89"/>
      <c r="J12" s="90"/>
      <c r="K12" s="91"/>
      <c r="L12" s="92"/>
      <c r="M12" s="93"/>
      <c r="N12" s="94"/>
      <c r="O12" s="86"/>
    </row>
    <row r="13" spans="1:15" s="85" customFormat="1" ht="15" customHeight="1">
      <c r="B13" s="320" t="s">
        <v>6</v>
      </c>
      <c r="C13" s="598">
        <v>97.88</v>
      </c>
      <c r="D13" s="599">
        <v>97.65</v>
      </c>
      <c r="E13" s="600">
        <v>0.24</v>
      </c>
      <c r="F13" s="87"/>
      <c r="G13" s="88"/>
      <c r="H13" s="88"/>
      <c r="I13" s="89"/>
      <c r="J13" s="90"/>
      <c r="K13" s="91"/>
      <c r="L13" s="92"/>
      <c r="M13" s="93"/>
      <c r="N13" s="94"/>
      <c r="O13" s="86"/>
    </row>
    <row r="14" spans="1:15" s="85" customFormat="1" ht="15" customHeight="1">
      <c r="B14" s="320" t="s">
        <v>7</v>
      </c>
      <c r="C14" s="598">
        <v>98.36</v>
      </c>
      <c r="D14" s="599">
        <v>98.59</v>
      </c>
      <c r="E14" s="600">
        <v>-0.23</v>
      </c>
      <c r="F14" s="87"/>
      <c r="G14" s="88"/>
      <c r="H14" s="88"/>
      <c r="I14" s="89"/>
      <c r="J14" s="90"/>
      <c r="K14" s="91"/>
      <c r="L14" s="92"/>
      <c r="M14" s="93"/>
      <c r="N14" s="94"/>
      <c r="O14" s="86"/>
    </row>
    <row r="15" spans="1:15" s="85" customFormat="1" ht="15" customHeight="1">
      <c r="B15" s="320" t="s">
        <v>8</v>
      </c>
      <c r="C15" s="598">
        <v>97.15</v>
      </c>
      <c r="D15" s="599">
        <v>97.23</v>
      </c>
      <c r="E15" s="600">
        <v>-0.08</v>
      </c>
      <c r="F15" s="87"/>
      <c r="G15" s="88"/>
      <c r="H15" s="88"/>
      <c r="I15" s="89"/>
      <c r="J15" s="90"/>
      <c r="K15" s="91"/>
      <c r="L15" s="92"/>
      <c r="M15" s="93"/>
      <c r="N15" s="94"/>
      <c r="O15" s="86"/>
    </row>
    <row r="16" spans="1:15" s="85" customFormat="1" ht="15" customHeight="1">
      <c r="B16" s="320" t="s">
        <v>9</v>
      </c>
      <c r="C16" s="598">
        <v>96.17</v>
      </c>
      <c r="D16" s="599">
        <v>96.41</v>
      </c>
      <c r="E16" s="600">
        <v>-0.24</v>
      </c>
      <c r="F16" s="87"/>
      <c r="G16" s="88"/>
      <c r="H16" s="88"/>
      <c r="I16" s="89"/>
      <c r="J16" s="90"/>
      <c r="K16" s="91"/>
      <c r="L16" s="92"/>
      <c r="M16" s="93"/>
      <c r="N16" s="94"/>
      <c r="O16" s="86"/>
    </row>
    <row r="17" spans="1:17" s="85" customFormat="1" ht="15" customHeight="1">
      <c r="B17" s="320" t="s">
        <v>10</v>
      </c>
      <c r="C17" s="598">
        <v>96.89</v>
      </c>
      <c r="D17" s="599">
        <v>97.15</v>
      </c>
      <c r="E17" s="600">
        <v>-0.27</v>
      </c>
      <c r="F17" s="87"/>
      <c r="G17" s="88"/>
      <c r="H17" s="88"/>
      <c r="I17" s="89"/>
      <c r="J17" s="90"/>
      <c r="K17" s="91"/>
      <c r="L17" s="92"/>
      <c r="M17" s="93"/>
      <c r="N17" s="94"/>
      <c r="O17" s="86"/>
    </row>
    <row r="18" spans="1:17" s="85" customFormat="1" ht="15" customHeight="1">
      <c r="B18" s="320" t="s">
        <v>11</v>
      </c>
      <c r="C18" s="598">
        <v>97.19</v>
      </c>
      <c r="D18" s="599">
        <v>97.52</v>
      </c>
      <c r="E18" s="600">
        <v>-0.34</v>
      </c>
      <c r="F18" s="87"/>
      <c r="G18" s="88"/>
      <c r="H18" s="88"/>
      <c r="I18" s="89"/>
      <c r="J18" s="90"/>
      <c r="K18" s="91"/>
      <c r="L18" s="92"/>
      <c r="M18" s="93"/>
      <c r="N18" s="94"/>
      <c r="O18" s="86"/>
    </row>
    <row r="19" spans="1:17" s="85" customFormat="1" ht="15" customHeight="1">
      <c r="B19" s="320" t="s">
        <v>12</v>
      </c>
      <c r="C19" s="598">
        <v>99.01</v>
      </c>
      <c r="D19" s="599">
        <v>99.12</v>
      </c>
      <c r="E19" s="600">
        <v>-0.11</v>
      </c>
      <c r="F19" s="87"/>
      <c r="G19" s="88"/>
      <c r="H19" s="88"/>
      <c r="I19" s="89"/>
      <c r="J19" s="90"/>
      <c r="K19" s="91"/>
      <c r="L19" s="92"/>
      <c r="M19" s="93"/>
      <c r="N19" s="94"/>
      <c r="O19" s="86"/>
    </row>
    <row r="20" spans="1:17" s="85" customFormat="1" ht="15" customHeight="1">
      <c r="B20" s="321" t="s">
        <v>102</v>
      </c>
      <c r="C20" s="598">
        <v>93.06</v>
      </c>
      <c r="D20" s="599">
        <v>92.78</v>
      </c>
      <c r="E20" s="600">
        <v>0.3</v>
      </c>
      <c r="F20" s="87"/>
      <c r="G20" s="88"/>
      <c r="H20" s="88"/>
      <c r="I20" s="89"/>
      <c r="J20" s="90"/>
      <c r="K20" s="91"/>
      <c r="L20" s="92"/>
      <c r="M20" s="93"/>
      <c r="N20" s="94"/>
      <c r="O20" s="86"/>
    </row>
    <row r="21" spans="1:17" s="85" customFormat="1" ht="15" customHeight="1">
      <c r="B21" s="321" t="s">
        <v>103</v>
      </c>
      <c r="C21" s="598">
        <v>93.9</v>
      </c>
      <c r="D21" s="599">
        <v>92.83</v>
      </c>
      <c r="E21" s="600">
        <v>1.1499999999999999</v>
      </c>
      <c r="F21" s="87"/>
      <c r="G21" s="88"/>
      <c r="H21" s="88"/>
      <c r="I21" s="89"/>
      <c r="J21" s="90"/>
      <c r="K21" s="91"/>
      <c r="L21" s="92"/>
      <c r="M21" s="93"/>
      <c r="N21" s="94"/>
      <c r="O21" s="86"/>
    </row>
    <row r="22" spans="1:17" s="85" customFormat="1" ht="15" customHeight="1" thickBot="1">
      <c r="B22" s="322" t="s">
        <v>266</v>
      </c>
      <c r="C22" s="601">
        <v>96.67</v>
      </c>
      <c r="D22" s="602">
        <v>96.81</v>
      </c>
      <c r="E22" s="603">
        <v>-0.14000000000000001</v>
      </c>
      <c r="F22" s="377"/>
      <c r="G22" s="88"/>
      <c r="H22" s="88"/>
      <c r="I22" s="89"/>
      <c r="J22" s="90"/>
      <c r="K22" s="91"/>
      <c r="L22" s="92"/>
      <c r="M22" s="93"/>
      <c r="N22" s="94"/>
      <c r="O22" s="86"/>
    </row>
    <row r="23" spans="1:17" s="95" customFormat="1" ht="12" customHeight="1">
      <c r="B23" s="289" t="s">
        <v>282</v>
      </c>
      <c r="C23" s="604">
        <v>97.15</v>
      </c>
      <c r="D23" s="605">
        <v>97.36</v>
      </c>
      <c r="E23" s="606">
        <v>-0.21</v>
      </c>
      <c r="F23" s="97"/>
      <c r="G23" s="98"/>
      <c r="H23" s="98"/>
      <c r="I23" s="99"/>
      <c r="J23" s="100"/>
      <c r="K23" s="101"/>
      <c r="L23" s="102"/>
      <c r="M23" s="103"/>
      <c r="N23" s="104"/>
      <c r="O23" s="105"/>
    </row>
    <row r="24" spans="1:17" s="20" customFormat="1" ht="3" customHeight="1" thickBot="1">
      <c r="A24" s="8"/>
      <c r="B24" s="59"/>
      <c r="C24" s="82"/>
      <c r="D24" s="82"/>
      <c r="E24" s="82"/>
      <c r="F24" s="31"/>
      <c r="G24" s="34"/>
      <c r="H24" s="34"/>
      <c r="I24" s="61"/>
      <c r="J24" s="3"/>
      <c r="K24" s="4"/>
      <c r="L24" s="5"/>
      <c r="M24" s="6"/>
      <c r="N24" s="7"/>
      <c r="O24" s="8"/>
      <c r="P24" s="8"/>
    </row>
    <row r="25" spans="1:17" ht="15.75" hidden="1">
      <c r="B25" s="81"/>
      <c r="O25" s="8"/>
      <c r="P25" s="8"/>
    </row>
    <row r="26" spans="1:17" s="34" customFormat="1" ht="15.75" hidden="1">
      <c r="A26" s="8"/>
      <c r="B26" s="8"/>
      <c r="F26" s="33"/>
      <c r="I26" s="61"/>
      <c r="J26" s="3"/>
      <c r="K26" s="4"/>
      <c r="L26" s="5"/>
      <c r="M26" s="6"/>
      <c r="N26" s="7"/>
      <c r="O26" s="4"/>
      <c r="P26"/>
      <c r="Q26"/>
    </row>
    <row r="27" spans="1:17" s="34" customFormat="1" ht="15.75" hidden="1">
      <c r="A27" s="8"/>
      <c r="B27" s="65"/>
      <c r="F27" s="33"/>
      <c r="I27" s="61"/>
      <c r="J27" s="3"/>
      <c r="K27" s="4"/>
      <c r="L27" s="5"/>
      <c r="M27" s="6"/>
      <c r="N27" s="7"/>
      <c r="O27" s="4"/>
      <c r="P27"/>
      <c r="Q27"/>
    </row>
    <row r="28" spans="1:17" s="34" customFormat="1" ht="15.75" hidden="1">
      <c r="A28" s="8"/>
      <c r="B28" s="8"/>
      <c r="F28" s="33"/>
      <c r="I28" s="61"/>
      <c r="J28" s="3"/>
      <c r="K28" s="4"/>
      <c r="L28" s="5"/>
      <c r="M28" s="6"/>
      <c r="N28" s="7"/>
      <c r="O28" s="4"/>
      <c r="P28"/>
      <c r="Q28"/>
    </row>
    <row r="29" spans="1:17" s="34" customFormat="1" ht="15.75" hidden="1">
      <c r="A29" s="8"/>
      <c r="B29" s="8"/>
      <c r="F29" s="33"/>
      <c r="I29" s="61"/>
      <c r="J29" s="3"/>
      <c r="K29" s="4"/>
      <c r="L29" s="5"/>
      <c r="M29" s="6"/>
      <c r="N29" s="7"/>
      <c r="O29" s="4"/>
      <c r="P29"/>
      <c r="Q29"/>
    </row>
    <row r="30" spans="1:17" ht="15.75" hidden="1" customHeight="1">
      <c r="D30" s="34" t="s">
        <v>41</v>
      </c>
    </row>
    <row r="31" spans="1:17" ht="15.75" hidden="1" customHeight="1"/>
    <row r="32" spans="1:17" ht="15.75" hidden="1" customHeight="1"/>
    <row r="33" spans="1:18" ht="15.75" hidden="1" customHeight="1"/>
    <row r="34" spans="1:18" ht="15.75" hidden="1" customHeight="1"/>
    <row r="35" spans="1:18" ht="15.75" hidden="1" customHeight="1"/>
    <row r="36" spans="1:18" ht="15.75" hidden="1" customHeight="1"/>
    <row r="37" spans="1:18" ht="15.75" hidden="1" customHeight="1"/>
    <row r="38" spans="1:18" ht="15.75" hidden="1" customHeight="1"/>
    <row r="39" spans="1:18" s="33" customFormat="1" ht="15.75" hidden="1" customHeight="1">
      <c r="A39" s="8"/>
      <c r="B39" s="8"/>
      <c r="C39" s="34"/>
      <c r="D39" s="34"/>
      <c r="E39" s="34"/>
      <c r="G39" s="34"/>
      <c r="H39" s="34"/>
      <c r="I39" s="61"/>
      <c r="J39" s="3"/>
      <c r="K39" s="4"/>
      <c r="L39" s="5"/>
      <c r="M39" s="6"/>
      <c r="N39" s="7"/>
      <c r="O39" s="4"/>
      <c r="P39"/>
      <c r="Q39"/>
      <c r="R39"/>
    </row>
    <row r="40" spans="1:18" s="33" customFormat="1" ht="15.75" hidden="1" customHeight="1">
      <c r="A40" s="8"/>
      <c r="B40" s="8"/>
      <c r="C40" s="34"/>
      <c r="D40" s="34"/>
      <c r="E40" s="34"/>
      <c r="G40" s="34"/>
      <c r="H40" s="34"/>
      <c r="I40" s="61"/>
      <c r="J40" s="3"/>
      <c r="K40" s="4"/>
      <c r="L40" s="5"/>
      <c r="M40" s="6"/>
      <c r="N40" s="7"/>
      <c r="O40" s="4"/>
      <c r="P40"/>
      <c r="Q40"/>
      <c r="R40"/>
    </row>
    <row r="41" spans="1:18" s="33" customFormat="1" ht="15.75" customHeight="1">
      <c r="A41" s="8"/>
      <c r="B41" s="8"/>
      <c r="C41" s="34"/>
      <c r="D41" s="34"/>
      <c r="E41" s="34"/>
      <c r="G41" s="34"/>
      <c r="H41" s="34"/>
      <c r="I41" s="61"/>
      <c r="J41" s="3"/>
      <c r="K41" s="4"/>
      <c r="L41" s="5"/>
      <c r="M41" s="6"/>
      <c r="N41" s="7"/>
      <c r="O41" s="4"/>
      <c r="P41"/>
      <c r="Q41"/>
      <c r="R41"/>
    </row>
    <row r="42" spans="1:18" s="33" customFormat="1" ht="15.75" hidden="1" customHeight="1">
      <c r="A42" s="8"/>
      <c r="B42" s="8"/>
      <c r="C42" s="34"/>
      <c r="D42" s="34"/>
      <c r="E42" s="34"/>
      <c r="G42" s="34"/>
      <c r="H42" s="34"/>
      <c r="I42" s="61"/>
      <c r="J42" s="3"/>
      <c r="K42" s="4"/>
      <c r="L42" s="5"/>
      <c r="M42" s="6"/>
      <c r="N42" s="7"/>
      <c r="O42" s="4"/>
      <c r="P42"/>
      <c r="Q42"/>
      <c r="R42"/>
    </row>
    <row r="43" spans="1:18" s="33" customFormat="1" ht="15.75" hidden="1" customHeight="1">
      <c r="A43" s="8"/>
      <c r="B43" s="8"/>
      <c r="C43" s="34"/>
      <c r="D43" s="34"/>
      <c r="E43" s="34"/>
      <c r="G43" s="34"/>
      <c r="H43" s="34"/>
      <c r="I43" s="61"/>
      <c r="J43" s="3"/>
      <c r="K43" s="4"/>
      <c r="L43" s="5"/>
      <c r="M43" s="6"/>
      <c r="N43" s="7"/>
      <c r="O43" s="4"/>
      <c r="P43"/>
      <c r="Q43"/>
      <c r="R43"/>
    </row>
    <row r="44" spans="1:18" s="33" customFormat="1" ht="15.75" hidden="1" customHeight="1">
      <c r="A44" s="8"/>
      <c r="B44" s="8"/>
      <c r="C44" s="34"/>
      <c r="D44" s="34"/>
      <c r="E44" s="34"/>
      <c r="G44" s="34"/>
      <c r="H44" s="34"/>
      <c r="I44" s="61"/>
      <c r="J44" s="3"/>
      <c r="K44" s="4"/>
      <c r="L44" s="5"/>
      <c r="M44" s="6"/>
      <c r="N44" s="7"/>
      <c r="O44" s="4"/>
      <c r="P44"/>
      <c r="Q44"/>
      <c r="R44"/>
    </row>
    <row r="45" spans="1:18" s="33" customFormat="1" ht="15.75" hidden="1" customHeight="1">
      <c r="A45" s="8"/>
      <c r="B45" s="8"/>
      <c r="C45" s="34"/>
      <c r="D45" s="34"/>
      <c r="E45" s="34"/>
      <c r="G45" s="34"/>
      <c r="H45" s="34"/>
      <c r="I45" s="61"/>
      <c r="J45" s="3"/>
      <c r="K45" s="4"/>
      <c r="L45" s="5"/>
      <c r="M45" s="6"/>
      <c r="N45" s="7"/>
      <c r="O45" s="4"/>
      <c r="P45"/>
      <c r="Q45"/>
      <c r="R45"/>
    </row>
    <row r="46" spans="1:18" s="33" customFormat="1" ht="15.75" hidden="1" customHeight="1">
      <c r="A46" s="8"/>
      <c r="B46" s="8"/>
      <c r="C46" s="34"/>
      <c r="D46" s="34"/>
      <c r="E46" s="34"/>
      <c r="G46" s="34"/>
      <c r="H46" s="34"/>
      <c r="I46" s="61"/>
      <c r="J46" s="3"/>
      <c r="K46" s="4"/>
      <c r="L46" s="5"/>
      <c r="M46" s="6"/>
      <c r="N46" s="7"/>
      <c r="O46" s="4"/>
      <c r="P46"/>
      <c r="Q46"/>
      <c r="R46"/>
    </row>
    <row r="47" spans="1:18" s="33" customFormat="1" ht="15.75" hidden="1" customHeight="1">
      <c r="A47" s="8"/>
      <c r="B47" s="8"/>
      <c r="C47" s="34"/>
      <c r="D47" s="34"/>
      <c r="E47" s="34"/>
      <c r="G47" s="34"/>
      <c r="H47" s="34"/>
      <c r="I47" s="61"/>
      <c r="J47" s="3"/>
      <c r="K47" s="4"/>
      <c r="L47" s="5"/>
      <c r="M47" s="6"/>
      <c r="N47" s="7"/>
      <c r="O47" s="4"/>
      <c r="P47"/>
      <c r="Q47"/>
      <c r="R47"/>
    </row>
    <row r="48" spans="1:18" s="33" customFormat="1" ht="15.75" hidden="1" customHeight="1">
      <c r="A48" s="8"/>
      <c r="B48" s="8"/>
      <c r="C48" s="34"/>
      <c r="D48" s="34"/>
      <c r="E48" s="34"/>
      <c r="G48" s="34"/>
      <c r="H48" s="34"/>
      <c r="I48" s="61"/>
      <c r="J48" s="3"/>
      <c r="K48" s="4"/>
      <c r="L48" s="5"/>
      <c r="M48" s="6"/>
      <c r="N48" s="7"/>
      <c r="O48" s="4"/>
      <c r="P48"/>
      <c r="Q48"/>
      <c r="R48"/>
    </row>
    <row r="49" spans="1:18" s="33" customFormat="1" ht="15.75" hidden="1" customHeight="1">
      <c r="A49" s="8"/>
      <c r="B49" s="8"/>
      <c r="C49" s="34"/>
      <c r="D49" s="34"/>
      <c r="E49" s="34"/>
      <c r="G49" s="34"/>
      <c r="H49" s="34"/>
      <c r="I49" s="61"/>
      <c r="J49" s="3"/>
      <c r="K49" s="4"/>
      <c r="L49" s="5"/>
      <c r="M49" s="6"/>
      <c r="N49" s="7"/>
      <c r="O49" s="4"/>
      <c r="P49"/>
      <c r="Q49"/>
      <c r="R49"/>
    </row>
    <row r="50" spans="1:18" s="33" customFormat="1" ht="15.75" hidden="1" customHeight="1">
      <c r="A50" s="8"/>
      <c r="B50" s="8"/>
      <c r="C50" s="34"/>
      <c r="D50" s="34"/>
      <c r="E50" s="34"/>
      <c r="G50" s="34"/>
      <c r="H50" s="34"/>
      <c r="I50" s="61"/>
      <c r="J50" s="3"/>
      <c r="K50" s="4"/>
      <c r="L50" s="5"/>
      <c r="M50" s="6"/>
      <c r="N50" s="7"/>
      <c r="O50" s="4"/>
      <c r="P50"/>
      <c r="Q50"/>
      <c r="R50"/>
    </row>
    <row r="51" spans="1:18" s="33" customFormat="1" ht="15.75" hidden="1" customHeight="1">
      <c r="A51" s="8"/>
      <c r="B51" s="8"/>
      <c r="C51" s="34"/>
      <c r="D51" s="34"/>
      <c r="E51" s="34"/>
      <c r="G51" s="34"/>
      <c r="H51" s="34"/>
      <c r="I51" s="61"/>
      <c r="J51" s="3"/>
      <c r="K51" s="4"/>
      <c r="L51" s="5"/>
      <c r="M51" s="6"/>
      <c r="N51" s="7"/>
      <c r="O51" s="4"/>
      <c r="P51"/>
      <c r="Q51"/>
      <c r="R51"/>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dimension ref="A1:AC48"/>
  <sheetViews>
    <sheetView showGridLines="0" showRowColHeaders="0" zoomScale="115" zoomScaleNormal="115" workbookViewId="0">
      <selection activeCell="D7" sqref="D7"/>
    </sheetView>
  </sheetViews>
  <sheetFormatPr defaultColWidth="0" defaultRowHeight="0" customHeight="1" zeroHeight="1"/>
  <cols>
    <col min="1" max="1" width="5.7109375" style="8" customWidth="1"/>
    <col min="2" max="2" width="39.42578125" style="8" customWidth="1"/>
    <col min="3" max="8" width="8.7109375" style="34" customWidth="1"/>
    <col min="9" max="9" width="8.7109375" style="33" customWidth="1"/>
    <col min="10" max="10" width="3.28515625" style="34" customWidth="1"/>
    <col min="11" max="11" width="7.42578125" style="34" customWidth="1"/>
    <col min="12" max="12" width="3.28515625" style="34" customWidth="1"/>
    <col min="13" max="13" width="5.7109375" style="33" customWidth="1"/>
    <col min="14" max="14" width="9.5703125" style="34" hidden="1" customWidth="1"/>
    <col min="15" max="15" width="10.7109375" style="34" hidden="1" customWidth="1"/>
    <col min="16" max="16" width="10" style="61"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9" width="0" hidden="1" customWidth="1"/>
    <col min="30" max="16384" width="9.140625" hidden="1"/>
  </cols>
  <sheetData>
    <row r="1" spans="1:22" ht="29.25" customHeight="1">
      <c r="B1" s="29" t="s">
        <v>213</v>
      </c>
      <c r="H1" s="35"/>
      <c r="M1" s="109"/>
    </row>
    <row r="2" spans="1:22" ht="8.25" customHeight="1">
      <c r="B2" s="2"/>
      <c r="H2" s="35"/>
      <c r="M2" s="109"/>
    </row>
    <row r="3" spans="1:22" ht="15.75">
      <c r="B3" s="107" t="s">
        <v>283</v>
      </c>
      <c r="H3" s="35"/>
      <c r="M3" s="79"/>
    </row>
    <row r="4" spans="1:22" ht="16.5">
      <c r="B4" s="108"/>
      <c r="H4" s="35"/>
      <c r="M4" s="79"/>
    </row>
    <row r="5" spans="1:22" ht="6" customHeight="1">
      <c r="H5" s="35"/>
      <c r="M5" s="79"/>
    </row>
    <row r="6" spans="1:22" s="60" customFormat="1" ht="17.25" customHeight="1" thickBot="1">
      <c r="A6" s="8"/>
      <c r="B6" s="955" t="s">
        <v>284</v>
      </c>
      <c r="C6" s="964" t="s">
        <v>285</v>
      </c>
      <c r="D6" s="964"/>
      <c r="E6" s="964"/>
      <c r="F6" s="964" t="s">
        <v>286</v>
      </c>
      <c r="G6" s="964"/>
      <c r="H6" s="964"/>
      <c r="I6" s="976" t="s">
        <v>287</v>
      </c>
      <c r="J6" s="977"/>
      <c r="K6" s="976" t="s">
        <v>288</v>
      </c>
      <c r="L6" s="977"/>
      <c r="M6" s="79"/>
      <c r="N6" s="34"/>
      <c r="O6" s="34"/>
      <c r="P6" s="61"/>
      <c r="Q6" s="9"/>
      <c r="R6" s="10"/>
      <c r="S6" s="11"/>
      <c r="T6" s="12"/>
      <c r="U6" s="13"/>
      <c r="V6" s="10"/>
    </row>
    <row r="7" spans="1:22" s="8" customFormat="1" ht="14.1" customHeight="1" thickTop="1">
      <c r="B7" s="955"/>
      <c r="C7" s="112" t="str">
        <f>ÍndiceP!$E$69</f>
        <v>Sep-20</v>
      </c>
      <c r="D7" s="112">
        <f>ÍndiceP!$C$69</f>
        <v>43727</v>
      </c>
      <c r="E7" s="36" t="s">
        <v>191</v>
      </c>
      <c r="F7" s="112" t="str">
        <f>ÍndiceP!$E$69</f>
        <v>Sep-20</v>
      </c>
      <c r="G7" s="112">
        <f>ÍndiceP!$C$69</f>
        <v>43727</v>
      </c>
      <c r="H7" s="36" t="s">
        <v>191</v>
      </c>
      <c r="I7" s="976"/>
      <c r="J7" s="977"/>
      <c r="K7" s="976"/>
      <c r="L7" s="977"/>
      <c r="M7" s="79"/>
      <c r="N7" s="34"/>
      <c r="O7" s="34"/>
      <c r="P7" s="61"/>
      <c r="Q7" s="3"/>
      <c r="R7" s="4"/>
      <c r="S7" s="5"/>
      <c r="T7" s="6"/>
      <c r="U7" s="7"/>
    </row>
    <row r="8" spans="1:22" s="8" customFormat="1" ht="3" customHeight="1">
      <c r="B8" s="14"/>
      <c r="C8" s="37"/>
      <c r="D8" s="37"/>
      <c r="E8" s="37"/>
      <c r="F8" s="37"/>
      <c r="G8" s="37"/>
      <c r="H8" s="37"/>
      <c r="I8" s="121"/>
      <c r="J8" s="110"/>
      <c r="K8" s="121"/>
      <c r="L8" s="121"/>
      <c r="M8" s="79"/>
      <c r="N8" s="34"/>
      <c r="O8" s="34"/>
      <c r="P8" s="61"/>
      <c r="Q8" s="3"/>
      <c r="R8" s="4"/>
      <c r="S8" s="5"/>
      <c r="T8" s="6"/>
      <c r="U8" s="7"/>
    </row>
    <row r="9" spans="1:22" s="8" customFormat="1" ht="3" customHeight="1">
      <c r="B9" s="15"/>
      <c r="C9" s="38"/>
      <c r="D9" s="38"/>
      <c r="E9" s="38"/>
      <c r="F9" s="38"/>
      <c r="G9" s="38"/>
      <c r="H9" s="38"/>
      <c r="I9" s="974"/>
      <c r="J9" s="975"/>
      <c r="K9" s="974"/>
      <c r="L9" s="974"/>
      <c r="M9" s="79"/>
      <c r="N9" s="34"/>
      <c r="O9" s="34"/>
      <c r="P9" s="61"/>
      <c r="Q9" s="3"/>
      <c r="R9" s="4"/>
      <c r="S9" s="5"/>
      <c r="T9" s="6"/>
      <c r="U9" s="7"/>
    </row>
    <row r="10" spans="1:22" s="8" customFormat="1" ht="3" customHeight="1">
      <c r="B10" s="14"/>
      <c r="C10" s="37"/>
      <c r="D10" s="37"/>
      <c r="E10" s="37"/>
      <c r="F10" s="37"/>
      <c r="G10" s="37"/>
      <c r="H10" s="37"/>
      <c r="I10" s="121"/>
      <c r="J10" s="110"/>
      <c r="K10" s="121"/>
      <c r="L10" s="121"/>
      <c r="M10" s="79"/>
      <c r="N10" s="34"/>
      <c r="O10" s="34"/>
      <c r="P10" s="61"/>
      <c r="Q10" s="3"/>
      <c r="R10" s="4"/>
      <c r="S10" s="5"/>
      <c r="T10" s="6"/>
      <c r="U10" s="7"/>
    </row>
    <row r="11" spans="1:22" s="85" customFormat="1" ht="15" customHeight="1">
      <c r="B11" s="65" t="s">
        <v>4</v>
      </c>
      <c r="C11" s="115">
        <v>8.66</v>
      </c>
      <c r="D11" s="123">
        <v>8.81</v>
      </c>
      <c r="E11" s="124">
        <v>-1.7026106696935384</v>
      </c>
      <c r="F11" s="115">
        <v>4.54</v>
      </c>
      <c r="G11" s="123">
        <v>4.92</v>
      </c>
      <c r="H11" s="124">
        <v>-7.7235772357723604</v>
      </c>
      <c r="I11" s="122">
        <v>11.24</v>
      </c>
      <c r="J11" s="56">
        <v>-2.58</v>
      </c>
      <c r="K11" s="120">
        <v>8.2799999999999994</v>
      </c>
      <c r="L11" s="56">
        <v>-3.7399999999999993</v>
      </c>
      <c r="M11" s="79"/>
      <c r="N11" s="88"/>
      <c r="O11" s="88"/>
      <c r="P11" s="89"/>
      <c r="Q11" s="90"/>
      <c r="R11" s="91"/>
      <c r="S11" s="92"/>
      <c r="T11" s="93"/>
      <c r="U11" s="94"/>
      <c r="V11" s="86"/>
    </row>
    <row r="12" spans="1:22" s="85" customFormat="1" ht="15" customHeight="1">
      <c r="B12" s="65" t="s">
        <v>5</v>
      </c>
      <c r="C12" s="115">
        <v>7.11</v>
      </c>
      <c r="D12" s="123">
        <v>6.21</v>
      </c>
      <c r="E12" s="124">
        <v>14.492753623188403</v>
      </c>
      <c r="F12" s="115">
        <v>4.5</v>
      </c>
      <c r="G12" s="123">
        <v>3.4</v>
      </c>
      <c r="H12" s="124">
        <v>32.352941176470587</v>
      </c>
      <c r="I12" s="122">
        <v>9.9600000000000009</v>
      </c>
      <c r="J12" s="56">
        <v>-2.8500000000000005</v>
      </c>
      <c r="K12" s="120">
        <v>8.33</v>
      </c>
      <c r="L12" s="56">
        <v>-3.83</v>
      </c>
      <c r="M12" s="79"/>
      <c r="N12" s="88"/>
      <c r="O12" s="88"/>
      <c r="P12" s="89"/>
      <c r="Q12" s="90"/>
      <c r="R12" s="91"/>
      <c r="S12" s="92"/>
      <c r="T12" s="93"/>
      <c r="U12" s="94"/>
      <c r="V12" s="86"/>
    </row>
    <row r="13" spans="1:22" s="85" customFormat="1" ht="15" customHeight="1">
      <c r="B13" s="65" t="s">
        <v>6</v>
      </c>
      <c r="C13" s="115">
        <v>10.69</v>
      </c>
      <c r="D13" s="123">
        <v>10.83</v>
      </c>
      <c r="E13" s="124">
        <v>-1.2927054478301114</v>
      </c>
      <c r="F13" s="115">
        <v>4.91</v>
      </c>
      <c r="G13" s="123">
        <v>5.25</v>
      </c>
      <c r="H13" s="124">
        <v>-6.4761904761904692</v>
      </c>
      <c r="I13" s="122">
        <v>12.04</v>
      </c>
      <c r="J13" s="56">
        <v>-1.3499999999999996</v>
      </c>
      <c r="K13" s="120">
        <v>8.11</v>
      </c>
      <c r="L13" s="56">
        <v>-3.1999999999999993</v>
      </c>
      <c r="M13" s="79"/>
      <c r="N13" s="88"/>
      <c r="O13" s="88"/>
      <c r="P13" s="89"/>
      <c r="Q13" s="90"/>
      <c r="R13" s="91"/>
      <c r="S13" s="92"/>
      <c r="T13" s="93"/>
      <c r="U13" s="94"/>
      <c r="V13" s="86"/>
    </row>
    <row r="14" spans="1:22" s="85" customFormat="1" ht="15" customHeight="1">
      <c r="B14" s="65" t="s">
        <v>7</v>
      </c>
      <c r="C14" s="115">
        <v>4.43</v>
      </c>
      <c r="D14" s="123">
        <v>4.18</v>
      </c>
      <c r="E14" s="124">
        <v>5.9808612440191311</v>
      </c>
      <c r="F14" s="115">
        <v>3.4272329300000002</v>
      </c>
      <c r="G14" s="123">
        <v>2.59</v>
      </c>
      <c r="H14" s="124">
        <v>32.325595752895772</v>
      </c>
      <c r="I14" s="122">
        <v>12.83</v>
      </c>
      <c r="J14" s="56">
        <v>-8.4</v>
      </c>
      <c r="K14" s="120">
        <v>8.8699999999999992</v>
      </c>
      <c r="L14" s="56">
        <v>-5.4427670699999986</v>
      </c>
      <c r="M14" s="79"/>
      <c r="N14" s="88"/>
      <c r="O14" s="88"/>
      <c r="P14" s="89"/>
      <c r="Q14" s="90"/>
      <c r="R14" s="91"/>
      <c r="S14" s="92"/>
      <c r="T14" s="93"/>
      <c r="U14" s="94"/>
      <c r="V14" s="86"/>
    </row>
    <row r="15" spans="1:22" s="85" customFormat="1" ht="15" customHeight="1">
      <c r="B15" s="65" t="s">
        <v>8</v>
      </c>
      <c r="C15" s="115">
        <v>14.02</v>
      </c>
      <c r="D15" s="123">
        <v>13.99</v>
      </c>
      <c r="E15" s="124">
        <v>0.21443888491778917</v>
      </c>
      <c r="F15" s="115">
        <v>5.26</v>
      </c>
      <c r="G15" s="123">
        <v>5.35</v>
      </c>
      <c r="H15" s="124">
        <v>-1.6822429906542036</v>
      </c>
      <c r="I15" s="122">
        <v>15.98</v>
      </c>
      <c r="J15" s="56">
        <v>-1.9600000000000009</v>
      </c>
      <c r="K15" s="120">
        <v>9.5</v>
      </c>
      <c r="L15" s="56">
        <v>-4.24</v>
      </c>
      <c r="M15" s="79"/>
      <c r="N15" s="88"/>
      <c r="O15" s="88"/>
      <c r="P15" s="89"/>
      <c r="Q15" s="90"/>
      <c r="R15" s="91"/>
      <c r="S15" s="92"/>
      <c r="T15" s="93"/>
      <c r="U15" s="94"/>
      <c r="V15" s="86"/>
    </row>
    <row r="16" spans="1:22" s="85" customFormat="1" ht="15" customHeight="1">
      <c r="B16" s="65" t="s">
        <v>9</v>
      </c>
      <c r="C16" s="115">
        <v>18.61</v>
      </c>
      <c r="D16" s="123">
        <v>19.88</v>
      </c>
      <c r="E16" s="124">
        <v>-6.3883299798792699</v>
      </c>
      <c r="F16" s="115">
        <v>7.78</v>
      </c>
      <c r="G16" s="123">
        <v>8.35</v>
      </c>
      <c r="H16" s="124">
        <v>-6.8263473053892127</v>
      </c>
      <c r="I16" s="122">
        <v>21.45</v>
      </c>
      <c r="J16" s="56">
        <v>-2.84</v>
      </c>
      <c r="K16" s="120">
        <v>17.03</v>
      </c>
      <c r="L16" s="56">
        <v>-9.25</v>
      </c>
      <c r="M16" s="79"/>
      <c r="N16" s="88"/>
      <c r="O16" s="88"/>
      <c r="P16" s="89"/>
      <c r="Q16" s="90"/>
      <c r="R16" s="91"/>
      <c r="S16" s="92"/>
      <c r="T16" s="93"/>
      <c r="U16" s="94"/>
      <c r="V16" s="86"/>
    </row>
    <row r="17" spans="1:24" s="85" customFormat="1" ht="15" customHeight="1">
      <c r="B17" s="65" t="s">
        <v>10</v>
      </c>
      <c r="C17" s="115">
        <v>9.69</v>
      </c>
      <c r="D17" s="123">
        <v>11.27</v>
      </c>
      <c r="E17" s="124">
        <v>-14.019520851818989</v>
      </c>
      <c r="F17" s="115">
        <v>4.22</v>
      </c>
      <c r="G17" s="123">
        <v>4.5999999999999996</v>
      </c>
      <c r="H17" s="124">
        <v>-8.2608695652173871</v>
      </c>
      <c r="I17" s="122">
        <v>11.51</v>
      </c>
      <c r="J17" s="56">
        <v>-1.8200000000000003</v>
      </c>
      <c r="K17" s="120">
        <v>8.17</v>
      </c>
      <c r="L17" s="56">
        <v>-3.95</v>
      </c>
      <c r="M17" s="79"/>
      <c r="N17" s="88"/>
      <c r="O17" s="88"/>
      <c r="P17" s="89"/>
      <c r="Q17" s="90"/>
      <c r="R17" s="91"/>
      <c r="S17" s="92"/>
      <c r="T17" s="93"/>
      <c r="U17" s="94"/>
      <c r="V17" s="86"/>
    </row>
    <row r="18" spans="1:24" s="85" customFormat="1" ht="15" customHeight="1">
      <c r="B18" s="65" t="s">
        <v>11</v>
      </c>
      <c r="C18" s="115">
        <v>19.73</v>
      </c>
      <c r="D18" s="123">
        <v>21.62</v>
      </c>
      <c r="E18" s="124">
        <v>-8.7419056429232196</v>
      </c>
      <c r="F18" s="115">
        <v>8.16</v>
      </c>
      <c r="G18" s="123">
        <v>8.57</v>
      </c>
      <c r="H18" s="124">
        <v>-4.7841306884480739</v>
      </c>
      <c r="I18" s="122">
        <v>23.54</v>
      </c>
      <c r="J18" s="56">
        <v>-3.8099999999999987</v>
      </c>
      <c r="K18" s="120">
        <v>15.66</v>
      </c>
      <c r="L18" s="56">
        <v>-7.5</v>
      </c>
      <c r="M18" s="79"/>
      <c r="N18" s="88"/>
      <c r="O18" s="88"/>
      <c r="P18" s="89"/>
      <c r="Q18" s="90"/>
      <c r="R18" s="91"/>
      <c r="S18" s="92"/>
      <c r="T18" s="93"/>
      <c r="U18" s="94"/>
      <c r="V18" s="86"/>
    </row>
    <row r="19" spans="1:24" s="85" customFormat="1" ht="15" customHeight="1">
      <c r="B19" s="65" t="s">
        <v>12</v>
      </c>
      <c r="C19" s="115">
        <v>4.8499999999999996</v>
      </c>
      <c r="D19" s="123">
        <v>6.51</v>
      </c>
      <c r="E19" s="124">
        <v>-25.499231950844859</v>
      </c>
      <c r="F19" s="115">
        <v>4.1399999999999997</v>
      </c>
      <c r="G19" s="123">
        <v>4.78</v>
      </c>
      <c r="H19" s="124">
        <v>-13.389121338912148</v>
      </c>
      <c r="I19" s="122">
        <v>7.57</v>
      </c>
      <c r="J19" s="56">
        <v>-2.7200000000000006</v>
      </c>
      <c r="K19" s="120">
        <v>7.24</v>
      </c>
      <c r="L19" s="56">
        <v>-3.1000000000000005</v>
      </c>
      <c r="M19" s="79"/>
      <c r="N19" s="88"/>
      <c r="O19" s="88"/>
      <c r="P19" s="89"/>
      <c r="Q19" s="90"/>
      <c r="R19" s="91"/>
      <c r="S19" s="92"/>
      <c r="T19" s="93"/>
      <c r="U19" s="94"/>
      <c r="V19" s="86"/>
    </row>
    <row r="20" spans="1:24" s="85" customFormat="1" ht="15" customHeight="1">
      <c r="B20" s="65" t="s">
        <v>100</v>
      </c>
      <c r="C20" s="115">
        <v>37.53</v>
      </c>
      <c r="D20" s="123">
        <v>47.83</v>
      </c>
      <c r="E20" s="124">
        <v>-21.534601714405177</v>
      </c>
      <c r="F20" s="115">
        <v>18.989999999999998</v>
      </c>
      <c r="G20" s="123">
        <v>21.63</v>
      </c>
      <c r="H20" s="124">
        <v>-12.205270457697647</v>
      </c>
      <c r="I20" s="122">
        <v>27.44</v>
      </c>
      <c r="J20" s="56">
        <v>10.09</v>
      </c>
      <c r="K20" s="120">
        <v>18.84</v>
      </c>
      <c r="L20" s="56">
        <v>0.14999999999999858</v>
      </c>
      <c r="M20" s="79"/>
      <c r="N20" s="88"/>
      <c r="O20" s="88"/>
      <c r="P20" s="89"/>
      <c r="Q20" s="90"/>
      <c r="R20" s="91"/>
      <c r="S20" s="92"/>
      <c r="T20" s="93"/>
      <c r="U20" s="94"/>
      <c r="V20" s="86"/>
    </row>
    <row r="21" spans="1:24" s="85" customFormat="1" ht="15" customHeight="1">
      <c r="B21" s="65" t="s">
        <v>101</v>
      </c>
      <c r="C21" s="115">
        <v>30.78</v>
      </c>
      <c r="D21" s="123">
        <v>38.369999999999997</v>
      </c>
      <c r="E21" s="124">
        <v>-19.781078967943699</v>
      </c>
      <c r="F21" s="115">
        <v>17.11</v>
      </c>
      <c r="G21" s="123">
        <v>26.45</v>
      </c>
      <c r="H21" s="124">
        <v>-35.311909262759919</v>
      </c>
      <c r="I21" s="122">
        <v>44.02</v>
      </c>
      <c r="J21" s="56">
        <v>-13.240000000000002</v>
      </c>
      <c r="K21" s="120">
        <v>35.1</v>
      </c>
      <c r="L21" s="56">
        <v>-17.990000000000002</v>
      </c>
      <c r="M21" s="79"/>
      <c r="N21" s="88"/>
      <c r="O21" s="88"/>
      <c r="P21" s="89"/>
      <c r="Q21" s="90"/>
      <c r="R21" s="91"/>
      <c r="S21" s="92"/>
      <c r="T21" s="93"/>
      <c r="U21" s="94"/>
      <c r="V21" s="86"/>
    </row>
    <row r="22" spans="1:24" s="20" customFormat="1" ht="3" customHeight="1" thickBot="1">
      <c r="A22" s="8"/>
      <c r="B22" s="59"/>
      <c r="C22" s="82"/>
      <c r="D22" s="82"/>
      <c r="E22" s="82"/>
      <c r="F22" s="82"/>
      <c r="G22" s="82"/>
      <c r="H22" s="82"/>
      <c r="I22" s="113"/>
      <c r="J22" s="82"/>
      <c r="K22" s="82"/>
      <c r="L22" s="82"/>
      <c r="M22" s="79"/>
      <c r="N22" s="34"/>
      <c r="O22" s="34"/>
      <c r="P22" s="61"/>
      <c r="Q22" s="3"/>
      <c r="R22" s="4"/>
      <c r="S22" s="5"/>
      <c r="T22" s="6"/>
      <c r="U22" s="7"/>
      <c r="V22" s="8"/>
      <c r="W22" s="8"/>
    </row>
    <row r="23" spans="1:24" ht="6.75" customHeight="1">
      <c r="B23" s="81"/>
      <c r="G23" s="35"/>
      <c r="M23" s="79"/>
      <c r="V23" s="8"/>
      <c r="W23" s="8"/>
    </row>
    <row r="24" spans="1:24" s="34" customFormat="1" ht="15.75">
      <c r="A24" s="8"/>
      <c r="B24" s="8" t="s">
        <v>289</v>
      </c>
      <c r="I24" s="33"/>
      <c r="M24" s="79"/>
      <c r="P24" s="61"/>
      <c r="Q24" s="3"/>
      <c r="R24" s="4"/>
      <c r="S24" s="5"/>
      <c r="T24" s="6"/>
      <c r="U24" s="7"/>
      <c r="V24" s="4"/>
      <c r="W24"/>
      <c r="X24"/>
    </row>
    <row r="25" spans="1:24" s="34" customFormat="1" ht="15.75">
      <c r="A25" s="8"/>
      <c r="B25" s="65"/>
      <c r="I25" s="33"/>
      <c r="M25" s="79"/>
      <c r="P25" s="61"/>
      <c r="Q25" s="3"/>
      <c r="R25" s="4"/>
      <c r="S25" s="5"/>
      <c r="T25" s="6"/>
      <c r="U25" s="7"/>
      <c r="V25" s="4"/>
      <c r="W25"/>
      <c r="X25"/>
    </row>
    <row r="26" spans="1:24" s="34" customFormat="1" ht="15.75" hidden="1">
      <c r="A26" s="8"/>
      <c r="B26" s="8"/>
      <c r="I26" s="33"/>
      <c r="M26" s="79"/>
      <c r="P26" s="61"/>
      <c r="Q26" s="3"/>
      <c r="R26" s="4"/>
      <c r="S26" s="5"/>
      <c r="T26" s="6"/>
      <c r="U26" s="7"/>
      <c r="V26" s="4"/>
      <c r="W26"/>
      <c r="X26"/>
    </row>
    <row r="27" spans="1:24" s="34" customFormat="1" ht="15.75" hidden="1">
      <c r="A27" s="8"/>
      <c r="B27" s="8"/>
      <c r="I27" s="33"/>
      <c r="M27" s="79"/>
      <c r="P27" s="61"/>
      <c r="Q27" s="3"/>
      <c r="R27" s="4"/>
      <c r="S27" s="5"/>
      <c r="T27" s="6"/>
      <c r="U27" s="7"/>
      <c r="V27" s="4"/>
      <c r="W27"/>
      <c r="X27"/>
    </row>
    <row r="28" spans="1:24" ht="15.75" hidden="1" customHeight="1">
      <c r="D28" s="34" t="s">
        <v>41</v>
      </c>
      <c r="M28" s="79"/>
    </row>
    <row r="29" spans="1:24" ht="15.75" hidden="1" customHeight="1">
      <c r="M29" s="79"/>
    </row>
    <row r="30" spans="1:24" ht="15.75" hidden="1" customHeight="1">
      <c r="M30" s="79"/>
    </row>
    <row r="31" spans="1:24" ht="15.75" hidden="1" customHeight="1">
      <c r="M31" s="79"/>
    </row>
    <row r="32" spans="1:24" ht="15.75" hidden="1" customHeight="1">
      <c r="M32" s="79"/>
    </row>
    <row r="33" spans="1:26" ht="15.75" hidden="1" customHeight="1">
      <c r="M33" s="79"/>
    </row>
    <row r="34" spans="1:26" s="33" customFormat="1" ht="15.75" hidden="1" customHeight="1">
      <c r="A34" s="8"/>
      <c r="B34" s="8"/>
      <c r="C34" s="34"/>
      <c r="D34" s="34"/>
      <c r="E34" s="34"/>
      <c r="F34" s="34"/>
      <c r="G34" s="34"/>
      <c r="H34" s="34"/>
      <c r="J34" s="34"/>
      <c r="K34" s="34"/>
      <c r="L34" s="34"/>
      <c r="M34" s="79"/>
      <c r="N34" s="34"/>
      <c r="O34" s="34"/>
      <c r="P34" s="61"/>
      <c r="Q34" s="3"/>
      <c r="R34" s="4"/>
      <c r="S34" s="5"/>
      <c r="T34" s="6"/>
      <c r="U34" s="7"/>
      <c r="V34" s="4"/>
      <c r="W34"/>
      <c r="X34"/>
      <c r="Y34"/>
      <c r="Z34"/>
    </row>
    <row r="35" spans="1:26" s="33" customFormat="1" ht="15.75" hidden="1" customHeight="1">
      <c r="A35" s="8"/>
      <c r="B35" s="8"/>
      <c r="C35" s="34"/>
      <c r="D35" s="34"/>
      <c r="E35" s="34"/>
      <c r="F35" s="34"/>
      <c r="G35" s="34"/>
      <c r="H35" s="34"/>
      <c r="J35" s="34"/>
      <c r="K35" s="34"/>
      <c r="L35" s="34"/>
      <c r="M35" s="79"/>
      <c r="N35" s="34"/>
      <c r="O35" s="34"/>
      <c r="P35" s="61"/>
      <c r="Q35" s="3"/>
      <c r="R35" s="4"/>
      <c r="S35" s="5"/>
      <c r="T35" s="6"/>
      <c r="U35" s="7"/>
      <c r="V35" s="4"/>
      <c r="W35"/>
      <c r="X35"/>
      <c r="Y35"/>
      <c r="Z35"/>
    </row>
    <row r="36" spans="1:26" s="33" customFormat="1" ht="15.75" hidden="1" customHeight="1">
      <c r="A36" s="8"/>
      <c r="B36" s="8"/>
      <c r="C36" s="34"/>
      <c r="D36" s="34"/>
      <c r="E36" s="34"/>
      <c r="F36" s="34"/>
      <c r="G36" s="34"/>
      <c r="H36" s="34"/>
      <c r="J36" s="34"/>
      <c r="K36" s="34"/>
      <c r="L36" s="34"/>
      <c r="M36" s="79"/>
      <c r="N36" s="34"/>
      <c r="O36" s="34"/>
      <c r="P36" s="61"/>
      <c r="Q36" s="3"/>
      <c r="R36" s="4"/>
      <c r="S36" s="5"/>
      <c r="T36" s="6"/>
      <c r="U36" s="7"/>
      <c r="V36" s="4"/>
      <c r="W36"/>
      <c r="X36"/>
      <c r="Y36"/>
      <c r="Z36"/>
    </row>
    <row r="37" spans="1:26" s="33" customFormat="1" ht="15.75" hidden="1" customHeight="1">
      <c r="A37" s="8"/>
      <c r="B37" s="8"/>
      <c r="C37" s="34"/>
      <c r="D37" s="34"/>
      <c r="E37" s="34"/>
      <c r="F37" s="34"/>
      <c r="G37" s="34"/>
      <c r="H37" s="34"/>
      <c r="J37" s="34"/>
      <c r="K37" s="34"/>
      <c r="L37" s="34"/>
      <c r="M37" s="79"/>
      <c r="N37" s="34"/>
      <c r="O37" s="34"/>
      <c r="P37" s="61"/>
      <c r="Q37" s="3"/>
      <c r="R37" s="4"/>
      <c r="S37" s="5"/>
      <c r="T37" s="6"/>
      <c r="U37" s="7"/>
      <c r="V37" s="4"/>
      <c r="W37"/>
      <c r="X37"/>
      <c r="Y37"/>
      <c r="Z37"/>
    </row>
    <row r="38" spans="1:26" s="33" customFormat="1" ht="15.75" hidden="1" customHeight="1">
      <c r="A38" s="8"/>
      <c r="B38" s="8"/>
      <c r="C38" s="34"/>
      <c r="D38" s="34"/>
      <c r="E38" s="34"/>
      <c r="F38" s="34"/>
      <c r="G38" s="34"/>
      <c r="H38" s="34"/>
      <c r="J38" s="34"/>
      <c r="K38" s="34"/>
      <c r="L38" s="34"/>
      <c r="M38" s="79"/>
      <c r="N38" s="34"/>
      <c r="O38" s="34"/>
      <c r="P38" s="61"/>
      <c r="Q38" s="3"/>
      <c r="R38" s="4"/>
      <c r="S38" s="5"/>
      <c r="T38" s="6"/>
      <c r="U38" s="7"/>
      <c r="V38" s="4"/>
      <c r="W38"/>
      <c r="X38"/>
      <c r="Y38"/>
      <c r="Z38"/>
    </row>
    <row r="39" spans="1:26" s="33" customFormat="1" ht="15.75" hidden="1" customHeight="1">
      <c r="A39" s="8"/>
      <c r="B39" s="8"/>
      <c r="C39" s="34"/>
      <c r="D39" s="34"/>
      <c r="E39" s="34"/>
      <c r="F39" s="34"/>
      <c r="G39" s="34"/>
      <c r="H39" s="34"/>
      <c r="J39" s="34"/>
      <c r="K39" s="34"/>
      <c r="L39" s="34"/>
      <c r="N39" s="34"/>
      <c r="O39" s="34"/>
      <c r="P39" s="61"/>
      <c r="Q39" s="3"/>
      <c r="R39" s="4"/>
      <c r="S39" s="5"/>
      <c r="T39" s="6"/>
      <c r="U39" s="7"/>
      <c r="V39" s="4"/>
      <c r="W39"/>
      <c r="X39"/>
      <c r="Y39"/>
      <c r="Z39"/>
    </row>
    <row r="40" spans="1:26" s="33" customFormat="1" ht="15.75" hidden="1" customHeight="1">
      <c r="A40" s="8"/>
      <c r="B40" s="8"/>
      <c r="C40" s="34"/>
      <c r="D40" s="34"/>
      <c r="E40" s="34"/>
      <c r="F40" s="34"/>
      <c r="G40" s="34"/>
      <c r="H40" s="34"/>
      <c r="J40" s="34"/>
      <c r="K40" s="34"/>
      <c r="L40" s="34"/>
      <c r="N40" s="34"/>
      <c r="O40" s="34"/>
      <c r="P40" s="61"/>
      <c r="Q40" s="3"/>
      <c r="R40" s="4"/>
      <c r="S40" s="5"/>
      <c r="T40" s="6"/>
      <c r="U40" s="7"/>
      <c r="V40" s="4"/>
      <c r="W40"/>
      <c r="X40"/>
      <c r="Y40"/>
      <c r="Z40"/>
    </row>
    <row r="41" spans="1:26" s="33" customFormat="1" ht="15.75" hidden="1" customHeight="1">
      <c r="A41" s="8"/>
      <c r="B41" s="8"/>
      <c r="C41" s="34"/>
      <c r="D41" s="34"/>
      <c r="E41" s="34"/>
      <c r="F41" s="34"/>
      <c r="G41" s="34"/>
      <c r="H41" s="34"/>
      <c r="J41" s="34"/>
      <c r="K41" s="34"/>
      <c r="L41" s="34"/>
      <c r="N41" s="34"/>
      <c r="O41" s="34"/>
      <c r="P41" s="61"/>
      <c r="Q41" s="3"/>
      <c r="R41" s="4"/>
      <c r="S41" s="5"/>
      <c r="T41" s="6"/>
      <c r="U41" s="7"/>
      <c r="V41" s="4"/>
      <c r="W41"/>
      <c r="X41"/>
      <c r="Y41"/>
      <c r="Z41"/>
    </row>
    <row r="42" spans="1:26" s="33" customFormat="1" ht="15.75" hidden="1" customHeight="1">
      <c r="A42" s="8"/>
      <c r="B42" s="8"/>
      <c r="C42" s="34"/>
      <c r="D42" s="34"/>
      <c r="E42" s="34"/>
      <c r="F42" s="34"/>
      <c r="G42" s="34"/>
      <c r="H42" s="34"/>
      <c r="J42" s="34"/>
      <c r="K42" s="34"/>
      <c r="L42" s="34"/>
      <c r="N42" s="34"/>
      <c r="O42" s="34"/>
      <c r="P42" s="61"/>
      <c r="Q42" s="3"/>
      <c r="R42" s="4"/>
      <c r="S42" s="5"/>
      <c r="T42" s="6"/>
      <c r="U42" s="7"/>
      <c r="V42" s="4"/>
      <c r="W42"/>
      <c r="X42"/>
      <c r="Y42"/>
      <c r="Z42"/>
    </row>
    <row r="43" spans="1:26" s="33" customFormat="1" ht="15.75" hidden="1" customHeight="1">
      <c r="A43" s="8"/>
      <c r="B43" s="8"/>
      <c r="C43" s="34"/>
      <c r="D43" s="34"/>
      <c r="E43" s="34"/>
      <c r="F43" s="34"/>
      <c r="G43" s="34"/>
      <c r="H43" s="34"/>
      <c r="J43" s="34"/>
      <c r="K43" s="34"/>
      <c r="L43" s="34"/>
      <c r="N43" s="34"/>
      <c r="O43" s="34"/>
      <c r="P43" s="61"/>
      <c r="Q43" s="3"/>
      <c r="R43" s="4"/>
      <c r="S43" s="5"/>
      <c r="T43" s="6"/>
      <c r="U43" s="7"/>
      <c r="V43" s="4"/>
      <c r="W43"/>
      <c r="X43"/>
      <c r="Y43"/>
      <c r="Z43"/>
    </row>
    <row r="44" spans="1:26" s="33" customFormat="1" ht="15.75" hidden="1" customHeight="1">
      <c r="A44" s="8"/>
      <c r="B44" s="8"/>
      <c r="C44" s="34"/>
      <c r="D44" s="34"/>
      <c r="E44" s="34"/>
      <c r="F44" s="34"/>
      <c r="G44" s="34"/>
      <c r="H44" s="34"/>
      <c r="J44" s="34"/>
      <c r="K44" s="34"/>
      <c r="L44" s="34"/>
      <c r="N44" s="34"/>
      <c r="O44" s="34"/>
      <c r="P44" s="61"/>
      <c r="Q44" s="3"/>
      <c r="R44" s="4"/>
      <c r="S44" s="5"/>
      <c r="T44" s="6"/>
      <c r="U44" s="7"/>
      <c r="V44" s="4"/>
      <c r="W44"/>
      <c r="X44"/>
      <c r="Y44"/>
      <c r="Z44"/>
    </row>
    <row r="45" spans="1:26" s="33" customFormat="1" ht="15.75" hidden="1" customHeight="1">
      <c r="A45" s="8"/>
      <c r="B45" s="8"/>
      <c r="C45" s="34"/>
      <c r="D45" s="34"/>
      <c r="E45" s="34"/>
      <c r="F45" s="34"/>
      <c r="G45" s="34"/>
      <c r="H45" s="34"/>
      <c r="J45" s="34"/>
      <c r="K45" s="34"/>
      <c r="L45" s="34"/>
      <c r="N45" s="34"/>
      <c r="O45" s="34"/>
      <c r="P45" s="61"/>
      <c r="Q45" s="3"/>
      <c r="R45" s="4"/>
      <c r="S45" s="5"/>
      <c r="T45" s="6"/>
      <c r="U45" s="7"/>
      <c r="V45" s="4"/>
      <c r="W45"/>
      <c r="X45"/>
      <c r="Y45"/>
      <c r="Z45"/>
    </row>
    <row r="46" spans="1:26" s="33" customFormat="1" ht="15.75" hidden="1" customHeight="1">
      <c r="A46" s="8"/>
      <c r="B46" s="8"/>
      <c r="C46" s="34"/>
      <c r="D46" s="34"/>
      <c r="E46" s="34"/>
      <c r="F46" s="34"/>
      <c r="G46" s="34"/>
      <c r="H46" s="34"/>
      <c r="J46" s="34"/>
      <c r="K46" s="34"/>
      <c r="L46" s="34"/>
      <c r="N46" s="34"/>
      <c r="O46" s="34"/>
      <c r="P46" s="61"/>
      <c r="Q46" s="3"/>
      <c r="R46" s="4"/>
      <c r="S46" s="5"/>
      <c r="T46" s="6"/>
      <c r="U46" s="7"/>
      <c r="V46" s="4"/>
      <c r="W46"/>
      <c r="X46"/>
      <c r="Y46"/>
      <c r="Z46"/>
    </row>
    <row r="47" spans="1:26" s="33" customFormat="1" ht="15.75" hidden="1" customHeight="1">
      <c r="A47" s="8"/>
      <c r="B47" s="8"/>
      <c r="C47" s="34"/>
      <c r="D47" s="34"/>
      <c r="E47" s="34"/>
      <c r="F47" s="34"/>
      <c r="G47" s="34"/>
      <c r="H47" s="34"/>
      <c r="J47" s="34"/>
      <c r="K47" s="34"/>
      <c r="L47" s="34"/>
      <c r="N47" s="34"/>
      <c r="O47" s="34"/>
      <c r="P47" s="61"/>
      <c r="Q47" s="3"/>
      <c r="R47" s="4"/>
      <c r="S47" s="5"/>
      <c r="T47" s="6"/>
      <c r="U47" s="7"/>
      <c r="V47" s="4"/>
      <c r="W47"/>
      <c r="X47"/>
      <c r="Y47"/>
      <c r="Z47"/>
    </row>
    <row r="48" spans="1:26" s="33" customFormat="1" ht="15.75" hidden="1" customHeight="1">
      <c r="A48" s="8"/>
      <c r="B48" s="8"/>
      <c r="C48" s="34"/>
      <c r="D48" s="34"/>
      <c r="E48" s="34"/>
      <c r="F48" s="34"/>
      <c r="G48" s="34"/>
      <c r="H48" s="34"/>
      <c r="J48" s="34"/>
      <c r="K48" s="34"/>
      <c r="L48" s="34"/>
      <c r="N48" s="34"/>
      <c r="O48" s="34"/>
      <c r="P48" s="61"/>
      <c r="Q48" s="3"/>
      <c r="R48" s="4"/>
      <c r="S48" s="5"/>
      <c r="T48" s="6"/>
      <c r="U48" s="7"/>
      <c r="V48" s="4"/>
      <c r="W48"/>
      <c r="X48"/>
      <c r="Y48"/>
      <c r="Z48"/>
    </row>
  </sheetData>
  <mergeCells count="7">
    <mergeCell ref="I9:J9"/>
    <mergeCell ref="K9:L9"/>
    <mergeCell ref="B6:B7"/>
    <mergeCell ref="C6:E6"/>
    <mergeCell ref="F6:H6"/>
    <mergeCell ref="I6:J7"/>
    <mergeCell ref="K6:L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4490A6E1-AFF5-470F-8546-49F7EC5B441D}">
            <x14:iconSet custom="1">
              <x14:cfvo type="percent">
                <xm:f>0</xm:f>
              </x14:cfvo>
              <x14:cfvo type="num" gte="0">
                <xm:f>0</xm:f>
              </x14:cfvo>
              <x14:cfvo type="num" gte="0">
                <xm:f>0</xm:f>
              </x14:cfvo>
              <x14:cfIcon iconSet="3TrafficLights1" iconId="2"/>
              <x14:cfIcon iconSet="3TrafficLights1" iconId="0"/>
              <x14:cfIcon iconSet="3TrafficLights1" iconId="0"/>
            </x14:iconSet>
          </x14:cfRule>
          <xm:sqref>J11:J21</xm:sqref>
        </x14:conditionalFormatting>
        <x14:conditionalFormatting xmlns:xm="http://schemas.microsoft.com/office/excel/2006/main">
          <x14:cfRule type="iconSet" priority="1" id="{251BD4EF-02AC-4F24-AEF9-9FE560A4E2C2}">
            <x14:iconSet custom="1">
              <x14:cfvo type="percent">
                <xm:f>0</xm:f>
              </x14:cfvo>
              <x14:cfvo type="num">
                <xm:f>0</xm:f>
              </x14:cfvo>
              <x14:cfvo type="num" gte="0">
                <xm:f>0</xm:f>
              </x14:cfvo>
              <x14:cfIcon iconSet="3TrafficLights1" iconId="2"/>
              <x14:cfIcon iconSet="3TrafficLights1" iconId="0"/>
              <x14:cfIcon iconSet="3TrafficLights1" iconId="0"/>
            </x14:iconSet>
          </x14:cfRule>
          <xm:sqref>L11:L21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dimension ref="A1:V41"/>
  <sheetViews>
    <sheetView showGridLines="0" showRowColHeaders="0" topLeftCell="C1" zoomScale="140" zoomScaleNormal="140" workbookViewId="0">
      <selection activeCell="J11" sqref="J11"/>
    </sheetView>
  </sheetViews>
  <sheetFormatPr defaultColWidth="0" defaultRowHeight="15.75" customHeight="1" zeroHeight="1"/>
  <cols>
    <col min="1" max="1" width="6.140625" hidden="1" customWidth="1"/>
    <col min="2" max="2" width="7.28515625" style="1" hidden="1" customWidth="1"/>
    <col min="3" max="3" width="5.7109375" style="8" customWidth="1"/>
    <col min="4" max="4" width="39.42578125" style="8" customWidth="1"/>
    <col min="5" max="6" width="10.7109375" style="34" customWidth="1"/>
    <col min="7" max="7" width="8" style="34" customWidth="1"/>
    <col min="8" max="9" width="10.7109375" style="34" customWidth="1"/>
    <col min="10" max="10" width="7.140625" style="34" customWidth="1"/>
    <col min="11" max="11" width="5.7109375" style="33" customWidth="1"/>
    <col min="12" max="12" width="9.5703125" style="34" hidden="1" customWidth="1"/>
    <col min="13" max="13" width="10.7109375" style="34" hidden="1" customWidth="1"/>
    <col min="14" max="14" width="10" style="61"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22" width="0" hidden="1" customWidth="1"/>
    <col min="23" max="16384" width="9.140625" hidden="1"/>
  </cols>
  <sheetData>
    <row r="1" spans="1:22" ht="29.25" customHeight="1">
      <c r="D1" s="490" t="s">
        <v>214</v>
      </c>
      <c r="J1" s="35"/>
    </row>
    <row r="2" spans="1:22" ht="8.25" customHeight="1">
      <c r="D2" s="2"/>
      <c r="J2" s="35"/>
    </row>
    <row r="3" spans="1:22">
      <c r="D3" s="107" t="s">
        <v>291</v>
      </c>
      <c r="E3" s="8"/>
      <c r="F3" s="8"/>
      <c r="G3" s="8"/>
      <c r="H3" s="8"/>
      <c r="I3" s="8"/>
      <c r="J3" s="79"/>
    </row>
    <row r="4" spans="1:22" ht="16.5">
      <c r="D4" s="108"/>
      <c r="E4" s="8"/>
      <c r="F4" s="8"/>
      <c r="G4" s="8"/>
      <c r="H4" s="8"/>
      <c r="I4" s="8"/>
      <c r="J4" s="79"/>
    </row>
    <row r="5" spans="1:22" ht="6" customHeight="1">
      <c r="B5" s="28"/>
      <c r="E5" s="8"/>
      <c r="F5" s="8"/>
      <c r="G5" s="8"/>
      <c r="H5" s="8"/>
      <c r="I5" s="8"/>
      <c r="J5" s="79"/>
    </row>
    <row r="6" spans="1:22" ht="17.25" thickBot="1">
      <c r="B6" s="28"/>
      <c r="D6" s="951" t="s">
        <v>192</v>
      </c>
      <c r="E6" s="939" t="str">
        <f>ÍndiceP!$B$62</f>
        <v>Quarter</v>
      </c>
      <c r="F6" s="939"/>
      <c r="G6" s="939"/>
      <c r="H6" s="939" t="str">
        <f>ÍndiceP!$B$63</f>
        <v>Accumulated</v>
      </c>
      <c r="I6" s="939"/>
      <c r="J6" s="939"/>
    </row>
    <row r="7" spans="1:22" s="8" customFormat="1" ht="14.1" customHeight="1">
      <c r="A7"/>
      <c r="B7" s="28"/>
      <c r="D7" s="952"/>
      <c r="E7" s="251" t="str">
        <f>ÍndiceP!$B$65</f>
        <v>3Q20</v>
      </c>
      <c r="F7" s="251" t="str">
        <f>ÍndiceP!$B$66</f>
        <v>3Q19</v>
      </c>
      <c r="G7" s="251" t="s">
        <v>191</v>
      </c>
      <c r="H7" s="251" t="str">
        <f>ÍndiceP!$B$67</f>
        <v>9M20</v>
      </c>
      <c r="I7" s="251" t="str">
        <f>ÍndiceP!$B$68</f>
        <v>9M19</v>
      </c>
      <c r="J7" s="251" t="s">
        <v>191</v>
      </c>
      <c r="K7" s="33"/>
      <c r="L7" s="34"/>
      <c r="M7" s="34"/>
      <c r="N7" s="61"/>
      <c r="O7" s="3"/>
      <c r="P7" s="4"/>
      <c r="Q7" s="5"/>
      <c r="R7" s="6"/>
      <c r="S7" s="7"/>
    </row>
    <row r="8" spans="1:22" s="8" customFormat="1" ht="3" customHeight="1">
      <c r="A8"/>
      <c r="B8" s="28"/>
      <c r="D8" s="14"/>
      <c r="E8" s="37"/>
      <c r="F8" s="37"/>
      <c r="G8" s="37"/>
      <c r="H8" s="37"/>
      <c r="I8" s="37"/>
      <c r="J8" s="37"/>
      <c r="K8" s="33"/>
      <c r="L8" s="34"/>
      <c r="M8" s="34"/>
      <c r="N8" s="61"/>
      <c r="O8" s="3"/>
      <c r="P8" s="4"/>
      <c r="Q8" s="5"/>
      <c r="R8" s="6"/>
      <c r="S8" s="7"/>
    </row>
    <row r="9" spans="1:22" s="8" customFormat="1" ht="3" customHeight="1">
      <c r="A9"/>
      <c r="B9" s="28"/>
      <c r="D9" s="15"/>
      <c r="E9" s="38"/>
      <c r="F9" s="38"/>
      <c r="G9" s="38"/>
      <c r="H9" s="38"/>
      <c r="I9" s="38"/>
      <c r="J9" s="38"/>
      <c r="K9" s="33"/>
      <c r="L9" s="34"/>
      <c r="M9" s="34"/>
      <c r="N9" s="61"/>
      <c r="O9" s="3"/>
      <c r="P9" s="4"/>
      <c r="Q9" s="5"/>
      <c r="R9" s="6"/>
      <c r="S9" s="7"/>
    </row>
    <row r="10" spans="1:22" s="8" customFormat="1" ht="3" customHeight="1">
      <c r="A10"/>
      <c r="B10" s="28"/>
      <c r="D10" s="14"/>
      <c r="E10" s="37"/>
      <c r="F10" s="37"/>
      <c r="G10" s="37"/>
      <c r="H10" s="37"/>
      <c r="I10" s="37"/>
      <c r="J10" s="37"/>
      <c r="K10" s="33"/>
      <c r="L10" s="34"/>
      <c r="M10" s="34"/>
      <c r="N10" s="61"/>
      <c r="O10" s="3"/>
      <c r="P10" s="4"/>
      <c r="Q10" s="5"/>
      <c r="R10" s="6"/>
      <c r="S10" s="7"/>
    </row>
    <row r="11" spans="1:22" s="85" customFormat="1" ht="16.5">
      <c r="A11" s="83"/>
      <c r="B11" s="84"/>
      <c r="D11" s="65" t="s">
        <v>290</v>
      </c>
      <c r="E11" s="595">
        <v>1203</v>
      </c>
      <c r="F11" s="596">
        <v>1243</v>
      </c>
      <c r="G11" s="597">
        <v>-3.2000000000000001E-2</v>
      </c>
      <c r="H11" s="595">
        <v>3962</v>
      </c>
      <c r="I11" s="596">
        <v>3375</v>
      </c>
      <c r="J11" s="597">
        <v>0.17399999999999999</v>
      </c>
      <c r="K11" s="87"/>
      <c r="L11" s="88"/>
      <c r="M11" s="88"/>
      <c r="N11" s="89"/>
      <c r="O11" s="90"/>
      <c r="P11" s="91"/>
      <c r="Q11" s="92"/>
      <c r="R11" s="93"/>
      <c r="S11" s="94"/>
      <c r="T11" s="86"/>
    </row>
    <row r="12" spans="1:22" s="20" customFormat="1" ht="3" customHeight="1" thickBot="1">
      <c r="A12"/>
      <c r="B12" s="28"/>
      <c r="C12" s="8"/>
      <c r="D12" s="59"/>
      <c r="E12" s="82"/>
      <c r="F12" s="82"/>
      <c r="G12" s="82"/>
      <c r="H12" s="82"/>
      <c r="I12" s="82"/>
      <c r="J12" s="82"/>
      <c r="K12" s="31"/>
      <c r="L12" s="34"/>
      <c r="M12" s="34"/>
      <c r="N12" s="61"/>
      <c r="O12" s="3"/>
      <c r="P12" s="4"/>
      <c r="Q12" s="5"/>
      <c r="R12" s="6"/>
      <c r="S12" s="7"/>
      <c r="T12" s="8"/>
      <c r="U12" s="8"/>
    </row>
    <row r="13" spans="1:22" ht="16.5">
      <c r="B13" s="28"/>
      <c r="D13" s="81"/>
      <c r="I13" s="35"/>
      <c r="T13" s="8"/>
      <c r="U13" s="8"/>
    </row>
    <row r="14" spans="1:22" s="34" customFormat="1" hidden="1">
      <c r="A14"/>
      <c r="B14" s="1"/>
      <c r="C14" s="8"/>
      <c r="D14" s="8"/>
      <c r="K14" s="33"/>
      <c r="N14" s="61"/>
      <c r="O14" s="3"/>
      <c r="P14" s="4"/>
      <c r="Q14" s="5"/>
      <c r="R14" s="6"/>
      <c r="S14" s="7"/>
      <c r="T14" s="4"/>
      <c r="U14"/>
      <c r="V14"/>
    </row>
    <row r="15" spans="1:22" s="34" customFormat="1" hidden="1">
      <c r="A15"/>
      <c r="B15" s="1"/>
      <c r="C15" s="8"/>
      <c r="D15" s="65"/>
      <c r="K15" s="33"/>
      <c r="N15" s="61"/>
      <c r="O15" s="3"/>
      <c r="P15" s="4"/>
      <c r="Q15" s="5"/>
      <c r="R15" s="6"/>
      <c r="S15" s="7"/>
      <c r="T15" s="4"/>
      <c r="U15"/>
      <c r="V15"/>
    </row>
    <row r="16" spans="1:22" s="34" customFormat="1" hidden="1">
      <c r="A16"/>
      <c r="B16" s="1"/>
      <c r="C16" s="8"/>
      <c r="D16" s="8"/>
      <c r="K16" s="33"/>
      <c r="N16" s="61"/>
      <c r="O16" s="3"/>
      <c r="P16" s="4"/>
      <c r="Q16" s="5"/>
      <c r="R16" s="6"/>
      <c r="S16" s="7"/>
      <c r="T16" s="4"/>
      <c r="U16"/>
      <c r="V16"/>
    </row>
    <row r="17" spans="1:22" s="34" customFormat="1" hidden="1">
      <c r="A17"/>
      <c r="B17" s="1"/>
      <c r="C17" s="8"/>
      <c r="D17" s="8"/>
      <c r="K17" s="33"/>
      <c r="N17" s="61"/>
      <c r="O17" s="3"/>
      <c r="P17" s="4"/>
      <c r="Q17" s="5"/>
      <c r="R17" s="6"/>
      <c r="S17" s="7"/>
      <c r="T17" s="4"/>
      <c r="U17"/>
      <c r="V17"/>
    </row>
    <row r="18" spans="1:22" ht="15.75" hidden="1" customHeight="1">
      <c r="F18" s="34" t="s">
        <v>41</v>
      </c>
    </row>
    <row r="19" spans="1:22" ht="15.75" hidden="1" customHeight="1"/>
    <row r="20" spans="1:22" ht="15.75" hidden="1" customHeight="1"/>
    <row r="21" spans="1:22" ht="15.75" hidden="1" customHeight="1"/>
    <row r="22" spans="1:22" ht="15.75" hidden="1" customHeight="1"/>
    <row r="23" spans="1:22" ht="15.75" hidden="1" customHeight="1"/>
    <row r="24" spans="1:22" ht="15.75" hidden="1" customHeight="1"/>
    <row r="25" spans="1:22" ht="15.75" hidden="1" customHeight="1"/>
    <row r="26" spans="1:22" ht="15.75" hidden="1" customHeight="1"/>
    <row r="27" spans="1:22" ht="15.75" hidden="1" customHeight="1"/>
    <row r="28" spans="1:22" ht="15.75" hidden="1" customHeight="1"/>
    <row r="29" spans="1:22" ht="15.75" hidden="1" customHeight="1"/>
    <row r="30" spans="1:22" ht="15.75" hidden="1" customHeight="1"/>
    <row r="31" spans="1:22" ht="15.75" hidden="1" customHeight="1"/>
    <row r="32" spans="1:2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sheetData>
  <mergeCells count="3">
    <mergeCell ref="D6:D7"/>
    <mergeCell ref="E6:G6"/>
    <mergeCell ref="H6:J6"/>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526"/>
  <sheetViews>
    <sheetView showGridLines="0" showRowColHeaders="0" zoomScale="115" zoomScaleNormal="115" workbookViewId="0">
      <selection activeCell="D13" sqref="D13:L13"/>
    </sheetView>
  </sheetViews>
  <sheetFormatPr defaultColWidth="0" defaultRowHeight="0" customHeight="1" zeroHeight="1"/>
  <cols>
    <col min="1" max="1" width="5.7109375" style="8" customWidth="1"/>
    <col min="2" max="2" width="7.140625" style="8" customWidth="1"/>
    <col min="3" max="3" width="30.5703125" style="34" customWidth="1"/>
    <col min="4" max="4" width="11.7109375" style="34" customWidth="1"/>
    <col min="5" max="5" width="7" style="34" customWidth="1"/>
    <col min="6" max="6" width="11" style="34" customWidth="1"/>
    <col min="7" max="7" width="13.28515625" style="34" customWidth="1"/>
    <col min="8" max="8" width="12.42578125" style="34" customWidth="1"/>
    <col min="9" max="9" width="8.42578125" style="34" customWidth="1"/>
    <col min="10" max="10" width="11.7109375" style="34" customWidth="1"/>
    <col min="11" max="11" width="13.42578125" style="34" customWidth="1"/>
    <col min="12" max="12" width="14.28515625" style="34" customWidth="1"/>
    <col min="13" max="13" width="5.7109375" style="33" customWidth="1"/>
    <col min="14" max="14" width="9.5703125" style="34" hidden="1" customWidth="1"/>
    <col min="15" max="15" width="10.7109375" style="34" hidden="1" customWidth="1"/>
    <col min="16" max="16" width="10" style="61"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16384" width="9.140625" hidden="1"/>
  </cols>
  <sheetData>
    <row r="1" spans="1:24" ht="29.25" customHeight="1">
      <c r="B1" s="490" t="s">
        <v>214</v>
      </c>
      <c r="L1" s="35"/>
    </row>
    <row r="2" spans="1:24" ht="8.25" customHeight="1">
      <c r="B2" s="2"/>
      <c r="L2" s="35"/>
    </row>
    <row r="3" spans="1:24" ht="15.75">
      <c r="B3" s="107" t="s">
        <v>745</v>
      </c>
      <c r="C3" s="8"/>
      <c r="D3" s="8"/>
      <c r="E3" s="8"/>
      <c r="F3" s="8"/>
      <c r="G3" s="8"/>
      <c r="H3" s="8"/>
      <c r="I3" s="8"/>
      <c r="J3" s="8"/>
      <c r="K3" s="8"/>
      <c r="L3" s="79"/>
    </row>
    <row r="4" spans="1:24" ht="16.5">
      <c r="B4" s="108"/>
      <c r="C4" s="8"/>
      <c r="D4" s="8"/>
      <c r="E4" s="8"/>
      <c r="F4" s="8"/>
      <c r="G4" s="8"/>
      <c r="H4" s="8"/>
      <c r="I4" s="8"/>
      <c r="J4" s="8"/>
      <c r="K4" s="8"/>
      <c r="L4" s="79"/>
    </row>
    <row r="5" spans="1:24" s="8" customFormat="1" ht="58.5" customHeight="1">
      <c r="B5" s="159" t="s">
        <v>292</v>
      </c>
      <c r="C5" s="375" t="s">
        <v>293</v>
      </c>
      <c r="D5" s="375" t="s">
        <v>294</v>
      </c>
      <c r="E5" s="375" t="s">
        <v>295</v>
      </c>
      <c r="F5" s="375" t="s">
        <v>296</v>
      </c>
      <c r="G5" s="375" t="s">
        <v>297</v>
      </c>
      <c r="H5" s="375" t="s">
        <v>298</v>
      </c>
      <c r="I5" s="375" t="s">
        <v>299</v>
      </c>
      <c r="J5" s="375" t="s">
        <v>300</v>
      </c>
      <c r="K5" s="375" t="s">
        <v>301</v>
      </c>
      <c r="L5" s="375" t="s">
        <v>302</v>
      </c>
      <c r="M5" s="33"/>
      <c r="N5" s="34"/>
      <c r="O5" s="34"/>
      <c r="P5" s="61"/>
      <c r="Q5" s="3"/>
      <c r="R5" s="4"/>
      <c r="S5" s="5"/>
      <c r="T5" s="6"/>
      <c r="U5" s="7"/>
    </row>
    <row r="6" spans="1:24" s="8" customFormat="1" ht="3" customHeight="1">
      <c r="B6" s="381"/>
      <c r="C6" s="380"/>
      <c r="D6" s="380"/>
      <c r="E6" s="380"/>
      <c r="F6" s="380"/>
      <c r="G6" s="380"/>
      <c r="H6" s="380"/>
      <c r="I6" s="380"/>
      <c r="J6" s="380"/>
      <c r="K6" s="380"/>
      <c r="L6" s="380"/>
      <c r="M6" s="33"/>
      <c r="N6" s="34"/>
      <c r="O6" s="34"/>
      <c r="P6" s="61"/>
      <c r="Q6" s="3"/>
      <c r="R6" s="4"/>
      <c r="S6" s="5"/>
      <c r="T6" s="6"/>
      <c r="U6" s="7"/>
    </row>
    <row r="7" spans="1:24" s="8" customFormat="1" ht="3" customHeight="1">
      <c r="B7" s="15"/>
      <c r="C7" s="38"/>
      <c r="D7" s="38"/>
      <c r="E7" s="38"/>
      <c r="F7" s="38"/>
      <c r="G7" s="38"/>
      <c r="H7" s="38"/>
      <c r="I7" s="38"/>
      <c r="J7" s="38"/>
      <c r="K7" s="38"/>
      <c r="L7" s="38"/>
      <c r="M7" s="33"/>
      <c r="N7" s="34"/>
      <c r="O7" s="34"/>
      <c r="P7" s="61"/>
      <c r="Q7" s="3"/>
      <c r="R7" s="4"/>
      <c r="S7" s="5"/>
      <c r="T7" s="6"/>
      <c r="U7" s="7"/>
    </row>
    <row r="8" spans="1:24" s="8" customFormat="1" ht="3" customHeight="1">
      <c r="B8" s="14"/>
      <c r="C8" s="37"/>
      <c r="D8" s="37"/>
      <c r="E8" s="37"/>
      <c r="F8" s="37"/>
      <c r="G8" s="37"/>
      <c r="H8" s="37"/>
      <c r="I8" s="37"/>
      <c r="J8" s="37"/>
      <c r="K8" s="37"/>
      <c r="L8" s="37"/>
      <c r="M8" s="33"/>
      <c r="N8" s="34"/>
      <c r="O8" s="34"/>
      <c r="P8" s="61"/>
      <c r="Q8" s="3"/>
      <c r="R8" s="4"/>
      <c r="S8" s="5"/>
      <c r="T8" s="6"/>
      <c r="U8" s="7"/>
    </row>
    <row r="9" spans="1:24" s="20" customFormat="1" ht="12" customHeight="1">
      <c r="A9" s="8"/>
      <c r="B9" s="649">
        <v>3</v>
      </c>
      <c r="C9" s="650" t="s">
        <v>130</v>
      </c>
      <c r="D9" s="651">
        <v>43938</v>
      </c>
      <c r="E9" s="649" t="s">
        <v>131</v>
      </c>
      <c r="F9" s="649" t="s">
        <v>132</v>
      </c>
      <c r="G9" s="652">
        <v>43356</v>
      </c>
      <c r="H9" s="651">
        <v>43910</v>
      </c>
      <c r="I9" s="653">
        <v>1</v>
      </c>
      <c r="J9" s="649" t="s">
        <v>788</v>
      </c>
      <c r="K9" s="654">
        <v>254.4</v>
      </c>
      <c r="L9" s="654">
        <v>41</v>
      </c>
      <c r="M9" s="33"/>
      <c r="N9" s="34"/>
      <c r="O9" s="34"/>
      <c r="P9" s="61"/>
      <c r="Q9" s="3"/>
      <c r="R9" s="4"/>
      <c r="S9" s="5"/>
      <c r="T9" s="6"/>
      <c r="U9" s="7"/>
      <c r="V9" s="40"/>
      <c r="W9" s="8"/>
      <c r="X9" s="8"/>
    </row>
    <row r="10" spans="1:24" s="20" customFormat="1" ht="12" customHeight="1">
      <c r="A10" s="8"/>
      <c r="B10" s="649">
        <v>26</v>
      </c>
      <c r="C10" s="650" t="s">
        <v>133</v>
      </c>
      <c r="D10" s="651">
        <v>43938</v>
      </c>
      <c r="E10" s="649" t="s">
        <v>134</v>
      </c>
      <c r="F10" s="649" t="s">
        <v>135</v>
      </c>
      <c r="G10" s="652">
        <v>43375</v>
      </c>
      <c r="H10" s="651">
        <v>44155</v>
      </c>
      <c r="I10" s="653">
        <v>1</v>
      </c>
      <c r="J10" s="649" t="s">
        <v>789</v>
      </c>
      <c r="K10" s="649">
        <v>318</v>
      </c>
      <c r="L10" s="649">
        <v>51.9</v>
      </c>
      <c r="M10" s="33"/>
      <c r="N10" s="34"/>
      <c r="O10" s="34"/>
      <c r="P10" s="61"/>
      <c r="Q10" s="3"/>
      <c r="R10" s="4"/>
      <c r="S10" s="5"/>
      <c r="T10" s="6"/>
      <c r="U10" s="7"/>
      <c r="V10" s="40"/>
      <c r="W10" s="8"/>
      <c r="X10" s="8"/>
    </row>
    <row r="11" spans="1:24" s="20" customFormat="1" ht="12" customHeight="1">
      <c r="A11" s="8"/>
      <c r="B11" s="655">
        <v>19</v>
      </c>
      <c r="C11" s="287" t="s">
        <v>136</v>
      </c>
      <c r="D11" s="656">
        <v>44000</v>
      </c>
      <c r="E11" s="655" t="s">
        <v>134</v>
      </c>
      <c r="F11" s="655" t="s">
        <v>137</v>
      </c>
      <c r="G11" s="657">
        <v>43591</v>
      </c>
      <c r="H11" s="656">
        <v>43913</v>
      </c>
      <c r="I11" s="658">
        <v>0.52</v>
      </c>
      <c r="J11" s="655" t="s">
        <v>790</v>
      </c>
      <c r="K11" s="655">
        <v>384.6</v>
      </c>
      <c r="L11" s="655">
        <v>35.799999999999997</v>
      </c>
      <c r="M11" s="33"/>
      <c r="N11" s="34"/>
      <c r="O11" s="34"/>
      <c r="P11" s="61"/>
      <c r="Q11" s="3"/>
      <c r="R11" s="4"/>
      <c r="S11" s="5"/>
      <c r="T11" s="6"/>
      <c r="U11" s="7"/>
      <c r="V11" s="40"/>
      <c r="W11" s="8"/>
      <c r="X11" s="8"/>
    </row>
    <row r="12" spans="1:24" s="20" customFormat="1" ht="12" customHeight="1">
      <c r="A12" s="8"/>
      <c r="B12" s="655">
        <v>4</v>
      </c>
      <c r="C12" s="287" t="s">
        <v>138</v>
      </c>
      <c r="D12" s="656">
        <v>44183</v>
      </c>
      <c r="E12" s="655" t="s">
        <v>140</v>
      </c>
      <c r="F12" s="655" t="s">
        <v>139</v>
      </c>
      <c r="G12" s="655" t="s">
        <v>791</v>
      </c>
      <c r="H12" s="656">
        <v>43914</v>
      </c>
      <c r="I12" s="658">
        <v>0.12</v>
      </c>
      <c r="J12" s="655" t="s">
        <v>792</v>
      </c>
      <c r="K12" s="655">
        <v>627.4</v>
      </c>
      <c r="L12" s="655">
        <v>66.3</v>
      </c>
      <c r="M12" s="33"/>
      <c r="N12" s="34"/>
      <c r="O12" s="34"/>
      <c r="P12" s="61"/>
      <c r="Q12" s="3"/>
      <c r="R12" s="4"/>
      <c r="S12" s="5"/>
      <c r="T12" s="6"/>
      <c r="U12" s="7"/>
      <c r="V12" s="40"/>
      <c r="W12" s="8"/>
      <c r="X12" s="8"/>
    </row>
    <row r="13" spans="1:24" s="20" customFormat="1" ht="13.5" customHeight="1">
      <c r="A13" s="8"/>
      <c r="B13" s="382" t="s">
        <v>34</v>
      </c>
      <c r="C13" s="383"/>
      <c r="D13" s="383" t="s">
        <v>30</v>
      </c>
      <c r="E13" s="383" t="s">
        <v>30</v>
      </c>
      <c r="F13" s="383">
        <v>1343</v>
      </c>
      <c r="G13" s="383" t="s">
        <v>30</v>
      </c>
      <c r="H13" s="383" t="s">
        <v>30</v>
      </c>
      <c r="I13" s="383" t="s">
        <v>30</v>
      </c>
      <c r="J13" s="383" t="s">
        <v>30</v>
      </c>
      <c r="K13" s="383">
        <v>1584.4</v>
      </c>
      <c r="L13" s="383">
        <v>195</v>
      </c>
      <c r="M13" s="31"/>
      <c r="N13" s="34"/>
      <c r="O13" s="34"/>
      <c r="P13" s="61"/>
      <c r="Q13" s="3"/>
      <c r="R13" s="4"/>
      <c r="S13" s="5"/>
      <c r="T13" s="6"/>
      <c r="U13" s="7"/>
      <c r="V13" s="8"/>
      <c r="W13" s="8"/>
    </row>
    <row r="14" spans="1:24" s="20" customFormat="1" ht="12" customHeight="1">
      <c r="A14" s="8"/>
      <c r="B14" s="30"/>
      <c r="C14" s="41"/>
      <c r="D14" s="41"/>
      <c r="E14" s="41"/>
      <c r="F14" s="41"/>
      <c r="G14" s="41"/>
      <c r="H14" s="41"/>
      <c r="I14" s="41"/>
      <c r="J14" s="41"/>
      <c r="K14" s="41"/>
      <c r="L14" s="41"/>
      <c r="M14" s="31"/>
      <c r="N14" s="34"/>
      <c r="O14" s="34"/>
      <c r="P14" s="61"/>
      <c r="Q14" s="3"/>
      <c r="R14" s="4"/>
      <c r="S14" s="5"/>
      <c r="T14" s="6"/>
      <c r="U14" s="7"/>
      <c r="V14" s="8"/>
      <c r="W14" s="8"/>
    </row>
    <row r="15" spans="1:24" s="20" customFormat="1" ht="12" hidden="1" customHeight="1">
      <c r="A15" s="30"/>
      <c r="B15" s="30"/>
      <c r="C15" s="41"/>
      <c r="D15" s="41"/>
      <c r="E15" s="41"/>
      <c r="F15" s="41"/>
      <c r="G15" s="41"/>
      <c r="H15" s="41"/>
      <c r="I15" s="41"/>
      <c r="J15" s="41"/>
      <c r="K15" s="41"/>
      <c r="L15" s="41"/>
      <c r="M15" s="31"/>
      <c r="N15" s="34"/>
      <c r="O15" s="34"/>
      <c r="P15" s="61"/>
      <c r="Q15" s="3"/>
      <c r="R15" s="4"/>
      <c r="S15" s="5"/>
      <c r="T15" s="6"/>
      <c r="U15" s="7"/>
      <c r="V15" s="8"/>
      <c r="W15" s="8"/>
    </row>
    <row r="16" spans="1:24" s="20" customFormat="1" ht="12" hidden="1" customHeight="1">
      <c r="A16" s="30"/>
      <c r="B16" s="30"/>
      <c r="C16" s="41"/>
      <c r="D16" s="41"/>
      <c r="E16" s="41"/>
      <c r="F16" s="41"/>
      <c r="G16" s="41"/>
      <c r="H16" s="41"/>
      <c r="I16" s="41"/>
      <c r="J16" s="41"/>
      <c r="K16" s="41"/>
      <c r="L16" s="41"/>
      <c r="M16" s="31"/>
      <c r="N16" s="34"/>
      <c r="O16" s="34"/>
      <c r="P16" s="61"/>
      <c r="Q16" s="3"/>
      <c r="R16" s="4"/>
      <c r="S16" s="5"/>
      <c r="T16" s="6"/>
      <c r="U16" s="7"/>
      <c r="V16" s="8"/>
      <c r="W16" s="8"/>
    </row>
    <row r="17" spans="1:23" s="20" customFormat="1" ht="12" hidden="1" customHeight="1">
      <c r="A17" s="30"/>
      <c r="B17" s="30"/>
      <c r="C17" s="41"/>
      <c r="D17" s="41"/>
      <c r="E17" s="41"/>
      <c r="F17" s="41"/>
      <c r="G17" s="41"/>
      <c r="H17" s="41"/>
      <c r="I17" s="41"/>
      <c r="J17" s="41"/>
      <c r="K17" s="41"/>
      <c r="L17" s="41"/>
      <c r="M17" s="31"/>
      <c r="N17" s="34"/>
      <c r="O17" s="34"/>
      <c r="P17" s="61"/>
      <c r="Q17" s="3"/>
      <c r="R17" s="4"/>
      <c r="S17" s="5"/>
      <c r="T17" s="6"/>
      <c r="U17" s="7"/>
      <c r="V17" s="8"/>
      <c r="W17" s="8"/>
    </row>
    <row r="18" spans="1:23" s="20" customFormat="1" ht="12" hidden="1" customHeight="1">
      <c r="A18" s="30"/>
      <c r="B18" s="30"/>
      <c r="C18" s="41"/>
      <c r="D18" s="41"/>
      <c r="E18" s="41"/>
      <c r="F18" s="41"/>
      <c r="G18" s="41"/>
      <c r="H18" s="41"/>
      <c r="I18" s="41"/>
      <c r="J18" s="41"/>
      <c r="K18" s="41"/>
      <c r="L18" s="41"/>
      <c r="M18" s="31"/>
      <c r="N18" s="34"/>
      <c r="O18" s="34"/>
      <c r="P18" s="61"/>
      <c r="Q18" s="3"/>
      <c r="R18" s="4"/>
      <c r="S18" s="5"/>
      <c r="T18" s="6"/>
      <c r="U18" s="7"/>
      <c r="V18" s="8"/>
      <c r="W18" s="8"/>
    </row>
    <row r="19" spans="1:23" s="20" customFormat="1" ht="12" hidden="1" customHeight="1">
      <c r="A19" s="30"/>
      <c r="B19" s="30"/>
      <c r="C19" s="41"/>
      <c r="D19" s="41"/>
      <c r="E19" s="41"/>
      <c r="F19" s="41"/>
      <c r="G19" s="41"/>
      <c r="H19" s="41"/>
      <c r="I19" s="41"/>
      <c r="J19" s="41"/>
      <c r="K19" s="41"/>
      <c r="L19" s="41"/>
      <c r="M19" s="31"/>
      <c r="N19" s="34"/>
      <c r="O19" s="34"/>
      <c r="P19" s="61"/>
      <c r="Q19" s="3"/>
      <c r="R19" s="4"/>
      <c r="S19" s="5"/>
      <c r="T19" s="6"/>
      <c r="U19" s="7"/>
      <c r="V19" s="8"/>
      <c r="W19" s="8"/>
    </row>
    <row r="20" spans="1:23" s="20" customFormat="1" ht="12" hidden="1" customHeight="1">
      <c r="A20" s="30"/>
      <c r="B20" s="30"/>
      <c r="C20" s="41"/>
      <c r="D20" s="41"/>
      <c r="E20" s="41"/>
      <c r="F20" s="41"/>
      <c r="G20" s="41"/>
      <c r="H20" s="41"/>
      <c r="I20" s="41"/>
      <c r="J20" s="41"/>
      <c r="K20" s="41"/>
      <c r="L20" s="41"/>
      <c r="M20" s="31"/>
      <c r="N20" s="34"/>
      <c r="O20" s="34"/>
      <c r="P20" s="61"/>
      <c r="Q20" s="3"/>
      <c r="R20" s="4"/>
      <c r="S20" s="5"/>
      <c r="T20" s="6"/>
      <c r="U20" s="7"/>
      <c r="V20" s="8"/>
      <c r="W20" s="8"/>
    </row>
    <row r="21" spans="1:23" s="20" customFormat="1" ht="12" hidden="1" customHeight="1">
      <c r="A21" s="30"/>
      <c r="B21" s="30"/>
      <c r="C21" s="41"/>
      <c r="D21" s="41"/>
      <c r="E21" s="41"/>
      <c r="F21" s="41"/>
      <c r="G21" s="41"/>
      <c r="H21" s="41"/>
      <c r="I21" s="41"/>
      <c r="J21" s="41"/>
      <c r="K21" s="41"/>
      <c r="L21" s="41"/>
      <c r="M21" s="31"/>
      <c r="N21" s="34"/>
      <c r="O21" s="34"/>
      <c r="P21" s="61"/>
      <c r="Q21" s="3"/>
      <c r="R21" s="4"/>
      <c r="S21" s="5"/>
      <c r="T21" s="6"/>
      <c r="U21" s="7"/>
      <c r="V21" s="8"/>
      <c r="W21" s="8"/>
    </row>
    <row r="22" spans="1:23" s="20" customFormat="1" ht="12" hidden="1" customHeight="1">
      <c r="A22" s="30"/>
      <c r="B22" s="30"/>
      <c r="C22" s="41"/>
      <c r="D22" s="41"/>
      <c r="E22" s="41"/>
      <c r="F22" s="41"/>
      <c r="G22" s="41"/>
      <c r="H22" s="41"/>
      <c r="I22" s="41"/>
      <c r="J22" s="41"/>
      <c r="K22" s="41"/>
      <c r="L22" s="41"/>
      <c r="M22" s="31"/>
      <c r="N22" s="34"/>
      <c r="O22" s="34"/>
      <c r="P22" s="61"/>
      <c r="Q22" s="3"/>
      <c r="R22" s="4"/>
      <c r="S22" s="5"/>
      <c r="T22" s="6"/>
      <c r="U22" s="7"/>
      <c r="V22" s="8"/>
      <c r="W22" s="8"/>
    </row>
    <row r="23" spans="1:23" s="20" customFormat="1" ht="12" hidden="1" customHeight="1">
      <c r="A23" s="30"/>
      <c r="B23" s="30"/>
      <c r="C23" s="41"/>
      <c r="D23" s="41"/>
      <c r="E23" s="41"/>
      <c r="F23" s="41"/>
      <c r="G23" s="41"/>
      <c r="H23" s="41"/>
      <c r="I23" s="41"/>
      <c r="J23" s="41"/>
      <c r="K23" s="41"/>
      <c r="L23" s="41"/>
      <c r="M23" s="31"/>
      <c r="N23" s="34"/>
      <c r="O23" s="34"/>
      <c r="P23" s="61"/>
      <c r="Q23" s="3"/>
      <c r="R23" s="4"/>
      <c r="S23" s="5"/>
      <c r="T23" s="6"/>
      <c r="U23" s="7"/>
      <c r="V23" s="8"/>
      <c r="W23" s="8"/>
    </row>
    <row r="24" spans="1:23" s="20" customFormat="1" ht="12" hidden="1" customHeight="1">
      <c r="A24" s="30"/>
      <c r="B24" s="30"/>
      <c r="C24" s="41"/>
      <c r="D24" s="41"/>
      <c r="E24" s="41"/>
      <c r="F24" s="41"/>
      <c r="G24" s="41"/>
      <c r="H24" s="41"/>
      <c r="I24" s="41"/>
      <c r="J24" s="41"/>
      <c r="K24" s="41"/>
      <c r="L24" s="41"/>
      <c r="M24" s="31"/>
      <c r="N24" s="34"/>
      <c r="O24" s="34"/>
      <c r="P24" s="61"/>
      <c r="Q24" s="3"/>
      <c r="R24" s="4"/>
      <c r="S24" s="5"/>
      <c r="T24" s="6"/>
      <c r="U24" s="7"/>
      <c r="V24" s="8"/>
      <c r="W24" s="8"/>
    </row>
    <row r="25" spans="1:23" s="20" customFormat="1" ht="12" hidden="1" customHeight="1">
      <c r="A25" s="30"/>
      <c r="B25" s="30"/>
      <c r="C25" s="41"/>
      <c r="D25" s="41"/>
      <c r="E25" s="41"/>
      <c r="F25" s="41"/>
      <c r="G25" s="41"/>
      <c r="H25" s="41"/>
      <c r="I25" s="41"/>
      <c r="J25" s="41"/>
      <c r="K25" s="41"/>
      <c r="L25" s="41"/>
      <c r="M25" s="31"/>
      <c r="N25" s="34"/>
      <c r="O25" s="34"/>
      <c r="P25" s="61"/>
      <c r="Q25" s="3"/>
      <c r="R25" s="4"/>
      <c r="S25" s="5"/>
      <c r="T25" s="6"/>
      <c r="U25" s="7"/>
      <c r="V25" s="8"/>
      <c r="W25" s="8"/>
    </row>
    <row r="26" spans="1:23" s="20" customFormat="1" ht="12" hidden="1" customHeight="1">
      <c r="A26" s="30"/>
      <c r="B26" s="30"/>
      <c r="C26" s="41"/>
      <c r="D26" s="41"/>
      <c r="E26" s="41"/>
      <c r="F26" s="41"/>
      <c r="G26" s="41"/>
      <c r="H26" s="41"/>
      <c r="I26" s="41"/>
      <c r="J26" s="41"/>
      <c r="K26" s="41"/>
      <c r="L26" s="41"/>
      <c r="M26" s="31"/>
      <c r="N26" s="34"/>
      <c r="O26" s="34"/>
      <c r="P26" s="61"/>
      <c r="Q26" s="3"/>
      <c r="R26" s="4"/>
      <c r="S26" s="5"/>
      <c r="T26" s="6"/>
      <c r="U26" s="7"/>
      <c r="V26" s="8"/>
      <c r="W26" s="8"/>
    </row>
    <row r="27" spans="1:23" s="20" customFormat="1" ht="12" hidden="1" customHeight="1">
      <c r="A27" s="30"/>
      <c r="B27" s="30"/>
      <c r="C27" s="41"/>
      <c r="D27" s="41"/>
      <c r="E27" s="41"/>
      <c r="F27" s="41"/>
      <c r="G27" s="41"/>
      <c r="H27" s="41"/>
      <c r="I27" s="41"/>
      <c r="J27" s="41"/>
      <c r="K27" s="41"/>
      <c r="L27" s="41"/>
      <c r="M27" s="31"/>
      <c r="N27" s="34"/>
      <c r="O27" s="34"/>
      <c r="P27" s="61"/>
      <c r="Q27" s="3"/>
      <c r="R27" s="4"/>
      <c r="S27" s="5"/>
      <c r="T27" s="6"/>
      <c r="U27" s="7"/>
      <c r="V27" s="8"/>
      <c r="W27" s="8"/>
    </row>
    <row r="28" spans="1:23" s="20" customFormat="1" ht="12" hidden="1" customHeight="1">
      <c r="A28" s="30"/>
      <c r="B28" s="30"/>
      <c r="C28" s="41"/>
      <c r="D28" s="41"/>
      <c r="E28" s="41"/>
      <c r="F28" s="41"/>
      <c r="G28" s="41"/>
      <c r="H28" s="41"/>
      <c r="I28" s="41"/>
      <c r="J28" s="41"/>
      <c r="K28" s="41"/>
      <c r="L28" s="41"/>
      <c r="M28" s="31"/>
      <c r="N28" s="34"/>
      <c r="O28" s="34"/>
      <c r="P28" s="61"/>
      <c r="Q28" s="3"/>
      <c r="R28" s="4"/>
      <c r="S28" s="5"/>
      <c r="T28" s="6"/>
      <c r="U28" s="7"/>
      <c r="V28" s="8"/>
      <c r="W28" s="8"/>
    </row>
    <row r="29" spans="1:23" s="20" customFormat="1" ht="12" hidden="1" customHeight="1">
      <c r="A29" s="30"/>
      <c r="B29" s="30"/>
      <c r="C29" s="41"/>
      <c r="D29" s="41"/>
      <c r="E29" s="41"/>
      <c r="F29" s="41"/>
      <c r="G29" s="41"/>
      <c r="H29" s="41"/>
      <c r="I29" s="41"/>
      <c r="J29" s="41"/>
      <c r="K29" s="41"/>
      <c r="L29" s="41"/>
      <c r="M29" s="31"/>
      <c r="N29" s="34"/>
      <c r="O29" s="34"/>
      <c r="P29" s="61"/>
      <c r="Q29" s="3"/>
      <c r="R29" s="4"/>
      <c r="S29" s="5"/>
      <c r="T29" s="6"/>
      <c r="U29" s="7"/>
      <c r="V29" s="8"/>
      <c r="W29" s="8"/>
    </row>
    <row r="30" spans="1:23" s="20" customFormat="1" ht="12" hidden="1" customHeight="1">
      <c r="A30" s="30"/>
      <c r="B30" s="30"/>
      <c r="C30" s="41"/>
      <c r="D30" s="41"/>
      <c r="E30" s="41"/>
      <c r="F30" s="41"/>
      <c r="G30" s="41"/>
      <c r="H30" s="41"/>
      <c r="I30" s="41"/>
      <c r="J30" s="41"/>
      <c r="K30" s="41"/>
      <c r="L30" s="41"/>
      <c r="M30" s="31"/>
      <c r="N30" s="34"/>
      <c r="O30" s="34"/>
      <c r="P30" s="61"/>
      <c r="Q30" s="3"/>
      <c r="R30" s="4"/>
      <c r="S30" s="5"/>
      <c r="T30" s="6"/>
      <c r="U30" s="7"/>
      <c r="V30" s="8"/>
      <c r="W30" s="8"/>
    </row>
    <row r="31" spans="1:23" s="20" customFormat="1" ht="12" hidden="1" customHeight="1">
      <c r="A31" s="30"/>
      <c r="B31" s="30"/>
      <c r="C31" s="41"/>
      <c r="D31" s="41"/>
      <c r="E31" s="41"/>
      <c r="F31" s="41"/>
      <c r="G31" s="41"/>
      <c r="H31" s="41"/>
      <c r="I31" s="41"/>
      <c r="J31" s="41"/>
      <c r="K31" s="41"/>
      <c r="L31" s="41"/>
      <c r="M31" s="31"/>
      <c r="N31" s="34"/>
      <c r="O31" s="34"/>
      <c r="P31" s="61"/>
      <c r="Q31" s="3"/>
      <c r="R31" s="4"/>
      <c r="S31" s="5"/>
      <c r="T31" s="6"/>
      <c r="U31" s="7"/>
      <c r="V31" s="8"/>
      <c r="W31" s="8"/>
    </row>
    <row r="32" spans="1:23" s="20" customFormat="1" ht="12" hidden="1" customHeight="1">
      <c r="A32" s="30"/>
      <c r="B32" s="30"/>
      <c r="C32" s="41"/>
      <c r="D32" s="41"/>
      <c r="E32" s="41"/>
      <c r="F32" s="41"/>
      <c r="G32" s="41"/>
      <c r="H32" s="41"/>
      <c r="I32" s="41"/>
      <c r="J32" s="41"/>
      <c r="K32" s="41"/>
      <c r="L32" s="41"/>
      <c r="M32" s="31"/>
      <c r="N32" s="34"/>
      <c r="O32" s="34"/>
      <c r="P32" s="61"/>
      <c r="Q32" s="3"/>
      <c r="R32" s="4"/>
      <c r="S32" s="5"/>
      <c r="T32" s="6"/>
      <c r="U32" s="7"/>
      <c r="V32" s="8"/>
      <c r="W32" s="8"/>
    </row>
    <row r="33" spans="1:23" s="20" customFormat="1" ht="12" hidden="1" customHeight="1">
      <c r="A33" s="30"/>
      <c r="B33" s="30"/>
      <c r="C33" s="41"/>
      <c r="D33" s="41"/>
      <c r="E33" s="41"/>
      <c r="F33" s="41"/>
      <c r="G33" s="41"/>
      <c r="H33" s="41"/>
      <c r="I33" s="41"/>
      <c r="J33" s="41"/>
      <c r="K33" s="41"/>
      <c r="L33" s="41"/>
      <c r="M33" s="31"/>
      <c r="N33" s="34"/>
      <c r="O33" s="34"/>
      <c r="P33" s="61"/>
      <c r="Q33" s="3"/>
      <c r="R33" s="4"/>
      <c r="S33" s="5"/>
      <c r="T33" s="6"/>
      <c r="U33" s="7"/>
      <c r="V33" s="8"/>
      <c r="W33" s="8"/>
    </row>
    <row r="34" spans="1:23" s="20" customFormat="1" ht="12" hidden="1" customHeight="1">
      <c r="A34" s="30"/>
      <c r="B34" s="30"/>
      <c r="C34" s="41"/>
      <c r="D34" s="41"/>
      <c r="E34" s="41"/>
      <c r="F34" s="41"/>
      <c r="G34" s="41"/>
      <c r="H34" s="41"/>
      <c r="I34" s="41"/>
      <c r="J34" s="41"/>
      <c r="K34" s="41"/>
      <c r="L34" s="41"/>
      <c r="M34" s="31"/>
      <c r="N34" s="34"/>
      <c r="O34" s="34"/>
      <c r="P34" s="61"/>
      <c r="Q34" s="3"/>
      <c r="R34" s="4"/>
      <c r="S34" s="5"/>
      <c r="T34" s="6"/>
      <c r="U34" s="7"/>
      <c r="V34" s="8"/>
      <c r="W34" s="8"/>
    </row>
    <row r="35" spans="1:23" s="20" customFormat="1" ht="12" hidden="1" customHeight="1">
      <c r="A35" s="30"/>
      <c r="B35" s="30"/>
      <c r="C35" s="41"/>
      <c r="D35" s="41"/>
      <c r="E35" s="41"/>
      <c r="F35" s="41"/>
      <c r="G35" s="41"/>
      <c r="H35" s="41"/>
      <c r="I35" s="41"/>
      <c r="J35" s="41"/>
      <c r="K35" s="41"/>
      <c r="L35" s="41"/>
      <c r="M35" s="31"/>
      <c r="N35" s="34"/>
      <c r="O35" s="34"/>
      <c r="P35" s="61"/>
      <c r="Q35" s="3"/>
      <c r="R35" s="4"/>
      <c r="S35" s="5"/>
      <c r="T35" s="6"/>
      <c r="U35" s="7"/>
      <c r="V35" s="8"/>
      <c r="W35" s="8"/>
    </row>
    <row r="36" spans="1:23" s="20" customFormat="1" ht="12" hidden="1" customHeight="1">
      <c r="A36" s="30"/>
      <c r="B36" s="30"/>
      <c r="C36" s="41"/>
      <c r="D36" s="41"/>
      <c r="E36" s="41"/>
      <c r="F36" s="41"/>
      <c r="G36" s="41"/>
      <c r="H36" s="41"/>
      <c r="I36" s="41"/>
      <c r="J36" s="41"/>
      <c r="K36" s="41"/>
      <c r="L36" s="41"/>
      <c r="M36" s="31"/>
      <c r="N36" s="34"/>
      <c r="O36" s="34"/>
      <c r="P36" s="61"/>
      <c r="Q36" s="3"/>
      <c r="R36" s="4"/>
      <c r="S36" s="5"/>
      <c r="T36" s="6"/>
      <c r="U36" s="7"/>
      <c r="V36" s="8"/>
      <c r="W36" s="8"/>
    </row>
    <row r="37" spans="1:23" s="20" customFormat="1" ht="12" hidden="1" customHeight="1">
      <c r="A37" s="30"/>
      <c r="B37" s="30"/>
      <c r="C37" s="41"/>
      <c r="D37" s="41"/>
      <c r="E37" s="41"/>
      <c r="F37" s="41"/>
      <c r="G37" s="41"/>
      <c r="H37" s="41"/>
      <c r="I37" s="41"/>
      <c r="J37" s="41"/>
      <c r="K37" s="41"/>
      <c r="L37" s="41"/>
      <c r="M37" s="31"/>
      <c r="N37" s="34"/>
      <c r="O37" s="34"/>
      <c r="P37" s="61"/>
      <c r="Q37" s="3"/>
      <c r="R37" s="4"/>
      <c r="S37" s="5"/>
      <c r="T37" s="6"/>
      <c r="U37" s="7"/>
      <c r="V37" s="8"/>
      <c r="W37" s="8"/>
    </row>
    <row r="38" spans="1:23" s="20" customFormat="1" ht="12" hidden="1" customHeight="1">
      <c r="A38" s="30"/>
      <c r="B38" s="30"/>
      <c r="C38" s="41"/>
      <c r="D38" s="41"/>
      <c r="E38" s="41"/>
      <c r="F38" s="41"/>
      <c r="G38" s="41"/>
      <c r="H38" s="41"/>
      <c r="I38" s="41"/>
      <c r="J38" s="41"/>
      <c r="K38" s="41"/>
      <c r="L38" s="41"/>
      <c r="M38" s="31"/>
      <c r="N38" s="34"/>
      <c r="O38" s="34"/>
      <c r="P38" s="61"/>
      <c r="Q38" s="3"/>
      <c r="R38" s="4"/>
      <c r="S38" s="5"/>
      <c r="T38" s="6"/>
      <c r="U38" s="7"/>
      <c r="V38" s="8"/>
      <c r="W38" s="8"/>
    </row>
    <row r="39" spans="1:23" s="20" customFormat="1" ht="12" hidden="1" customHeight="1">
      <c r="A39" s="30"/>
      <c r="B39" s="30"/>
      <c r="C39" s="41"/>
      <c r="D39" s="41"/>
      <c r="E39" s="41"/>
      <c r="F39" s="41"/>
      <c r="G39" s="41"/>
      <c r="H39" s="41"/>
      <c r="I39" s="41"/>
      <c r="J39" s="41"/>
      <c r="K39" s="41"/>
      <c r="L39" s="41"/>
      <c r="M39" s="31"/>
      <c r="N39" s="34"/>
      <c r="O39" s="34"/>
      <c r="P39" s="61"/>
      <c r="Q39" s="3"/>
      <c r="R39" s="4"/>
      <c r="S39" s="5"/>
      <c r="T39" s="6"/>
      <c r="U39" s="7"/>
      <c r="V39" s="8"/>
      <c r="W39" s="8"/>
    </row>
    <row r="40" spans="1:23" s="20" customFormat="1" ht="12" hidden="1" customHeight="1">
      <c r="A40" s="30"/>
      <c r="B40" s="30"/>
      <c r="C40" s="41"/>
      <c r="D40" s="41"/>
      <c r="E40" s="41"/>
      <c r="F40" s="41"/>
      <c r="G40" s="41"/>
      <c r="H40" s="41"/>
      <c r="I40" s="41"/>
      <c r="J40" s="41"/>
      <c r="K40" s="41"/>
      <c r="L40" s="41"/>
      <c r="M40" s="31"/>
      <c r="N40" s="34"/>
      <c r="O40" s="34"/>
      <c r="P40" s="61"/>
      <c r="Q40" s="3"/>
      <c r="R40" s="4"/>
      <c r="S40" s="5"/>
      <c r="T40" s="6"/>
      <c r="U40" s="7"/>
      <c r="V40" s="8"/>
      <c r="W40" s="8"/>
    </row>
    <row r="41" spans="1:23" s="20" customFormat="1" ht="12" hidden="1" customHeight="1">
      <c r="A41" s="30"/>
      <c r="B41" s="30"/>
      <c r="C41" s="41"/>
      <c r="D41" s="41"/>
      <c r="E41" s="41"/>
      <c r="F41" s="41"/>
      <c r="G41" s="41"/>
      <c r="H41" s="41"/>
      <c r="I41" s="41"/>
      <c r="J41" s="41"/>
      <c r="K41" s="41"/>
      <c r="L41" s="41"/>
      <c r="M41" s="31"/>
      <c r="N41" s="34"/>
      <c r="O41" s="34"/>
      <c r="P41" s="61"/>
      <c r="Q41" s="3"/>
      <c r="R41" s="4"/>
      <c r="S41" s="5"/>
      <c r="T41" s="6"/>
      <c r="U41" s="7"/>
      <c r="V41" s="8"/>
      <c r="W41" s="8"/>
    </row>
    <row r="42" spans="1:23" s="20" customFormat="1" ht="12" hidden="1" customHeight="1">
      <c r="A42" s="30"/>
      <c r="B42" s="30"/>
      <c r="C42" s="41"/>
      <c r="D42" s="41"/>
      <c r="E42" s="41"/>
      <c r="F42" s="41"/>
      <c r="G42" s="41"/>
      <c r="H42" s="41"/>
      <c r="I42" s="41"/>
      <c r="J42" s="41"/>
      <c r="K42" s="41"/>
      <c r="L42" s="41"/>
      <c r="M42" s="31"/>
      <c r="N42" s="34"/>
      <c r="O42" s="34"/>
      <c r="P42" s="61"/>
      <c r="Q42" s="3"/>
      <c r="R42" s="4"/>
      <c r="S42" s="5"/>
      <c r="T42" s="6"/>
      <c r="U42" s="7"/>
      <c r="V42" s="8"/>
      <c r="W42" s="8"/>
    </row>
    <row r="43" spans="1:23" s="20" customFormat="1" ht="12" hidden="1" customHeight="1">
      <c r="A43" s="30"/>
      <c r="B43" s="30"/>
      <c r="C43" s="41"/>
      <c r="D43" s="41"/>
      <c r="E43" s="41"/>
      <c r="F43" s="41"/>
      <c r="G43" s="41"/>
      <c r="H43" s="41"/>
      <c r="I43" s="41"/>
      <c r="J43" s="41"/>
      <c r="K43" s="41"/>
      <c r="L43" s="41"/>
      <c r="M43" s="31"/>
      <c r="N43" s="34"/>
      <c r="O43" s="34"/>
      <c r="P43" s="61"/>
      <c r="Q43" s="3"/>
      <c r="R43" s="4"/>
      <c r="S43" s="5"/>
      <c r="T43" s="6"/>
      <c r="U43" s="7"/>
      <c r="V43" s="8"/>
      <c r="W43" s="8"/>
    </row>
    <row r="44" spans="1:23" s="20" customFormat="1" ht="12" hidden="1" customHeight="1">
      <c r="A44" s="30"/>
      <c r="B44" s="30"/>
      <c r="C44" s="41"/>
      <c r="D44" s="41"/>
      <c r="E44" s="41"/>
      <c r="F44" s="41"/>
      <c r="G44" s="41"/>
      <c r="H44" s="41"/>
      <c r="I44" s="41"/>
      <c r="J44" s="41"/>
      <c r="K44" s="41"/>
      <c r="L44" s="41"/>
      <c r="M44" s="31"/>
      <c r="N44" s="34"/>
      <c r="O44" s="34"/>
      <c r="P44" s="61"/>
      <c r="Q44" s="3"/>
      <c r="R44" s="4"/>
      <c r="S44" s="5"/>
      <c r="T44" s="6"/>
      <c r="U44" s="7"/>
      <c r="V44" s="8"/>
      <c r="W44" s="8"/>
    </row>
    <row r="45" spans="1:23" s="20" customFormat="1" ht="12" hidden="1" customHeight="1">
      <c r="A45" s="30"/>
      <c r="B45" s="30"/>
      <c r="C45" s="41"/>
      <c r="D45" s="41"/>
      <c r="E45" s="41"/>
      <c r="F45" s="41"/>
      <c r="G45" s="41"/>
      <c r="H45" s="41"/>
      <c r="I45" s="41"/>
      <c r="J45" s="41"/>
      <c r="K45" s="41"/>
      <c r="L45" s="41"/>
      <c r="M45" s="31"/>
      <c r="N45" s="34"/>
      <c r="O45" s="34"/>
      <c r="P45" s="61"/>
      <c r="Q45" s="3"/>
      <c r="R45" s="4"/>
      <c r="S45" s="5"/>
      <c r="T45" s="6"/>
      <c r="U45" s="7"/>
      <c r="V45" s="8"/>
      <c r="W45" s="8"/>
    </row>
    <row r="46" spans="1:23" s="20" customFormat="1" ht="12" hidden="1" customHeight="1">
      <c r="A46" s="30"/>
      <c r="B46" s="30"/>
      <c r="C46" s="41"/>
      <c r="D46" s="41"/>
      <c r="E46" s="41"/>
      <c r="F46" s="41"/>
      <c r="G46" s="41"/>
      <c r="H46" s="41"/>
      <c r="I46" s="41"/>
      <c r="J46" s="41"/>
      <c r="K46" s="41"/>
      <c r="L46" s="41"/>
      <c r="M46" s="31"/>
      <c r="N46" s="34"/>
      <c r="O46" s="34"/>
      <c r="P46" s="61"/>
      <c r="Q46" s="3"/>
      <c r="R46" s="4"/>
      <c r="S46" s="5"/>
      <c r="T46" s="6"/>
      <c r="U46" s="7"/>
      <c r="V46" s="8"/>
      <c r="W46" s="8"/>
    </row>
    <row r="47" spans="1:23" s="20" customFormat="1" ht="12" hidden="1" customHeight="1">
      <c r="A47" s="30"/>
      <c r="B47" s="30"/>
      <c r="C47" s="41"/>
      <c r="D47" s="41"/>
      <c r="E47" s="41"/>
      <c r="F47" s="41"/>
      <c r="G47" s="41"/>
      <c r="H47" s="41"/>
      <c r="I47" s="41"/>
      <c r="J47" s="41"/>
      <c r="K47" s="41"/>
      <c r="L47" s="41"/>
      <c r="M47" s="31"/>
      <c r="N47" s="34"/>
      <c r="O47" s="34"/>
      <c r="P47" s="61"/>
      <c r="Q47" s="3"/>
      <c r="R47" s="4"/>
      <c r="S47" s="5"/>
      <c r="T47" s="6"/>
      <c r="U47" s="7"/>
      <c r="V47" s="8"/>
      <c r="W47" s="8"/>
    </row>
    <row r="48" spans="1:23" s="20" customFormat="1" ht="12" hidden="1" customHeight="1">
      <c r="A48" s="30"/>
      <c r="B48" s="30"/>
      <c r="C48" s="41"/>
      <c r="D48" s="41"/>
      <c r="E48" s="41"/>
      <c r="F48" s="41"/>
      <c r="G48" s="41"/>
      <c r="H48" s="41"/>
      <c r="I48" s="41"/>
      <c r="J48" s="41"/>
      <c r="K48" s="41"/>
      <c r="L48" s="41"/>
      <c r="M48" s="31"/>
      <c r="N48" s="34"/>
      <c r="O48" s="34"/>
      <c r="P48" s="61"/>
      <c r="Q48" s="3"/>
      <c r="R48" s="4"/>
      <c r="S48" s="5"/>
      <c r="T48" s="6"/>
      <c r="U48" s="7"/>
      <c r="V48" s="8"/>
      <c r="W48" s="8"/>
    </row>
    <row r="49" spans="1:23" s="20" customFormat="1" ht="12" hidden="1" customHeight="1">
      <c r="A49" s="30"/>
      <c r="B49" s="30"/>
      <c r="C49" s="41"/>
      <c r="D49" s="41"/>
      <c r="E49" s="41"/>
      <c r="F49" s="41"/>
      <c r="G49" s="41"/>
      <c r="H49" s="41"/>
      <c r="I49" s="41"/>
      <c r="J49" s="41"/>
      <c r="K49" s="41"/>
      <c r="L49" s="41"/>
      <c r="M49" s="31"/>
      <c r="N49" s="34"/>
      <c r="O49" s="34"/>
      <c r="P49" s="61"/>
      <c r="Q49" s="3"/>
      <c r="R49" s="4"/>
      <c r="S49" s="5"/>
      <c r="T49" s="6"/>
      <c r="U49" s="7"/>
      <c r="V49" s="8"/>
      <c r="W49" s="8"/>
    </row>
    <row r="50" spans="1:23" s="20" customFormat="1" ht="12" hidden="1" customHeight="1">
      <c r="A50" s="30"/>
      <c r="B50" s="30"/>
      <c r="C50" s="41"/>
      <c r="D50" s="41"/>
      <c r="E50" s="41"/>
      <c r="F50" s="41"/>
      <c r="G50" s="41"/>
      <c r="H50" s="41"/>
      <c r="I50" s="41"/>
      <c r="J50" s="41"/>
      <c r="K50" s="41"/>
      <c r="L50" s="41"/>
      <c r="M50" s="31"/>
      <c r="N50" s="34"/>
      <c r="O50" s="34"/>
      <c r="P50" s="61"/>
      <c r="Q50" s="3"/>
      <c r="R50" s="4"/>
      <c r="S50" s="5"/>
      <c r="T50" s="6"/>
      <c r="U50" s="7"/>
      <c r="V50" s="8"/>
      <c r="W50" s="8"/>
    </row>
    <row r="51" spans="1:23" s="20" customFormat="1" ht="12" hidden="1" customHeight="1">
      <c r="A51" s="30"/>
      <c r="B51" s="30"/>
      <c r="C51" s="41"/>
      <c r="D51" s="41"/>
      <c r="E51" s="41"/>
      <c r="F51" s="41"/>
      <c r="G51" s="41"/>
      <c r="H51" s="41"/>
      <c r="I51" s="41"/>
      <c r="J51" s="41"/>
      <c r="K51" s="41"/>
      <c r="L51" s="41"/>
      <c r="M51" s="31"/>
      <c r="N51" s="34"/>
      <c r="O51" s="34"/>
      <c r="P51" s="61"/>
      <c r="Q51" s="3"/>
      <c r="R51" s="4"/>
      <c r="S51" s="5"/>
      <c r="T51" s="6"/>
      <c r="U51" s="7"/>
      <c r="V51" s="8"/>
      <c r="W51" s="8"/>
    </row>
    <row r="52" spans="1:23" s="20" customFormat="1" ht="12" hidden="1" customHeight="1">
      <c r="A52" s="30"/>
      <c r="B52" s="30"/>
      <c r="C52" s="41"/>
      <c r="D52" s="41"/>
      <c r="E52" s="41"/>
      <c r="F52" s="41"/>
      <c r="G52" s="41"/>
      <c r="H52" s="41"/>
      <c r="I52" s="41"/>
      <c r="J52" s="41"/>
      <c r="K52" s="41"/>
      <c r="L52" s="41"/>
      <c r="M52" s="31"/>
      <c r="N52" s="34"/>
      <c r="O52" s="34"/>
      <c r="P52" s="61"/>
      <c r="Q52" s="3"/>
      <c r="R52" s="4"/>
      <c r="S52" s="5"/>
      <c r="T52" s="6"/>
      <c r="U52" s="7"/>
      <c r="V52" s="8"/>
      <c r="W52" s="8"/>
    </row>
    <row r="53" spans="1:23" s="20" customFormat="1" ht="12" hidden="1" customHeight="1">
      <c r="A53" s="30"/>
      <c r="B53" s="30"/>
      <c r="C53" s="41"/>
      <c r="D53" s="41"/>
      <c r="E53" s="41"/>
      <c r="F53" s="41"/>
      <c r="G53" s="41"/>
      <c r="H53" s="41"/>
      <c r="I53" s="41"/>
      <c r="J53" s="41"/>
      <c r="K53" s="41"/>
      <c r="L53" s="41"/>
      <c r="M53" s="31"/>
      <c r="N53" s="34"/>
      <c r="O53" s="34"/>
      <c r="P53" s="61"/>
      <c r="Q53" s="3"/>
      <c r="R53" s="4"/>
      <c r="S53" s="5"/>
      <c r="T53" s="6"/>
      <c r="U53" s="7"/>
      <c r="V53" s="8"/>
      <c r="W53" s="8"/>
    </row>
    <row r="54" spans="1:23" s="20" customFormat="1" ht="12" hidden="1" customHeight="1">
      <c r="A54" s="30"/>
      <c r="B54" s="30"/>
      <c r="C54" s="41"/>
      <c r="D54" s="41"/>
      <c r="E54" s="41"/>
      <c r="F54" s="41"/>
      <c r="G54" s="41"/>
      <c r="H54" s="41"/>
      <c r="I54" s="41"/>
      <c r="J54" s="41"/>
      <c r="K54" s="41"/>
      <c r="L54" s="41"/>
      <c r="M54" s="31"/>
      <c r="N54" s="34"/>
      <c r="O54" s="34"/>
      <c r="P54" s="61"/>
      <c r="Q54" s="3"/>
      <c r="R54" s="4"/>
      <c r="S54" s="5"/>
      <c r="T54" s="6"/>
      <c r="U54" s="7"/>
      <c r="V54" s="8"/>
      <c r="W54" s="8"/>
    </row>
    <row r="55" spans="1:23" s="20" customFormat="1" ht="12" hidden="1" customHeight="1">
      <c r="A55" s="30"/>
      <c r="B55" s="30"/>
      <c r="C55" s="41"/>
      <c r="D55" s="41"/>
      <c r="E55" s="41"/>
      <c r="F55" s="41"/>
      <c r="G55" s="41"/>
      <c r="H55" s="41"/>
      <c r="I55" s="41"/>
      <c r="J55" s="41"/>
      <c r="K55" s="41"/>
      <c r="L55" s="41"/>
      <c r="M55" s="31"/>
      <c r="N55" s="34"/>
      <c r="O55" s="34"/>
      <c r="P55" s="61"/>
      <c r="Q55" s="3"/>
      <c r="R55" s="4"/>
      <c r="S55" s="5"/>
      <c r="T55" s="6"/>
      <c r="U55" s="7"/>
      <c r="V55" s="8"/>
      <c r="W55" s="8"/>
    </row>
    <row r="56" spans="1:23" s="20" customFormat="1" ht="12" hidden="1" customHeight="1">
      <c r="A56" s="30"/>
      <c r="B56" s="30"/>
      <c r="C56" s="41"/>
      <c r="D56" s="41"/>
      <c r="E56" s="41"/>
      <c r="F56" s="41"/>
      <c r="G56" s="41"/>
      <c r="H56" s="41"/>
      <c r="I56" s="41"/>
      <c r="J56" s="41"/>
      <c r="K56" s="41"/>
      <c r="L56" s="41"/>
      <c r="M56" s="31"/>
      <c r="N56" s="34"/>
      <c r="O56" s="34"/>
      <c r="P56" s="61"/>
      <c r="Q56" s="3"/>
      <c r="R56" s="4"/>
      <c r="S56" s="5"/>
      <c r="T56" s="6"/>
      <c r="U56" s="7"/>
      <c r="V56" s="8"/>
      <c r="W56" s="8"/>
    </row>
    <row r="57" spans="1:23" s="20" customFormat="1" ht="12" hidden="1" customHeight="1">
      <c r="A57" s="30"/>
      <c r="B57" s="30"/>
      <c r="C57" s="41"/>
      <c r="D57" s="41"/>
      <c r="E57" s="41"/>
      <c r="F57" s="41"/>
      <c r="G57" s="41"/>
      <c r="H57" s="41"/>
      <c r="I57" s="41"/>
      <c r="J57" s="41"/>
      <c r="K57" s="41"/>
      <c r="L57" s="41"/>
      <c r="M57" s="31"/>
      <c r="N57" s="34"/>
      <c r="O57" s="34"/>
      <c r="P57" s="61"/>
      <c r="Q57" s="3"/>
      <c r="R57" s="4"/>
      <c r="S57" s="5"/>
      <c r="T57" s="6"/>
      <c r="U57" s="7"/>
      <c r="V57" s="8"/>
      <c r="W57" s="8"/>
    </row>
    <row r="58" spans="1:23" s="20" customFormat="1" ht="12" hidden="1" customHeight="1">
      <c r="A58" s="30"/>
      <c r="B58" s="30"/>
      <c r="C58" s="41"/>
      <c r="D58" s="41"/>
      <c r="E58" s="41"/>
      <c r="F58" s="41"/>
      <c r="G58" s="41"/>
      <c r="H58" s="41"/>
      <c r="I58" s="41"/>
      <c r="J58" s="41"/>
      <c r="K58" s="41"/>
      <c r="L58" s="41"/>
      <c r="M58" s="31"/>
      <c r="N58" s="34"/>
      <c r="O58" s="34"/>
      <c r="P58" s="61"/>
      <c r="Q58" s="3"/>
      <c r="R58" s="4"/>
      <c r="S58" s="5"/>
      <c r="T58" s="6"/>
      <c r="U58" s="7"/>
      <c r="V58" s="8"/>
      <c r="W58" s="8"/>
    </row>
    <row r="59" spans="1:23" s="20" customFormat="1" ht="12" hidden="1" customHeight="1">
      <c r="A59" s="30"/>
      <c r="B59" s="30"/>
      <c r="C59" s="41"/>
      <c r="D59" s="41"/>
      <c r="E59" s="41"/>
      <c r="F59" s="41"/>
      <c r="G59" s="41"/>
      <c r="H59" s="41"/>
      <c r="I59" s="41"/>
      <c r="J59" s="41"/>
      <c r="K59" s="41"/>
      <c r="L59" s="41"/>
      <c r="M59" s="31"/>
      <c r="N59" s="34"/>
      <c r="O59" s="34"/>
      <c r="P59" s="61"/>
      <c r="Q59" s="3"/>
      <c r="R59" s="4"/>
      <c r="S59" s="5"/>
      <c r="T59" s="6"/>
      <c r="U59" s="7"/>
      <c r="V59" s="8"/>
      <c r="W59" s="8"/>
    </row>
    <row r="60" spans="1:23" s="20" customFormat="1" ht="12" hidden="1" customHeight="1">
      <c r="A60" s="30"/>
      <c r="B60" s="30"/>
      <c r="C60" s="41"/>
      <c r="D60" s="41"/>
      <c r="E60" s="41"/>
      <c r="F60" s="41"/>
      <c r="G60" s="41"/>
      <c r="H60" s="41"/>
      <c r="I60" s="41"/>
      <c r="J60" s="41"/>
      <c r="K60" s="41"/>
      <c r="L60" s="41"/>
      <c r="M60" s="31"/>
      <c r="N60" s="34"/>
      <c r="O60" s="34"/>
      <c r="P60" s="61"/>
      <c r="Q60" s="3"/>
      <c r="R60" s="4"/>
      <c r="S60" s="5"/>
      <c r="T60" s="6"/>
      <c r="U60" s="7"/>
      <c r="V60" s="8"/>
      <c r="W60" s="8"/>
    </row>
    <row r="61" spans="1:23" s="20" customFormat="1" ht="12" hidden="1" customHeight="1">
      <c r="A61" s="30"/>
      <c r="B61" s="30"/>
      <c r="C61" s="41"/>
      <c r="D61" s="41"/>
      <c r="E61" s="41"/>
      <c r="F61" s="41"/>
      <c r="G61" s="41"/>
      <c r="H61" s="41"/>
      <c r="I61" s="41"/>
      <c r="J61" s="41"/>
      <c r="K61" s="41"/>
      <c r="L61" s="41"/>
      <c r="M61" s="31"/>
      <c r="N61" s="34"/>
      <c r="O61" s="34"/>
      <c r="P61" s="61"/>
      <c r="Q61" s="3"/>
      <c r="R61" s="4"/>
      <c r="S61" s="5"/>
      <c r="T61" s="6"/>
      <c r="U61" s="7"/>
      <c r="V61" s="8"/>
      <c r="W61" s="8"/>
    </row>
    <row r="62" spans="1:23" s="20" customFormat="1" ht="12" hidden="1" customHeight="1">
      <c r="A62" s="30"/>
      <c r="B62" s="30"/>
      <c r="C62" s="41"/>
      <c r="D62" s="41"/>
      <c r="E62" s="41"/>
      <c r="F62" s="41"/>
      <c r="G62" s="41"/>
      <c r="H62" s="41"/>
      <c r="I62" s="41"/>
      <c r="J62" s="41"/>
      <c r="K62" s="41"/>
      <c r="L62" s="41"/>
      <c r="M62" s="31"/>
      <c r="N62" s="34"/>
      <c r="O62" s="34"/>
      <c r="P62" s="61"/>
      <c r="Q62" s="3"/>
      <c r="R62" s="4"/>
      <c r="S62" s="5"/>
      <c r="T62" s="6"/>
      <c r="U62" s="7"/>
      <c r="V62" s="8"/>
      <c r="W62" s="8"/>
    </row>
    <row r="63" spans="1:23" s="20" customFormat="1" ht="12" hidden="1" customHeight="1">
      <c r="A63" s="30"/>
      <c r="B63" s="30"/>
      <c r="C63" s="41"/>
      <c r="D63" s="41"/>
      <c r="E63" s="41"/>
      <c r="F63" s="41"/>
      <c r="G63" s="41"/>
      <c r="H63" s="41"/>
      <c r="I63" s="41"/>
      <c r="J63" s="41"/>
      <c r="K63" s="41"/>
      <c r="L63" s="41"/>
      <c r="M63" s="31"/>
      <c r="N63" s="34"/>
      <c r="O63" s="34"/>
      <c r="P63" s="61"/>
      <c r="Q63" s="3"/>
      <c r="R63" s="4"/>
      <c r="S63" s="5"/>
      <c r="T63" s="6"/>
      <c r="U63" s="7"/>
      <c r="V63" s="8"/>
      <c r="W63" s="8"/>
    </row>
    <row r="64" spans="1:23" s="20" customFormat="1" ht="12" hidden="1" customHeight="1">
      <c r="A64" s="30"/>
      <c r="B64" s="30"/>
      <c r="C64" s="41"/>
      <c r="D64" s="41"/>
      <c r="E64" s="41"/>
      <c r="F64" s="41"/>
      <c r="G64" s="41"/>
      <c r="H64" s="41"/>
      <c r="I64" s="41"/>
      <c r="J64" s="41"/>
      <c r="K64" s="41"/>
      <c r="L64" s="41"/>
      <c r="M64" s="31"/>
      <c r="N64" s="34"/>
      <c r="O64" s="34"/>
      <c r="P64" s="61"/>
      <c r="Q64" s="3"/>
      <c r="R64" s="4"/>
      <c r="S64" s="5"/>
      <c r="T64" s="6"/>
      <c r="U64" s="7"/>
      <c r="V64" s="8"/>
      <c r="W64" s="8"/>
    </row>
    <row r="65" spans="1:23" s="20" customFormat="1" ht="12" hidden="1" customHeight="1">
      <c r="A65" s="30"/>
      <c r="B65" s="30"/>
      <c r="C65" s="41"/>
      <c r="D65" s="41"/>
      <c r="E65" s="41"/>
      <c r="F65" s="41"/>
      <c r="G65" s="41"/>
      <c r="H65" s="41"/>
      <c r="I65" s="41"/>
      <c r="J65" s="41"/>
      <c r="K65" s="41"/>
      <c r="L65" s="41"/>
      <c r="M65" s="31"/>
      <c r="N65" s="34"/>
      <c r="O65" s="34"/>
      <c r="P65" s="61"/>
      <c r="Q65" s="3"/>
      <c r="R65" s="4"/>
      <c r="S65" s="5"/>
      <c r="T65" s="6"/>
      <c r="U65" s="7"/>
      <c r="V65" s="8"/>
      <c r="W65" s="8"/>
    </row>
    <row r="66" spans="1:23" s="20" customFormat="1" ht="12" hidden="1" customHeight="1">
      <c r="A66" s="30"/>
      <c r="B66" s="30"/>
      <c r="C66" s="41"/>
      <c r="D66" s="41"/>
      <c r="E66" s="41"/>
      <c r="F66" s="41"/>
      <c r="G66" s="41"/>
      <c r="H66" s="41"/>
      <c r="I66" s="41"/>
      <c r="J66" s="41"/>
      <c r="K66" s="41"/>
      <c r="L66" s="41"/>
      <c r="M66" s="31"/>
      <c r="N66" s="34"/>
      <c r="O66" s="34"/>
      <c r="P66" s="61"/>
      <c r="Q66" s="3"/>
      <c r="R66" s="4"/>
      <c r="S66" s="5"/>
      <c r="T66" s="6"/>
      <c r="U66" s="7"/>
      <c r="V66" s="8"/>
      <c r="W66" s="8"/>
    </row>
    <row r="67" spans="1:23" s="20" customFormat="1" ht="12" hidden="1" customHeight="1">
      <c r="A67" s="30"/>
      <c r="B67" s="30"/>
      <c r="C67" s="41"/>
      <c r="D67" s="41"/>
      <c r="E67" s="41"/>
      <c r="F67" s="41"/>
      <c r="G67" s="41"/>
      <c r="H67" s="41"/>
      <c r="I67" s="41"/>
      <c r="J67" s="41"/>
      <c r="K67" s="41"/>
      <c r="L67" s="41"/>
      <c r="M67" s="31"/>
      <c r="N67" s="34"/>
      <c r="O67" s="34"/>
      <c r="P67" s="61"/>
      <c r="Q67" s="3"/>
      <c r="R67" s="4"/>
      <c r="S67" s="5"/>
      <c r="T67" s="6"/>
      <c r="U67" s="7"/>
      <c r="V67" s="8"/>
      <c r="W67" s="8"/>
    </row>
    <row r="68" spans="1:23" s="20" customFormat="1" ht="12" hidden="1" customHeight="1">
      <c r="A68" s="30"/>
      <c r="B68" s="30"/>
      <c r="C68" s="41"/>
      <c r="D68" s="41"/>
      <c r="E68" s="41"/>
      <c r="F68" s="41"/>
      <c r="G68" s="41"/>
      <c r="H68" s="41"/>
      <c r="I68" s="41"/>
      <c r="J68" s="41"/>
      <c r="K68" s="41"/>
      <c r="L68" s="41"/>
      <c r="M68" s="31"/>
      <c r="N68" s="34"/>
      <c r="O68" s="34"/>
      <c r="P68" s="61"/>
      <c r="Q68" s="3"/>
      <c r="R68" s="4"/>
      <c r="S68" s="5"/>
      <c r="T68" s="6"/>
      <c r="U68" s="7"/>
      <c r="V68" s="8"/>
      <c r="W68" s="8"/>
    </row>
    <row r="69" spans="1:23" s="20" customFormat="1" ht="12" hidden="1" customHeight="1">
      <c r="A69" s="30"/>
      <c r="B69" s="30"/>
      <c r="C69" s="41"/>
      <c r="D69" s="41"/>
      <c r="E69" s="41"/>
      <c r="F69" s="41"/>
      <c r="G69" s="41"/>
      <c r="H69" s="41"/>
      <c r="I69" s="41"/>
      <c r="J69" s="41"/>
      <c r="K69" s="41"/>
      <c r="L69" s="41"/>
      <c r="M69" s="31"/>
      <c r="N69" s="34"/>
      <c r="O69" s="34"/>
      <c r="P69" s="61"/>
      <c r="Q69" s="3"/>
      <c r="R69" s="4"/>
      <c r="S69" s="5"/>
      <c r="T69" s="6"/>
      <c r="U69" s="7"/>
      <c r="V69" s="8"/>
      <c r="W69" s="8"/>
    </row>
    <row r="70" spans="1:23" s="20" customFormat="1" ht="12" hidden="1" customHeight="1">
      <c r="A70" s="30"/>
      <c r="B70" s="30"/>
      <c r="C70" s="41"/>
      <c r="D70" s="41"/>
      <c r="E70" s="41"/>
      <c r="F70" s="41"/>
      <c r="G70" s="41"/>
      <c r="H70" s="41"/>
      <c r="I70" s="41"/>
      <c r="J70" s="41"/>
      <c r="K70" s="41"/>
      <c r="L70" s="41"/>
      <c r="M70" s="31"/>
      <c r="N70" s="34"/>
      <c r="O70" s="34"/>
      <c r="P70" s="61"/>
      <c r="Q70" s="3"/>
      <c r="R70" s="4"/>
      <c r="S70" s="5"/>
      <c r="T70" s="6"/>
      <c r="U70" s="7"/>
      <c r="V70" s="8"/>
      <c r="W70" s="8"/>
    </row>
    <row r="71" spans="1:23" s="20" customFormat="1" ht="12" hidden="1" customHeight="1">
      <c r="A71" s="30"/>
      <c r="B71" s="30"/>
      <c r="C71" s="41"/>
      <c r="D71" s="41"/>
      <c r="E71" s="41"/>
      <c r="F71" s="41"/>
      <c r="G71" s="41"/>
      <c r="H71" s="41"/>
      <c r="I71" s="41"/>
      <c r="J71" s="41"/>
      <c r="K71" s="41"/>
      <c r="L71" s="41"/>
      <c r="M71" s="31"/>
      <c r="N71" s="34"/>
      <c r="O71" s="34"/>
      <c r="P71" s="61"/>
      <c r="Q71" s="3"/>
      <c r="R71" s="4"/>
      <c r="S71" s="5"/>
      <c r="T71" s="6"/>
      <c r="U71" s="7"/>
      <c r="V71" s="8"/>
      <c r="W71" s="8"/>
    </row>
    <row r="72" spans="1:23" s="20" customFormat="1" ht="12" hidden="1" customHeight="1">
      <c r="A72" s="30"/>
      <c r="B72" s="30"/>
      <c r="C72" s="41"/>
      <c r="D72" s="41"/>
      <c r="E72" s="41"/>
      <c r="F72" s="41"/>
      <c r="G72" s="41"/>
      <c r="H72" s="41"/>
      <c r="I72" s="41"/>
      <c r="J72" s="41"/>
      <c r="K72" s="41"/>
      <c r="L72" s="41"/>
      <c r="M72" s="31"/>
      <c r="N72" s="34"/>
      <c r="O72" s="34"/>
      <c r="P72" s="61"/>
      <c r="Q72" s="3"/>
      <c r="R72" s="4"/>
      <c r="S72" s="5"/>
      <c r="T72" s="6"/>
      <c r="U72" s="7"/>
      <c r="V72" s="8"/>
      <c r="W72" s="8"/>
    </row>
    <row r="73" spans="1:23" s="20" customFormat="1" ht="12" hidden="1" customHeight="1">
      <c r="A73" s="30"/>
      <c r="B73" s="30"/>
      <c r="C73" s="41"/>
      <c r="D73" s="41"/>
      <c r="E73" s="41"/>
      <c r="F73" s="41"/>
      <c r="G73" s="41"/>
      <c r="H73" s="41"/>
      <c r="I73" s="41"/>
      <c r="J73" s="41"/>
      <c r="K73" s="41"/>
      <c r="L73" s="41"/>
      <c r="M73" s="31"/>
      <c r="N73" s="34"/>
      <c r="O73" s="34"/>
      <c r="P73" s="61"/>
      <c r="Q73" s="3"/>
      <c r="R73" s="4"/>
      <c r="S73" s="5"/>
      <c r="T73" s="6"/>
      <c r="U73" s="7"/>
      <c r="V73" s="8"/>
      <c r="W73" s="8"/>
    </row>
    <row r="74" spans="1:23" s="20" customFormat="1" ht="12" hidden="1" customHeight="1">
      <c r="A74" s="30"/>
      <c r="B74" s="30"/>
      <c r="C74" s="41"/>
      <c r="D74" s="41"/>
      <c r="E74" s="41"/>
      <c r="F74" s="41"/>
      <c r="G74" s="41"/>
      <c r="H74" s="41"/>
      <c r="I74" s="41"/>
      <c r="J74" s="41"/>
      <c r="K74" s="41"/>
      <c r="L74" s="41"/>
      <c r="M74" s="31"/>
      <c r="N74" s="34"/>
      <c r="O74" s="34"/>
      <c r="P74" s="61"/>
      <c r="Q74" s="3"/>
      <c r="R74" s="4"/>
      <c r="S74" s="5"/>
      <c r="T74" s="6"/>
      <c r="U74" s="7"/>
      <c r="V74" s="8"/>
      <c r="W74" s="8"/>
    </row>
    <row r="75" spans="1:23" s="20" customFormat="1" ht="12" hidden="1" customHeight="1">
      <c r="A75" s="30"/>
      <c r="B75" s="30"/>
      <c r="C75" s="41"/>
      <c r="D75" s="41"/>
      <c r="E75" s="41"/>
      <c r="F75" s="41"/>
      <c r="G75" s="41"/>
      <c r="H75" s="41"/>
      <c r="I75" s="41"/>
      <c r="J75" s="41"/>
      <c r="K75" s="41"/>
      <c r="L75" s="41"/>
      <c r="M75" s="31"/>
      <c r="N75" s="34"/>
      <c r="O75" s="34"/>
      <c r="P75" s="61"/>
      <c r="Q75" s="3"/>
      <c r="R75" s="4"/>
      <c r="S75" s="5"/>
      <c r="T75" s="6"/>
      <c r="U75" s="7"/>
      <c r="V75" s="8"/>
      <c r="W75" s="8"/>
    </row>
    <row r="76" spans="1:23" s="20" customFormat="1" ht="12" hidden="1" customHeight="1">
      <c r="A76" s="30"/>
      <c r="B76" s="30"/>
      <c r="C76" s="41"/>
      <c r="D76" s="41"/>
      <c r="E76" s="41"/>
      <c r="F76" s="41"/>
      <c r="G76" s="41"/>
      <c r="H76" s="41"/>
      <c r="I76" s="41"/>
      <c r="J76" s="41"/>
      <c r="K76" s="41"/>
      <c r="L76" s="41"/>
      <c r="M76" s="31"/>
      <c r="N76" s="34"/>
      <c r="O76" s="34"/>
      <c r="P76" s="61"/>
      <c r="Q76" s="3"/>
      <c r="R76" s="4"/>
      <c r="S76" s="5"/>
      <c r="T76" s="6"/>
      <c r="U76" s="7"/>
      <c r="V76" s="8"/>
      <c r="W76" s="8"/>
    </row>
    <row r="77" spans="1:23" s="20" customFormat="1" ht="12" hidden="1" customHeight="1">
      <c r="A77" s="30"/>
      <c r="B77" s="30"/>
      <c r="C77" s="41"/>
      <c r="D77" s="41"/>
      <c r="E77" s="41"/>
      <c r="F77" s="41"/>
      <c r="G77" s="41"/>
      <c r="H77" s="41"/>
      <c r="I77" s="41"/>
      <c r="J77" s="41"/>
      <c r="K77" s="41"/>
      <c r="L77" s="41"/>
      <c r="M77" s="31"/>
      <c r="N77" s="34"/>
      <c r="O77" s="34"/>
      <c r="P77" s="61"/>
      <c r="Q77" s="3"/>
      <c r="R77" s="4"/>
      <c r="S77" s="5"/>
      <c r="T77" s="6"/>
      <c r="U77" s="7"/>
      <c r="V77" s="8"/>
      <c r="W77" s="8"/>
    </row>
    <row r="78" spans="1:23" s="20" customFormat="1" ht="12" hidden="1" customHeight="1">
      <c r="A78" s="30"/>
      <c r="B78" s="30"/>
      <c r="C78" s="41"/>
      <c r="D78" s="41"/>
      <c r="E78" s="41"/>
      <c r="F78" s="41"/>
      <c r="G78" s="41"/>
      <c r="H78" s="41"/>
      <c r="I78" s="41"/>
      <c r="J78" s="41"/>
      <c r="K78" s="41"/>
      <c r="L78" s="41"/>
      <c r="M78" s="31"/>
      <c r="N78" s="34"/>
      <c r="O78" s="34"/>
      <c r="P78" s="61"/>
      <c r="Q78" s="3"/>
      <c r="R78" s="4"/>
      <c r="S78" s="5"/>
      <c r="T78" s="6"/>
      <c r="U78" s="7"/>
      <c r="V78" s="8"/>
      <c r="W78" s="8"/>
    </row>
    <row r="79" spans="1:23" s="20" customFormat="1" ht="12" hidden="1" customHeight="1">
      <c r="A79" s="30"/>
      <c r="B79" s="30"/>
      <c r="C79" s="41"/>
      <c r="D79" s="41"/>
      <c r="E79" s="41"/>
      <c r="F79" s="41"/>
      <c r="G79" s="41"/>
      <c r="H79" s="41"/>
      <c r="I79" s="41"/>
      <c r="J79" s="41"/>
      <c r="K79" s="41"/>
      <c r="L79" s="41"/>
      <c r="M79" s="31"/>
      <c r="N79" s="34"/>
      <c r="O79" s="34"/>
      <c r="P79" s="61"/>
      <c r="Q79" s="3"/>
      <c r="R79" s="4"/>
      <c r="S79" s="5"/>
      <c r="T79" s="6"/>
      <c r="U79" s="7"/>
      <c r="V79" s="8"/>
      <c r="W79" s="8"/>
    </row>
    <row r="80" spans="1:23" s="20" customFormat="1" ht="12" hidden="1" customHeight="1">
      <c r="A80" s="30"/>
      <c r="B80" s="30"/>
      <c r="C80" s="41"/>
      <c r="D80" s="41"/>
      <c r="E80" s="41"/>
      <c r="F80" s="41"/>
      <c r="G80" s="41"/>
      <c r="H80" s="41"/>
      <c r="I80" s="41"/>
      <c r="J80" s="41"/>
      <c r="K80" s="41"/>
      <c r="L80" s="41"/>
      <c r="M80" s="31"/>
      <c r="N80" s="34"/>
      <c r="O80" s="34"/>
      <c r="P80" s="61"/>
      <c r="Q80" s="3"/>
      <c r="R80" s="4"/>
      <c r="S80" s="5"/>
      <c r="T80" s="6"/>
      <c r="U80" s="7"/>
      <c r="V80" s="8"/>
      <c r="W80" s="8"/>
    </row>
    <row r="81" spans="1:23" s="20" customFormat="1" ht="12" hidden="1" customHeight="1">
      <c r="A81" s="30"/>
      <c r="B81" s="30"/>
      <c r="C81" s="41"/>
      <c r="D81" s="41"/>
      <c r="E81" s="41"/>
      <c r="F81" s="41"/>
      <c r="G81" s="41"/>
      <c r="H81" s="41"/>
      <c r="I81" s="41"/>
      <c r="J81" s="41"/>
      <c r="K81" s="41"/>
      <c r="L81" s="41"/>
      <c r="M81" s="31"/>
      <c r="N81" s="34"/>
      <c r="O81" s="34"/>
      <c r="P81" s="61"/>
      <c r="Q81" s="3"/>
      <c r="R81" s="4"/>
      <c r="S81" s="5"/>
      <c r="T81" s="6"/>
      <c r="U81" s="7"/>
      <c r="V81" s="8"/>
      <c r="W81" s="8"/>
    </row>
    <row r="82" spans="1:23" s="20" customFormat="1" ht="12" hidden="1" customHeight="1">
      <c r="A82" s="30"/>
      <c r="B82" s="30"/>
      <c r="C82" s="41"/>
      <c r="D82" s="41"/>
      <c r="E82" s="41"/>
      <c r="F82" s="41"/>
      <c r="G82" s="41"/>
      <c r="H82" s="41"/>
      <c r="I82" s="41"/>
      <c r="J82" s="41"/>
      <c r="K82" s="41"/>
      <c r="L82" s="41"/>
      <c r="M82" s="31"/>
      <c r="N82" s="34"/>
      <c r="O82" s="34"/>
      <c r="P82" s="61"/>
      <c r="Q82" s="3"/>
      <c r="R82" s="4"/>
      <c r="S82" s="5"/>
      <c r="T82" s="6"/>
      <c r="U82" s="7"/>
      <c r="V82" s="8"/>
      <c r="W82" s="8"/>
    </row>
    <row r="83" spans="1:23" s="20" customFormat="1" ht="12" hidden="1" customHeight="1">
      <c r="A83" s="30"/>
      <c r="B83" s="30"/>
      <c r="C83" s="41"/>
      <c r="D83" s="41"/>
      <c r="E83" s="41"/>
      <c r="F83" s="41"/>
      <c r="G83" s="41"/>
      <c r="H83" s="41"/>
      <c r="I83" s="41"/>
      <c r="J83" s="41"/>
      <c r="K83" s="41"/>
      <c r="L83" s="41"/>
      <c r="M83" s="31"/>
      <c r="N83" s="34"/>
      <c r="O83" s="34"/>
      <c r="P83" s="61"/>
      <c r="Q83" s="3"/>
      <c r="R83" s="4"/>
      <c r="S83" s="5"/>
      <c r="T83" s="6"/>
      <c r="U83" s="7"/>
      <c r="V83" s="8"/>
      <c r="W83" s="8"/>
    </row>
    <row r="84" spans="1:23" s="20" customFormat="1" ht="12" hidden="1" customHeight="1">
      <c r="A84" s="30"/>
      <c r="B84" s="30"/>
      <c r="C84" s="41"/>
      <c r="D84" s="41"/>
      <c r="E84" s="41"/>
      <c r="F84" s="41"/>
      <c r="G84" s="41"/>
      <c r="H84" s="41"/>
      <c r="I84" s="41"/>
      <c r="J84" s="41"/>
      <c r="K84" s="41"/>
      <c r="L84" s="41"/>
      <c r="M84" s="31"/>
      <c r="N84" s="34"/>
      <c r="O84" s="34"/>
      <c r="P84" s="61"/>
      <c r="Q84" s="3"/>
      <c r="R84" s="4"/>
      <c r="S84" s="5"/>
      <c r="T84" s="6"/>
      <c r="U84" s="7"/>
      <c r="V84" s="8"/>
      <c r="W84" s="8"/>
    </row>
    <row r="85" spans="1:23" s="20" customFormat="1" ht="12" hidden="1" customHeight="1">
      <c r="A85" s="30"/>
      <c r="B85" s="30"/>
      <c r="C85" s="41"/>
      <c r="D85" s="41"/>
      <c r="E85" s="41"/>
      <c r="F85" s="41"/>
      <c r="G85" s="41"/>
      <c r="H85" s="41"/>
      <c r="I85" s="41"/>
      <c r="J85" s="41"/>
      <c r="K85" s="41"/>
      <c r="L85" s="41"/>
      <c r="M85" s="31"/>
      <c r="N85" s="34"/>
      <c r="O85" s="34"/>
      <c r="P85" s="61"/>
      <c r="Q85" s="3"/>
      <c r="R85" s="4"/>
      <c r="S85" s="5"/>
      <c r="T85" s="6"/>
      <c r="U85" s="7"/>
      <c r="V85" s="8"/>
      <c r="W85" s="8"/>
    </row>
    <row r="86" spans="1:23" s="20" customFormat="1" ht="12" hidden="1" customHeight="1">
      <c r="A86" s="30"/>
      <c r="B86" s="30"/>
      <c r="C86" s="41"/>
      <c r="D86" s="41"/>
      <c r="E86" s="41"/>
      <c r="F86" s="41"/>
      <c r="G86" s="41"/>
      <c r="H86" s="41"/>
      <c r="I86" s="41"/>
      <c r="J86" s="41"/>
      <c r="K86" s="41"/>
      <c r="L86" s="41"/>
      <c r="M86" s="31"/>
      <c r="N86" s="34"/>
      <c r="O86" s="34"/>
      <c r="P86" s="61"/>
      <c r="Q86" s="3"/>
      <c r="R86" s="4"/>
      <c r="S86" s="5"/>
      <c r="T86" s="6"/>
      <c r="U86" s="7"/>
      <c r="V86" s="8"/>
      <c r="W86" s="8"/>
    </row>
    <row r="87" spans="1:23" s="20" customFormat="1" ht="12" hidden="1" customHeight="1">
      <c r="A87" s="30"/>
      <c r="B87" s="30"/>
      <c r="C87" s="41"/>
      <c r="D87" s="41"/>
      <c r="E87" s="41"/>
      <c r="F87" s="41"/>
      <c r="G87" s="41"/>
      <c r="H87" s="41"/>
      <c r="I87" s="41"/>
      <c r="J87" s="41"/>
      <c r="K87" s="41"/>
      <c r="L87" s="41"/>
      <c r="M87" s="31"/>
      <c r="N87" s="34"/>
      <c r="O87" s="34"/>
      <c r="P87" s="61"/>
      <c r="Q87" s="3"/>
      <c r="R87" s="4"/>
      <c r="S87" s="5"/>
      <c r="T87" s="6"/>
      <c r="U87" s="7"/>
      <c r="V87" s="8"/>
      <c r="W87" s="8"/>
    </row>
    <row r="88" spans="1:23" s="20" customFormat="1" ht="12" hidden="1" customHeight="1">
      <c r="A88" s="30"/>
      <c r="B88" s="30"/>
      <c r="C88" s="41"/>
      <c r="D88" s="41"/>
      <c r="E88" s="41"/>
      <c r="F88" s="41"/>
      <c r="G88" s="41"/>
      <c r="H88" s="41"/>
      <c r="I88" s="41"/>
      <c r="J88" s="41"/>
      <c r="K88" s="41"/>
      <c r="L88" s="41"/>
      <c r="M88" s="31"/>
      <c r="N88" s="34"/>
      <c r="O88" s="34"/>
      <c r="P88" s="61"/>
      <c r="Q88" s="3"/>
      <c r="R88" s="4"/>
      <c r="S88" s="5"/>
      <c r="T88" s="6"/>
      <c r="U88" s="7"/>
      <c r="V88" s="8"/>
      <c r="W88" s="8"/>
    </row>
    <row r="89" spans="1:23" s="20" customFormat="1" ht="12" hidden="1" customHeight="1">
      <c r="A89" s="30"/>
      <c r="B89" s="30"/>
      <c r="C89" s="41"/>
      <c r="D89" s="41"/>
      <c r="E89" s="41"/>
      <c r="F89" s="41"/>
      <c r="G89" s="41"/>
      <c r="H89" s="41"/>
      <c r="I89" s="41"/>
      <c r="J89" s="41"/>
      <c r="K89" s="41"/>
      <c r="L89" s="41"/>
      <c r="M89" s="31"/>
      <c r="N89" s="34"/>
      <c r="O89" s="34"/>
      <c r="P89" s="61"/>
      <c r="Q89" s="3"/>
      <c r="R89" s="4"/>
      <c r="S89" s="5"/>
      <c r="T89" s="6"/>
      <c r="U89" s="7"/>
      <c r="V89" s="8"/>
      <c r="W89" s="8"/>
    </row>
    <row r="90" spans="1:23" s="20" customFormat="1" ht="12" hidden="1" customHeight="1">
      <c r="A90" s="30"/>
      <c r="B90" s="30"/>
      <c r="C90" s="41"/>
      <c r="D90" s="41"/>
      <c r="E90" s="41"/>
      <c r="F90" s="41"/>
      <c r="G90" s="41"/>
      <c r="H90" s="41"/>
      <c r="I90" s="41"/>
      <c r="J90" s="41"/>
      <c r="K90" s="41"/>
      <c r="L90" s="41"/>
      <c r="M90" s="31"/>
      <c r="N90" s="34"/>
      <c r="O90" s="34"/>
      <c r="P90" s="61"/>
      <c r="Q90" s="3"/>
      <c r="R90" s="4"/>
      <c r="S90" s="5"/>
      <c r="T90" s="6"/>
      <c r="U90" s="7"/>
      <c r="V90" s="8"/>
      <c r="W90" s="8"/>
    </row>
    <row r="91" spans="1:23" s="20" customFormat="1" ht="12" hidden="1" customHeight="1">
      <c r="A91" s="30"/>
      <c r="B91" s="30"/>
      <c r="C91" s="41"/>
      <c r="D91" s="41"/>
      <c r="E91" s="41"/>
      <c r="F91" s="41"/>
      <c r="G91" s="41"/>
      <c r="H91" s="41"/>
      <c r="I91" s="41"/>
      <c r="J91" s="41"/>
      <c r="K91" s="41"/>
      <c r="L91" s="41"/>
      <c r="M91" s="31"/>
      <c r="N91" s="34"/>
      <c r="O91" s="34"/>
      <c r="P91" s="61"/>
      <c r="Q91" s="3"/>
      <c r="R91" s="4"/>
      <c r="S91" s="5"/>
      <c r="T91" s="6"/>
      <c r="U91" s="7"/>
      <c r="V91" s="8"/>
      <c r="W91" s="8"/>
    </row>
    <row r="92" spans="1:23" s="20" customFormat="1" ht="12" hidden="1" customHeight="1">
      <c r="A92" s="30"/>
      <c r="B92" s="30"/>
      <c r="C92" s="41"/>
      <c r="D92" s="41"/>
      <c r="E92" s="41"/>
      <c r="F92" s="41"/>
      <c r="G92" s="41"/>
      <c r="H92" s="41"/>
      <c r="I92" s="41"/>
      <c r="J92" s="41"/>
      <c r="K92" s="41"/>
      <c r="L92" s="41"/>
      <c r="M92" s="31"/>
      <c r="N92" s="34"/>
      <c r="O92" s="34"/>
      <c r="P92" s="61"/>
      <c r="Q92" s="3"/>
      <c r="R92" s="4"/>
      <c r="S92" s="5"/>
      <c r="T92" s="6"/>
      <c r="U92" s="7"/>
      <c r="V92" s="8"/>
      <c r="W92" s="8"/>
    </row>
    <row r="93" spans="1:23" s="20" customFormat="1" ht="12" hidden="1" customHeight="1">
      <c r="A93" s="30"/>
      <c r="B93" s="30"/>
      <c r="C93" s="41"/>
      <c r="D93" s="41"/>
      <c r="E93" s="41"/>
      <c r="F93" s="41"/>
      <c r="G93" s="41"/>
      <c r="H93" s="41"/>
      <c r="I93" s="41"/>
      <c r="J93" s="41"/>
      <c r="K93" s="41"/>
      <c r="L93" s="41"/>
      <c r="M93" s="31"/>
      <c r="N93" s="34"/>
      <c r="O93" s="34"/>
      <c r="P93" s="61"/>
      <c r="Q93" s="3"/>
      <c r="R93" s="4"/>
      <c r="S93" s="5"/>
      <c r="T93" s="6"/>
      <c r="U93" s="7"/>
      <c r="V93" s="8"/>
      <c r="W93" s="8"/>
    </row>
    <row r="94" spans="1:23" s="20" customFormat="1" ht="12" hidden="1" customHeight="1">
      <c r="A94" s="30"/>
      <c r="B94" s="30"/>
      <c r="C94" s="41"/>
      <c r="D94" s="41"/>
      <c r="E94" s="41"/>
      <c r="F94" s="41"/>
      <c r="G94" s="41"/>
      <c r="H94" s="41"/>
      <c r="I94" s="41"/>
      <c r="J94" s="41"/>
      <c r="K94" s="41"/>
      <c r="L94" s="41"/>
      <c r="M94" s="31"/>
      <c r="N94" s="34"/>
      <c r="O94" s="34"/>
      <c r="P94" s="61"/>
      <c r="Q94" s="3"/>
      <c r="R94" s="4"/>
      <c r="S94" s="5"/>
      <c r="T94" s="6"/>
      <c r="U94" s="7"/>
      <c r="V94" s="8"/>
      <c r="W94" s="8"/>
    </row>
    <row r="95" spans="1:23" s="20" customFormat="1" ht="12" hidden="1" customHeight="1">
      <c r="A95" s="30"/>
      <c r="B95" s="30"/>
      <c r="C95" s="41"/>
      <c r="D95" s="41"/>
      <c r="E95" s="41"/>
      <c r="F95" s="41"/>
      <c r="G95" s="41"/>
      <c r="H95" s="41"/>
      <c r="I95" s="41"/>
      <c r="J95" s="41"/>
      <c r="K95" s="41"/>
      <c r="L95" s="41"/>
      <c r="M95" s="31"/>
      <c r="N95" s="34"/>
      <c r="O95" s="34"/>
      <c r="P95" s="61"/>
      <c r="Q95" s="3"/>
      <c r="R95" s="4"/>
      <c r="S95" s="5"/>
      <c r="T95" s="6"/>
      <c r="U95" s="7"/>
      <c r="V95" s="8"/>
      <c r="W95" s="8"/>
    </row>
    <row r="96" spans="1:23" s="20" customFormat="1" ht="12" hidden="1" customHeight="1">
      <c r="A96" s="30"/>
      <c r="B96" s="30"/>
      <c r="C96" s="41"/>
      <c r="D96" s="41"/>
      <c r="E96" s="41"/>
      <c r="F96" s="41"/>
      <c r="G96" s="41"/>
      <c r="H96" s="41"/>
      <c r="I96" s="41"/>
      <c r="J96" s="41"/>
      <c r="K96" s="41"/>
      <c r="L96" s="41"/>
      <c r="M96" s="31"/>
      <c r="N96" s="34"/>
      <c r="O96" s="34"/>
      <c r="P96" s="61"/>
      <c r="Q96" s="3"/>
      <c r="R96" s="4"/>
      <c r="S96" s="5"/>
      <c r="T96" s="6"/>
      <c r="U96" s="7"/>
      <c r="V96" s="8"/>
      <c r="W96" s="8"/>
    </row>
    <row r="97" spans="1:23" s="20" customFormat="1" ht="12" hidden="1" customHeight="1">
      <c r="A97" s="30"/>
      <c r="B97" s="30"/>
      <c r="C97" s="41"/>
      <c r="D97" s="41"/>
      <c r="E97" s="41"/>
      <c r="F97" s="41"/>
      <c r="G97" s="41"/>
      <c r="H97" s="41"/>
      <c r="I97" s="41"/>
      <c r="J97" s="41"/>
      <c r="K97" s="41"/>
      <c r="L97" s="41"/>
      <c r="M97" s="31"/>
      <c r="N97" s="34"/>
      <c r="O97" s="34"/>
      <c r="P97" s="61"/>
      <c r="Q97" s="3"/>
      <c r="R97" s="4"/>
      <c r="S97" s="5"/>
      <c r="T97" s="6"/>
      <c r="U97" s="7"/>
      <c r="V97" s="8"/>
      <c r="W97" s="8"/>
    </row>
    <row r="98" spans="1:23" s="20" customFormat="1" ht="12" hidden="1" customHeight="1">
      <c r="A98" s="30"/>
      <c r="B98" s="30"/>
      <c r="C98" s="41"/>
      <c r="D98" s="41"/>
      <c r="E98" s="41"/>
      <c r="F98" s="41"/>
      <c r="G98" s="41"/>
      <c r="H98" s="41"/>
      <c r="I98" s="41"/>
      <c r="J98" s="41"/>
      <c r="K98" s="41"/>
      <c r="L98" s="41"/>
      <c r="M98" s="31"/>
      <c r="N98" s="34"/>
      <c r="O98" s="34"/>
      <c r="P98" s="61"/>
      <c r="Q98" s="3"/>
      <c r="R98" s="4"/>
      <c r="S98" s="5"/>
      <c r="T98" s="6"/>
      <c r="U98" s="7"/>
      <c r="V98" s="8"/>
      <c r="W98" s="8"/>
    </row>
    <row r="99" spans="1:23" s="20" customFormat="1" ht="12" hidden="1" customHeight="1">
      <c r="A99" s="30"/>
      <c r="B99" s="30"/>
      <c r="C99" s="41"/>
      <c r="D99" s="41"/>
      <c r="E99" s="41"/>
      <c r="F99" s="41"/>
      <c r="G99" s="41"/>
      <c r="H99" s="41"/>
      <c r="I99" s="41"/>
      <c r="J99" s="41"/>
      <c r="K99" s="41"/>
      <c r="L99" s="41"/>
      <c r="M99" s="31"/>
      <c r="N99" s="34"/>
      <c r="O99" s="34"/>
      <c r="P99" s="61"/>
      <c r="Q99" s="3"/>
      <c r="R99" s="4"/>
      <c r="S99" s="5"/>
      <c r="T99" s="6"/>
      <c r="U99" s="7"/>
      <c r="V99" s="8"/>
      <c r="W99" s="8"/>
    </row>
    <row r="100" spans="1:23" s="20" customFormat="1" ht="12" hidden="1" customHeight="1">
      <c r="A100" s="30"/>
      <c r="B100" s="30"/>
      <c r="C100" s="41"/>
      <c r="D100" s="41"/>
      <c r="E100" s="41"/>
      <c r="F100" s="41"/>
      <c r="G100" s="41"/>
      <c r="H100" s="41"/>
      <c r="I100" s="41"/>
      <c r="J100" s="41"/>
      <c r="K100" s="41"/>
      <c r="L100" s="41"/>
      <c r="M100" s="31"/>
      <c r="N100" s="34"/>
      <c r="O100" s="34"/>
      <c r="P100" s="61"/>
      <c r="Q100" s="3"/>
      <c r="R100" s="4"/>
      <c r="S100" s="5"/>
      <c r="T100" s="6"/>
      <c r="U100" s="7"/>
      <c r="V100" s="8"/>
      <c r="W100" s="8"/>
    </row>
    <row r="101" spans="1:23" s="20" customFormat="1" ht="12" hidden="1" customHeight="1">
      <c r="A101" s="30"/>
      <c r="B101" s="30"/>
      <c r="C101" s="41"/>
      <c r="D101" s="41"/>
      <c r="E101" s="41"/>
      <c r="F101" s="41"/>
      <c r="G101" s="41"/>
      <c r="H101" s="41"/>
      <c r="I101" s="41"/>
      <c r="J101" s="41"/>
      <c r="K101" s="41"/>
      <c r="L101" s="41"/>
      <c r="M101" s="31"/>
      <c r="N101" s="34"/>
      <c r="O101" s="34"/>
      <c r="P101" s="61"/>
      <c r="Q101" s="3"/>
      <c r="R101" s="4"/>
      <c r="S101" s="5"/>
      <c r="T101" s="6"/>
      <c r="U101" s="7"/>
      <c r="V101" s="8"/>
      <c r="W101" s="8"/>
    </row>
    <row r="102" spans="1:23" s="20" customFormat="1" ht="12" hidden="1" customHeight="1">
      <c r="A102" s="30"/>
      <c r="B102" s="30"/>
      <c r="C102" s="41"/>
      <c r="D102" s="41"/>
      <c r="E102" s="41"/>
      <c r="F102" s="41"/>
      <c r="G102" s="41"/>
      <c r="H102" s="41"/>
      <c r="I102" s="41"/>
      <c r="J102" s="41"/>
      <c r="K102" s="41"/>
      <c r="L102" s="41"/>
      <c r="M102" s="31"/>
      <c r="N102" s="34"/>
      <c r="O102" s="34"/>
      <c r="P102" s="61"/>
      <c r="Q102" s="3"/>
      <c r="R102" s="4"/>
      <c r="S102" s="5"/>
      <c r="T102" s="6"/>
      <c r="U102" s="7"/>
      <c r="V102" s="8"/>
      <c r="W102" s="8"/>
    </row>
    <row r="103" spans="1:23" s="20" customFormat="1" ht="12" hidden="1" customHeight="1">
      <c r="A103" s="30"/>
      <c r="B103" s="30"/>
      <c r="C103" s="41"/>
      <c r="D103" s="41"/>
      <c r="E103" s="41"/>
      <c r="F103" s="41"/>
      <c r="G103" s="41"/>
      <c r="H103" s="41"/>
      <c r="I103" s="41"/>
      <c r="J103" s="41"/>
      <c r="K103" s="41"/>
      <c r="L103" s="41"/>
      <c r="M103" s="31"/>
      <c r="N103" s="34"/>
      <c r="O103" s="34"/>
      <c r="P103" s="61"/>
      <c r="Q103" s="3"/>
      <c r="R103" s="4"/>
      <c r="S103" s="5"/>
      <c r="T103" s="6"/>
      <c r="U103" s="7"/>
      <c r="V103" s="8"/>
      <c r="W103" s="8"/>
    </row>
    <row r="104" spans="1:23" s="20" customFormat="1" ht="12" hidden="1" customHeight="1">
      <c r="A104" s="30"/>
      <c r="B104" s="30"/>
      <c r="C104" s="41"/>
      <c r="D104" s="41"/>
      <c r="E104" s="41"/>
      <c r="F104" s="41"/>
      <c r="G104" s="41"/>
      <c r="H104" s="41"/>
      <c r="I104" s="41"/>
      <c r="J104" s="41"/>
      <c r="K104" s="41"/>
      <c r="L104" s="41"/>
      <c r="M104" s="31"/>
      <c r="N104" s="34"/>
      <c r="O104" s="34"/>
      <c r="P104" s="61"/>
      <c r="Q104" s="3"/>
      <c r="R104" s="4"/>
      <c r="S104" s="5"/>
      <c r="T104" s="6"/>
      <c r="U104" s="7"/>
      <c r="V104" s="8"/>
      <c r="W104" s="8"/>
    </row>
    <row r="105" spans="1:23" s="20" customFormat="1" ht="12" hidden="1" customHeight="1">
      <c r="A105" s="30"/>
      <c r="B105" s="30"/>
      <c r="C105" s="41"/>
      <c r="D105" s="41"/>
      <c r="E105" s="41"/>
      <c r="F105" s="41"/>
      <c r="G105" s="41"/>
      <c r="H105" s="41"/>
      <c r="I105" s="41"/>
      <c r="J105" s="41"/>
      <c r="K105" s="41"/>
      <c r="L105" s="41"/>
      <c r="M105" s="31"/>
      <c r="N105" s="34"/>
      <c r="O105" s="34"/>
      <c r="P105" s="61"/>
      <c r="Q105" s="3"/>
      <c r="R105" s="4"/>
      <c r="S105" s="5"/>
      <c r="T105" s="6"/>
      <c r="U105" s="7"/>
      <c r="V105" s="8"/>
      <c r="W105" s="8"/>
    </row>
    <row r="106" spans="1:23" s="20" customFormat="1" ht="12" hidden="1" customHeight="1">
      <c r="A106" s="30"/>
      <c r="B106" s="30"/>
      <c r="C106" s="41"/>
      <c r="D106" s="41"/>
      <c r="E106" s="41"/>
      <c r="F106" s="41"/>
      <c r="G106" s="41"/>
      <c r="H106" s="41"/>
      <c r="I106" s="41"/>
      <c r="J106" s="41"/>
      <c r="K106" s="41"/>
      <c r="L106" s="41"/>
      <c r="M106" s="31"/>
      <c r="N106" s="34"/>
      <c r="O106" s="34"/>
      <c r="P106" s="61"/>
      <c r="Q106" s="3"/>
      <c r="R106" s="4"/>
      <c r="S106" s="5"/>
      <c r="T106" s="6"/>
      <c r="U106" s="7"/>
      <c r="V106" s="8"/>
      <c r="W106" s="8"/>
    </row>
    <row r="107" spans="1:23" s="20" customFormat="1" ht="12" hidden="1" customHeight="1">
      <c r="A107" s="30"/>
      <c r="B107" s="30"/>
      <c r="C107" s="41"/>
      <c r="D107" s="41"/>
      <c r="E107" s="41"/>
      <c r="F107" s="41"/>
      <c r="G107" s="41"/>
      <c r="H107" s="41"/>
      <c r="I107" s="41"/>
      <c r="J107" s="41"/>
      <c r="K107" s="41"/>
      <c r="L107" s="41"/>
      <c r="M107" s="31"/>
      <c r="N107" s="34"/>
      <c r="O107" s="34"/>
      <c r="P107" s="61"/>
      <c r="Q107" s="3"/>
      <c r="R107" s="4"/>
      <c r="S107" s="5"/>
      <c r="T107" s="6"/>
      <c r="U107" s="7"/>
      <c r="V107" s="8"/>
      <c r="W107" s="8"/>
    </row>
    <row r="108" spans="1:23" s="20" customFormat="1" ht="12" hidden="1" customHeight="1">
      <c r="A108" s="30"/>
      <c r="B108" s="30"/>
      <c r="C108" s="41"/>
      <c r="D108" s="41"/>
      <c r="E108" s="41"/>
      <c r="F108" s="41"/>
      <c r="G108" s="41"/>
      <c r="H108" s="41"/>
      <c r="I108" s="41"/>
      <c r="J108" s="41"/>
      <c r="K108" s="41"/>
      <c r="L108" s="41"/>
      <c r="M108" s="31"/>
      <c r="N108" s="34"/>
      <c r="O108" s="34"/>
      <c r="P108" s="61"/>
      <c r="Q108" s="3"/>
      <c r="R108" s="4"/>
      <c r="S108" s="5"/>
      <c r="T108" s="6"/>
      <c r="U108" s="7"/>
      <c r="V108" s="8"/>
      <c r="W108" s="8"/>
    </row>
    <row r="109" spans="1:23" s="20" customFormat="1" ht="12" hidden="1" customHeight="1">
      <c r="A109" s="30"/>
      <c r="B109" s="30"/>
      <c r="C109" s="41"/>
      <c r="D109" s="41"/>
      <c r="E109" s="41"/>
      <c r="F109" s="41"/>
      <c r="G109" s="41"/>
      <c r="H109" s="41"/>
      <c r="I109" s="41"/>
      <c r="J109" s="41"/>
      <c r="K109" s="41"/>
      <c r="L109" s="41"/>
      <c r="M109" s="31"/>
      <c r="N109" s="34"/>
      <c r="O109" s="34"/>
      <c r="P109" s="61"/>
      <c r="Q109" s="3"/>
      <c r="R109" s="4"/>
      <c r="S109" s="5"/>
      <c r="T109" s="6"/>
      <c r="U109" s="7"/>
      <c r="V109" s="8"/>
      <c r="W109" s="8"/>
    </row>
    <row r="110" spans="1:23" s="20" customFormat="1" ht="12" hidden="1" customHeight="1">
      <c r="A110" s="30"/>
      <c r="B110" s="30"/>
      <c r="C110" s="41"/>
      <c r="D110" s="41"/>
      <c r="E110" s="41"/>
      <c r="F110" s="41"/>
      <c r="G110" s="41"/>
      <c r="H110" s="41"/>
      <c r="I110" s="41"/>
      <c r="J110" s="41"/>
      <c r="K110" s="41"/>
      <c r="L110" s="41"/>
      <c r="M110" s="31"/>
      <c r="N110" s="34"/>
      <c r="O110" s="34"/>
      <c r="P110" s="61"/>
      <c r="Q110" s="3"/>
      <c r="R110" s="4"/>
      <c r="S110" s="5"/>
      <c r="T110" s="6"/>
      <c r="U110" s="7"/>
      <c r="V110" s="8"/>
      <c r="W110" s="8"/>
    </row>
    <row r="111" spans="1:23" s="20" customFormat="1" ht="12" hidden="1" customHeight="1">
      <c r="A111" s="30"/>
      <c r="B111" s="30"/>
      <c r="C111" s="41"/>
      <c r="D111" s="41"/>
      <c r="E111" s="41"/>
      <c r="F111" s="41"/>
      <c r="G111" s="41"/>
      <c r="H111" s="41"/>
      <c r="I111" s="41"/>
      <c r="J111" s="41"/>
      <c r="K111" s="41"/>
      <c r="L111" s="41"/>
      <c r="M111" s="31"/>
      <c r="N111" s="34"/>
      <c r="O111" s="34"/>
      <c r="P111" s="61"/>
      <c r="Q111" s="3"/>
      <c r="R111" s="4"/>
      <c r="S111" s="5"/>
      <c r="T111" s="6"/>
      <c r="U111" s="7"/>
      <c r="V111" s="8"/>
      <c r="W111" s="8"/>
    </row>
    <row r="112" spans="1:23" s="20" customFormat="1" ht="12" hidden="1" customHeight="1">
      <c r="A112" s="30"/>
      <c r="B112" s="30"/>
      <c r="C112" s="41"/>
      <c r="D112" s="41"/>
      <c r="E112" s="41"/>
      <c r="F112" s="41"/>
      <c r="G112" s="41"/>
      <c r="H112" s="41"/>
      <c r="I112" s="41"/>
      <c r="J112" s="41"/>
      <c r="K112" s="41"/>
      <c r="L112" s="41"/>
      <c r="M112" s="31"/>
      <c r="N112" s="34"/>
      <c r="O112" s="34"/>
      <c r="P112" s="61"/>
      <c r="Q112" s="3"/>
      <c r="R112" s="4"/>
      <c r="S112" s="5"/>
      <c r="T112" s="6"/>
      <c r="U112" s="7"/>
      <c r="V112" s="8"/>
      <c r="W112" s="8"/>
    </row>
    <row r="113" spans="1:23" s="20" customFormat="1" ht="12" hidden="1" customHeight="1">
      <c r="A113" s="30"/>
      <c r="B113" s="30"/>
      <c r="C113" s="41"/>
      <c r="D113" s="41"/>
      <c r="E113" s="41"/>
      <c r="F113" s="41"/>
      <c r="G113" s="41"/>
      <c r="H113" s="41"/>
      <c r="I113" s="41"/>
      <c r="J113" s="41"/>
      <c r="K113" s="41"/>
      <c r="L113" s="41"/>
      <c r="M113" s="31"/>
      <c r="N113" s="34"/>
      <c r="O113" s="34"/>
      <c r="P113" s="61"/>
      <c r="Q113" s="3"/>
      <c r="R113" s="4"/>
      <c r="S113" s="5"/>
      <c r="T113" s="6"/>
      <c r="U113" s="7"/>
      <c r="V113" s="8"/>
      <c r="W113" s="8"/>
    </row>
    <row r="114" spans="1:23" s="20" customFormat="1" ht="12" hidden="1" customHeight="1">
      <c r="A114" s="30"/>
      <c r="B114" s="30"/>
      <c r="C114" s="41"/>
      <c r="D114" s="41"/>
      <c r="E114" s="41"/>
      <c r="F114" s="41"/>
      <c r="G114" s="41"/>
      <c r="H114" s="41"/>
      <c r="I114" s="41"/>
      <c r="J114" s="41"/>
      <c r="K114" s="41"/>
      <c r="L114" s="41"/>
      <c r="M114" s="31"/>
      <c r="N114" s="34"/>
      <c r="O114" s="34"/>
      <c r="P114" s="61"/>
      <c r="Q114" s="3"/>
      <c r="R114" s="4"/>
      <c r="S114" s="5"/>
      <c r="T114" s="6"/>
      <c r="U114" s="7"/>
      <c r="V114" s="8"/>
      <c r="W114" s="8"/>
    </row>
    <row r="115" spans="1:23" s="20" customFormat="1" ht="12" hidden="1" customHeight="1">
      <c r="A115" s="30"/>
      <c r="B115" s="30"/>
      <c r="C115" s="41"/>
      <c r="D115" s="41"/>
      <c r="E115" s="41"/>
      <c r="F115" s="41"/>
      <c r="G115" s="41"/>
      <c r="H115" s="41"/>
      <c r="I115" s="41"/>
      <c r="J115" s="41"/>
      <c r="K115" s="41"/>
      <c r="L115" s="41"/>
      <c r="M115" s="31"/>
      <c r="N115" s="34"/>
      <c r="O115" s="34"/>
      <c r="P115" s="61"/>
      <c r="Q115" s="3"/>
      <c r="R115" s="4"/>
      <c r="S115" s="5"/>
      <c r="T115" s="6"/>
      <c r="U115" s="7"/>
      <c r="V115" s="8"/>
      <c r="W115" s="8"/>
    </row>
    <row r="116" spans="1:23" s="20" customFormat="1" ht="12" hidden="1" customHeight="1">
      <c r="A116" s="30"/>
      <c r="B116" s="30"/>
      <c r="C116" s="41"/>
      <c r="D116" s="41"/>
      <c r="E116" s="41"/>
      <c r="F116" s="41"/>
      <c r="G116" s="41"/>
      <c r="H116" s="41"/>
      <c r="I116" s="41"/>
      <c r="J116" s="41"/>
      <c r="K116" s="41"/>
      <c r="L116" s="41"/>
      <c r="M116" s="31"/>
      <c r="N116" s="34"/>
      <c r="O116" s="34"/>
      <c r="P116" s="61"/>
      <c r="Q116" s="3"/>
      <c r="R116" s="4"/>
      <c r="S116" s="5"/>
      <c r="T116" s="6"/>
      <c r="U116" s="7"/>
      <c r="V116" s="8"/>
      <c r="W116" s="8"/>
    </row>
    <row r="117" spans="1:23" s="20" customFormat="1" ht="12" hidden="1" customHeight="1">
      <c r="A117" s="30"/>
      <c r="B117" s="30"/>
      <c r="C117" s="41"/>
      <c r="D117" s="41"/>
      <c r="E117" s="41"/>
      <c r="F117" s="41"/>
      <c r="G117" s="41"/>
      <c r="H117" s="41"/>
      <c r="I117" s="41"/>
      <c r="J117" s="41"/>
      <c r="K117" s="41"/>
      <c r="L117" s="41"/>
      <c r="M117" s="31"/>
      <c r="N117" s="34"/>
      <c r="O117" s="34"/>
      <c r="P117" s="61"/>
      <c r="Q117" s="3"/>
      <c r="R117" s="4"/>
      <c r="S117" s="5"/>
      <c r="T117" s="6"/>
      <c r="U117" s="7"/>
      <c r="V117" s="8"/>
      <c r="W117" s="8"/>
    </row>
    <row r="118" spans="1:23" s="20" customFormat="1" ht="12" hidden="1" customHeight="1">
      <c r="A118" s="30"/>
      <c r="B118" s="30"/>
      <c r="C118" s="41"/>
      <c r="D118" s="41"/>
      <c r="E118" s="41"/>
      <c r="F118" s="41"/>
      <c r="G118" s="41"/>
      <c r="H118" s="41"/>
      <c r="I118" s="41"/>
      <c r="J118" s="41"/>
      <c r="K118" s="41"/>
      <c r="L118" s="41"/>
      <c r="M118" s="31"/>
      <c r="N118" s="34"/>
      <c r="O118" s="34"/>
      <c r="P118" s="61"/>
      <c r="Q118" s="3"/>
      <c r="R118" s="4"/>
      <c r="S118" s="5"/>
      <c r="T118" s="6"/>
      <c r="U118" s="7"/>
      <c r="V118" s="8"/>
      <c r="W118" s="8"/>
    </row>
    <row r="119" spans="1:23" s="20" customFormat="1" ht="12" hidden="1" customHeight="1">
      <c r="A119" s="30"/>
      <c r="B119" s="30"/>
      <c r="C119" s="41"/>
      <c r="D119" s="41"/>
      <c r="E119" s="41"/>
      <c r="F119" s="41"/>
      <c r="G119" s="41"/>
      <c r="H119" s="41"/>
      <c r="I119" s="41"/>
      <c r="J119" s="41"/>
      <c r="K119" s="41"/>
      <c r="L119" s="41"/>
      <c r="M119" s="31"/>
      <c r="N119" s="34"/>
      <c r="O119" s="34"/>
      <c r="P119" s="61"/>
      <c r="Q119" s="3"/>
      <c r="R119" s="4"/>
      <c r="S119" s="5"/>
      <c r="T119" s="6"/>
      <c r="U119" s="7"/>
      <c r="V119" s="8"/>
      <c r="W119" s="8"/>
    </row>
    <row r="120" spans="1:23" s="20" customFormat="1" ht="12" hidden="1" customHeight="1">
      <c r="A120" s="30"/>
      <c r="B120" s="30"/>
      <c r="C120" s="41"/>
      <c r="D120" s="41"/>
      <c r="E120" s="41"/>
      <c r="F120" s="41"/>
      <c r="G120" s="41"/>
      <c r="H120" s="41"/>
      <c r="I120" s="41"/>
      <c r="J120" s="41"/>
      <c r="K120" s="41"/>
      <c r="L120" s="41"/>
      <c r="M120" s="31"/>
      <c r="N120" s="34"/>
      <c r="O120" s="34"/>
      <c r="P120" s="61"/>
      <c r="Q120" s="3"/>
      <c r="R120" s="4"/>
      <c r="S120" s="5"/>
      <c r="T120" s="6"/>
      <c r="U120" s="7"/>
      <c r="V120" s="8"/>
      <c r="W120" s="8"/>
    </row>
    <row r="121" spans="1:23" s="20" customFormat="1" ht="12" hidden="1" customHeight="1">
      <c r="A121" s="30"/>
      <c r="B121" s="30"/>
      <c r="C121" s="41"/>
      <c r="D121" s="41"/>
      <c r="E121" s="41"/>
      <c r="F121" s="41"/>
      <c r="G121" s="41"/>
      <c r="H121" s="41"/>
      <c r="I121" s="41"/>
      <c r="J121" s="41"/>
      <c r="K121" s="41"/>
      <c r="L121" s="41"/>
      <c r="M121" s="31"/>
      <c r="N121" s="34"/>
      <c r="O121" s="34"/>
      <c r="P121" s="61"/>
      <c r="Q121" s="3"/>
      <c r="R121" s="4"/>
      <c r="S121" s="5"/>
      <c r="T121" s="6"/>
      <c r="U121" s="7"/>
      <c r="V121" s="8"/>
      <c r="W121" s="8"/>
    </row>
    <row r="122" spans="1:23" s="20" customFormat="1" ht="12" hidden="1" customHeight="1">
      <c r="A122" s="30"/>
      <c r="B122" s="30"/>
      <c r="C122" s="41"/>
      <c r="D122" s="41"/>
      <c r="E122" s="41"/>
      <c r="F122" s="41"/>
      <c r="G122" s="41"/>
      <c r="H122" s="41"/>
      <c r="I122" s="41"/>
      <c r="J122" s="41"/>
      <c r="K122" s="41"/>
      <c r="L122" s="41"/>
      <c r="M122" s="31"/>
      <c r="N122" s="34"/>
      <c r="O122" s="34"/>
      <c r="P122" s="61"/>
      <c r="Q122" s="3"/>
      <c r="R122" s="4"/>
      <c r="S122" s="5"/>
      <c r="T122" s="6"/>
      <c r="U122" s="7"/>
      <c r="V122" s="8"/>
      <c r="W122" s="8"/>
    </row>
    <row r="123" spans="1:23" s="20" customFormat="1" ht="12" hidden="1" customHeight="1">
      <c r="A123" s="30"/>
      <c r="B123" s="30"/>
      <c r="C123" s="41"/>
      <c r="D123" s="41"/>
      <c r="E123" s="41"/>
      <c r="F123" s="41"/>
      <c r="G123" s="41"/>
      <c r="H123" s="41"/>
      <c r="I123" s="41"/>
      <c r="J123" s="41"/>
      <c r="K123" s="41"/>
      <c r="L123" s="41"/>
      <c r="M123" s="31"/>
      <c r="N123" s="34"/>
      <c r="O123" s="34"/>
      <c r="P123" s="61"/>
      <c r="Q123" s="3"/>
      <c r="R123" s="4"/>
      <c r="S123" s="5"/>
      <c r="T123" s="6"/>
      <c r="U123" s="7"/>
      <c r="V123" s="8"/>
      <c r="W123" s="8"/>
    </row>
    <row r="124" spans="1:23" s="20" customFormat="1" ht="12" hidden="1" customHeight="1">
      <c r="A124" s="30"/>
      <c r="B124" s="30"/>
      <c r="C124" s="41"/>
      <c r="D124" s="41"/>
      <c r="E124" s="41"/>
      <c r="F124" s="41"/>
      <c r="G124" s="41"/>
      <c r="H124" s="41"/>
      <c r="I124" s="41"/>
      <c r="J124" s="41"/>
      <c r="K124" s="41"/>
      <c r="L124" s="41"/>
      <c r="M124" s="31"/>
      <c r="N124" s="34"/>
      <c r="O124" s="34"/>
      <c r="P124" s="61"/>
      <c r="Q124" s="3"/>
      <c r="R124" s="4"/>
      <c r="S124" s="5"/>
      <c r="T124" s="6"/>
      <c r="U124" s="7"/>
      <c r="V124" s="8"/>
      <c r="W124" s="8"/>
    </row>
    <row r="125" spans="1:23" s="20" customFormat="1" ht="12" hidden="1" customHeight="1">
      <c r="A125" s="30"/>
      <c r="B125" s="30"/>
      <c r="C125" s="41"/>
      <c r="D125" s="41"/>
      <c r="E125" s="41"/>
      <c r="F125" s="41"/>
      <c r="G125" s="41"/>
      <c r="H125" s="41"/>
      <c r="I125" s="41"/>
      <c r="J125" s="41"/>
      <c r="K125" s="41"/>
      <c r="L125" s="41"/>
      <c r="M125" s="31"/>
      <c r="N125" s="34"/>
      <c r="O125" s="34"/>
      <c r="P125" s="61"/>
      <c r="Q125" s="3"/>
      <c r="R125" s="4"/>
      <c r="S125" s="5"/>
      <c r="T125" s="6"/>
      <c r="U125" s="7"/>
      <c r="V125" s="8"/>
      <c r="W125" s="8"/>
    </row>
    <row r="126" spans="1:23" s="20" customFormat="1" ht="12" hidden="1" customHeight="1">
      <c r="A126" s="30"/>
      <c r="B126" s="30"/>
      <c r="C126" s="41"/>
      <c r="D126" s="41"/>
      <c r="E126" s="41"/>
      <c r="F126" s="41"/>
      <c r="G126" s="41"/>
      <c r="H126" s="41"/>
      <c r="I126" s="41"/>
      <c r="J126" s="41"/>
      <c r="K126" s="41"/>
      <c r="L126" s="41"/>
      <c r="M126" s="31"/>
      <c r="N126" s="34"/>
      <c r="O126" s="34"/>
      <c r="P126" s="61"/>
      <c r="Q126" s="3"/>
      <c r="R126" s="4"/>
      <c r="S126" s="5"/>
      <c r="T126" s="6"/>
      <c r="U126" s="7"/>
      <c r="V126" s="8"/>
      <c r="W126" s="8"/>
    </row>
    <row r="127" spans="1:23" s="20" customFormat="1" ht="12" hidden="1" customHeight="1">
      <c r="A127" s="30"/>
      <c r="B127" s="30"/>
      <c r="C127" s="41"/>
      <c r="D127" s="41"/>
      <c r="E127" s="41"/>
      <c r="F127" s="41"/>
      <c r="G127" s="41"/>
      <c r="H127" s="41"/>
      <c r="I127" s="41"/>
      <c r="J127" s="41"/>
      <c r="K127" s="41"/>
      <c r="L127" s="41"/>
      <c r="M127" s="31"/>
      <c r="N127" s="34"/>
      <c r="O127" s="34"/>
      <c r="P127" s="61"/>
      <c r="Q127" s="3"/>
      <c r="R127" s="4"/>
      <c r="S127" s="5"/>
      <c r="T127" s="6"/>
      <c r="U127" s="7"/>
      <c r="V127" s="8"/>
      <c r="W127" s="8"/>
    </row>
    <row r="128" spans="1:23" s="20" customFormat="1" ht="12" hidden="1" customHeight="1">
      <c r="A128" s="30"/>
      <c r="B128" s="30"/>
      <c r="C128" s="41"/>
      <c r="D128" s="41"/>
      <c r="E128" s="41"/>
      <c r="F128" s="41"/>
      <c r="G128" s="41"/>
      <c r="H128" s="41"/>
      <c r="I128" s="41"/>
      <c r="J128" s="41"/>
      <c r="K128" s="41"/>
      <c r="L128" s="41"/>
      <c r="M128" s="31"/>
      <c r="N128" s="34"/>
      <c r="O128" s="34"/>
      <c r="P128" s="61"/>
      <c r="Q128" s="3"/>
      <c r="R128" s="4"/>
      <c r="S128" s="5"/>
      <c r="T128" s="6"/>
      <c r="U128" s="7"/>
      <c r="V128" s="8"/>
      <c r="W128" s="8"/>
    </row>
    <row r="129" spans="1:23" s="20" customFormat="1" ht="12" hidden="1" customHeight="1">
      <c r="A129" s="30"/>
      <c r="B129" s="30"/>
      <c r="C129" s="41"/>
      <c r="D129" s="41"/>
      <c r="E129" s="41"/>
      <c r="F129" s="41"/>
      <c r="G129" s="41"/>
      <c r="H129" s="41"/>
      <c r="I129" s="41"/>
      <c r="J129" s="41"/>
      <c r="K129" s="41"/>
      <c r="L129" s="41"/>
      <c r="M129" s="31"/>
      <c r="N129" s="34"/>
      <c r="O129" s="34"/>
      <c r="P129" s="61"/>
      <c r="Q129" s="3"/>
      <c r="R129" s="4"/>
      <c r="S129" s="5"/>
      <c r="T129" s="6"/>
      <c r="U129" s="7"/>
      <c r="V129" s="8"/>
      <c r="W129" s="8"/>
    </row>
    <row r="130" spans="1:23" s="20" customFormat="1" ht="12" hidden="1" customHeight="1">
      <c r="A130" s="30"/>
      <c r="B130" s="30"/>
      <c r="C130" s="41"/>
      <c r="D130" s="41"/>
      <c r="E130" s="41"/>
      <c r="F130" s="41"/>
      <c r="G130" s="41"/>
      <c r="H130" s="41"/>
      <c r="I130" s="41"/>
      <c r="J130" s="41"/>
      <c r="K130" s="41"/>
      <c r="L130" s="41"/>
      <c r="M130" s="31"/>
      <c r="N130" s="34"/>
      <c r="O130" s="34"/>
      <c r="P130" s="61"/>
      <c r="Q130" s="3"/>
      <c r="R130" s="4"/>
      <c r="S130" s="5"/>
      <c r="T130" s="6"/>
      <c r="U130" s="7"/>
      <c r="V130" s="8"/>
      <c r="W130" s="8"/>
    </row>
    <row r="131" spans="1:23" s="20" customFormat="1" ht="12" hidden="1" customHeight="1">
      <c r="A131" s="30"/>
      <c r="B131" s="30"/>
      <c r="C131" s="41"/>
      <c r="D131" s="41"/>
      <c r="E131" s="41"/>
      <c r="F131" s="41"/>
      <c r="G131" s="41"/>
      <c r="H131" s="41"/>
      <c r="I131" s="41"/>
      <c r="J131" s="41"/>
      <c r="K131" s="41"/>
      <c r="L131" s="41"/>
      <c r="M131" s="31"/>
      <c r="N131" s="34"/>
      <c r="O131" s="34"/>
      <c r="P131" s="61"/>
      <c r="Q131" s="3"/>
      <c r="R131" s="4"/>
      <c r="S131" s="5"/>
      <c r="T131" s="6"/>
      <c r="U131" s="7"/>
      <c r="V131" s="8"/>
      <c r="W131" s="8"/>
    </row>
    <row r="132" spans="1:23" s="20" customFormat="1" ht="12" hidden="1" customHeight="1">
      <c r="A132" s="30"/>
      <c r="B132" s="30"/>
      <c r="C132" s="41"/>
      <c r="D132" s="41"/>
      <c r="E132" s="41"/>
      <c r="F132" s="41"/>
      <c r="G132" s="41"/>
      <c r="H132" s="41"/>
      <c r="I132" s="41"/>
      <c r="J132" s="41"/>
      <c r="K132" s="41"/>
      <c r="L132" s="41"/>
      <c r="M132" s="31"/>
      <c r="N132" s="34"/>
      <c r="O132" s="34"/>
      <c r="P132" s="61"/>
      <c r="Q132" s="3"/>
      <c r="R132" s="4"/>
      <c r="S132" s="5"/>
      <c r="T132" s="6"/>
      <c r="U132" s="7"/>
      <c r="V132" s="8"/>
      <c r="W132" s="8"/>
    </row>
    <row r="133" spans="1:23" s="20" customFormat="1" ht="12" hidden="1" customHeight="1">
      <c r="A133" s="30"/>
      <c r="B133" s="30"/>
      <c r="C133" s="41"/>
      <c r="D133" s="41"/>
      <c r="E133" s="41"/>
      <c r="F133" s="41"/>
      <c r="G133" s="41"/>
      <c r="H133" s="41"/>
      <c r="I133" s="41"/>
      <c r="J133" s="41"/>
      <c r="K133" s="41"/>
      <c r="L133" s="41"/>
      <c r="M133" s="31"/>
      <c r="N133" s="34"/>
      <c r="O133" s="34"/>
      <c r="P133" s="61"/>
      <c r="Q133" s="3"/>
      <c r="R133" s="4"/>
      <c r="S133" s="5"/>
      <c r="T133" s="6"/>
      <c r="U133" s="7"/>
      <c r="V133" s="8"/>
      <c r="W133" s="8"/>
    </row>
    <row r="134" spans="1:23" s="20" customFormat="1" ht="12" hidden="1" customHeight="1">
      <c r="A134" s="30"/>
      <c r="B134" s="30"/>
      <c r="C134" s="41"/>
      <c r="D134" s="41"/>
      <c r="E134" s="41"/>
      <c r="F134" s="41"/>
      <c r="G134" s="41"/>
      <c r="H134" s="41"/>
      <c r="I134" s="41"/>
      <c r="J134" s="41"/>
      <c r="K134" s="41"/>
      <c r="L134" s="41"/>
      <c r="M134" s="31"/>
      <c r="N134" s="34"/>
      <c r="O134" s="34"/>
      <c r="P134" s="61"/>
      <c r="Q134" s="3"/>
      <c r="R134" s="4"/>
      <c r="S134" s="5"/>
      <c r="T134" s="6"/>
      <c r="U134" s="7"/>
      <c r="V134" s="8"/>
      <c r="W134" s="8"/>
    </row>
    <row r="135" spans="1:23" s="20" customFormat="1" ht="12" hidden="1" customHeight="1">
      <c r="A135" s="30"/>
      <c r="B135" s="30"/>
      <c r="C135" s="41"/>
      <c r="D135" s="41"/>
      <c r="E135" s="41"/>
      <c r="F135" s="41"/>
      <c r="G135" s="41"/>
      <c r="H135" s="41"/>
      <c r="I135" s="41"/>
      <c r="J135" s="41"/>
      <c r="K135" s="41"/>
      <c r="L135" s="41"/>
      <c r="M135" s="31"/>
      <c r="N135" s="34"/>
      <c r="O135" s="34"/>
      <c r="P135" s="61"/>
      <c r="Q135" s="3"/>
      <c r="R135" s="4"/>
      <c r="S135" s="5"/>
      <c r="T135" s="6"/>
      <c r="U135" s="7"/>
      <c r="V135" s="8"/>
      <c r="W135" s="8"/>
    </row>
    <row r="136" spans="1:23" s="20" customFormat="1" ht="12" hidden="1" customHeight="1">
      <c r="A136" s="30"/>
      <c r="B136" s="30"/>
      <c r="C136" s="41"/>
      <c r="D136" s="41"/>
      <c r="E136" s="41"/>
      <c r="F136" s="41"/>
      <c r="G136" s="41"/>
      <c r="H136" s="41"/>
      <c r="I136" s="41"/>
      <c r="J136" s="41"/>
      <c r="K136" s="41"/>
      <c r="L136" s="41"/>
      <c r="M136" s="31"/>
      <c r="N136" s="34"/>
      <c r="O136" s="34"/>
      <c r="P136" s="61"/>
      <c r="Q136" s="3"/>
      <c r="R136" s="4"/>
      <c r="S136" s="5"/>
      <c r="T136" s="6"/>
      <c r="U136" s="7"/>
      <c r="V136" s="8"/>
      <c r="W136" s="8"/>
    </row>
    <row r="137" spans="1:23" s="20" customFormat="1" ht="12" hidden="1" customHeight="1">
      <c r="A137" s="30"/>
      <c r="B137" s="30"/>
      <c r="C137" s="41"/>
      <c r="D137" s="41"/>
      <c r="E137" s="41"/>
      <c r="F137" s="41"/>
      <c r="G137" s="41"/>
      <c r="H137" s="41"/>
      <c r="I137" s="41"/>
      <c r="J137" s="41"/>
      <c r="K137" s="41"/>
      <c r="L137" s="41"/>
      <c r="M137" s="31"/>
      <c r="N137" s="34"/>
      <c r="O137" s="34"/>
      <c r="P137" s="61"/>
      <c r="Q137" s="3"/>
      <c r="R137" s="4"/>
      <c r="S137" s="5"/>
      <c r="T137" s="6"/>
      <c r="U137" s="7"/>
      <c r="V137" s="8"/>
      <c r="W137" s="8"/>
    </row>
    <row r="138" spans="1:23" s="20" customFormat="1" ht="12" hidden="1" customHeight="1">
      <c r="A138" s="30"/>
      <c r="B138" s="30"/>
      <c r="C138" s="41"/>
      <c r="D138" s="41"/>
      <c r="E138" s="41"/>
      <c r="F138" s="41"/>
      <c r="G138" s="41"/>
      <c r="H138" s="41"/>
      <c r="I138" s="41"/>
      <c r="J138" s="41"/>
      <c r="K138" s="41"/>
      <c r="L138" s="41"/>
      <c r="M138" s="31"/>
      <c r="N138" s="34"/>
      <c r="O138" s="34"/>
      <c r="P138" s="61"/>
      <c r="Q138" s="3"/>
      <c r="R138" s="4"/>
      <c r="S138" s="5"/>
      <c r="T138" s="6"/>
      <c r="U138" s="7"/>
      <c r="V138" s="8"/>
      <c r="W138" s="8"/>
    </row>
    <row r="139" spans="1:23" s="20" customFormat="1" ht="12" hidden="1" customHeight="1">
      <c r="A139" s="30"/>
      <c r="B139" s="30"/>
      <c r="C139" s="41"/>
      <c r="D139" s="41"/>
      <c r="E139" s="41"/>
      <c r="F139" s="41"/>
      <c r="G139" s="41"/>
      <c r="H139" s="41"/>
      <c r="I139" s="41"/>
      <c r="J139" s="41"/>
      <c r="K139" s="41"/>
      <c r="L139" s="41"/>
      <c r="M139" s="31"/>
      <c r="N139" s="34"/>
      <c r="O139" s="34"/>
      <c r="P139" s="61"/>
      <c r="Q139" s="3"/>
      <c r="R139" s="4"/>
      <c r="S139" s="5"/>
      <c r="T139" s="6"/>
      <c r="U139" s="7"/>
      <c r="V139" s="8"/>
      <c r="W139" s="8"/>
    </row>
    <row r="140" spans="1:23" s="20" customFormat="1" ht="12" hidden="1" customHeight="1">
      <c r="A140" s="30"/>
      <c r="B140" s="30"/>
      <c r="C140" s="41"/>
      <c r="D140" s="41"/>
      <c r="E140" s="41"/>
      <c r="F140" s="41"/>
      <c r="G140" s="41"/>
      <c r="H140" s="41"/>
      <c r="I140" s="41"/>
      <c r="J140" s="41"/>
      <c r="K140" s="41"/>
      <c r="L140" s="41"/>
      <c r="M140" s="31"/>
      <c r="N140" s="34"/>
      <c r="O140" s="34"/>
      <c r="P140" s="61"/>
      <c r="Q140" s="3"/>
      <c r="R140" s="4"/>
      <c r="S140" s="5"/>
      <c r="T140" s="6"/>
      <c r="U140" s="7"/>
      <c r="V140" s="8"/>
      <c r="W140" s="8"/>
    </row>
    <row r="141" spans="1:23" s="20" customFormat="1" ht="12" hidden="1" customHeight="1">
      <c r="A141" s="30"/>
      <c r="B141" s="30"/>
      <c r="C141" s="41"/>
      <c r="D141" s="41"/>
      <c r="E141" s="41"/>
      <c r="F141" s="41"/>
      <c r="G141" s="41"/>
      <c r="H141" s="41"/>
      <c r="I141" s="41"/>
      <c r="J141" s="41"/>
      <c r="K141" s="41"/>
      <c r="L141" s="41"/>
      <c r="M141" s="31"/>
      <c r="N141" s="34"/>
      <c r="O141" s="34"/>
      <c r="P141" s="61"/>
      <c r="Q141" s="3"/>
      <c r="R141" s="4"/>
      <c r="S141" s="5"/>
      <c r="T141" s="6"/>
      <c r="U141" s="7"/>
      <c r="V141" s="8"/>
      <c r="W141" s="8"/>
    </row>
    <row r="142" spans="1:23" s="20" customFormat="1" ht="12" hidden="1" customHeight="1">
      <c r="A142" s="30"/>
      <c r="B142" s="30"/>
      <c r="C142" s="41"/>
      <c r="D142" s="41"/>
      <c r="E142" s="41"/>
      <c r="F142" s="41"/>
      <c r="G142" s="41"/>
      <c r="H142" s="41"/>
      <c r="I142" s="41"/>
      <c r="J142" s="41"/>
      <c r="K142" s="41"/>
      <c r="L142" s="41"/>
      <c r="M142" s="31"/>
      <c r="N142" s="34"/>
      <c r="O142" s="34"/>
      <c r="P142" s="61"/>
      <c r="Q142" s="3"/>
      <c r="R142" s="4"/>
      <c r="S142" s="5"/>
      <c r="T142" s="6"/>
      <c r="U142" s="7"/>
      <c r="V142" s="8"/>
      <c r="W142" s="8"/>
    </row>
    <row r="143" spans="1:23" s="20" customFormat="1" ht="12" hidden="1" customHeight="1">
      <c r="A143" s="30"/>
      <c r="B143" s="30"/>
      <c r="C143" s="41"/>
      <c r="D143" s="41"/>
      <c r="E143" s="41"/>
      <c r="F143" s="41"/>
      <c r="G143" s="41"/>
      <c r="H143" s="41"/>
      <c r="I143" s="41"/>
      <c r="J143" s="41"/>
      <c r="K143" s="41"/>
      <c r="L143" s="41"/>
      <c r="M143" s="31"/>
      <c r="N143" s="34"/>
      <c r="O143" s="34"/>
      <c r="P143" s="61"/>
      <c r="Q143" s="3"/>
      <c r="R143" s="4"/>
      <c r="S143" s="5"/>
      <c r="T143" s="6"/>
      <c r="U143" s="7"/>
      <c r="V143" s="8"/>
      <c r="W143" s="8"/>
    </row>
    <row r="144" spans="1:23" s="20" customFormat="1" ht="12" hidden="1" customHeight="1">
      <c r="A144" s="30"/>
      <c r="B144" s="30"/>
      <c r="C144" s="41"/>
      <c r="D144" s="41"/>
      <c r="E144" s="41"/>
      <c r="F144" s="41"/>
      <c r="G144" s="41"/>
      <c r="H144" s="41"/>
      <c r="I144" s="41"/>
      <c r="J144" s="41"/>
      <c r="K144" s="41"/>
      <c r="L144" s="41"/>
      <c r="M144" s="31"/>
      <c r="N144" s="34"/>
      <c r="O144" s="34"/>
      <c r="P144" s="61"/>
      <c r="Q144" s="3"/>
      <c r="R144" s="4"/>
      <c r="S144" s="5"/>
      <c r="T144" s="6"/>
      <c r="U144" s="7"/>
      <c r="V144" s="8"/>
      <c r="W144" s="8"/>
    </row>
    <row r="145" spans="1:23" s="20" customFormat="1" ht="12" hidden="1" customHeight="1">
      <c r="A145" s="30"/>
      <c r="B145" s="30"/>
      <c r="C145" s="41"/>
      <c r="D145" s="41"/>
      <c r="E145" s="41"/>
      <c r="F145" s="41"/>
      <c r="G145" s="41"/>
      <c r="H145" s="41"/>
      <c r="I145" s="41"/>
      <c r="J145" s="41"/>
      <c r="K145" s="41"/>
      <c r="L145" s="41"/>
      <c r="M145" s="31"/>
      <c r="N145" s="34"/>
      <c r="O145" s="34"/>
      <c r="P145" s="61"/>
      <c r="Q145" s="3"/>
      <c r="R145" s="4"/>
      <c r="S145" s="5"/>
      <c r="T145" s="6"/>
      <c r="U145" s="7"/>
      <c r="V145" s="8"/>
      <c r="W145" s="8"/>
    </row>
    <row r="146" spans="1:23" s="20" customFormat="1" ht="12" hidden="1" customHeight="1">
      <c r="A146" s="30"/>
      <c r="B146" s="30"/>
      <c r="C146" s="41"/>
      <c r="D146" s="41"/>
      <c r="E146" s="41"/>
      <c r="F146" s="41"/>
      <c r="G146" s="41"/>
      <c r="H146" s="41"/>
      <c r="I146" s="41"/>
      <c r="J146" s="41"/>
      <c r="K146" s="41"/>
      <c r="L146" s="41"/>
      <c r="M146" s="31"/>
      <c r="N146" s="34"/>
      <c r="O146" s="34"/>
      <c r="P146" s="61"/>
      <c r="Q146" s="3"/>
      <c r="R146" s="4"/>
      <c r="S146" s="5"/>
      <c r="T146" s="6"/>
      <c r="U146" s="7"/>
      <c r="V146" s="8"/>
      <c r="W146" s="8"/>
    </row>
    <row r="147" spans="1:23" s="20" customFormat="1" ht="12" hidden="1" customHeight="1">
      <c r="A147" s="30"/>
      <c r="B147" s="30"/>
      <c r="C147" s="41"/>
      <c r="D147" s="41"/>
      <c r="E147" s="41"/>
      <c r="F147" s="41"/>
      <c r="G147" s="41"/>
      <c r="H147" s="41"/>
      <c r="I147" s="41"/>
      <c r="J147" s="41"/>
      <c r="K147" s="41"/>
      <c r="L147" s="41"/>
      <c r="M147" s="31"/>
      <c r="N147" s="34"/>
      <c r="O147" s="34"/>
      <c r="P147" s="61"/>
      <c r="Q147" s="3"/>
      <c r="R147" s="4"/>
      <c r="S147" s="5"/>
      <c r="T147" s="6"/>
      <c r="U147" s="7"/>
      <c r="V147" s="8"/>
      <c r="W147" s="8"/>
    </row>
    <row r="148" spans="1:23" s="20" customFormat="1" ht="12" hidden="1" customHeight="1">
      <c r="A148" s="30"/>
      <c r="B148" s="30"/>
      <c r="C148" s="41"/>
      <c r="D148" s="41"/>
      <c r="E148" s="41"/>
      <c r="F148" s="41"/>
      <c r="G148" s="41"/>
      <c r="H148" s="41"/>
      <c r="I148" s="41"/>
      <c r="J148" s="41"/>
      <c r="K148" s="41"/>
      <c r="L148" s="41"/>
      <c r="M148" s="31"/>
      <c r="N148" s="34"/>
      <c r="O148" s="34"/>
      <c r="P148" s="61"/>
      <c r="Q148" s="3"/>
      <c r="R148" s="4"/>
      <c r="S148" s="5"/>
      <c r="T148" s="6"/>
      <c r="U148" s="7"/>
      <c r="V148" s="8"/>
      <c r="W148" s="8"/>
    </row>
    <row r="149" spans="1:23" s="20" customFormat="1" ht="12" hidden="1" customHeight="1">
      <c r="A149" s="30"/>
      <c r="B149" s="30"/>
      <c r="C149" s="41"/>
      <c r="D149" s="41"/>
      <c r="E149" s="41"/>
      <c r="F149" s="41"/>
      <c r="G149" s="41"/>
      <c r="H149" s="41"/>
      <c r="I149" s="41"/>
      <c r="J149" s="41"/>
      <c r="K149" s="41"/>
      <c r="L149" s="41"/>
      <c r="M149" s="31"/>
      <c r="N149" s="34"/>
      <c r="O149" s="34"/>
      <c r="P149" s="61"/>
      <c r="Q149" s="3"/>
      <c r="R149" s="4"/>
      <c r="S149" s="5"/>
      <c r="T149" s="6"/>
      <c r="U149" s="7"/>
      <c r="V149" s="8"/>
      <c r="W149" s="8"/>
    </row>
    <row r="150" spans="1:23" s="20" customFormat="1" ht="12" hidden="1" customHeight="1">
      <c r="A150" s="30"/>
      <c r="B150" s="30"/>
      <c r="C150" s="41"/>
      <c r="D150" s="41"/>
      <c r="E150" s="41"/>
      <c r="F150" s="41"/>
      <c r="G150" s="41"/>
      <c r="H150" s="41"/>
      <c r="I150" s="41"/>
      <c r="J150" s="41"/>
      <c r="K150" s="41"/>
      <c r="L150" s="41"/>
      <c r="M150" s="31"/>
      <c r="N150" s="34"/>
      <c r="O150" s="34"/>
      <c r="P150" s="61"/>
      <c r="Q150" s="3"/>
      <c r="R150" s="4"/>
      <c r="S150" s="5"/>
      <c r="T150" s="6"/>
      <c r="U150" s="7"/>
      <c r="V150" s="8"/>
      <c r="W150" s="8"/>
    </row>
    <row r="151" spans="1:23" s="20" customFormat="1" ht="12" hidden="1" customHeight="1">
      <c r="A151" s="30"/>
      <c r="B151" s="30"/>
      <c r="C151" s="41"/>
      <c r="D151" s="41"/>
      <c r="E151" s="41"/>
      <c r="F151" s="41"/>
      <c r="G151" s="41"/>
      <c r="H151" s="41"/>
      <c r="I151" s="41"/>
      <c r="J151" s="41"/>
      <c r="K151" s="41"/>
      <c r="L151" s="41"/>
      <c r="M151" s="31"/>
      <c r="N151" s="34"/>
      <c r="O151" s="34"/>
      <c r="P151" s="61"/>
      <c r="Q151" s="3"/>
      <c r="R151" s="4"/>
      <c r="S151" s="5"/>
      <c r="T151" s="6"/>
      <c r="U151" s="7"/>
      <c r="V151" s="8"/>
      <c r="W151" s="8"/>
    </row>
    <row r="152" spans="1:23" s="20" customFormat="1" ht="12" hidden="1" customHeight="1">
      <c r="A152" s="30"/>
      <c r="B152" s="30"/>
      <c r="C152" s="41"/>
      <c r="D152" s="41"/>
      <c r="E152" s="41"/>
      <c r="F152" s="41"/>
      <c r="G152" s="41"/>
      <c r="H152" s="41"/>
      <c r="I152" s="41"/>
      <c r="J152" s="41"/>
      <c r="K152" s="41"/>
      <c r="L152" s="41"/>
      <c r="M152" s="31"/>
      <c r="N152" s="34"/>
      <c r="O152" s="34"/>
      <c r="P152" s="61"/>
      <c r="Q152" s="3"/>
      <c r="R152" s="4"/>
      <c r="S152" s="5"/>
      <c r="T152" s="6"/>
      <c r="U152" s="7"/>
      <c r="V152" s="8"/>
      <c r="W152" s="8"/>
    </row>
    <row r="153" spans="1:23" s="20" customFormat="1" ht="12" hidden="1" customHeight="1">
      <c r="A153" s="30"/>
      <c r="B153" s="30"/>
      <c r="C153" s="41"/>
      <c r="D153" s="41"/>
      <c r="E153" s="41"/>
      <c r="F153" s="41"/>
      <c r="G153" s="41"/>
      <c r="H153" s="41"/>
      <c r="I153" s="41"/>
      <c r="J153" s="41"/>
      <c r="K153" s="41"/>
      <c r="L153" s="41"/>
      <c r="M153" s="31"/>
      <c r="N153" s="34"/>
      <c r="O153" s="34"/>
      <c r="P153" s="61"/>
      <c r="Q153" s="3"/>
      <c r="R153" s="4"/>
      <c r="S153" s="5"/>
      <c r="T153" s="6"/>
      <c r="U153" s="7"/>
      <c r="V153" s="8"/>
      <c r="W153" s="8"/>
    </row>
    <row r="154" spans="1:23" s="20" customFormat="1" ht="12" hidden="1" customHeight="1">
      <c r="A154" s="30"/>
      <c r="B154" s="30"/>
      <c r="C154" s="41"/>
      <c r="D154" s="41"/>
      <c r="E154" s="41"/>
      <c r="F154" s="41"/>
      <c r="G154" s="41"/>
      <c r="H154" s="41"/>
      <c r="I154" s="41"/>
      <c r="J154" s="41"/>
      <c r="K154" s="41"/>
      <c r="L154" s="41"/>
      <c r="M154" s="31"/>
      <c r="N154" s="34"/>
      <c r="O154" s="34"/>
      <c r="P154" s="61"/>
      <c r="Q154" s="3"/>
      <c r="R154" s="4"/>
      <c r="S154" s="5"/>
      <c r="T154" s="6"/>
      <c r="U154" s="7"/>
      <c r="V154" s="8"/>
      <c r="W154" s="8"/>
    </row>
    <row r="155" spans="1:23" s="20" customFormat="1" ht="12" hidden="1" customHeight="1">
      <c r="A155" s="30"/>
      <c r="B155" s="30"/>
      <c r="C155" s="41"/>
      <c r="D155" s="41"/>
      <c r="E155" s="41"/>
      <c r="F155" s="41"/>
      <c r="G155" s="41"/>
      <c r="H155" s="41"/>
      <c r="I155" s="41"/>
      <c r="J155" s="41"/>
      <c r="K155" s="41"/>
      <c r="L155" s="41"/>
      <c r="M155" s="31"/>
      <c r="N155" s="34"/>
      <c r="O155" s="34"/>
      <c r="P155" s="61"/>
      <c r="Q155" s="3"/>
      <c r="R155" s="4"/>
      <c r="S155" s="5"/>
      <c r="T155" s="6"/>
      <c r="U155" s="7"/>
      <c r="V155" s="8"/>
      <c r="W155" s="8"/>
    </row>
    <row r="156" spans="1:23" s="20" customFormat="1" ht="12" hidden="1" customHeight="1">
      <c r="A156" s="30"/>
      <c r="B156" s="30"/>
      <c r="C156" s="41"/>
      <c r="D156" s="41"/>
      <c r="E156" s="41"/>
      <c r="F156" s="41"/>
      <c r="G156" s="41"/>
      <c r="H156" s="41"/>
      <c r="I156" s="41"/>
      <c r="J156" s="41"/>
      <c r="K156" s="41"/>
      <c r="L156" s="41"/>
      <c r="M156" s="31"/>
      <c r="N156" s="34"/>
      <c r="O156" s="34"/>
      <c r="P156" s="61"/>
      <c r="Q156" s="3"/>
      <c r="R156" s="4"/>
      <c r="S156" s="5"/>
      <c r="T156" s="6"/>
      <c r="U156" s="7"/>
      <c r="V156" s="8"/>
      <c r="W156" s="8"/>
    </row>
    <row r="157" spans="1:23" s="20" customFormat="1" ht="12" hidden="1" customHeight="1">
      <c r="A157" s="30"/>
      <c r="B157" s="30"/>
      <c r="C157" s="41"/>
      <c r="D157" s="41"/>
      <c r="E157" s="41"/>
      <c r="F157" s="41"/>
      <c r="G157" s="41"/>
      <c r="H157" s="41"/>
      <c r="I157" s="41"/>
      <c r="J157" s="41"/>
      <c r="K157" s="41"/>
      <c r="L157" s="41"/>
      <c r="M157" s="31"/>
      <c r="N157" s="34"/>
      <c r="O157" s="34"/>
      <c r="P157" s="61"/>
      <c r="Q157" s="3"/>
      <c r="R157" s="4"/>
      <c r="S157" s="5"/>
      <c r="T157" s="6"/>
      <c r="U157" s="7"/>
      <c r="V157" s="8"/>
      <c r="W157" s="8"/>
    </row>
    <row r="158" spans="1:23" s="20" customFormat="1" ht="12" hidden="1" customHeight="1">
      <c r="A158" s="30"/>
      <c r="B158" s="30"/>
      <c r="C158" s="41"/>
      <c r="D158" s="41"/>
      <c r="E158" s="41"/>
      <c r="F158" s="41"/>
      <c r="G158" s="41"/>
      <c r="H158" s="41"/>
      <c r="I158" s="41"/>
      <c r="J158" s="41"/>
      <c r="K158" s="41"/>
      <c r="L158" s="41"/>
      <c r="M158" s="31"/>
      <c r="N158" s="34"/>
      <c r="O158" s="34"/>
      <c r="P158" s="61"/>
      <c r="Q158" s="3"/>
      <c r="R158" s="4"/>
      <c r="S158" s="5"/>
      <c r="T158" s="6"/>
      <c r="U158" s="7"/>
      <c r="V158" s="8"/>
      <c r="W158" s="8"/>
    </row>
    <row r="159" spans="1:23" s="20" customFormat="1" ht="12" hidden="1" customHeight="1">
      <c r="A159" s="30"/>
      <c r="B159" s="30"/>
      <c r="C159" s="41"/>
      <c r="D159" s="41"/>
      <c r="E159" s="41"/>
      <c r="F159" s="41"/>
      <c r="G159" s="41"/>
      <c r="H159" s="41"/>
      <c r="I159" s="41"/>
      <c r="J159" s="41"/>
      <c r="K159" s="41"/>
      <c r="L159" s="41"/>
      <c r="M159" s="31"/>
      <c r="N159" s="34"/>
      <c r="O159" s="34"/>
      <c r="P159" s="61"/>
      <c r="Q159" s="3"/>
      <c r="R159" s="4"/>
      <c r="S159" s="5"/>
      <c r="T159" s="6"/>
      <c r="U159" s="7"/>
      <c r="V159" s="8"/>
      <c r="W159" s="8"/>
    </row>
    <row r="160" spans="1:23" s="20" customFormat="1" ht="12" hidden="1" customHeight="1">
      <c r="A160" s="30"/>
      <c r="B160" s="30"/>
      <c r="C160" s="41"/>
      <c r="D160" s="41"/>
      <c r="E160" s="41"/>
      <c r="F160" s="41"/>
      <c r="G160" s="41"/>
      <c r="H160" s="41"/>
      <c r="I160" s="41"/>
      <c r="J160" s="41"/>
      <c r="K160" s="41"/>
      <c r="L160" s="41"/>
      <c r="M160" s="31"/>
      <c r="N160" s="34"/>
      <c r="O160" s="34"/>
      <c r="P160" s="61"/>
      <c r="Q160" s="3"/>
      <c r="R160" s="4"/>
      <c r="S160" s="5"/>
      <c r="T160" s="6"/>
      <c r="U160" s="7"/>
      <c r="V160" s="8"/>
      <c r="W160" s="8"/>
    </row>
    <row r="161" spans="1:23" s="20" customFormat="1" ht="12" hidden="1" customHeight="1">
      <c r="A161" s="30"/>
      <c r="B161" s="30"/>
      <c r="C161" s="41"/>
      <c r="D161" s="41"/>
      <c r="E161" s="41"/>
      <c r="F161" s="41"/>
      <c r="G161" s="41"/>
      <c r="H161" s="41"/>
      <c r="I161" s="41"/>
      <c r="J161" s="41"/>
      <c r="K161" s="41"/>
      <c r="L161" s="41"/>
      <c r="M161" s="31"/>
      <c r="N161" s="34"/>
      <c r="O161" s="34"/>
      <c r="P161" s="61"/>
      <c r="Q161" s="3"/>
      <c r="R161" s="4"/>
      <c r="S161" s="5"/>
      <c r="T161" s="6"/>
      <c r="U161" s="7"/>
      <c r="V161" s="8"/>
      <c r="W161" s="8"/>
    </row>
    <row r="162" spans="1:23" s="20" customFormat="1" ht="12" hidden="1" customHeight="1">
      <c r="A162" s="30"/>
      <c r="B162" s="30"/>
      <c r="C162" s="41"/>
      <c r="D162" s="41"/>
      <c r="E162" s="41"/>
      <c r="F162" s="41"/>
      <c r="G162" s="41"/>
      <c r="H162" s="41"/>
      <c r="I162" s="41"/>
      <c r="J162" s="41"/>
      <c r="K162" s="41"/>
      <c r="L162" s="41"/>
      <c r="M162" s="31"/>
      <c r="N162" s="34"/>
      <c r="O162" s="34"/>
      <c r="P162" s="61"/>
      <c r="Q162" s="3"/>
      <c r="R162" s="4"/>
      <c r="S162" s="5"/>
      <c r="T162" s="6"/>
      <c r="U162" s="7"/>
      <c r="V162" s="8"/>
      <c r="W162" s="8"/>
    </row>
    <row r="163" spans="1:23" s="20" customFormat="1" ht="12" hidden="1" customHeight="1">
      <c r="A163" s="30"/>
      <c r="B163" s="30"/>
      <c r="C163" s="41"/>
      <c r="D163" s="41"/>
      <c r="E163" s="41"/>
      <c r="F163" s="41"/>
      <c r="G163" s="41"/>
      <c r="H163" s="41"/>
      <c r="I163" s="41"/>
      <c r="J163" s="41"/>
      <c r="K163" s="41"/>
      <c r="L163" s="41"/>
      <c r="M163" s="31"/>
      <c r="N163" s="34"/>
      <c r="O163" s="34"/>
      <c r="P163" s="61"/>
      <c r="Q163" s="3"/>
      <c r="R163" s="4"/>
      <c r="S163" s="5"/>
      <c r="T163" s="6"/>
      <c r="U163" s="7"/>
      <c r="V163" s="8"/>
      <c r="W163" s="8"/>
    </row>
    <row r="164" spans="1:23" s="20" customFormat="1" ht="12" hidden="1" customHeight="1">
      <c r="A164" s="30"/>
      <c r="B164" s="30"/>
      <c r="C164" s="41"/>
      <c r="D164" s="41"/>
      <c r="E164" s="41"/>
      <c r="F164" s="41"/>
      <c r="G164" s="41"/>
      <c r="H164" s="41"/>
      <c r="I164" s="41"/>
      <c r="J164" s="41"/>
      <c r="K164" s="41"/>
      <c r="L164" s="41"/>
      <c r="M164" s="31"/>
      <c r="N164" s="34"/>
      <c r="O164" s="34"/>
      <c r="P164" s="61"/>
      <c r="Q164" s="3"/>
      <c r="R164" s="4"/>
      <c r="S164" s="5"/>
      <c r="T164" s="6"/>
      <c r="U164" s="7"/>
      <c r="V164" s="8"/>
      <c r="W164" s="8"/>
    </row>
    <row r="165" spans="1:23" s="20" customFormat="1" ht="12" hidden="1" customHeight="1">
      <c r="A165" s="30"/>
      <c r="B165" s="30"/>
      <c r="C165" s="41"/>
      <c r="D165" s="41"/>
      <c r="E165" s="41"/>
      <c r="F165" s="41"/>
      <c r="G165" s="41"/>
      <c r="H165" s="41"/>
      <c r="I165" s="41"/>
      <c r="J165" s="41"/>
      <c r="K165" s="41"/>
      <c r="L165" s="41"/>
      <c r="M165" s="31"/>
      <c r="N165" s="34"/>
      <c r="O165" s="34"/>
      <c r="P165" s="61"/>
      <c r="Q165" s="3"/>
      <c r="R165" s="4"/>
      <c r="S165" s="5"/>
      <c r="T165" s="6"/>
      <c r="U165" s="7"/>
      <c r="V165" s="8"/>
      <c r="W165" s="8"/>
    </row>
    <row r="166" spans="1:23" s="20" customFormat="1" ht="12" hidden="1" customHeight="1">
      <c r="A166" s="30"/>
      <c r="B166" s="30"/>
      <c r="C166" s="41"/>
      <c r="D166" s="41"/>
      <c r="E166" s="41"/>
      <c r="F166" s="41"/>
      <c r="G166" s="41"/>
      <c r="H166" s="41"/>
      <c r="I166" s="41"/>
      <c r="J166" s="41"/>
      <c r="K166" s="41"/>
      <c r="L166" s="41"/>
      <c r="M166" s="31"/>
      <c r="N166" s="34"/>
      <c r="O166" s="34"/>
      <c r="P166" s="61"/>
      <c r="Q166" s="3"/>
      <c r="R166" s="4"/>
      <c r="S166" s="5"/>
      <c r="T166" s="6"/>
      <c r="U166" s="7"/>
      <c r="V166" s="8"/>
      <c r="W166" s="8"/>
    </row>
    <row r="167" spans="1:23" s="20" customFormat="1" ht="12" hidden="1" customHeight="1">
      <c r="A167" s="30"/>
      <c r="B167" s="30"/>
      <c r="C167" s="41"/>
      <c r="D167" s="41"/>
      <c r="E167" s="41"/>
      <c r="F167" s="41"/>
      <c r="G167" s="41"/>
      <c r="H167" s="41"/>
      <c r="I167" s="41"/>
      <c r="J167" s="41"/>
      <c r="K167" s="41"/>
      <c r="L167" s="41"/>
      <c r="M167" s="31"/>
      <c r="N167" s="34"/>
      <c r="O167" s="34"/>
      <c r="P167" s="61"/>
      <c r="Q167" s="3"/>
      <c r="R167" s="4"/>
      <c r="S167" s="5"/>
      <c r="T167" s="6"/>
      <c r="U167" s="7"/>
      <c r="V167" s="8"/>
      <c r="W167" s="8"/>
    </row>
    <row r="168" spans="1:23" s="20" customFormat="1" ht="12" hidden="1" customHeight="1">
      <c r="A168" s="30"/>
      <c r="B168" s="30"/>
      <c r="C168" s="41"/>
      <c r="D168" s="41"/>
      <c r="E168" s="41"/>
      <c r="F168" s="41"/>
      <c r="G168" s="41"/>
      <c r="H168" s="41"/>
      <c r="I168" s="41"/>
      <c r="J168" s="41"/>
      <c r="K168" s="41"/>
      <c r="L168" s="41"/>
      <c r="M168" s="31"/>
      <c r="N168" s="34"/>
      <c r="O168" s="34"/>
      <c r="P168" s="61"/>
      <c r="Q168" s="3"/>
      <c r="R168" s="4"/>
      <c r="S168" s="5"/>
      <c r="T168" s="6"/>
      <c r="U168" s="7"/>
      <c r="V168" s="8"/>
      <c r="W168" s="8"/>
    </row>
    <row r="169" spans="1:23" s="20" customFormat="1" ht="12" hidden="1" customHeight="1">
      <c r="A169" s="30"/>
      <c r="B169" s="30"/>
      <c r="C169" s="41"/>
      <c r="D169" s="41"/>
      <c r="E169" s="41"/>
      <c r="F169" s="41"/>
      <c r="G169" s="41"/>
      <c r="H169" s="41"/>
      <c r="I169" s="41"/>
      <c r="J169" s="41"/>
      <c r="K169" s="41"/>
      <c r="L169" s="41"/>
      <c r="M169" s="31"/>
      <c r="N169" s="34"/>
      <c r="O169" s="34"/>
      <c r="P169" s="61"/>
      <c r="Q169" s="3"/>
      <c r="R169" s="4"/>
      <c r="S169" s="5"/>
      <c r="T169" s="6"/>
      <c r="U169" s="7"/>
      <c r="V169" s="8"/>
      <c r="W169" s="8"/>
    </row>
    <row r="170" spans="1:23" s="20" customFormat="1" ht="12" hidden="1" customHeight="1">
      <c r="A170" s="30"/>
      <c r="B170" s="30"/>
      <c r="C170" s="41"/>
      <c r="D170" s="41"/>
      <c r="E170" s="41"/>
      <c r="F170" s="41"/>
      <c r="G170" s="41"/>
      <c r="H170" s="41"/>
      <c r="I170" s="41"/>
      <c r="J170" s="41"/>
      <c r="K170" s="41"/>
      <c r="L170" s="41"/>
      <c r="M170" s="31"/>
      <c r="N170" s="34"/>
      <c r="O170" s="34"/>
      <c r="P170" s="61"/>
      <c r="Q170" s="3"/>
      <c r="R170" s="4"/>
      <c r="S170" s="5"/>
      <c r="T170" s="6"/>
      <c r="U170" s="7"/>
      <c r="V170" s="8"/>
      <c r="W170" s="8"/>
    </row>
    <row r="171" spans="1:23" s="20" customFormat="1" ht="12" hidden="1" customHeight="1">
      <c r="A171" s="30"/>
      <c r="B171" s="30"/>
      <c r="C171" s="41"/>
      <c r="D171" s="41"/>
      <c r="E171" s="41"/>
      <c r="F171" s="41"/>
      <c r="G171" s="41"/>
      <c r="H171" s="41"/>
      <c r="I171" s="41"/>
      <c r="J171" s="41"/>
      <c r="K171" s="41"/>
      <c r="L171" s="41"/>
      <c r="M171" s="31"/>
      <c r="N171" s="34"/>
      <c r="O171" s="34"/>
      <c r="P171" s="61"/>
      <c r="Q171" s="3"/>
      <c r="R171" s="4"/>
      <c r="S171" s="5"/>
      <c r="T171" s="6"/>
      <c r="U171" s="7"/>
      <c r="V171" s="8"/>
      <c r="W171" s="8"/>
    </row>
    <row r="172" spans="1:23" s="20" customFormat="1" ht="12" hidden="1" customHeight="1">
      <c r="A172" s="30"/>
      <c r="B172" s="30"/>
      <c r="C172" s="41"/>
      <c r="D172" s="41"/>
      <c r="E172" s="41"/>
      <c r="F172" s="41"/>
      <c r="G172" s="41"/>
      <c r="H172" s="41"/>
      <c r="I172" s="41"/>
      <c r="J172" s="41"/>
      <c r="K172" s="41"/>
      <c r="L172" s="41"/>
      <c r="M172" s="31"/>
      <c r="N172" s="34"/>
      <c r="O172" s="34"/>
      <c r="P172" s="61"/>
      <c r="Q172" s="3"/>
      <c r="R172" s="4"/>
      <c r="S172" s="5"/>
      <c r="T172" s="6"/>
      <c r="U172" s="7"/>
      <c r="V172" s="8"/>
      <c r="W172" s="8"/>
    </row>
    <row r="173" spans="1:23" s="20" customFormat="1" ht="12" hidden="1" customHeight="1">
      <c r="A173" s="30"/>
      <c r="B173" s="30"/>
      <c r="C173" s="41"/>
      <c r="D173" s="41"/>
      <c r="E173" s="41"/>
      <c r="F173" s="41"/>
      <c r="G173" s="41"/>
      <c r="H173" s="41"/>
      <c r="I173" s="41"/>
      <c r="J173" s="41"/>
      <c r="K173" s="41"/>
      <c r="L173" s="41"/>
      <c r="M173" s="31"/>
      <c r="N173" s="34"/>
      <c r="O173" s="34"/>
      <c r="P173" s="61"/>
      <c r="Q173" s="3"/>
      <c r="R173" s="4"/>
      <c r="S173" s="5"/>
      <c r="T173" s="6"/>
      <c r="U173" s="7"/>
      <c r="V173" s="8"/>
      <c r="W173" s="8"/>
    </row>
    <row r="174" spans="1:23" s="20" customFormat="1" ht="12" hidden="1" customHeight="1">
      <c r="A174" s="30"/>
      <c r="B174" s="30"/>
      <c r="C174" s="41"/>
      <c r="D174" s="41"/>
      <c r="E174" s="41"/>
      <c r="F174" s="41"/>
      <c r="G174" s="41"/>
      <c r="H174" s="41"/>
      <c r="I174" s="41"/>
      <c r="J174" s="41"/>
      <c r="K174" s="41"/>
      <c r="L174" s="41"/>
      <c r="M174" s="31"/>
      <c r="N174" s="34"/>
      <c r="O174" s="34"/>
      <c r="P174" s="61"/>
      <c r="Q174" s="3"/>
      <c r="R174" s="4"/>
      <c r="S174" s="5"/>
      <c r="T174" s="6"/>
      <c r="U174" s="7"/>
      <c r="V174" s="8"/>
      <c r="W174" s="8"/>
    </row>
    <row r="175" spans="1:23" s="20" customFormat="1" ht="12" hidden="1" customHeight="1">
      <c r="A175" s="30"/>
      <c r="B175" s="30"/>
      <c r="C175" s="41"/>
      <c r="D175" s="41"/>
      <c r="E175" s="41"/>
      <c r="F175" s="41"/>
      <c r="G175" s="41"/>
      <c r="H175" s="41"/>
      <c r="I175" s="41"/>
      <c r="J175" s="41"/>
      <c r="K175" s="41"/>
      <c r="L175" s="41"/>
      <c r="M175" s="31"/>
      <c r="N175" s="34"/>
      <c r="O175" s="34"/>
      <c r="P175" s="61"/>
      <c r="Q175" s="3"/>
      <c r="R175" s="4"/>
      <c r="S175" s="5"/>
      <c r="T175" s="6"/>
      <c r="U175" s="7"/>
      <c r="V175" s="8"/>
      <c r="W175" s="8"/>
    </row>
    <row r="176" spans="1:23" s="20" customFormat="1" ht="12" hidden="1" customHeight="1">
      <c r="A176" s="30"/>
      <c r="B176" s="30"/>
      <c r="C176" s="41"/>
      <c r="D176" s="41"/>
      <c r="E176" s="41"/>
      <c r="F176" s="41"/>
      <c r="G176" s="41"/>
      <c r="H176" s="41"/>
      <c r="I176" s="41"/>
      <c r="J176" s="41"/>
      <c r="K176" s="41"/>
      <c r="L176" s="41"/>
      <c r="M176" s="31"/>
      <c r="N176" s="34"/>
      <c r="O176" s="34"/>
      <c r="P176" s="61"/>
      <c r="Q176" s="3"/>
      <c r="R176" s="4"/>
      <c r="S176" s="5"/>
      <c r="T176" s="6"/>
      <c r="U176" s="7"/>
      <c r="V176" s="8"/>
      <c r="W176" s="8"/>
    </row>
    <row r="177" spans="1:23" s="20" customFormat="1" ht="12" hidden="1" customHeight="1">
      <c r="A177" s="30"/>
      <c r="B177" s="30"/>
      <c r="C177" s="41"/>
      <c r="D177" s="41"/>
      <c r="E177" s="41"/>
      <c r="F177" s="41"/>
      <c r="G177" s="41"/>
      <c r="H177" s="41"/>
      <c r="I177" s="41"/>
      <c r="J177" s="41"/>
      <c r="K177" s="41"/>
      <c r="L177" s="41"/>
      <c r="M177" s="31"/>
      <c r="N177" s="34"/>
      <c r="O177" s="34"/>
      <c r="P177" s="61"/>
      <c r="Q177" s="3"/>
      <c r="R177" s="4"/>
      <c r="S177" s="5"/>
      <c r="T177" s="6"/>
      <c r="U177" s="7"/>
      <c r="V177" s="8"/>
      <c r="W177" s="8"/>
    </row>
    <row r="178" spans="1:23" s="20" customFormat="1" ht="12" hidden="1" customHeight="1">
      <c r="A178" s="30"/>
      <c r="B178" s="30"/>
      <c r="C178" s="41"/>
      <c r="D178" s="41"/>
      <c r="E178" s="41"/>
      <c r="F178" s="41"/>
      <c r="G178" s="41"/>
      <c r="H178" s="41"/>
      <c r="I178" s="41"/>
      <c r="J178" s="41"/>
      <c r="K178" s="41"/>
      <c r="L178" s="41"/>
      <c r="M178" s="31"/>
      <c r="N178" s="34"/>
      <c r="O178" s="34"/>
      <c r="P178" s="61"/>
      <c r="Q178" s="3"/>
      <c r="R178" s="4"/>
      <c r="S178" s="5"/>
      <c r="T178" s="6"/>
      <c r="U178" s="7"/>
      <c r="V178" s="8"/>
      <c r="W178" s="8"/>
    </row>
    <row r="179" spans="1:23" s="20" customFormat="1" ht="12" hidden="1" customHeight="1">
      <c r="A179" s="30"/>
      <c r="B179" s="30"/>
      <c r="C179" s="41"/>
      <c r="D179" s="41"/>
      <c r="E179" s="41"/>
      <c r="F179" s="41"/>
      <c r="G179" s="41"/>
      <c r="H179" s="41"/>
      <c r="I179" s="41"/>
      <c r="J179" s="41"/>
      <c r="K179" s="41"/>
      <c r="L179" s="41"/>
      <c r="M179" s="31"/>
      <c r="N179" s="34"/>
      <c r="O179" s="34"/>
      <c r="P179" s="61"/>
      <c r="Q179" s="3"/>
      <c r="R179" s="4"/>
      <c r="S179" s="5"/>
      <c r="T179" s="6"/>
      <c r="U179" s="7"/>
      <c r="V179" s="8"/>
      <c r="W179" s="8"/>
    </row>
    <row r="180" spans="1:23" s="20" customFormat="1" ht="12" hidden="1" customHeight="1">
      <c r="A180" s="30"/>
      <c r="B180" s="30"/>
      <c r="C180" s="41"/>
      <c r="D180" s="41"/>
      <c r="E180" s="41"/>
      <c r="F180" s="41"/>
      <c r="G180" s="41"/>
      <c r="H180" s="41"/>
      <c r="I180" s="41"/>
      <c r="J180" s="41"/>
      <c r="K180" s="41"/>
      <c r="L180" s="41"/>
      <c r="M180" s="31"/>
      <c r="N180" s="34"/>
      <c r="O180" s="34"/>
      <c r="P180" s="61"/>
      <c r="Q180" s="3"/>
      <c r="R180" s="4"/>
      <c r="S180" s="5"/>
      <c r="T180" s="6"/>
      <c r="U180" s="7"/>
      <c r="V180" s="8"/>
      <c r="W180" s="8"/>
    </row>
    <row r="181" spans="1:23" s="20" customFormat="1" ht="12" hidden="1" customHeight="1">
      <c r="A181" s="30"/>
      <c r="B181" s="30"/>
      <c r="C181" s="41"/>
      <c r="D181" s="41"/>
      <c r="E181" s="41"/>
      <c r="F181" s="41"/>
      <c r="G181" s="41"/>
      <c r="H181" s="41"/>
      <c r="I181" s="41"/>
      <c r="J181" s="41"/>
      <c r="K181" s="41"/>
      <c r="L181" s="41"/>
      <c r="M181" s="31"/>
      <c r="N181" s="34"/>
      <c r="O181" s="34"/>
      <c r="P181" s="61"/>
      <c r="Q181" s="3"/>
      <c r="R181" s="4"/>
      <c r="S181" s="5"/>
      <c r="T181" s="6"/>
      <c r="U181" s="7"/>
      <c r="V181" s="8"/>
      <c r="W181" s="8"/>
    </row>
    <row r="182" spans="1:23" s="20" customFormat="1" ht="12" hidden="1" customHeight="1">
      <c r="A182" s="30"/>
      <c r="B182" s="30"/>
      <c r="C182" s="41"/>
      <c r="D182" s="41"/>
      <c r="E182" s="41"/>
      <c r="F182" s="41"/>
      <c r="G182" s="41"/>
      <c r="H182" s="41"/>
      <c r="I182" s="41"/>
      <c r="J182" s="41"/>
      <c r="K182" s="41"/>
      <c r="L182" s="41"/>
      <c r="M182" s="31"/>
      <c r="N182" s="34"/>
      <c r="O182" s="34"/>
      <c r="P182" s="61"/>
      <c r="Q182" s="3"/>
      <c r="R182" s="4"/>
      <c r="S182" s="5"/>
      <c r="T182" s="6"/>
      <c r="U182" s="7"/>
      <c r="V182" s="8"/>
      <c r="W182" s="8"/>
    </row>
    <row r="183" spans="1:23" s="20" customFormat="1" ht="12" hidden="1" customHeight="1">
      <c r="A183" s="30"/>
      <c r="B183" s="30"/>
      <c r="C183" s="41"/>
      <c r="D183" s="41"/>
      <c r="E183" s="41"/>
      <c r="F183" s="41"/>
      <c r="G183" s="41"/>
      <c r="H183" s="41"/>
      <c r="I183" s="41"/>
      <c r="J183" s="41"/>
      <c r="K183" s="41"/>
      <c r="L183" s="41"/>
      <c r="M183" s="31"/>
      <c r="N183" s="34"/>
      <c r="O183" s="34"/>
      <c r="P183" s="61"/>
      <c r="Q183" s="3"/>
      <c r="R183" s="4"/>
      <c r="S183" s="5"/>
      <c r="T183" s="6"/>
      <c r="U183" s="7"/>
      <c r="V183" s="8"/>
      <c r="W183" s="8"/>
    </row>
    <row r="184" spans="1:23" s="20" customFormat="1" ht="12" hidden="1" customHeight="1">
      <c r="A184" s="30"/>
      <c r="B184" s="30"/>
      <c r="C184" s="41"/>
      <c r="D184" s="41"/>
      <c r="E184" s="41"/>
      <c r="F184" s="41"/>
      <c r="G184" s="41"/>
      <c r="H184" s="41"/>
      <c r="I184" s="41"/>
      <c r="J184" s="41"/>
      <c r="K184" s="41"/>
      <c r="L184" s="41"/>
      <c r="M184" s="31"/>
      <c r="N184" s="34"/>
      <c r="O184" s="34"/>
      <c r="P184" s="61"/>
      <c r="Q184" s="3"/>
      <c r="R184" s="4"/>
      <c r="S184" s="5"/>
      <c r="T184" s="6"/>
      <c r="U184" s="7"/>
      <c r="V184" s="8"/>
      <c r="W184" s="8"/>
    </row>
    <row r="185" spans="1:23" s="20" customFormat="1" ht="12" hidden="1" customHeight="1">
      <c r="A185" s="30"/>
      <c r="B185" s="30"/>
      <c r="C185" s="41"/>
      <c r="D185" s="41"/>
      <c r="E185" s="41"/>
      <c r="F185" s="41"/>
      <c r="G185" s="41"/>
      <c r="H185" s="41"/>
      <c r="I185" s="41"/>
      <c r="J185" s="41"/>
      <c r="K185" s="41"/>
      <c r="L185" s="41"/>
      <c r="M185" s="31"/>
      <c r="N185" s="34"/>
      <c r="O185" s="34"/>
      <c r="P185" s="61"/>
      <c r="Q185" s="3"/>
      <c r="R185" s="4"/>
      <c r="S185" s="5"/>
      <c r="T185" s="6"/>
      <c r="U185" s="7"/>
      <c r="V185" s="8"/>
      <c r="W185" s="8"/>
    </row>
    <row r="186" spans="1:23" s="20" customFormat="1" ht="12" hidden="1" customHeight="1">
      <c r="A186" s="30"/>
      <c r="B186" s="30"/>
      <c r="C186" s="41"/>
      <c r="D186" s="41"/>
      <c r="E186" s="41"/>
      <c r="F186" s="41"/>
      <c r="G186" s="41"/>
      <c r="H186" s="41"/>
      <c r="I186" s="41"/>
      <c r="J186" s="41"/>
      <c r="K186" s="41"/>
      <c r="L186" s="41"/>
      <c r="M186" s="31"/>
      <c r="N186" s="34"/>
      <c r="O186" s="34"/>
      <c r="P186" s="61"/>
      <c r="Q186" s="3"/>
      <c r="R186" s="4"/>
      <c r="S186" s="5"/>
      <c r="T186" s="6"/>
      <c r="U186" s="7"/>
      <c r="V186" s="8"/>
      <c r="W186" s="8"/>
    </row>
    <row r="187" spans="1:23" s="20" customFormat="1" ht="12" hidden="1" customHeight="1">
      <c r="A187" s="30"/>
      <c r="B187" s="30"/>
      <c r="C187" s="41"/>
      <c r="D187" s="41"/>
      <c r="E187" s="41"/>
      <c r="F187" s="41"/>
      <c r="G187" s="41"/>
      <c r="H187" s="41"/>
      <c r="I187" s="41"/>
      <c r="J187" s="41"/>
      <c r="K187" s="41"/>
      <c r="L187" s="41"/>
      <c r="M187" s="31"/>
      <c r="N187" s="34"/>
      <c r="O187" s="34"/>
      <c r="P187" s="61"/>
      <c r="Q187" s="3"/>
      <c r="R187" s="4"/>
      <c r="S187" s="5"/>
      <c r="T187" s="6"/>
      <c r="U187" s="7"/>
      <c r="V187" s="8"/>
      <c r="W187" s="8"/>
    </row>
    <row r="188" spans="1:23" s="20" customFormat="1" ht="12" hidden="1" customHeight="1">
      <c r="A188" s="30"/>
      <c r="B188" s="30"/>
      <c r="C188" s="41"/>
      <c r="D188" s="41"/>
      <c r="E188" s="41"/>
      <c r="F188" s="41"/>
      <c r="G188" s="41"/>
      <c r="H188" s="41"/>
      <c r="I188" s="41"/>
      <c r="J188" s="41"/>
      <c r="K188" s="41"/>
      <c r="L188" s="41"/>
      <c r="M188" s="31"/>
      <c r="N188" s="34"/>
      <c r="O188" s="34"/>
      <c r="P188" s="61"/>
      <c r="Q188" s="3"/>
      <c r="R188" s="4"/>
      <c r="S188" s="5"/>
      <c r="T188" s="6"/>
      <c r="U188" s="7"/>
      <c r="V188" s="8"/>
      <c r="W188" s="8"/>
    </row>
    <row r="189" spans="1:23" s="20" customFormat="1" ht="12" hidden="1" customHeight="1">
      <c r="A189" s="30"/>
      <c r="B189" s="30"/>
      <c r="C189" s="41"/>
      <c r="D189" s="41"/>
      <c r="E189" s="41"/>
      <c r="F189" s="41"/>
      <c r="G189" s="41"/>
      <c r="H189" s="41"/>
      <c r="I189" s="41"/>
      <c r="J189" s="41"/>
      <c r="K189" s="41"/>
      <c r="L189" s="41"/>
      <c r="M189" s="31"/>
      <c r="N189" s="34"/>
      <c r="O189" s="34"/>
      <c r="P189" s="61"/>
      <c r="Q189" s="3"/>
      <c r="R189" s="4"/>
      <c r="S189" s="5"/>
      <c r="T189" s="6"/>
      <c r="U189" s="7"/>
      <c r="V189" s="8"/>
      <c r="W189" s="8"/>
    </row>
    <row r="190" spans="1:23" s="20" customFormat="1" ht="12" hidden="1" customHeight="1">
      <c r="A190" s="30"/>
      <c r="B190" s="30"/>
      <c r="C190" s="41"/>
      <c r="D190" s="41"/>
      <c r="E190" s="41"/>
      <c r="F190" s="41"/>
      <c r="G190" s="41"/>
      <c r="H190" s="41"/>
      <c r="I190" s="41"/>
      <c r="J190" s="41"/>
      <c r="K190" s="41"/>
      <c r="L190" s="41"/>
      <c r="M190" s="31"/>
      <c r="N190" s="34"/>
      <c r="O190" s="34"/>
      <c r="P190" s="61"/>
      <c r="Q190" s="3"/>
      <c r="R190" s="4"/>
      <c r="S190" s="5"/>
      <c r="T190" s="6"/>
      <c r="U190" s="7"/>
      <c r="V190" s="8"/>
      <c r="W190" s="8"/>
    </row>
    <row r="191" spans="1:23" s="20" customFormat="1" ht="12" hidden="1" customHeight="1">
      <c r="A191" s="30"/>
      <c r="B191" s="30"/>
      <c r="C191" s="41"/>
      <c r="D191" s="41"/>
      <c r="E191" s="41"/>
      <c r="F191" s="41"/>
      <c r="G191" s="41"/>
      <c r="H191" s="41"/>
      <c r="I191" s="41"/>
      <c r="J191" s="41"/>
      <c r="K191" s="41"/>
      <c r="L191" s="41"/>
      <c r="M191" s="31"/>
      <c r="N191" s="34"/>
      <c r="O191" s="34"/>
      <c r="P191" s="61"/>
      <c r="Q191" s="3"/>
      <c r="R191" s="4"/>
      <c r="S191" s="5"/>
      <c r="T191" s="6"/>
      <c r="U191" s="7"/>
      <c r="V191" s="8"/>
      <c r="W191" s="8"/>
    </row>
    <row r="192" spans="1:23" s="20" customFormat="1" ht="12" hidden="1" customHeight="1">
      <c r="A192" s="30"/>
      <c r="B192" s="30"/>
      <c r="C192" s="41"/>
      <c r="D192" s="41"/>
      <c r="E192" s="41"/>
      <c r="F192" s="41"/>
      <c r="G192" s="41"/>
      <c r="H192" s="41"/>
      <c r="I192" s="41"/>
      <c r="J192" s="41"/>
      <c r="K192" s="41"/>
      <c r="L192" s="41"/>
      <c r="M192" s="31"/>
      <c r="N192" s="34"/>
      <c r="O192" s="34"/>
      <c r="P192" s="61"/>
      <c r="Q192" s="3"/>
      <c r="R192" s="4"/>
      <c r="S192" s="5"/>
      <c r="T192" s="6"/>
      <c r="U192" s="7"/>
      <c r="V192" s="8"/>
      <c r="W192" s="8"/>
    </row>
    <row r="193" spans="1:23" s="20" customFormat="1" ht="12" hidden="1" customHeight="1">
      <c r="A193" s="30"/>
      <c r="B193" s="30"/>
      <c r="C193" s="41"/>
      <c r="D193" s="41"/>
      <c r="E193" s="41"/>
      <c r="F193" s="41"/>
      <c r="G193" s="41"/>
      <c r="H193" s="41"/>
      <c r="I193" s="41"/>
      <c r="J193" s="41"/>
      <c r="K193" s="41"/>
      <c r="L193" s="41"/>
      <c r="M193" s="31"/>
      <c r="N193" s="34"/>
      <c r="O193" s="34"/>
      <c r="P193" s="61"/>
      <c r="Q193" s="3"/>
      <c r="R193" s="4"/>
      <c r="S193" s="5"/>
      <c r="T193" s="6"/>
      <c r="U193" s="7"/>
      <c r="V193" s="8"/>
      <c r="W193" s="8"/>
    </row>
    <row r="194" spans="1:23" s="20" customFormat="1" ht="12" hidden="1" customHeight="1">
      <c r="A194" s="30"/>
      <c r="B194" s="30"/>
      <c r="C194" s="41"/>
      <c r="D194" s="41"/>
      <c r="E194" s="41"/>
      <c r="F194" s="41"/>
      <c r="G194" s="41"/>
      <c r="H194" s="41"/>
      <c r="I194" s="41"/>
      <c r="J194" s="41"/>
      <c r="K194" s="41"/>
      <c r="L194" s="41"/>
      <c r="M194" s="31"/>
      <c r="N194" s="34"/>
      <c r="O194" s="34"/>
      <c r="P194" s="61"/>
      <c r="Q194" s="3"/>
      <c r="R194" s="4"/>
      <c r="S194" s="5"/>
      <c r="T194" s="6"/>
      <c r="U194" s="7"/>
      <c r="V194" s="8"/>
      <c r="W194" s="8"/>
    </row>
    <row r="195" spans="1:23" s="20" customFormat="1" ht="12" hidden="1" customHeight="1">
      <c r="A195" s="30"/>
      <c r="B195" s="30"/>
      <c r="C195" s="41"/>
      <c r="D195" s="41"/>
      <c r="E195" s="41"/>
      <c r="F195" s="41"/>
      <c r="G195" s="41"/>
      <c r="H195" s="41"/>
      <c r="I195" s="41"/>
      <c r="J195" s="41"/>
      <c r="K195" s="41"/>
      <c r="L195" s="41"/>
      <c r="M195" s="31"/>
      <c r="N195" s="34"/>
      <c r="O195" s="34"/>
      <c r="P195" s="61"/>
      <c r="Q195" s="3"/>
      <c r="R195" s="4"/>
      <c r="S195" s="5"/>
      <c r="T195" s="6"/>
      <c r="U195" s="7"/>
      <c r="V195" s="8"/>
      <c r="W195" s="8"/>
    </row>
    <row r="196" spans="1:23" s="20" customFormat="1" ht="12" hidden="1" customHeight="1">
      <c r="A196" s="30"/>
      <c r="B196" s="30"/>
      <c r="C196" s="41"/>
      <c r="D196" s="41"/>
      <c r="E196" s="41"/>
      <c r="F196" s="41"/>
      <c r="G196" s="41"/>
      <c r="H196" s="41"/>
      <c r="I196" s="41"/>
      <c r="J196" s="41"/>
      <c r="K196" s="41"/>
      <c r="L196" s="41"/>
      <c r="M196" s="31"/>
      <c r="N196" s="34"/>
      <c r="O196" s="34"/>
      <c r="P196" s="61"/>
      <c r="Q196" s="3"/>
      <c r="R196" s="4"/>
      <c r="S196" s="5"/>
      <c r="T196" s="6"/>
      <c r="U196" s="7"/>
      <c r="V196" s="8"/>
      <c r="W196" s="8"/>
    </row>
    <row r="197" spans="1:23" s="20" customFormat="1" ht="12" hidden="1" customHeight="1">
      <c r="A197" s="30"/>
      <c r="B197" s="30"/>
      <c r="C197" s="41"/>
      <c r="D197" s="41"/>
      <c r="E197" s="41"/>
      <c r="F197" s="41"/>
      <c r="G197" s="41"/>
      <c r="H197" s="41"/>
      <c r="I197" s="41"/>
      <c r="J197" s="41"/>
      <c r="K197" s="41"/>
      <c r="L197" s="41"/>
      <c r="M197" s="31"/>
      <c r="N197" s="34"/>
      <c r="O197" s="34"/>
      <c r="P197" s="61"/>
      <c r="Q197" s="3"/>
      <c r="R197" s="4"/>
      <c r="S197" s="5"/>
      <c r="T197" s="6"/>
      <c r="U197" s="7"/>
      <c r="V197" s="8"/>
      <c r="W197" s="8"/>
    </row>
    <row r="198" spans="1:23" s="20" customFormat="1" ht="12" hidden="1" customHeight="1">
      <c r="A198" s="30"/>
      <c r="B198" s="30"/>
      <c r="C198" s="41"/>
      <c r="D198" s="41"/>
      <c r="E198" s="41"/>
      <c r="F198" s="41"/>
      <c r="G198" s="41"/>
      <c r="H198" s="41"/>
      <c r="I198" s="41"/>
      <c r="J198" s="41"/>
      <c r="K198" s="41"/>
      <c r="L198" s="41"/>
      <c r="M198" s="31"/>
      <c r="N198" s="34"/>
      <c r="O198" s="34"/>
      <c r="P198" s="61"/>
      <c r="Q198" s="3"/>
      <c r="R198" s="4"/>
      <c r="S198" s="5"/>
      <c r="T198" s="6"/>
      <c r="U198" s="7"/>
      <c r="V198" s="8"/>
      <c r="W198" s="8"/>
    </row>
    <row r="199" spans="1:23" s="20" customFormat="1" ht="12" hidden="1" customHeight="1">
      <c r="A199" s="30"/>
      <c r="B199" s="30"/>
      <c r="C199" s="41"/>
      <c r="D199" s="41"/>
      <c r="E199" s="41"/>
      <c r="F199" s="41"/>
      <c r="G199" s="41"/>
      <c r="H199" s="41"/>
      <c r="I199" s="41"/>
      <c r="J199" s="41"/>
      <c r="K199" s="41"/>
      <c r="L199" s="41"/>
      <c r="M199" s="31"/>
      <c r="N199" s="34"/>
      <c r="O199" s="34"/>
      <c r="P199" s="61"/>
      <c r="Q199" s="3"/>
      <c r="R199" s="4"/>
      <c r="S199" s="5"/>
      <c r="T199" s="6"/>
      <c r="U199" s="7"/>
      <c r="V199" s="8"/>
      <c r="W199" s="8"/>
    </row>
    <row r="200" spans="1:23" s="20" customFormat="1" ht="12" hidden="1" customHeight="1">
      <c r="A200" s="30"/>
      <c r="B200" s="30"/>
      <c r="C200" s="41"/>
      <c r="D200" s="41"/>
      <c r="E200" s="41"/>
      <c r="F200" s="41"/>
      <c r="G200" s="41"/>
      <c r="H200" s="41"/>
      <c r="I200" s="41"/>
      <c r="J200" s="41"/>
      <c r="K200" s="41"/>
      <c r="L200" s="41"/>
      <c r="M200" s="31"/>
      <c r="N200" s="34"/>
      <c r="O200" s="34"/>
      <c r="P200" s="61"/>
      <c r="Q200" s="3"/>
      <c r="R200" s="4"/>
      <c r="S200" s="5"/>
      <c r="T200" s="6"/>
      <c r="U200" s="7"/>
      <c r="V200" s="8"/>
      <c r="W200" s="8"/>
    </row>
    <row r="201" spans="1:23" s="20" customFormat="1" ht="12" hidden="1" customHeight="1">
      <c r="A201" s="30"/>
      <c r="B201" s="30"/>
      <c r="C201" s="41"/>
      <c r="D201" s="41"/>
      <c r="E201" s="41"/>
      <c r="F201" s="41"/>
      <c r="G201" s="41"/>
      <c r="H201" s="41"/>
      <c r="I201" s="41"/>
      <c r="J201" s="41"/>
      <c r="K201" s="41"/>
      <c r="L201" s="41"/>
      <c r="M201" s="31"/>
      <c r="N201" s="34"/>
      <c r="O201" s="34"/>
      <c r="P201" s="61"/>
      <c r="Q201" s="3"/>
      <c r="R201" s="4"/>
      <c r="S201" s="5"/>
      <c r="T201" s="6"/>
      <c r="U201" s="7"/>
      <c r="V201" s="8"/>
      <c r="W201" s="8"/>
    </row>
    <row r="202" spans="1:23" s="20" customFormat="1" ht="12" hidden="1" customHeight="1">
      <c r="A202" s="30"/>
      <c r="B202" s="30"/>
      <c r="C202" s="41"/>
      <c r="D202" s="41"/>
      <c r="E202" s="41"/>
      <c r="F202" s="41"/>
      <c r="G202" s="41"/>
      <c r="H202" s="41"/>
      <c r="I202" s="41"/>
      <c r="J202" s="41"/>
      <c r="K202" s="41"/>
      <c r="L202" s="41"/>
      <c r="M202" s="31"/>
      <c r="N202" s="34"/>
      <c r="O202" s="34"/>
      <c r="P202" s="61"/>
      <c r="Q202" s="3"/>
      <c r="R202" s="4"/>
      <c r="S202" s="5"/>
      <c r="T202" s="6"/>
      <c r="U202" s="7"/>
      <c r="V202" s="8"/>
      <c r="W202" s="8"/>
    </row>
    <row r="203" spans="1:23" s="20" customFormat="1" ht="12" hidden="1" customHeight="1">
      <c r="A203" s="30"/>
      <c r="B203" s="30"/>
      <c r="C203" s="41"/>
      <c r="D203" s="41"/>
      <c r="E203" s="41"/>
      <c r="F203" s="41"/>
      <c r="G203" s="41"/>
      <c r="H203" s="41"/>
      <c r="I203" s="41"/>
      <c r="J203" s="41"/>
      <c r="K203" s="41"/>
      <c r="L203" s="41"/>
      <c r="M203" s="31"/>
      <c r="N203" s="34"/>
      <c r="O203" s="34"/>
      <c r="P203" s="61"/>
      <c r="Q203" s="3"/>
      <c r="R203" s="4"/>
      <c r="S203" s="5"/>
      <c r="T203" s="6"/>
      <c r="U203" s="7"/>
      <c r="V203" s="8"/>
      <c r="W203" s="8"/>
    </row>
    <row r="204" spans="1:23" s="20" customFormat="1" ht="12" hidden="1" customHeight="1">
      <c r="A204" s="30"/>
      <c r="B204" s="30"/>
      <c r="C204" s="41"/>
      <c r="D204" s="41"/>
      <c r="E204" s="41"/>
      <c r="F204" s="41"/>
      <c r="G204" s="41"/>
      <c r="H204" s="41"/>
      <c r="I204" s="41"/>
      <c r="J204" s="41"/>
      <c r="K204" s="41"/>
      <c r="L204" s="41"/>
      <c r="M204" s="31"/>
      <c r="N204" s="34"/>
      <c r="O204" s="34"/>
      <c r="P204" s="61"/>
      <c r="Q204" s="3"/>
      <c r="R204" s="4"/>
      <c r="S204" s="5"/>
      <c r="T204" s="6"/>
      <c r="U204" s="7"/>
      <c r="V204" s="8"/>
      <c r="W204" s="8"/>
    </row>
    <row r="205" spans="1:23" s="20" customFormat="1" ht="12" hidden="1" customHeight="1">
      <c r="A205" s="30"/>
      <c r="B205" s="30"/>
      <c r="C205" s="41"/>
      <c r="D205" s="41"/>
      <c r="E205" s="41"/>
      <c r="F205" s="41"/>
      <c r="G205" s="41"/>
      <c r="H205" s="41"/>
      <c r="I205" s="41"/>
      <c r="J205" s="41"/>
      <c r="K205" s="41"/>
      <c r="L205" s="41"/>
      <c r="M205" s="31"/>
      <c r="N205" s="34"/>
      <c r="O205" s="34"/>
      <c r="P205" s="61"/>
      <c r="Q205" s="3"/>
      <c r="R205" s="4"/>
      <c r="S205" s="5"/>
      <c r="T205" s="6"/>
      <c r="U205" s="7"/>
      <c r="V205" s="8"/>
      <c r="W205" s="8"/>
    </row>
    <row r="206" spans="1:23" s="20" customFormat="1" ht="12" hidden="1" customHeight="1">
      <c r="A206" s="30"/>
      <c r="B206" s="30"/>
      <c r="C206" s="41"/>
      <c r="D206" s="41"/>
      <c r="E206" s="41"/>
      <c r="F206" s="41"/>
      <c r="G206" s="41"/>
      <c r="H206" s="41"/>
      <c r="I206" s="41"/>
      <c r="J206" s="41"/>
      <c r="K206" s="41"/>
      <c r="L206" s="41"/>
      <c r="M206" s="31"/>
      <c r="N206" s="34"/>
      <c r="O206" s="34"/>
      <c r="P206" s="61"/>
      <c r="Q206" s="3"/>
      <c r="R206" s="4"/>
      <c r="S206" s="5"/>
      <c r="T206" s="6"/>
      <c r="U206" s="7"/>
      <c r="V206" s="8"/>
      <c r="W206" s="8"/>
    </row>
    <row r="207" spans="1:23" s="20" customFormat="1" ht="12" hidden="1" customHeight="1">
      <c r="A207" s="30"/>
      <c r="B207" s="30"/>
      <c r="C207" s="41"/>
      <c r="D207" s="41"/>
      <c r="E207" s="41"/>
      <c r="F207" s="41"/>
      <c r="G207" s="41"/>
      <c r="H207" s="41"/>
      <c r="I207" s="41"/>
      <c r="J207" s="41"/>
      <c r="K207" s="41"/>
      <c r="L207" s="41"/>
      <c r="M207" s="31"/>
      <c r="N207" s="34"/>
      <c r="O207" s="34"/>
      <c r="P207" s="61"/>
      <c r="Q207" s="3"/>
      <c r="R207" s="4"/>
      <c r="S207" s="5"/>
      <c r="T207" s="6"/>
      <c r="U207" s="7"/>
      <c r="V207" s="8"/>
      <c r="W207" s="8"/>
    </row>
    <row r="208" spans="1:23" s="20" customFormat="1" ht="12" hidden="1" customHeight="1">
      <c r="A208" s="30"/>
      <c r="B208" s="30"/>
      <c r="C208" s="41"/>
      <c r="D208" s="41"/>
      <c r="E208" s="41"/>
      <c r="F208" s="41"/>
      <c r="G208" s="41"/>
      <c r="H208" s="41"/>
      <c r="I208" s="41"/>
      <c r="J208" s="41"/>
      <c r="K208" s="41"/>
      <c r="L208" s="41"/>
      <c r="M208" s="31"/>
      <c r="N208" s="34"/>
      <c r="O208" s="34"/>
      <c r="P208" s="61"/>
      <c r="Q208" s="3"/>
      <c r="R208" s="4"/>
      <c r="S208" s="5"/>
      <c r="T208" s="6"/>
      <c r="U208" s="7"/>
      <c r="V208" s="8"/>
      <c r="W208" s="8"/>
    </row>
    <row r="209" spans="1:23" s="20" customFormat="1" ht="12" hidden="1" customHeight="1">
      <c r="A209" s="30"/>
      <c r="B209" s="30"/>
      <c r="C209" s="41"/>
      <c r="D209" s="41"/>
      <c r="E209" s="41"/>
      <c r="F209" s="41"/>
      <c r="G209" s="41"/>
      <c r="H209" s="41"/>
      <c r="I209" s="41"/>
      <c r="J209" s="41"/>
      <c r="K209" s="41"/>
      <c r="L209" s="41"/>
      <c r="M209" s="31"/>
      <c r="N209" s="34"/>
      <c r="O209" s="34"/>
      <c r="P209" s="61"/>
      <c r="Q209" s="3"/>
      <c r="R209" s="4"/>
      <c r="S209" s="5"/>
      <c r="T209" s="6"/>
      <c r="U209" s="7"/>
      <c r="V209" s="8"/>
      <c r="W209" s="8"/>
    </row>
    <row r="210" spans="1:23" s="20" customFormat="1" ht="12" hidden="1" customHeight="1">
      <c r="A210" s="30"/>
      <c r="B210" s="30"/>
      <c r="C210" s="41"/>
      <c r="D210" s="41"/>
      <c r="E210" s="41"/>
      <c r="F210" s="41"/>
      <c r="G210" s="41"/>
      <c r="H210" s="41"/>
      <c r="I210" s="41"/>
      <c r="J210" s="41"/>
      <c r="K210" s="41"/>
      <c r="L210" s="41"/>
      <c r="M210" s="31"/>
      <c r="N210" s="34"/>
      <c r="O210" s="34"/>
      <c r="P210" s="61"/>
      <c r="Q210" s="3"/>
      <c r="R210" s="4"/>
      <c r="S210" s="5"/>
      <c r="T210" s="6"/>
      <c r="U210" s="7"/>
      <c r="V210" s="8"/>
      <c r="W210" s="8"/>
    </row>
    <row r="211" spans="1:23" s="20" customFormat="1" ht="12" hidden="1" customHeight="1">
      <c r="A211" s="30"/>
      <c r="B211" s="30"/>
      <c r="C211" s="41"/>
      <c r="D211" s="41"/>
      <c r="E211" s="41"/>
      <c r="F211" s="41"/>
      <c r="G211" s="41"/>
      <c r="H211" s="41"/>
      <c r="I211" s="41"/>
      <c r="J211" s="41"/>
      <c r="K211" s="41"/>
      <c r="L211" s="41"/>
      <c r="M211" s="31"/>
      <c r="N211" s="34"/>
      <c r="O211" s="34"/>
      <c r="P211" s="61"/>
      <c r="Q211" s="3"/>
      <c r="R211" s="4"/>
      <c r="S211" s="5"/>
      <c r="T211" s="6"/>
      <c r="U211" s="7"/>
      <c r="V211" s="8"/>
      <c r="W211" s="8"/>
    </row>
    <row r="212" spans="1:23" s="20" customFormat="1" ht="12" hidden="1" customHeight="1">
      <c r="A212" s="30"/>
      <c r="B212" s="30"/>
      <c r="C212" s="41"/>
      <c r="D212" s="41"/>
      <c r="E212" s="41"/>
      <c r="F212" s="41"/>
      <c r="G212" s="41"/>
      <c r="H212" s="41"/>
      <c r="I212" s="41"/>
      <c r="J212" s="41"/>
      <c r="K212" s="41"/>
      <c r="L212" s="41"/>
      <c r="M212" s="31"/>
      <c r="N212" s="34"/>
      <c r="O212" s="34"/>
      <c r="P212" s="61"/>
      <c r="Q212" s="3"/>
      <c r="R212" s="4"/>
      <c r="S212" s="5"/>
      <c r="T212" s="6"/>
      <c r="U212" s="7"/>
      <c r="V212" s="8"/>
      <c r="W212" s="8"/>
    </row>
    <row r="213" spans="1:23" s="20" customFormat="1" ht="12" hidden="1" customHeight="1">
      <c r="A213" s="30"/>
      <c r="B213" s="30"/>
      <c r="C213" s="41"/>
      <c r="D213" s="41"/>
      <c r="E213" s="41"/>
      <c r="F213" s="41"/>
      <c r="G213" s="41"/>
      <c r="H213" s="41"/>
      <c r="I213" s="41"/>
      <c r="J213" s="41"/>
      <c r="K213" s="41"/>
      <c r="L213" s="41"/>
      <c r="M213" s="31"/>
      <c r="N213" s="34"/>
      <c r="O213" s="34"/>
      <c r="P213" s="61"/>
      <c r="Q213" s="3"/>
      <c r="R213" s="4"/>
      <c r="S213" s="5"/>
      <c r="T213" s="6"/>
      <c r="U213" s="7"/>
      <c r="V213" s="8"/>
      <c r="W213" s="8"/>
    </row>
    <row r="214" spans="1:23" s="20" customFormat="1" ht="12" hidden="1" customHeight="1">
      <c r="A214" s="30"/>
      <c r="B214" s="30"/>
      <c r="C214" s="41"/>
      <c r="D214" s="41"/>
      <c r="E214" s="41"/>
      <c r="F214" s="41"/>
      <c r="G214" s="41"/>
      <c r="H214" s="41"/>
      <c r="I214" s="41"/>
      <c r="J214" s="41"/>
      <c r="K214" s="41"/>
      <c r="L214" s="41"/>
      <c r="M214" s="31"/>
      <c r="N214" s="34"/>
      <c r="O214" s="34"/>
      <c r="P214" s="61"/>
      <c r="Q214" s="3"/>
      <c r="R214" s="4"/>
      <c r="S214" s="5"/>
      <c r="T214" s="6"/>
      <c r="U214" s="7"/>
      <c r="V214" s="8"/>
      <c r="W214" s="8"/>
    </row>
    <row r="215" spans="1:23" s="20" customFormat="1" ht="12" hidden="1" customHeight="1">
      <c r="A215" s="30"/>
      <c r="B215" s="30"/>
      <c r="C215" s="41"/>
      <c r="D215" s="41"/>
      <c r="E215" s="41"/>
      <c r="F215" s="41"/>
      <c r="G215" s="41"/>
      <c r="H215" s="41"/>
      <c r="I215" s="41"/>
      <c r="J215" s="41"/>
      <c r="K215" s="41"/>
      <c r="L215" s="41"/>
      <c r="M215" s="31"/>
      <c r="N215" s="34"/>
      <c r="O215" s="34"/>
      <c r="P215" s="61"/>
      <c r="Q215" s="3"/>
      <c r="R215" s="4"/>
      <c r="S215" s="5"/>
      <c r="T215" s="6"/>
      <c r="U215" s="7"/>
      <c r="V215" s="8"/>
      <c r="W215" s="8"/>
    </row>
    <row r="216" spans="1:23" s="20" customFormat="1" ht="12" hidden="1" customHeight="1">
      <c r="A216" s="30"/>
      <c r="B216" s="30"/>
      <c r="C216" s="41"/>
      <c r="D216" s="41"/>
      <c r="E216" s="41"/>
      <c r="F216" s="41"/>
      <c r="G216" s="41"/>
      <c r="H216" s="41"/>
      <c r="I216" s="41"/>
      <c r="J216" s="41"/>
      <c r="K216" s="41"/>
      <c r="L216" s="41"/>
      <c r="M216" s="31"/>
      <c r="N216" s="34"/>
      <c r="O216" s="34"/>
      <c r="P216" s="61"/>
      <c r="Q216" s="3"/>
      <c r="R216" s="4"/>
      <c r="S216" s="5"/>
      <c r="T216" s="6"/>
      <c r="U216" s="7"/>
      <c r="V216" s="8"/>
      <c r="W216" s="8"/>
    </row>
    <row r="217" spans="1:23" s="20" customFormat="1" ht="12" hidden="1" customHeight="1">
      <c r="A217" s="30"/>
      <c r="B217" s="30"/>
      <c r="C217" s="41"/>
      <c r="D217" s="41"/>
      <c r="E217" s="41"/>
      <c r="F217" s="41"/>
      <c r="G217" s="41"/>
      <c r="H217" s="41"/>
      <c r="I217" s="41"/>
      <c r="J217" s="41"/>
      <c r="K217" s="41"/>
      <c r="L217" s="41"/>
      <c r="M217" s="31"/>
      <c r="N217" s="34"/>
      <c r="O217" s="34"/>
      <c r="P217" s="61"/>
      <c r="Q217" s="3"/>
      <c r="R217" s="4"/>
      <c r="S217" s="5"/>
      <c r="T217" s="6"/>
      <c r="U217" s="7"/>
      <c r="V217" s="8"/>
      <c r="W217" s="8"/>
    </row>
    <row r="218" spans="1:23" s="20" customFormat="1" ht="12" hidden="1" customHeight="1">
      <c r="A218" s="30"/>
      <c r="B218" s="30"/>
      <c r="C218" s="41"/>
      <c r="D218" s="41"/>
      <c r="E218" s="41"/>
      <c r="F218" s="41"/>
      <c r="G218" s="41"/>
      <c r="H218" s="41"/>
      <c r="I218" s="41"/>
      <c r="J218" s="41"/>
      <c r="K218" s="41"/>
      <c r="L218" s="41"/>
      <c r="M218" s="31"/>
      <c r="N218" s="34"/>
      <c r="O218" s="34"/>
      <c r="P218" s="61"/>
      <c r="Q218" s="3"/>
      <c r="R218" s="4"/>
      <c r="S218" s="5"/>
      <c r="T218" s="6"/>
      <c r="U218" s="7"/>
      <c r="V218" s="8"/>
      <c r="W218" s="8"/>
    </row>
    <row r="219" spans="1:23" s="20" customFormat="1" ht="12" hidden="1" customHeight="1">
      <c r="A219" s="30"/>
      <c r="B219" s="30"/>
      <c r="C219" s="41"/>
      <c r="D219" s="41"/>
      <c r="E219" s="41"/>
      <c r="F219" s="41"/>
      <c r="G219" s="41"/>
      <c r="H219" s="41"/>
      <c r="I219" s="41"/>
      <c r="J219" s="41"/>
      <c r="K219" s="41"/>
      <c r="L219" s="41"/>
      <c r="M219" s="31"/>
      <c r="N219" s="34"/>
      <c r="O219" s="34"/>
      <c r="P219" s="61"/>
      <c r="Q219" s="3"/>
      <c r="R219" s="4"/>
      <c r="S219" s="5"/>
      <c r="T219" s="6"/>
      <c r="U219" s="7"/>
      <c r="V219" s="8"/>
      <c r="W219" s="8"/>
    </row>
    <row r="220" spans="1:23" s="20" customFormat="1" ht="12" hidden="1" customHeight="1">
      <c r="A220" s="30"/>
      <c r="B220" s="30"/>
      <c r="C220" s="41"/>
      <c r="D220" s="41"/>
      <c r="E220" s="41"/>
      <c r="F220" s="41"/>
      <c r="G220" s="41"/>
      <c r="H220" s="41"/>
      <c r="I220" s="41"/>
      <c r="J220" s="41"/>
      <c r="K220" s="41"/>
      <c r="L220" s="41"/>
      <c r="M220" s="31"/>
      <c r="N220" s="34"/>
      <c r="O220" s="34"/>
      <c r="P220" s="61"/>
      <c r="Q220" s="3"/>
      <c r="R220" s="4"/>
      <c r="S220" s="5"/>
      <c r="T220" s="6"/>
      <c r="U220" s="7"/>
      <c r="V220" s="8"/>
      <c r="W220" s="8"/>
    </row>
    <row r="221" spans="1:23" s="20" customFormat="1" ht="12" hidden="1" customHeight="1">
      <c r="A221" s="30"/>
      <c r="B221" s="30"/>
      <c r="C221" s="41"/>
      <c r="D221" s="41"/>
      <c r="E221" s="41"/>
      <c r="F221" s="41"/>
      <c r="G221" s="41"/>
      <c r="H221" s="41"/>
      <c r="I221" s="41"/>
      <c r="J221" s="41"/>
      <c r="K221" s="41"/>
      <c r="L221" s="41"/>
      <c r="M221" s="31"/>
      <c r="N221" s="34"/>
      <c r="O221" s="34"/>
      <c r="P221" s="61"/>
      <c r="Q221" s="3"/>
      <c r="R221" s="4"/>
      <c r="S221" s="5"/>
      <c r="T221" s="6"/>
      <c r="U221" s="7"/>
      <c r="V221" s="8"/>
      <c r="W221" s="8"/>
    </row>
    <row r="222" spans="1:23" s="20" customFormat="1" ht="12" hidden="1" customHeight="1">
      <c r="A222" s="30"/>
      <c r="B222" s="30"/>
      <c r="C222" s="41"/>
      <c r="D222" s="41"/>
      <c r="E222" s="41"/>
      <c r="F222" s="41"/>
      <c r="G222" s="41"/>
      <c r="H222" s="41"/>
      <c r="I222" s="41"/>
      <c r="J222" s="41"/>
      <c r="K222" s="41"/>
      <c r="L222" s="41"/>
      <c r="M222" s="31"/>
      <c r="N222" s="34"/>
      <c r="O222" s="34"/>
      <c r="P222" s="61"/>
      <c r="Q222" s="3"/>
      <c r="R222" s="4"/>
      <c r="S222" s="5"/>
      <c r="T222" s="6"/>
      <c r="U222" s="7"/>
      <c r="V222" s="8"/>
      <c r="W222" s="8"/>
    </row>
    <row r="223" spans="1:23" s="20" customFormat="1" ht="12" hidden="1" customHeight="1">
      <c r="A223" s="30"/>
      <c r="B223" s="30"/>
      <c r="C223" s="41"/>
      <c r="D223" s="41"/>
      <c r="E223" s="41"/>
      <c r="F223" s="41"/>
      <c r="G223" s="41"/>
      <c r="H223" s="41"/>
      <c r="I223" s="41"/>
      <c r="J223" s="41"/>
      <c r="K223" s="41"/>
      <c r="L223" s="41"/>
      <c r="M223" s="31"/>
      <c r="N223" s="34"/>
      <c r="O223" s="34"/>
      <c r="P223" s="61"/>
      <c r="Q223" s="3"/>
      <c r="R223" s="4"/>
      <c r="S223" s="5"/>
      <c r="T223" s="6"/>
      <c r="U223" s="7"/>
      <c r="V223" s="8"/>
      <c r="W223" s="8"/>
    </row>
    <row r="224" spans="1:23" s="20" customFormat="1" ht="12" hidden="1" customHeight="1">
      <c r="A224" s="30"/>
      <c r="B224" s="30"/>
      <c r="C224" s="41"/>
      <c r="D224" s="41"/>
      <c r="E224" s="41"/>
      <c r="F224" s="41"/>
      <c r="G224" s="41"/>
      <c r="H224" s="41"/>
      <c r="I224" s="41"/>
      <c r="J224" s="41"/>
      <c r="K224" s="41"/>
      <c r="L224" s="41"/>
      <c r="M224" s="31"/>
      <c r="N224" s="34"/>
      <c r="O224" s="34"/>
      <c r="P224" s="61"/>
      <c r="Q224" s="3"/>
      <c r="R224" s="4"/>
      <c r="S224" s="5"/>
      <c r="T224" s="6"/>
      <c r="U224" s="7"/>
      <c r="V224" s="8"/>
      <c r="W224" s="8"/>
    </row>
    <row r="225" spans="1:23" s="20" customFormat="1" ht="12" hidden="1" customHeight="1">
      <c r="A225" s="30"/>
      <c r="B225" s="30"/>
      <c r="C225" s="41"/>
      <c r="D225" s="41"/>
      <c r="E225" s="41"/>
      <c r="F225" s="41"/>
      <c r="G225" s="41"/>
      <c r="H225" s="41"/>
      <c r="I225" s="41"/>
      <c r="J225" s="41"/>
      <c r="K225" s="41"/>
      <c r="L225" s="41"/>
      <c r="M225" s="31"/>
      <c r="N225" s="34"/>
      <c r="O225" s="34"/>
      <c r="P225" s="61"/>
      <c r="Q225" s="3"/>
      <c r="R225" s="4"/>
      <c r="S225" s="5"/>
      <c r="T225" s="6"/>
      <c r="U225" s="7"/>
      <c r="V225" s="8"/>
      <c r="W225" s="8"/>
    </row>
    <row r="226" spans="1:23" s="20" customFormat="1" ht="12" hidden="1" customHeight="1">
      <c r="A226" s="30"/>
      <c r="B226" s="30"/>
      <c r="C226" s="41"/>
      <c r="D226" s="41"/>
      <c r="E226" s="41"/>
      <c r="F226" s="41"/>
      <c r="G226" s="41"/>
      <c r="H226" s="41"/>
      <c r="I226" s="41"/>
      <c r="J226" s="41"/>
      <c r="K226" s="41"/>
      <c r="L226" s="41"/>
      <c r="M226" s="31"/>
      <c r="N226" s="34"/>
      <c r="O226" s="34"/>
      <c r="P226" s="61"/>
      <c r="Q226" s="3"/>
      <c r="R226" s="4"/>
      <c r="S226" s="5"/>
      <c r="T226" s="6"/>
      <c r="U226" s="7"/>
      <c r="V226" s="8"/>
      <c r="W226" s="8"/>
    </row>
    <row r="227" spans="1:23" s="20" customFormat="1" ht="12" hidden="1" customHeight="1">
      <c r="A227" s="30"/>
      <c r="B227" s="30"/>
      <c r="C227" s="41"/>
      <c r="D227" s="41"/>
      <c r="E227" s="41"/>
      <c r="F227" s="41"/>
      <c r="G227" s="41"/>
      <c r="H227" s="41"/>
      <c r="I227" s="41"/>
      <c r="J227" s="41"/>
      <c r="K227" s="41"/>
      <c r="L227" s="41"/>
      <c r="M227" s="31"/>
      <c r="N227" s="34"/>
      <c r="O227" s="34"/>
      <c r="P227" s="61"/>
      <c r="Q227" s="3"/>
      <c r="R227" s="4"/>
      <c r="S227" s="5"/>
      <c r="T227" s="6"/>
      <c r="U227" s="7"/>
      <c r="V227" s="8"/>
      <c r="W227" s="8"/>
    </row>
    <row r="228" spans="1:23" s="20" customFormat="1" ht="12" hidden="1" customHeight="1">
      <c r="A228" s="30"/>
      <c r="B228" s="30"/>
      <c r="C228" s="41"/>
      <c r="D228" s="41"/>
      <c r="E228" s="41"/>
      <c r="F228" s="41"/>
      <c r="G228" s="41"/>
      <c r="H228" s="41"/>
      <c r="I228" s="41"/>
      <c r="J228" s="41"/>
      <c r="K228" s="41"/>
      <c r="L228" s="41"/>
      <c r="M228" s="31"/>
      <c r="N228" s="34"/>
      <c r="O228" s="34"/>
      <c r="P228" s="61"/>
      <c r="Q228" s="3"/>
      <c r="R228" s="4"/>
      <c r="S228" s="5"/>
      <c r="T228" s="6"/>
      <c r="U228" s="7"/>
      <c r="V228" s="8"/>
      <c r="W228" s="8"/>
    </row>
    <row r="229" spans="1:23" s="20" customFormat="1" ht="12" hidden="1" customHeight="1">
      <c r="A229" s="30"/>
      <c r="B229" s="30"/>
      <c r="C229" s="41"/>
      <c r="D229" s="41"/>
      <c r="E229" s="41"/>
      <c r="F229" s="41"/>
      <c r="G229" s="41"/>
      <c r="H229" s="41"/>
      <c r="I229" s="41"/>
      <c r="J229" s="41"/>
      <c r="K229" s="41"/>
      <c r="L229" s="41"/>
      <c r="M229" s="31"/>
      <c r="N229" s="34"/>
      <c r="O229" s="34"/>
      <c r="P229" s="61"/>
      <c r="Q229" s="3"/>
      <c r="R229" s="4"/>
      <c r="S229" s="5"/>
      <c r="T229" s="6"/>
      <c r="U229" s="7"/>
      <c r="V229" s="8"/>
      <c r="W229" s="8"/>
    </row>
    <row r="230" spans="1:23" s="20" customFormat="1" ht="12" hidden="1" customHeight="1">
      <c r="A230" s="30"/>
      <c r="B230" s="30"/>
      <c r="C230" s="41"/>
      <c r="D230" s="41"/>
      <c r="E230" s="41"/>
      <c r="F230" s="41"/>
      <c r="G230" s="41"/>
      <c r="H230" s="41"/>
      <c r="I230" s="41"/>
      <c r="J230" s="41"/>
      <c r="K230" s="41"/>
      <c r="L230" s="41"/>
      <c r="M230" s="31"/>
      <c r="N230" s="34"/>
      <c r="O230" s="34"/>
      <c r="P230" s="61"/>
      <c r="Q230" s="3"/>
      <c r="R230" s="4"/>
      <c r="S230" s="5"/>
      <c r="T230" s="6"/>
      <c r="U230" s="7"/>
      <c r="V230" s="8"/>
      <c r="W230" s="8"/>
    </row>
    <row r="231" spans="1:23" s="20" customFormat="1" ht="12" hidden="1" customHeight="1">
      <c r="A231" s="30"/>
      <c r="B231" s="30"/>
      <c r="C231" s="41"/>
      <c r="D231" s="41"/>
      <c r="E231" s="41"/>
      <c r="F231" s="41"/>
      <c r="G231" s="41"/>
      <c r="H231" s="41"/>
      <c r="I231" s="41"/>
      <c r="J231" s="41"/>
      <c r="K231" s="41"/>
      <c r="L231" s="41"/>
      <c r="M231" s="31"/>
      <c r="N231" s="34"/>
      <c r="O231" s="34"/>
      <c r="P231" s="61"/>
      <c r="Q231" s="3"/>
      <c r="R231" s="4"/>
      <c r="S231" s="5"/>
      <c r="T231" s="6"/>
      <c r="U231" s="7"/>
      <c r="V231" s="8"/>
      <c r="W231" s="8"/>
    </row>
    <row r="232" spans="1:23" s="20" customFormat="1" ht="12" hidden="1" customHeight="1">
      <c r="A232" s="30"/>
      <c r="B232" s="30"/>
      <c r="C232" s="41"/>
      <c r="D232" s="41"/>
      <c r="E232" s="41"/>
      <c r="F232" s="41"/>
      <c r="G232" s="41"/>
      <c r="H232" s="41"/>
      <c r="I232" s="41"/>
      <c r="J232" s="41"/>
      <c r="K232" s="41"/>
      <c r="L232" s="41"/>
      <c r="M232" s="31"/>
      <c r="N232" s="34"/>
      <c r="O232" s="34"/>
      <c r="P232" s="61"/>
      <c r="Q232" s="3"/>
      <c r="R232" s="4"/>
      <c r="S232" s="5"/>
      <c r="T232" s="6"/>
      <c r="U232" s="7"/>
      <c r="V232" s="8"/>
      <c r="W232" s="8"/>
    </row>
    <row r="233" spans="1:23" s="20" customFormat="1" ht="12" hidden="1" customHeight="1">
      <c r="A233" s="30"/>
      <c r="B233" s="30"/>
      <c r="C233" s="41"/>
      <c r="D233" s="41"/>
      <c r="E233" s="41"/>
      <c r="F233" s="41"/>
      <c r="G233" s="41"/>
      <c r="H233" s="41"/>
      <c r="I233" s="41"/>
      <c r="J233" s="41"/>
      <c r="K233" s="41"/>
      <c r="L233" s="41"/>
      <c r="M233" s="31"/>
      <c r="N233" s="34"/>
      <c r="O233" s="34"/>
      <c r="P233" s="61"/>
      <c r="Q233" s="3"/>
      <c r="R233" s="4"/>
      <c r="S233" s="5"/>
      <c r="T233" s="6"/>
      <c r="U233" s="7"/>
      <c r="V233" s="8"/>
      <c r="W233" s="8"/>
    </row>
    <row r="234" spans="1:23" s="20" customFormat="1" ht="12" hidden="1" customHeight="1">
      <c r="A234" s="30"/>
      <c r="B234" s="30"/>
      <c r="C234" s="41"/>
      <c r="D234" s="41"/>
      <c r="E234" s="41"/>
      <c r="F234" s="41"/>
      <c r="G234" s="41"/>
      <c r="H234" s="41"/>
      <c r="I234" s="41"/>
      <c r="J234" s="41"/>
      <c r="K234" s="41"/>
      <c r="L234" s="41"/>
      <c r="M234" s="31"/>
      <c r="N234" s="34"/>
      <c r="O234" s="34"/>
      <c r="P234" s="61"/>
      <c r="Q234" s="3"/>
      <c r="R234" s="4"/>
      <c r="S234" s="5"/>
      <c r="T234" s="6"/>
      <c r="U234" s="7"/>
      <c r="V234" s="8"/>
      <c r="W234" s="8"/>
    </row>
    <row r="235" spans="1:23" s="20" customFormat="1" ht="12" hidden="1" customHeight="1">
      <c r="A235" s="30"/>
      <c r="B235" s="30"/>
      <c r="C235" s="41"/>
      <c r="D235" s="41"/>
      <c r="E235" s="41"/>
      <c r="F235" s="41"/>
      <c r="G235" s="41"/>
      <c r="H235" s="41"/>
      <c r="I235" s="41"/>
      <c r="J235" s="41"/>
      <c r="K235" s="41"/>
      <c r="L235" s="41"/>
      <c r="M235" s="31"/>
      <c r="N235" s="34"/>
      <c r="O235" s="34"/>
      <c r="P235" s="61"/>
      <c r="Q235" s="3"/>
      <c r="R235" s="4"/>
      <c r="S235" s="5"/>
      <c r="T235" s="6"/>
      <c r="U235" s="7"/>
      <c r="V235" s="8"/>
      <c r="W235" s="8"/>
    </row>
    <row r="236" spans="1:23" s="20" customFormat="1" ht="12" hidden="1" customHeight="1">
      <c r="A236" s="30"/>
      <c r="B236" s="30"/>
      <c r="C236" s="41"/>
      <c r="D236" s="41"/>
      <c r="E236" s="41"/>
      <c r="F236" s="41"/>
      <c r="G236" s="41"/>
      <c r="H236" s="41"/>
      <c r="I236" s="41"/>
      <c r="J236" s="41"/>
      <c r="K236" s="41"/>
      <c r="L236" s="41"/>
      <c r="M236" s="31"/>
      <c r="N236" s="34"/>
      <c r="O236" s="34"/>
      <c r="P236" s="61"/>
      <c r="Q236" s="3"/>
      <c r="R236" s="4"/>
      <c r="S236" s="5"/>
      <c r="T236" s="6"/>
      <c r="U236" s="7"/>
      <c r="V236" s="8"/>
      <c r="W236" s="8"/>
    </row>
    <row r="237" spans="1:23" s="20" customFormat="1" ht="12" hidden="1" customHeight="1">
      <c r="A237" s="30"/>
      <c r="B237" s="30"/>
      <c r="C237" s="41"/>
      <c r="D237" s="41"/>
      <c r="E237" s="41"/>
      <c r="F237" s="41"/>
      <c r="G237" s="41"/>
      <c r="H237" s="41"/>
      <c r="I237" s="41"/>
      <c r="J237" s="41"/>
      <c r="K237" s="41"/>
      <c r="L237" s="41"/>
      <c r="M237" s="31"/>
      <c r="N237" s="34"/>
      <c r="O237" s="34"/>
      <c r="P237" s="61"/>
      <c r="Q237" s="3"/>
      <c r="R237" s="4"/>
      <c r="S237" s="5"/>
      <c r="T237" s="6"/>
      <c r="U237" s="7"/>
      <c r="V237" s="8"/>
      <c r="W237" s="8"/>
    </row>
    <row r="238" spans="1:23" s="20" customFormat="1" ht="12" hidden="1" customHeight="1">
      <c r="A238" s="30"/>
      <c r="B238" s="30"/>
      <c r="C238" s="41"/>
      <c r="D238" s="41"/>
      <c r="E238" s="41"/>
      <c r="F238" s="41"/>
      <c r="G238" s="41"/>
      <c r="H238" s="41"/>
      <c r="I238" s="41"/>
      <c r="J238" s="41"/>
      <c r="K238" s="41"/>
      <c r="L238" s="41"/>
      <c r="M238" s="31"/>
      <c r="N238" s="34"/>
      <c r="O238" s="34"/>
      <c r="P238" s="61"/>
      <c r="Q238" s="3"/>
      <c r="R238" s="4"/>
      <c r="S238" s="5"/>
      <c r="T238" s="6"/>
      <c r="U238" s="7"/>
      <c r="V238" s="8"/>
      <c r="W238" s="8"/>
    </row>
    <row r="239" spans="1:23" s="20" customFormat="1" ht="12" hidden="1" customHeight="1">
      <c r="A239" s="30"/>
      <c r="B239" s="30"/>
      <c r="C239" s="41"/>
      <c r="D239" s="41"/>
      <c r="E239" s="41"/>
      <c r="F239" s="41"/>
      <c r="G239" s="41"/>
      <c r="H239" s="41"/>
      <c r="I239" s="41"/>
      <c r="J239" s="41"/>
      <c r="K239" s="41"/>
      <c r="L239" s="41"/>
      <c r="M239" s="31"/>
      <c r="N239" s="34"/>
      <c r="O239" s="34"/>
      <c r="P239" s="61"/>
      <c r="Q239" s="3"/>
      <c r="R239" s="4"/>
      <c r="S239" s="5"/>
      <c r="T239" s="6"/>
      <c r="U239" s="7"/>
      <c r="V239" s="8"/>
      <c r="W239" s="8"/>
    </row>
    <row r="240" spans="1:23" s="20" customFormat="1" ht="12" hidden="1" customHeight="1">
      <c r="A240" s="30"/>
      <c r="B240" s="30"/>
      <c r="C240" s="41"/>
      <c r="D240" s="41"/>
      <c r="E240" s="41"/>
      <c r="F240" s="41"/>
      <c r="G240" s="41"/>
      <c r="H240" s="41"/>
      <c r="I240" s="41"/>
      <c r="J240" s="41"/>
      <c r="K240" s="41"/>
      <c r="L240" s="41"/>
      <c r="M240" s="31"/>
      <c r="N240" s="34"/>
      <c r="O240" s="34"/>
      <c r="P240" s="61"/>
      <c r="Q240" s="3"/>
      <c r="R240" s="4"/>
      <c r="S240" s="5"/>
      <c r="T240" s="6"/>
      <c r="U240" s="7"/>
      <c r="V240" s="8"/>
      <c r="W240" s="8"/>
    </row>
    <row r="241" spans="1:23" s="20" customFormat="1" ht="12" hidden="1" customHeight="1">
      <c r="A241" s="30"/>
      <c r="B241" s="30"/>
      <c r="C241" s="41"/>
      <c r="D241" s="41"/>
      <c r="E241" s="41"/>
      <c r="F241" s="41"/>
      <c r="G241" s="41"/>
      <c r="H241" s="41"/>
      <c r="I241" s="41"/>
      <c r="J241" s="41"/>
      <c r="K241" s="41"/>
      <c r="L241" s="41"/>
      <c r="M241" s="31"/>
      <c r="N241" s="34"/>
      <c r="O241" s="34"/>
      <c r="P241" s="61"/>
      <c r="Q241" s="3"/>
      <c r="R241" s="4"/>
      <c r="S241" s="5"/>
      <c r="T241" s="6"/>
      <c r="U241" s="7"/>
      <c r="V241" s="8"/>
      <c r="W241" s="8"/>
    </row>
    <row r="242" spans="1:23" s="20" customFormat="1" ht="12" hidden="1" customHeight="1">
      <c r="A242" s="30"/>
      <c r="B242" s="30"/>
      <c r="C242" s="41"/>
      <c r="D242" s="41"/>
      <c r="E242" s="41"/>
      <c r="F242" s="41"/>
      <c r="G242" s="41"/>
      <c r="H242" s="41"/>
      <c r="I242" s="41"/>
      <c r="J242" s="41"/>
      <c r="K242" s="41"/>
      <c r="L242" s="41"/>
      <c r="M242" s="31"/>
      <c r="N242" s="34"/>
      <c r="O242" s="34"/>
      <c r="P242" s="61"/>
      <c r="Q242" s="3"/>
      <c r="R242" s="4"/>
      <c r="S242" s="5"/>
      <c r="T242" s="6"/>
      <c r="U242" s="7"/>
      <c r="V242" s="8"/>
      <c r="W242" s="8"/>
    </row>
    <row r="243" spans="1:23" s="20" customFormat="1" ht="12" hidden="1" customHeight="1">
      <c r="A243" s="30"/>
      <c r="B243" s="30"/>
      <c r="C243" s="41"/>
      <c r="D243" s="41"/>
      <c r="E243" s="41"/>
      <c r="F243" s="41"/>
      <c r="G243" s="41"/>
      <c r="H243" s="41"/>
      <c r="I243" s="41"/>
      <c r="J243" s="41"/>
      <c r="K243" s="41"/>
      <c r="L243" s="41"/>
      <c r="M243" s="31"/>
      <c r="N243" s="34"/>
      <c r="O243" s="34"/>
      <c r="P243" s="61"/>
      <c r="Q243" s="3"/>
      <c r="R243" s="4"/>
      <c r="S243" s="5"/>
      <c r="T243" s="6"/>
      <c r="U243" s="7"/>
      <c r="V243" s="8"/>
      <c r="W243" s="8"/>
    </row>
    <row r="244" spans="1:23" s="20" customFormat="1" ht="12" hidden="1" customHeight="1">
      <c r="A244" s="30"/>
      <c r="B244" s="30"/>
      <c r="C244" s="41"/>
      <c r="D244" s="41"/>
      <c r="E244" s="41"/>
      <c r="F244" s="41"/>
      <c r="G244" s="41"/>
      <c r="H244" s="41"/>
      <c r="I244" s="41"/>
      <c r="J244" s="41"/>
      <c r="K244" s="41"/>
      <c r="L244" s="41"/>
      <c r="M244" s="31"/>
      <c r="N244" s="34"/>
      <c r="O244" s="34"/>
      <c r="P244" s="61"/>
      <c r="Q244" s="3"/>
      <c r="R244" s="4"/>
      <c r="S244" s="5"/>
      <c r="T244" s="6"/>
      <c r="U244" s="7"/>
      <c r="V244" s="8"/>
      <c r="W244" s="8"/>
    </row>
    <row r="245" spans="1:23" s="20" customFormat="1" ht="12" hidden="1" customHeight="1">
      <c r="A245" s="30"/>
      <c r="B245" s="30"/>
      <c r="C245" s="41"/>
      <c r="D245" s="41"/>
      <c r="E245" s="41"/>
      <c r="F245" s="41"/>
      <c r="G245" s="41"/>
      <c r="H245" s="41"/>
      <c r="I245" s="41"/>
      <c r="J245" s="41"/>
      <c r="K245" s="41"/>
      <c r="L245" s="41"/>
      <c r="M245" s="31"/>
      <c r="N245" s="34"/>
      <c r="O245" s="34"/>
      <c r="P245" s="61"/>
      <c r="Q245" s="3"/>
      <c r="R245" s="4"/>
      <c r="S245" s="5"/>
      <c r="T245" s="6"/>
      <c r="U245" s="7"/>
      <c r="V245" s="8"/>
      <c r="W245" s="8"/>
    </row>
    <row r="246" spans="1:23" s="20" customFormat="1" ht="12" hidden="1" customHeight="1">
      <c r="A246" s="30"/>
      <c r="B246" s="30"/>
      <c r="C246" s="41"/>
      <c r="D246" s="41"/>
      <c r="E246" s="41"/>
      <c r="F246" s="41"/>
      <c r="G246" s="41"/>
      <c r="H246" s="41"/>
      <c r="I246" s="41"/>
      <c r="J246" s="41"/>
      <c r="K246" s="41"/>
      <c r="L246" s="41"/>
      <c r="M246" s="31"/>
      <c r="N246" s="34"/>
      <c r="O246" s="34"/>
      <c r="P246" s="61"/>
      <c r="Q246" s="3"/>
      <c r="R246" s="4"/>
      <c r="S246" s="5"/>
      <c r="T246" s="6"/>
      <c r="U246" s="7"/>
      <c r="V246" s="8"/>
      <c r="W246" s="8"/>
    </row>
    <row r="247" spans="1:23" s="20" customFormat="1" ht="12" hidden="1" customHeight="1">
      <c r="A247" s="30"/>
      <c r="B247" s="30"/>
      <c r="C247" s="41"/>
      <c r="D247" s="41"/>
      <c r="E247" s="41"/>
      <c r="F247" s="41"/>
      <c r="G247" s="41"/>
      <c r="H247" s="41"/>
      <c r="I247" s="41"/>
      <c r="J247" s="41"/>
      <c r="K247" s="41"/>
      <c r="L247" s="41"/>
      <c r="M247" s="31"/>
      <c r="N247" s="34"/>
      <c r="O247" s="34"/>
      <c r="P247" s="61"/>
      <c r="Q247" s="3"/>
      <c r="R247" s="4"/>
      <c r="S247" s="5"/>
      <c r="T247" s="6"/>
      <c r="U247" s="7"/>
      <c r="V247" s="8"/>
      <c r="W247" s="8"/>
    </row>
    <row r="248" spans="1:23" s="20" customFormat="1" ht="12" hidden="1" customHeight="1">
      <c r="A248" s="30"/>
      <c r="B248" s="30"/>
      <c r="C248" s="41"/>
      <c r="D248" s="41"/>
      <c r="E248" s="41"/>
      <c r="F248" s="41"/>
      <c r="G248" s="41"/>
      <c r="H248" s="41"/>
      <c r="I248" s="41"/>
      <c r="J248" s="41"/>
      <c r="K248" s="41"/>
      <c r="L248" s="41"/>
      <c r="M248" s="31"/>
      <c r="N248" s="34"/>
      <c r="O248" s="34"/>
      <c r="P248" s="61"/>
      <c r="Q248" s="3"/>
      <c r="R248" s="4"/>
      <c r="S248" s="5"/>
      <c r="T248" s="6"/>
      <c r="U248" s="7"/>
      <c r="V248" s="8"/>
      <c r="W248" s="8"/>
    </row>
    <row r="249" spans="1:23" s="20" customFormat="1" ht="12" hidden="1" customHeight="1">
      <c r="A249" s="30"/>
      <c r="B249" s="30"/>
      <c r="C249" s="41"/>
      <c r="D249" s="41"/>
      <c r="E249" s="41"/>
      <c r="F249" s="41"/>
      <c r="G249" s="41"/>
      <c r="H249" s="41"/>
      <c r="I249" s="41"/>
      <c r="J249" s="41"/>
      <c r="K249" s="41"/>
      <c r="L249" s="41"/>
      <c r="M249" s="31"/>
      <c r="N249" s="34"/>
      <c r="O249" s="34"/>
      <c r="P249" s="61"/>
      <c r="Q249" s="3"/>
      <c r="R249" s="4"/>
      <c r="S249" s="5"/>
      <c r="T249" s="6"/>
      <c r="U249" s="7"/>
      <c r="V249" s="8"/>
      <c r="W249" s="8"/>
    </row>
    <row r="250" spans="1:23" s="20" customFormat="1" ht="12" hidden="1" customHeight="1">
      <c r="A250" s="30"/>
      <c r="B250" s="30"/>
      <c r="C250" s="41"/>
      <c r="D250" s="41"/>
      <c r="E250" s="41"/>
      <c r="F250" s="41"/>
      <c r="G250" s="41"/>
      <c r="H250" s="41"/>
      <c r="I250" s="41"/>
      <c r="J250" s="41"/>
      <c r="K250" s="41"/>
      <c r="L250" s="41"/>
      <c r="M250" s="31"/>
      <c r="N250" s="34"/>
      <c r="O250" s="34"/>
      <c r="P250" s="61"/>
      <c r="Q250" s="3"/>
      <c r="R250" s="4"/>
      <c r="S250" s="5"/>
      <c r="T250" s="6"/>
      <c r="U250" s="7"/>
      <c r="V250" s="8"/>
      <c r="W250" s="8"/>
    </row>
    <row r="251" spans="1:23" s="20" customFormat="1" ht="12" hidden="1" customHeight="1">
      <c r="A251" s="30"/>
      <c r="B251" s="30"/>
      <c r="C251" s="41"/>
      <c r="D251" s="41"/>
      <c r="E251" s="41"/>
      <c r="F251" s="41"/>
      <c r="G251" s="41"/>
      <c r="H251" s="41"/>
      <c r="I251" s="41"/>
      <c r="J251" s="41"/>
      <c r="K251" s="41"/>
      <c r="L251" s="41"/>
      <c r="M251" s="31"/>
      <c r="N251" s="34"/>
      <c r="O251" s="34"/>
      <c r="P251" s="61"/>
      <c r="Q251" s="3"/>
      <c r="R251" s="4"/>
      <c r="S251" s="5"/>
      <c r="T251" s="6"/>
      <c r="U251" s="7"/>
      <c r="V251" s="8"/>
      <c r="W251" s="8"/>
    </row>
    <row r="252" spans="1:23" s="20" customFormat="1" ht="12" hidden="1" customHeight="1">
      <c r="A252" s="30"/>
      <c r="B252" s="30"/>
      <c r="C252" s="41"/>
      <c r="D252" s="41"/>
      <c r="E252" s="41"/>
      <c r="F252" s="41"/>
      <c r="G252" s="41"/>
      <c r="H252" s="41"/>
      <c r="I252" s="41"/>
      <c r="J252" s="41"/>
      <c r="K252" s="41"/>
      <c r="L252" s="41"/>
      <c r="M252" s="31"/>
      <c r="N252" s="34"/>
      <c r="O252" s="34"/>
      <c r="P252" s="61"/>
      <c r="Q252" s="3"/>
      <c r="R252" s="4"/>
      <c r="S252" s="5"/>
      <c r="T252" s="6"/>
      <c r="U252" s="7"/>
      <c r="V252" s="8"/>
      <c r="W252" s="8"/>
    </row>
    <row r="253" spans="1:23" s="20" customFormat="1" ht="12" hidden="1" customHeight="1">
      <c r="A253" s="30"/>
      <c r="B253" s="30"/>
      <c r="C253" s="41"/>
      <c r="D253" s="41"/>
      <c r="E253" s="41"/>
      <c r="F253" s="41"/>
      <c r="G253" s="41"/>
      <c r="H253" s="41"/>
      <c r="I253" s="41"/>
      <c r="J253" s="41"/>
      <c r="K253" s="41"/>
      <c r="L253" s="41"/>
      <c r="M253" s="31"/>
      <c r="N253" s="34"/>
      <c r="O253" s="34"/>
      <c r="P253" s="61"/>
      <c r="Q253" s="3"/>
      <c r="R253" s="4"/>
      <c r="S253" s="5"/>
      <c r="T253" s="6"/>
      <c r="U253" s="7"/>
      <c r="V253" s="8"/>
      <c r="W253" s="8"/>
    </row>
    <row r="254" spans="1:23" s="20" customFormat="1" ht="12" hidden="1" customHeight="1">
      <c r="A254" s="30"/>
      <c r="B254" s="30"/>
      <c r="C254" s="41"/>
      <c r="D254" s="41"/>
      <c r="E254" s="41"/>
      <c r="F254" s="41"/>
      <c r="G254" s="41"/>
      <c r="H254" s="41"/>
      <c r="I254" s="41"/>
      <c r="J254" s="41"/>
      <c r="K254" s="41"/>
      <c r="L254" s="41"/>
      <c r="M254" s="31"/>
      <c r="N254" s="34"/>
      <c r="O254" s="34"/>
      <c r="P254" s="61"/>
      <c r="Q254" s="3"/>
      <c r="R254" s="4"/>
      <c r="S254" s="5"/>
      <c r="T254" s="6"/>
      <c r="U254" s="7"/>
      <c r="V254" s="8"/>
      <c r="W254" s="8"/>
    </row>
    <row r="255" spans="1:23" s="20" customFormat="1" ht="12" hidden="1" customHeight="1">
      <c r="A255" s="30"/>
      <c r="B255" s="30"/>
      <c r="C255" s="41"/>
      <c r="D255" s="41"/>
      <c r="E255" s="41"/>
      <c r="F255" s="41"/>
      <c r="G255" s="41"/>
      <c r="H255" s="41"/>
      <c r="I255" s="41"/>
      <c r="J255" s="41"/>
      <c r="K255" s="41"/>
      <c r="L255" s="41"/>
      <c r="M255" s="31"/>
      <c r="N255" s="34"/>
      <c r="O255" s="34"/>
      <c r="P255" s="61"/>
      <c r="Q255" s="3"/>
      <c r="R255" s="4"/>
      <c r="S255" s="5"/>
      <c r="T255" s="6"/>
      <c r="U255" s="7"/>
      <c r="V255" s="8"/>
      <c r="W255" s="8"/>
    </row>
    <row r="256" spans="1:23" s="20" customFormat="1" ht="12" hidden="1" customHeight="1">
      <c r="A256" s="30"/>
      <c r="B256" s="30"/>
      <c r="C256" s="41"/>
      <c r="D256" s="41"/>
      <c r="E256" s="41"/>
      <c r="F256" s="41"/>
      <c r="G256" s="41"/>
      <c r="H256" s="41"/>
      <c r="I256" s="41"/>
      <c r="J256" s="41"/>
      <c r="K256" s="41"/>
      <c r="L256" s="41"/>
      <c r="M256" s="31"/>
      <c r="N256" s="34"/>
      <c r="O256" s="34"/>
      <c r="P256" s="61"/>
      <c r="Q256" s="3"/>
      <c r="R256" s="4"/>
      <c r="S256" s="5"/>
      <c r="T256" s="6"/>
      <c r="U256" s="7"/>
      <c r="V256" s="8"/>
      <c r="W256" s="8"/>
    </row>
    <row r="257" spans="1:23" s="20" customFormat="1" ht="12" hidden="1" customHeight="1">
      <c r="A257" s="30"/>
      <c r="B257" s="30"/>
      <c r="C257" s="41"/>
      <c r="D257" s="41"/>
      <c r="E257" s="41"/>
      <c r="F257" s="41"/>
      <c r="G257" s="41"/>
      <c r="H257" s="41"/>
      <c r="I257" s="41"/>
      <c r="J257" s="41"/>
      <c r="K257" s="41"/>
      <c r="L257" s="41"/>
      <c r="M257" s="31"/>
      <c r="N257" s="34"/>
      <c r="O257" s="34"/>
      <c r="P257" s="61"/>
      <c r="Q257" s="3"/>
      <c r="R257" s="4"/>
      <c r="S257" s="5"/>
      <c r="T257" s="6"/>
      <c r="U257" s="7"/>
      <c r="V257" s="8"/>
      <c r="W257" s="8"/>
    </row>
    <row r="258" spans="1:23" s="20" customFormat="1" ht="12" hidden="1" customHeight="1">
      <c r="A258" s="30"/>
      <c r="B258" s="30"/>
      <c r="C258" s="41"/>
      <c r="D258" s="41"/>
      <c r="E258" s="41"/>
      <c r="F258" s="41"/>
      <c r="G258" s="41"/>
      <c r="H258" s="41"/>
      <c r="I258" s="41"/>
      <c r="J258" s="41"/>
      <c r="K258" s="41"/>
      <c r="L258" s="41"/>
      <c r="M258" s="31"/>
      <c r="N258" s="34"/>
      <c r="O258" s="34"/>
      <c r="P258" s="61"/>
      <c r="Q258" s="3"/>
      <c r="R258" s="4"/>
      <c r="S258" s="5"/>
      <c r="T258" s="6"/>
      <c r="U258" s="7"/>
      <c r="V258" s="8"/>
      <c r="W258" s="8"/>
    </row>
    <row r="259" spans="1:23" s="20" customFormat="1" ht="12" hidden="1" customHeight="1">
      <c r="A259" s="30"/>
      <c r="B259" s="30"/>
      <c r="C259" s="41"/>
      <c r="D259" s="41"/>
      <c r="E259" s="41"/>
      <c r="F259" s="41"/>
      <c r="G259" s="41"/>
      <c r="H259" s="41"/>
      <c r="I259" s="41"/>
      <c r="J259" s="41"/>
      <c r="K259" s="41"/>
      <c r="L259" s="41"/>
      <c r="M259" s="31"/>
      <c r="N259" s="34"/>
      <c r="O259" s="34"/>
      <c r="P259" s="61"/>
      <c r="Q259" s="3"/>
      <c r="R259" s="4"/>
      <c r="S259" s="5"/>
      <c r="T259" s="6"/>
      <c r="U259" s="7"/>
      <c r="V259" s="8"/>
      <c r="W259" s="8"/>
    </row>
    <row r="260" spans="1:23" s="20" customFormat="1" ht="12" hidden="1" customHeight="1">
      <c r="A260" s="30"/>
      <c r="B260" s="30"/>
      <c r="C260" s="41"/>
      <c r="D260" s="41"/>
      <c r="E260" s="41"/>
      <c r="F260" s="41"/>
      <c r="G260" s="41"/>
      <c r="H260" s="41"/>
      <c r="I260" s="41"/>
      <c r="J260" s="41"/>
      <c r="K260" s="41"/>
      <c r="L260" s="41"/>
      <c r="M260" s="31"/>
      <c r="N260" s="34"/>
      <c r="O260" s="34"/>
      <c r="P260" s="61"/>
      <c r="Q260" s="3"/>
      <c r="R260" s="4"/>
      <c r="S260" s="5"/>
      <c r="T260" s="6"/>
      <c r="U260" s="7"/>
      <c r="V260" s="8"/>
      <c r="W260" s="8"/>
    </row>
    <row r="261" spans="1:23" s="20" customFormat="1" ht="12" hidden="1" customHeight="1">
      <c r="A261" s="30"/>
      <c r="B261" s="30"/>
      <c r="C261" s="41"/>
      <c r="D261" s="41"/>
      <c r="E261" s="41"/>
      <c r="F261" s="41"/>
      <c r="G261" s="41"/>
      <c r="H261" s="41"/>
      <c r="I261" s="41"/>
      <c r="J261" s="41"/>
      <c r="K261" s="41"/>
      <c r="L261" s="41"/>
      <c r="M261" s="31"/>
      <c r="N261" s="34"/>
      <c r="O261" s="34"/>
      <c r="P261" s="61"/>
      <c r="Q261" s="3"/>
      <c r="R261" s="4"/>
      <c r="S261" s="5"/>
      <c r="T261" s="6"/>
      <c r="U261" s="7"/>
      <c r="V261" s="8"/>
      <c r="W261" s="8"/>
    </row>
    <row r="262" spans="1:23" s="20" customFormat="1" ht="12" hidden="1" customHeight="1">
      <c r="A262" s="30"/>
      <c r="B262" s="30"/>
      <c r="C262" s="41"/>
      <c r="D262" s="41"/>
      <c r="E262" s="41"/>
      <c r="F262" s="41"/>
      <c r="G262" s="41"/>
      <c r="H262" s="41"/>
      <c r="I262" s="41"/>
      <c r="J262" s="41"/>
      <c r="K262" s="41"/>
      <c r="L262" s="41"/>
      <c r="M262" s="31"/>
      <c r="N262" s="34"/>
      <c r="O262" s="34"/>
      <c r="P262" s="61"/>
      <c r="Q262" s="3"/>
      <c r="R262" s="4"/>
      <c r="S262" s="5"/>
      <c r="T262" s="6"/>
      <c r="U262" s="7"/>
      <c r="V262" s="8"/>
      <c r="W262" s="8"/>
    </row>
    <row r="263" spans="1:23" s="20" customFormat="1" ht="12" hidden="1" customHeight="1">
      <c r="A263" s="30"/>
      <c r="B263" s="30"/>
      <c r="C263" s="41"/>
      <c r="D263" s="41"/>
      <c r="E263" s="41"/>
      <c r="F263" s="41"/>
      <c r="G263" s="41"/>
      <c r="H263" s="41"/>
      <c r="I263" s="41"/>
      <c r="J263" s="41"/>
      <c r="K263" s="41"/>
      <c r="L263" s="41"/>
      <c r="M263" s="31"/>
      <c r="N263" s="34"/>
      <c r="O263" s="34"/>
      <c r="P263" s="61"/>
      <c r="Q263" s="3"/>
      <c r="R263" s="4"/>
      <c r="S263" s="5"/>
      <c r="T263" s="6"/>
      <c r="U263" s="7"/>
      <c r="V263" s="8"/>
      <c r="W263" s="8"/>
    </row>
    <row r="264" spans="1:23" s="20" customFormat="1" ht="12" hidden="1" customHeight="1">
      <c r="A264" s="30"/>
      <c r="B264" s="30"/>
      <c r="C264" s="41"/>
      <c r="D264" s="41"/>
      <c r="E264" s="41"/>
      <c r="F264" s="41"/>
      <c r="G264" s="41"/>
      <c r="H264" s="41"/>
      <c r="I264" s="41"/>
      <c r="J264" s="41"/>
      <c r="K264" s="41"/>
      <c r="L264" s="41"/>
      <c r="M264" s="31"/>
      <c r="N264" s="34"/>
      <c r="O264" s="34"/>
      <c r="P264" s="61"/>
      <c r="Q264" s="3"/>
      <c r="R264" s="4"/>
      <c r="S264" s="5"/>
      <c r="T264" s="6"/>
      <c r="U264" s="7"/>
      <c r="V264" s="8"/>
      <c r="W264" s="8"/>
    </row>
    <row r="265" spans="1:23" s="20" customFormat="1" ht="12" hidden="1" customHeight="1">
      <c r="A265" s="30"/>
      <c r="B265" s="30"/>
      <c r="C265" s="41"/>
      <c r="D265" s="41"/>
      <c r="E265" s="41"/>
      <c r="F265" s="41"/>
      <c r="G265" s="41"/>
      <c r="H265" s="41"/>
      <c r="I265" s="41"/>
      <c r="J265" s="41"/>
      <c r="K265" s="41"/>
      <c r="L265" s="41"/>
      <c r="M265" s="31"/>
      <c r="N265" s="34"/>
      <c r="O265" s="34"/>
      <c r="P265" s="61"/>
      <c r="Q265" s="3"/>
      <c r="R265" s="4"/>
      <c r="S265" s="5"/>
      <c r="T265" s="6"/>
      <c r="U265" s="7"/>
      <c r="V265" s="8"/>
      <c r="W265" s="8"/>
    </row>
    <row r="266" spans="1:23" s="20" customFormat="1" ht="12" hidden="1" customHeight="1">
      <c r="A266" s="30"/>
      <c r="B266" s="30"/>
      <c r="C266" s="41"/>
      <c r="D266" s="41"/>
      <c r="E266" s="41"/>
      <c r="F266" s="41"/>
      <c r="G266" s="41"/>
      <c r="H266" s="41"/>
      <c r="I266" s="41"/>
      <c r="J266" s="41"/>
      <c r="K266" s="41"/>
      <c r="L266" s="41"/>
      <c r="M266" s="31"/>
      <c r="N266" s="34"/>
      <c r="O266" s="34"/>
      <c r="P266" s="61"/>
      <c r="Q266" s="3"/>
      <c r="R266" s="4"/>
      <c r="S266" s="5"/>
      <c r="T266" s="6"/>
      <c r="U266" s="7"/>
      <c r="V266" s="8"/>
      <c r="W266" s="8"/>
    </row>
    <row r="267" spans="1:23" s="20" customFormat="1" ht="12" hidden="1" customHeight="1">
      <c r="A267" s="30"/>
      <c r="B267" s="30"/>
      <c r="C267" s="41"/>
      <c r="D267" s="41"/>
      <c r="E267" s="41"/>
      <c r="F267" s="41"/>
      <c r="G267" s="41"/>
      <c r="H267" s="41"/>
      <c r="I267" s="41"/>
      <c r="J267" s="41"/>
      <c r="K267" s="41"/>
      <c r="L267" s="41"/>
      <c r="M267" s="31"/>
      <c r="N267" s="34"/>
      <c r="O267" s="34"/>
      <c r="P267" s="61"/>
      <c r="Q267" s="3"/>
      <c r="R267" s="4"/>
      <c r="S267" s="5"/>
      <c r="T267" s="6"/>
      <c r="U267" s="7"/>
      <c r="V267" s="8"/>
      <c r="W267" s="8"/>
    </row>
    <row r="268" spans="1:23" s="20" customFormat="1" ht="12" hidden="1" customHeight="1">
      <c r="A268" s="30"/>
      <c r="B268" s="30"/>
      <c r="C268" s="41"/>
      <c r="D268" s="41"/>
      <c r="E268" s="41"/>
      <c r="F268" s="41"/>
      <c r="G268" s="41"/>
      <c r="H268" s="41"/>
      <c r="I268" s="41"/>
      <c r="J268" s="41"/>
      <c r="K268" s="41"/>
      <c r="L268" s="41"/>
      <c r="M268" s="31"/>
      <c r="N268" s="34"/>
      <c r="O268" s="34"/>
      <c r="P268" s="61"/>
      <c r="Q268" s="3"/>
      <c r="R268" s="4"/>
      <c r="S268" s="5"/>
      <c r="T268" s="6"/>
      <c r="U268" s="7"/>
      <c r="V268" s="8"/>
      <c r="W268" s="8"/>
    </row>
    <row r="269" spans="1:23" s="20" customFormat="1" ht="12" hidden="1" customHeight="1">
      <c r="A269" s="30"/>
      <c r="B269" s="30"/>
      <c r="C269" s="41"/>
      <c r="D269" s="41"/>
      <c r="E269" s="41"/>
      <c r="F269" s="41"/>
      <c r="G269" s="41"/>
      <c r="H269" s="41"/>
      <c r="I269" s="41"/>
      <c r="J269" s="41"/>
      <c r="K269" s="41"/>
      <c r="L269" s="41"/>
      <c r="M269" s="31"/>
      <c r="N269" s="34"/>
      <c r="O269" s="34"/>
      <c r="P269" s="61"/>
      <c r="Q269" s="3"/>
      <c r="R269" s="4"/>
      <c r="S269" s="5"/>
      <c r="T269" s="6"/>
      <c r="U269" s="7"/>
      <c r="V269" s="8"/>
      <c r="W269" s="8"/>
    </row>
    <row r="270" spans="1:23" s="20" customFormat="1" ht="12" hidden="1" customHeight="1">
      <c r="A270" s="30"/>
      <c r="B270" s="30"/>
      <c r="C270" s="41"/>
      <c r="D270" s="41"/>
      <c r="E270" s="41"/>
      <c r="F270" s="41"/>
      <c r="G270" s="41"/>
      <c r="H270" s="41"/>
      <c r="I270" s="41"/>
      <c r="J270" s="41"/>
      <c r="K270" s="41"/>
      <c r="L270" s="41"/>
      <c r="M270" s="31"/>
      <c r="N270" s="34"/>
      <c r="O270" s="34"/>
      <c r="P270" s="61"/>
      <c r="Q270" s="3"/>
      <c r="R270" s="4"/>
      <c r="S270" s="5"/>
      <c r="T270" s="6"/>
      <c r="U270" s="7"/>
      <c r="V270" s="8"/>
      <c r="W270" s="8"/>
    </row>
    <row r="271" spans="1:23" s="20" customFormat="1" ht="12" hidden="1" customHeight="1">
      <c r="A271" s="30"/>
      <c r="B271" s="30"/>
      <c r="C271" s="41"/>
      <c r="D271" s="41"/>
      <c r="E271" s="41"/>
      <c r="F271" s="41"/>
      <c r="G271" s="41"/>
      <c r="H271" s="41"/>
      <c r="I271" s="41"/>
      <c r="J271" s="41"/>
      <c r="K271" s="41"/>
      <c r="L271" s="41"/>
      <c r="M271" s="31"/>
      <c r="N271" s="34"/>
      <c r="O271" s="34"/>
      <c r="P271" s="61"/>
      <c r="Q271" s="3"/>
      <c r="R271" s="4"/>
      <c r="S271" s="5"/>
      <c r="T271" s="6"/>
      <c r="U271" s="7"/>
      <c r="V271" s="8"/>
      <c r="W271" s="8"/>
    </row>
    <row r="272" spans="1:23" s="20" customFormat="1" ht="12" hidden="1" customHeight="1">
      <c r="A272" s="30"/>
      <c r="B272" s="30"/>
      <c r="C272" s="41"/>
      <c r="D272" s="41"/>
      <c r="E272" s="41"/>
      <c r="F272" s="41"/>
      <c r="G272" s="41"/>
      <c r="H272" s="41"/>
      <c r="I272" s="41"/>
      <c r="J272" s="41"/>
      <c r="K272" s="41"/>
      <c r="L272" s="41"/>
      <c r="M272" s="31"/>
      <c r="N272" s="34"/>
      <c r="O272" s="34"/>
      <c r="P272" s="61"/>
      <c r="Q272" s="3"/>
      <c r="R272" s="4"/>
      <c r="S272" s="5"/>
      <c r="T272" s="6"/>
      <c r="U272" s="7"/>
      <c r="V272" s="8"/>
      <c r="W272" s="8"/>
    </row>
    <row r="273" spans="1:23" s="20" customFormat="1" ht="12" hidden="1" customHeight="1">
      <c r="A273" s="30"/>
      <c r="B273" s="30"/>
      <c r="C273" s="41"/>
      <c r="D273" s="41"/>
      <c r="E273" s="41"/>
      <c r="F273" s="41"/>
      <c r="G273" s="41"/>
      <c r="H273" s="41"/>
      <c r="I273" s="41"/>
      <c r="J273" s="41"/>
      <c r="K273" s="41"/>
      <c r="L273" s="41"/>
      <c r="M273" s="31"/>
      <c r="N273" s="34"/>
      <c r="O273" s="34"/>
      <c r="P273" s="61"/>
      <c r="Q273" s="3"/>
      <c r="R273" s="4"/>
      <c r="S273" s="5"/>
      <c r="T273" s="6"/>
      <c r="U273" s="7"/>
      <c r="V273" s="8"/>
      <c r="W273" s="8"/>
    </row>
    <row r="274" spans="1:23" s="20" customFormat="1" ht="12" hidden="1" customHeight="1">
      <c r="A274" s="30"/>
      <c r="B274" s="30"/>
      <c r="C274" s="41"/>
      <c r="D274" s="41"/>
      <c r="E274" s="41"/>
      <c r="F274" s="41"/>
      <c r="G274" s="41"/>
      <c r="H274" s="41"/>
      <c r="I274" s="41"/>
      <c r="J274" s="41"/>
      <c r="K274" s="41"/>
      <c r="L274" s="41"/>
      <c r="M274" s="31"/>
      <c r="N274" s="34"/>
      <c r="O274" s="34"/>
      <c r="P274" s="61"/>
      <c r="Q274" s="3"/>
      <c r="R274" s="4"/>
      <c r="S274" s="5"/>
      <c r="T274" s="6"/>
      <c r="U274" s="7"/>
      <c r="V274" s="8"/>
      <c r="W274" s="8"/>
    </row>
    <row r="275" spans="1:23" s="20" customFormat="1" ht="12" hidden="1" customHeight="1">
      <c r="A275" s="30"/>
      <c r="B275" s="30"/>
      <c r="C275" s="41"/>
      <c r="D275" s="41"/>
      <c r="E275" s="41"/>
      <c r="F275" s="41"/>
      <c r="G275" s="41"/>
      <c r="H275" s="41"/>
      <c r="I275" s="41"/>
      <c r="J275" s="41"/>
      <c r="K275" s="41"/>
      <c r="L275" s="41"/>
      <c r="M275" s="31"/>
      <c r="N275" s="34"/>
      <c r="O275" s="34"/>
      <c r="P275" s="61"/>
      <c r="Q275" s="3"/>
      <c r="R275" s="4"/>
      <c r="S275" s="5"/>
      <c r="T275" s="6"/>
      <c r="U275" s="7"/>
      <c r="V275" s="8"/>
      <c r="W275" s="8"/>
    </row>
    <row r="276" spans="1:23" s="20" customFormat="1" ht="12" hidden="1" customHeight="1">
      <c r="A276" s="30"/>
      <c r="B276" s="30"/>
      <c r="C276" s="41"/>
      <c r="D276" s="41"/>
      <c r="E276" s="41"/>
      <c r="F276" s="41"/>
      <c r="G276" s="41"/>
      <c r="H276" s="41"/>
      <c r="I276" s="41"/>
      <c r="J276" s="41"/>
      <c r="K276" s="41"/>
      <c r="L276" s="41"/>
      <c r="M276" s="31"/>
      <c r="N276" s="34"/>
      <c r="O276" s="34"/>
      <c r="P276" s="61"/>
      <c r="Q276" s="3"/>
      <c r="R276" s="4"/>
      <c r="S276" s="5"/>
      <c r="T276" s="6"/>
      <c r="U276" s="7"/>
      <c r="V276" s="8"/>
      <c r="W276" s="8"/>
    </row>
    <row r="277" spans="1:23" s="20" customFormat="1" ht="12" hidden="1" customHeight="1">
      <c r="A277" s="30"/>
      <c r="B277" s="30"/>
      <c r="C277" s="41"/>
      <c r="D277" s="41"/>
      <c r="E277" s="41"/>
      <c r="F277" s="41"/>
      <c r="G277" s="41"/>
      <c r="H277" s="41"/>
      <c r="I277" s="41"/>
      <c r="J277" s="41"/>
      <c r="K277" s="41"/>
      <c r="L277" s="41"/>
      <c r="M277" s="31"/>
      <c r="N277" s="34"/>
      <c r="O277" s="34"/>
      <c r="P277" s="61"/>
      <c r="Q277" s="3"/>
      <c r="R277" s="4"/>
      <c r="S277" s="5"/>
      <c r="T277" s="6"/>
      <c r="U277" s="7"/>
      <c r="V277" s="8"/>
      <c r="W277" s="8"/>
    </row>
    <row r="278" spans="1:23" s="20" customFormat="1" ht="12" hidden="1" customHeight="1">
      <c r="A278" s="30"/>
      <c r="B278" s="30"/>
      <c r="C278" s="41"/>
      <c r="D278" s="41"/>
      <c r="E278" s="41"/>
      <c r="F278" s="41"/>
      <c r="G278" s="41"/>
      <c r="H278" s="41"/>
      <c r="I278" s="41"/>
      <c r="J278" s="41"/>
      <c r="K278" s="41"/>
      <c r="L278" s="41"/>
      <c r="M278" s="31"/>
      <c r="N278" s="34"/>
      <c r="O278" s="34"/>
      <c r="P278" s="61"/>
      <c r="Q278" s="3"/>
      <c r="R278" s="4"/>
      <c r="S278" s="5"/>
      <c r="T278" s="6"/>
      <c r="U278" s="7"/>
      <c r="V278" s="8"/>
      <c r="W278" s="8"/>
    </row>
    <row r="279" spans="1:23" s="20" customFormat="1" ht="12" hidden="1" customHeight="1">
      <c r="A279" s="30"/>
      <c r="B279" s="30"/>
      <c r="C279" s="41"/>
      <c r="D279" s="41"/>
      <c r="E279" s="41"/>
      <c r="F279" s="41"/>
      <c r="G279" s="41"/>
      <c r="H279" s="41"/>
      <c r="I279" s="41"/>
      <c r="J279" s="41"/>
      <c r="K279" s="41"/>
      <c r="L279" s="41"/>
      <c r="M279" s="31"/>
      <c r="N279" s="34"/>
      <c r="O279" s="34"/>
      <c r="P279" s="61"/>
      <c r="Q279" s="3"/>
      <c r="R279" s="4"/>
      <c r="S279" s="5"/>
      <c r="T279" s="6"/>
      <c r="U279" s="7"/>
      <c r="V279" s="8"/>
      <c r="W279" s="8"/>
    </row>
    <row r="280" spans="1:23" s="20" customFormat="1" ht="12" hidden="1" customHeight="1">
      <c r="A280" s="30"/>
      <c r="B280" s="30"/>
      <c r="C280" s="41"/>
      <c r="D280" s="41"/>
      <c r="E280" s="41"/>
      <c r="F280" s="41"/>
      <c r="G280" s="41"/>
      <c r="H280" s="41"/>
      <c r="I280" s="41"/>
      <c r="J280" s="41"/>
      <c r="K280" s="41"/>
      <c r="L280" s="41"/>
      <c r="M280" s="31"/>
      <c r="N280" s="34"/>
      <c r="O280" s="34"/>
      <c r="P280" s="61"/>
      <c r="Q280" s="3"/>
      <c r="R280" s="4"/>
      <c r="S280" s="5"/>
      <c r="T280" s="6"/>
      <c r="U280" s="7"/>
      <c r="V280" s="8"/>
      <c r="W280" s="8"/>
    </row>
    <row r="281" spans="1:23" s="20" customFormat="1" ht="12" hidden="1" customHeight="1">
      <c r="A281" s="30"/>
      <c r="B281" s="30"/>
      <c r="C281" s="41"/>
      <c r="D281" s="41"/>
      <c r="E281" s="41"/>
      <c r="F281" s="41"/>
      <c r="G281" s="41"/>
      <c r="H281" s="41"/>
      <c r="I281" s="41"/>
      <c r="J281" s="41"/>
      <c r="K281" s="41"/>
      <c r="L281" s="41"/>
      <c r="M281" s="31"/>
      <c r="N281" s="34"/>
      <c r="O281" s="34"/>
      <c r="P281" s="61"/>
      <c r="Q281" s="3"/>
      <c r="R281" s="4"/>
      <c r="S281" s="5"/>
      <c r="T281" s="6"/>
      <c r="U281" s="7"/>
      <c r="V281" s="8"/>
      <c r="W281" s="8"/>
    </row>
    <row r="282" spans="1:23" s="20" customFormat="1" ht="12" hidden="1" customHeight="1">
      <c r="A282" s="30"/>
      <c r="B282" s="30"/>
      <c r="C282" s="41"/>
      <c r="D282" s="41"/>
      <c r="E282" s="41"/>
      <c r="F282" s="41"/>
      <c r="G282" s="41"/>
      <c r="H282" s="41"/>
      <c r="I282" s="41"/>
      <c r="J282" s="41"/>
      <c r="K282" s="41"/>
      <c r="L282" s="41"/>
      <c r="M282" s="31"/>
      <c r="N282" s="34"/>
      <c r="O282" s="34"/>
      <c r="P282" s="61"/>
      <c r="Q282" s="3"/>
      <c r="R282" s="4"/>
      <c r="S282" s="5"/>
      <c r="T282" s="6"/>
      <c r="U282" s="7"/>
      <c r="V282" s="8"/>
      <c r="W282" s="8"/>
    </row>
    <row r="283" spans="1:23" s="20" customFormat="1" ht="12" hidden="1" customHeight="1">
      <c r="A283" s="30"/>
      <c r="B283" s="30"/>
      <c r="C283" s="41"/>
      <c r="D283" s="41"/>
      <c r="E283" s="41"/>
      <c r="F283" s="41"/>
      <c r="G283" s="41"/>
      <c r="H283" s="41"/>
      <c r="I283" s="41"/>
      <c r="J283" s="41"/>
      <c r="K283" s="41"/>
      <c r="L283" s="41"/>
      <c r="M283" s="31"/>
      <c r="N283" s="34"/>
      <c r="O283" s="34"/>
      <c r="P283" s="61"/>
      <c r="Q283" s="3"/>
      <c r="R283" s="4"/>
      <c r="S283" s="5"/>
      <c r="T283" s="6"/>
      <c r="U283" s="7"/>
      <c r="V283" s="8"/>
      <c r="W283" s="8"/>
    </row>
    <row r="284" spans="1:23" s="20" customFormat="1" ht="12" hidden="1" customHeight="1">
      <c r="A284" s="30"/>
      <c r="B284" s="30"/>
      <c r="C284" s="41"/>
      <c r="D284" s="41"/>
      <c r="E284" s="41"/>
      <c r="F284" s="41"/>
      <c r="G284" s="41"/>
      <c r="H284" s="41"/>
      <c r="I284" s="41"/>
      <c r="J284" s="41"/>
      <c r="K284" s="41"/>
      <c r="L284" s="41"/>
      <c r="M284" s="31"/>
      <c r="N284" s="34"/>
      <c r="O284" s="34"/>
      <c r="P284" s="61"/>
      <c r="Q284" s="3"/>
      <c r="R284" s="4"/>
      <c r="S284" s="5"/>
      <c r="T284" s="6"/>
      <c r="U284" s="7"/>
      <c r="V284" s="8"/>
      <c r="W284" s="8"/>
    </row>
    <row r="285" spans="1:23" s="20" customFormat="1" ht="12" hidden="1" customHeight="1">
      <c r="A285" s="30"/>
      <c r="B285" s="30"/>
      <c r="C285" s="41"/>
      <c r="D285" s="41"/>
      <c r="E285" s="41"/>
      <c r="F285" s="41"/>
      <c r="G285" s="41"/>
      <c r="H285" s="41"/>
      <c r="I285" s="41"/>
      <c r="J285" s="41"/>
      <c r="K285" s="41"/>
      <c r="L285" s="41"/>
      <c r="M285" s="31"/>
      <c r="N285" s="34"/>
      <c r="O285" s="34"/>
      <c r="P285" s="61"/>
      <c r="Q285" s="3"/>
      <c r="R285" s="4"/>
      <c r="S285" s="5"/>
      <c r="T285" s="6"/>
      <c r="U285" s="7"/>
      <c r="V285" s="8"/>
      <c r="W285" s="8"/>
    </row>
    <row r="286" spans="1:23" s="20" customFormat="1" ht="12" hidden="1" customHeight="1">
      <c r="A286" s="30"/>
      <c r="B286" s="30"/>
      <c r="C286" s="41"/>
      <c r="D286" s="41"/>
      <c r="E286" s="41"/>
      <c r="F286" s="41"/>
      <c r="G286" s="41"/>
      <c r="H286" s="41"/>
      <c r="I286" s="41"/>
      <c r="J286" s="41"/>
      <c r="K286" s="41"/>
      <c r="L286" s="41"/>
      <c r="M286" s="31"/>
      <c r="N286" s="34"/>
      <c r="O286" s="34"/>
      <c r="P286" s="61"/>
      <c r="Q286" s="3"/>
      <c r="R286" s="4"/>
      <c r="S286" s="5"/>
      <c r="T286" s="6"/>
      <c r="U286" s="7"/>
      <c r="V286" s="8"/>
      <c r="W286" s="8"/>
    </row>
    <row r="287" spans="1:23" s="20" customFormat="1" ht="12" hidden="1" customHeight="1">
      <c r="A287" s="30"/>
      <c r="B287" s="30"/>
      <c r="C287" s="41"/>
      <c r="D287" s="41"/>
      <c r="E287" s="41"/>
      <c r="F287" s="41"/>
      <c r="G287" s="41"/>
      <c r="H287" s="41"/>
      <c r="I287" s="41"/>
      <c r="J287" s="41"/>
      <c r="K287" s="41"/>
      <c r="L287" s="41"/>
      <c r="M287" s="31"/>
      <c r="N287" s="34"/>
      <c r="O287" s="34"/>
      <c r="P287" s="61"/>
      <c r="Q287" s="3"/>
      <c r="R287" s="4"/>
      <c r="S287" s="5"/>
      <c r="T287" s="6"/>
      <c r="U287" s="7"/>
      <c r="V287" s="8"/>
      <c r="W287" s="8"/>
    </row>
    <row r="288" spans="1:23" s="20" customFormat="1" ht="12" hidden="1" customHeight="1">
      <c r="A288" s="30"/>
      <c r="B288" s="30"/>
      <c r="C288" s="41"/>
      <c r="D288" s="41"/>
      <c r="E288" s="41"/>
      <c r="F288" s="41"/>
      <c r="G288" s="41"/>
      <c r="H288" s="41"/>
      <c r="I288" s="41"/>
      <c r="J288" s="41"/>
      <c r="K288" s="41"/>
      <c r="L288" s="41"/>
      <c r="M288" s="31"/>
      <c r="N288" s="34"/>
      <c r="O288" s="34"/>
      <c r="P288" s="61"/>
      <c r="Q288" s="3"/>
      <c r="R288" s="4"/>
      <c r="S288" s="5"/>
      <c r="T288" s="6"/>
      <c r="U288" s="7"/>
      <c r="V288" s="8"/>
      <c r="W288" s="8"/>
    </row>
    <row r="289" spans="1:23" s="20" customFormat="1" ht="12" hidden="1" customHeight="1">
      <c r="A289" s="30"/>
      <c r="B289" s="30"/>
      <c r="C289" s="41"/>
      <c r="D289" s="41"/>
      <c r="E289" s="41"/>
      <c r="F289" s="41"/>
      <c r="G289" s="41"/>
      <c r="H289" s="41"/>
      <c r="I289" s="41"/>
      <c r="J289" s="41"/>
      <c r="K289" s="41"/>
      <c r="L289" s="41"/>
      <c r="M289" s="31"/>
      <c r="N289" s="34"/>
      <c r="O289" s="34"/>
      <c r="P289" s="61"/>
      <c r="Q289" s="3"/>
      <c r="R289" s="4"/>
      <c r="S289" s="5"/>
      <c r="T289" s="6"/>
      <c r="U289" s="7"/>
      <c r="V289" s="8"/>
      <c r="W289" s="8"/>
    </row>
    <row r="290" spans="1:23" s="20" customFormat="1" ht="12" hidden="1" customHeight="1">
      <c r="A290" s="30"/>
      <c r="B290" s="30"/>
      <c r="C290" s="41"/>
      <c r="D290" s="41"/>
      <c r="E290" s="41"/>
      <c r="F290" s="41"/>
      <c r="G290" s="41"/>
      <c r="H290" s="41"/>
      <c r="I290" s="41"/>
      <c r="J290" s="41"/>
      <c r="K290" s="41"/>
      <c r="L290" s="41"/>
      <c r="M290" s="31"/>
      <c r="N290" s="34"/>
      <c r="O290" s="34"/>
      <c r="P290" s="61"/>
      <c r="Q290" s="3"/>
      <c r="R290" s="4"/>
      <c r="S290" s="5"/>
      <c r="T290" s="6"/>
      <c r="U290" s="7"/>
      <c r="V290" s="8"/>
      <c r="W290" s="8"/>
    </row>
    <row r="291" spans="1:23" s="20" customFormat="1" ht="12" hidden="1" customHeight="1">
      <c r="A291" s="30"/>
      <c r="B291" s="30"/>
      <c r="C291" s="41"/>
      <c r="D291" s="41"/>
      <c r="E291" s="41"/>
      <c r="F291" s="41"/>
      <c r="G291" s="41"/>
      <c r="H291" s="41"/>
      <c r="I291" s="41"/>
      <c r="J291" s="41"/>
      <c r="K291" s="41"/>
      <c r="L291" s="41"/>
      <c r="M291" s="31"/>
      <c r="N291" s="34"/>
      <c r="O291" s="34"/>
      <c r="P291" s="61"/>
      <c r="Q291" s="3"/>
      <c r="R291" s="4"/>
      <c r="S291" s="5"/>
      <c r="T291" s="6"/>
      <c r="U291" s="7"/>
      <c r="V291" s="8"/>
      <c r="W291" s="8"/>
    </row>
    <row r="292" spans="1:23" s="20" customFormat="1" ht="12" hidden="1" customHeight="1">
      <c r="A292" s="30"/>
      <c r="B292" s="30"/>
      <c r="C292" s="41"/>
      <c r="D292" s="41"/>
      <c r="E292" s="41"/>
      <c r="F292" s="41"/>
      <c r="G292" s="41"/>
      <c r="H292" s="41"/>
      <c r="I292" s="41"/>
      <c r="J292" s="41"/>
      <c r="K292" s="41"/>
      <c r="L292" s="41"/>
      <c r="M292" s="31"/>
      <c r="N292" s="34"/>
      <c r="O292" s="34"/>
      <c r="P292" s="61"/>
      <c r="Q292" s="3"/>
      <c r="R292" s="4"/>
      <c r="S292" s="5"/>
      <c r="T292" s="6"/>
      <c r="U292" s="7"/>
      <c r="V292" s="8"/>
      <c r="W292" s="8"/>
    </row>
    <row r="293" spans="1:23" s="20" customFormat="1" ht="12" hidden="1" customHeight="1">
      <c r="A293" s="30"/>
      <c r="B293" s="30"/>
      <c r="C293" s="41"/>
      <c r="D293" s="41"/>
      <c r="E293" s="41"/>
      <c r="F293" s="41"/>
      <c r="G293" s="41"/>
      <c r="H293" s="41"/>
      <c r="I293" s="41"/>
      <c r="J293" s="41"/>
      <c r="K293" s="41"/>
      <c r="L293" s="41"/>
      <c r="M293" s="31"/>
      <c r="N293" s="34"/>
      <c r="O293" s="34"/>
      <c r="P293" s="61"/>
      <c r="Q293" s="3"/>
      <c r="R293" s="4"/>
      <c r="S293" s="5"/>
      <c r="T293" s="6"/>
      <c r="U293" s="7"/>
      <c r="V293" s="8"/>
      <c r="W293" s="8"/>
    </row>
    <row r="294" spans="1:23" s="20" customFormat="1" ht="12" hidden="1" customHeight="1">
      <c r="A294" s="30"/>
      <c r="B294" s="30"/>
      <c r="C294" s="41"/>
      <c r="D294" s="41"/>
      <c r="E294" s="41"/>
      <c r="F294" s="41"/>
      <c r="G294" s="41"/>
      <c r="H294" s="41"/>
      <c r="I294" s="41"/>
      <c r="J294" s="41"/>
      <c r="K294" s="41"/>
      <c r="L294" s="41"/>
      <c r="M294" s="31"/>
      <c r="N294" s="34"/>
      <c r="O294" s="34"/>
      <c r="P294" s="61"/>
      <c r="Q294" s="3"/>
      <c r="R294" s="4"/>
      <c r="S294" s="5"/>
      <c r="T294" s="6"/>
      <c r="U294" s="7"/>
      <c r="V294" s="8"/>
      <c r="W294" s="8"/>
    </row>
    <row r="295" spans="1:23" s="20" customFormat="1" ht="12" hidden="1" customHeight="1">
      <c r="A295" s="30"/>
      <c r="B295" s="30"/>
      <c r="C295" s="41"/>
      <c r="D295" s="41"/>
      <c r="E295" s="41"/>
      <c r="F295" s="41"/>
      <c r="G295" s="41"/>
      <c r="H295" s="41"/>
      <c r="I295" s="41"/>
      <c r="J295" s="41"/>
      <c r="K295" s="41"/>
      <c r="L295" s="41"/>
      <c r="M295" s="31"/>
      <c r="N295" s="34"/>
      <c r="O295" s="34"/>
      <c r="P295" s="61"/>
      <c r="Q295" s="3"/>
      <c r="R295" s="4"/>
      <c r="S295" s="5"/>
      <c r="T295" s="6"/>
      <c r="U295" s="7"/>
      <c r="V295" s="8"/>
      <c r="W295" s="8"/>
    </row>
    <row r="296" spans="1:23" s="20" customFormat="1" ht="12" hidden="1" customHeight="1">
      <c r="A296" s="30"/>
      <c r="B296" s="30"/>
      <c r="C296" s="41"/>
      <c r="D296" s="41"/>
      <c r="E296" s="41"/>
      <c r="F296" s="41"/>
      <c r="G296" s="41"/>
      <c r="H296" s="41"/>
      <c r="I296" s="41"/>
      <c r="J296" s="41"/>
      <c r="K296" s="41"/>
      <c r="L296" s="41"/>
      <c r="M296" s="31"/>
      <c r="N296" s="34"/>
      <c r="O296" s="34"/>
      <c r="P296" s="61"/>
      <c r="Q296" s="3"/>
      <c r="R296" s="4"/>
      <c r="S296" s="5"/>
      <c r="T296" s="6"/>
      <c r="U296" s="7"/>
      <c r="V296" s="8"/>
      <c r="W296" s="8"/>
    </row>
    <row r="297" spans="1:23" s="20" customFormat="1" ht="12" hidden="1" customHeight="1">
      <c r="A297" s="30"/>
      <c r="B297" s="30"/>
      <c r="C297" s="41"/>
      <c r="D297" s="41"/>
      <c r="E297" s="41"/>
      <c r="F297" s="41"/>
      <c r="G297" s="41"/>
      <c r="H297" s="41"/>
      <c r="I297" s="41"/>
      <c r="J297" s="41"/>
      <c r="K297" s="41"/>
      <c r="L297" s="41"/>
      <c r="M297" s="31"/>
      <c r="N297" s="34"/>
      <c r="O297" s="34"/>
      <c r="P297" s="61"/>
      <c r="Q297" s="3"/>
      <c r="R297" s="4"/>
      <c r="S297" s="5"/>
      <c r="T297" s="6"/>
      <c r="U297" s="7"/>
      <c r="V297" s="8"/>
      <c r="W297" s="8"/>
    </row>
    <row r="298" spans="1:23" s="20" customFormat="1" ht="12" hidden="1" customHeight="1">
      <c r="A298" s="30"/>
      <c r="B298" s="30"/>
      <c r="C298" s="41"/>
      <c r="D298" s="41"/>
      <c r="E298" s="41"/>
      <c r="F298" s="41"/>
      <c r="G298" s="41"/>
      <c r="H298" s="41"/>
      <c r="I298" s="41"/>
      <c r="J298" s="41"/>
      <c r="K298" s="41"/>
      <c r="L298" s="41"/>
      <c r="M298" s="31"/>
      <c r="N298" s="34"/>
      <c r="O298" s="34"/>
      <c r="P298" s="61"/>
      <c r="Q298" s="3"/>
      <c r="R298" s="4"/>
      <c r="S298" s="5"/>
      <c r="T298" s="6"/>
      <c r="U298" s="7"/>
      <c r="V298" s="8"/>
      <c r="W298" s="8"/>
    </row>
    <row r="299" spans="1:23" s="20" customFormat="1" ht="12" hidden="1" customHeight="1">
      <c r="A299" s="30"/>
      <c r="B299" s="30"/>
      <c r="C299" s="41"/>
      <c r="D299" s="41"/>
      <c r="E299" s="41"/>
      <c r="F299" s="41"/>
      <c r="G299" s="41"/>
      <c r="H299" s="41"/>
      <c r="I299" s="41"/>
      <c r="J299" s="41"/>
      <c r="K299" s="41"/>
      <c r="L299" s="41"/>
      <c r="M299" s="31"/>
      <c r="N299" s="34"/>
      <c r="O299" s="34"/>
      <c r="P299" s="61"/>
      <c r="Q299" s="3"/>
      <c r="R299" s="4"/>
      <c r="S299" s="5"/>
      <c r="T299" s="6"/>
      <c r="U299" s="7"/>
      <c r="V299" s="8"/>
      <c r="W299" s="8"/>
    </row>
    <row r="300" spans="1:23" s="20" customFormat="1" ht="12" hidden="1" customHeight="1">
      <c r="A300" s="30"/>
      <c r="B300" s="30"/>
      <c r="C300" s="41"/>
      <c r="D300" s="41"/>
      <c r="E300" s="41"/>
      <c r="F300" s="41"/>
      <c r="G300" s="41"/>
      <c r="H300" s="41"/>
      <c r="I300" s="41"/>
      <c r="J300" s="41"/>
      <c r="K300" s="41"/>
      <c r="L300" s="41"/>
      <c r="M300" s="31"/>
      <c r="N300" s="34"/>
      <c r="O300" s="34"/>
      <c r="P300" s="61"/>
      <c r="Q300" s="3"/>
      <c r="R300" s="4"/>
      <c r="S300" s="5"/>
      <c r="T300" s="6"/>
      <c r="U300" s="7"/>
      <c r="V300" s="8"/>
      <c r="W300" s="8"/>
    </row>
    <row r="301" spans="1:23" s="20" customFormat="1" ht="12" hidden="1" customHeight="1">
      <c r="A301" s="30"/>
      <c r="B301" s="30"/>
      <c r="C301" s="41"/>
      <c r="D301" s="41"/>
      <c r="E301" s="41"/>
      <c r="F301" s="41"/>
      <c r="G301" s="41"/>
      <c r="H301" s="41"/>
      <c r="I301" s="41"/>
      <c r="J301" s="41"/>
      <c r="K301" s="41"/>
      <c r="L301" s="41"/>
      <c r="M301" s="31"/>
      <c r="N301" s="34"/>
      <c r="O301" s="34"/>
      <c r="P301" s="61"/>
      <c r="Q301" s="3"/>
      <c r="R301" s="4"/>
      <c r="S301" s="5"/>
      <c r="T301" s="6"/>
      <c r="U301" s="7"/>
      <c r="V301" s="8"/>
      <c r="W301" s="8"/>
    </row>
    <row r="302" spans="1:23" s="20" customFormat="1" ht="12" hidden="1" customHeight="1">
      <c r="A302" s="30"/>
      <c r="B302" s="30"/>
      <c r="C302" s="41"/>
      <c r="D302" s="41"/>
      <c r="E302" s="41"/>
      <c r="F302" s="41"/>
      <c r="G302" s="41"/>
      <c r="H302" s="41"/>
      <c r="I302" s="41"/>
      <c r="J302" s="41"/>
      <c r="K302" s="41"/>
      <c r="L302" s="41"/>
      <c r="M302" s="31"/>
      <c r="N302" s="34"/>
      <c r="O302" s="34"/>
      <c r="P302" s="61"/>
      <c r="Q302" s="3"/>
      <c r="R302" s="4"/>
      <c r="S302" s="5"/>
      <c r="T302" s="6"/>
      <c r="U302" s="7"/>
      <c r="V302" s="8"/>
      <c r="W302" s="8"/>
    </row>
    <row r="303" spans="1:23" s="20" customFormat="1" ht="12" hidden="1" customHeight="1">
      <c r="A303" s="30"/>
      <c r="B303" s="30"/>
      <c r="C303" s="41"/>
      <c r="D303" s="41"/>
      <c r="E303" s="41"/>
      <c r="F303" s="41"/>
      <c r="G303" s="41"/>
      <c r="H303" s="41"/>
      <c r="I303" s="41"/>
      <c r="J303" s="41"/>
      <c r="K303" s="41"/>
      <c r="L303" s="41"/>
      <c r="M303" s="31"/>
      <c r="N303" s="34"/>
      <c r="O303" s="34"/>
      <c r="P303" s="61"/>
      <c r="Q303" s="3"/>
      <c r="R303" s="4"/>
      <c r="S303" s="5"/>
      <c r="T303" s="6"/>
      <c r="U303" s="7"/>
      <c r="V303" s="8"/>
      <c r="W303" s="8"/>
    </row>
    <row r="304" spans="1:23" s="20" customFormat="1" ht="12" hidden="1" customHeight="1">
      <c r="A304" s="30"/>
      <c r="B304" s="30"/>
      <c r="C304" s="41"/>
      <c r="D304" s="41"/>
      <c r="E304" s="41"/>
      <c r="F304" s="41"/>
      <c r="G304" s="41"/>
      <c r="H304" s="41"/>
      <c r="I304" s="41"/>
      <c r="J304" s="41"/>
      <c r="K304" s="41"/>
      <c r="L304" s="41"/>
      <c r="M304" s="31"/>
      <c r="N304" s="34"/>
      <c r="O304" s="34"/>
      <c r="P304" s="61"/>
      <c r="Q304" s="3"/>
      <c r="R304" s="4"/>
      <c r="S304" s="5"/>
      <c r="T304" s="6"/>
      <c r="U304" s="7"/>
      <c r="V304" s="8"/>
      <c r="W304" s="8"/>
    </row>
    <row r="305" spans="1:23" s="20" customFormat="1" ht="12" hidden="1" customHeight="1">
      <c r="A305" s="30"/>
      <c r="B305" s="30"/>
      <c r="C305" s="41"/>
      <c r="D305" s="41"/>
      <c r="E305" s="41"/>
      <c r="F305" s="41"/>
      <c r="G305" s="41"/>
      <c r="H305" s="41"/>
      <c r="I305" s="41"/>
      <c r="J305" s="41"/>
      <c r="K305" s="41"/>
      <c r="L305" s="41"/>
      <c r="M305" s="31"/>
      <c r="N305" s="34"/>
      <c r="O305" s="34"/>
      <c r="P305" s="61"/>
      <c r="Q305" s="3"/>
      <c r="R305" s="4"/>
      <c r="S305" s="5"/>
      <c r="T305" s="6"/>
      <c r="U305" s="7"/>
      <c r="V305" s="8"/>
      <c r="W305" s="8"/>
    </row>
    <row r="306" spans="1:23" s="20" customFormat="1" ht="12" hidden="1" customHeight="1">
      <c r="A306" s="30"/>
      <c r="B306" s="30"/>
      <c r="C306" s="41"/>
      <c r="D306" s="41"/>
      <c r="E306" s="41"/>
      <c r="F306" s="41"/>
      <c r="G306" s="41"/>
      <c r="H306" s="41"/>
      <c r="I306" s="41"/>
      <c r="J306" s="41"/>
      <c r="K306" s="41"/>
      <c r="L306" s="41"/>
      <c r="M306" s="31"/>
      <c r="N306" s="34"/>
      <c r="O306" s="34"/>
      <c r="P306" s="61"/>
      <c r="Q306" s="3"/>
      <c r="R306" s="4"/>
      <c r="S306" s="5"/>
      <c r="T306" s="6"/>
      <c r="U306" s="7"/>
      <c r="V306" s="8"/>
      <c r="W306" s="8"/>
    </row>
    <row r="307" spans="1:23" s="20" customFormat="1" ht="12" hidden="1" customHeight="1">
      <c r="A307" s="30"/>
      <c r="B307" s="30"/>
      <c r="C307" s="41"/>
      <c r="D307" s="41"/>
      <c r="E307" s="41"/>
      <c r="F307" s="41"/>
      <c r="G307" s="41"/>
      <c r="H307" s="41"/>
      <c r="I307" s="41"/>
      <c r="J307" s="41"/>
      <c r="K307" s="41"/>
      <c r="L307" s="41"/>
      <c r="M307" s="31"/>
      <c r="N307" s="34"/>
      <c r="O307" s="34"/>
      <c r="P307" s="61"/>
      <c r="Q307" s="3"/>
      <c r="R307" s="4"/>
      <c r="S307" s="5"/>
      <c r="T307" s="6"/>
      <c r="U307" s="7"/>
      <c r="V307" s="8"/>
      <c r="W307" s="8"/>
    </row>
    <row r="308" spans="1:23" s="20" customFormat="1" ht="12" hidden="1" customHeight="1">
      <c r="A308" s="30"/>
      <c r="B308" s="30"/>
      <c r="C308" s="41"/>
      <c r="D308" s="41"/>
      <c r="E308" s="41"/>
      <c r="F308" s="41"/>
      <c r="G308" s="41"/>
      <c r="H308" s="41"/>
      <c r="I308" s="41"/>
      <c r="J308" s="41"/>
      <c r="K308" s="41"/>
      <c r="L308" s="41"/>
      <c r="M308" s="31"/>
      <c r="N308" s="34"/>
      <c r="O308" s="34"/>
      <c r="P308" s="61"/>
      <c r="Q308" s="3"/>
      <c r="R308" s="4"/>
      <c r="S308" s="5"/>
      <c r="T308" s="6"/>
      <c r="U308" s="7"/>
      <c r="V308" s="8"/>
      <c r="W308" s="8"/>
    </row>
    <row r="309" spans="1:23" s="20" customFormat="1" ht="12" hidden="1" customHeight="1">
      <c r="A309" s="30"/>
      <c r="B309" s="30"/>
      <c r="C309" s="41"/>
      <c r="D309" s="41"/>
      <c r="E309" s="41"/>
      <c r="F309" s="41"/>
      <c r="G309" s="41"/>
      <c r="H309" s="41"/>
      <c r="I309" s="41"/>
      <c r="J309" s="41"/>
      <c r="K309" s="41"/>
      <c r="L309" s="41"/>
      <c r="M309" s="31"/>
      <c r="N309" s="34"/>
      <c r="O309" s="34"/>
      <c r="P309" s="61"/>
      <c r="Q309" s="3"/>
      <c r="R309" s="4"/>
      <c r="S309" s="5"/>
      <c r="T309" s="6"/>
      <c r="U309" s="7"/>
      <c r="V309" s="8"/>
      <c r="W309" s="8"/>
    </row>
    <row r="310" spans="1:23" s="20" customFormat="1" ht="12" hidden="1" customHeight="1">
      <c r="A310" s="30"/>
      <c r="B310" s="30"/>
      <c r="C310" s="41"/>
      <c r="D310" s="41"/>
      <c r="E310" s="41"/>
      <c r="F310" s="41"/>
      <c r="G310" s="41"/>
      <c r="H310" s="41"/>
      <c r="I310" s="41"/>
      <c r="J310" s="41"/>
      <c r="K310" s="41"/>
      <c r="L310" s="41"/>
      <c r="M310" s="31"/>
      <c r="N310" s="34"/>
      <c r="O310" s="34"/>
      <c r="P310" s="61"/>
      <c r="Q310" s="3"/>
      <c r="R310" s="4"/>
      <c r="S310" s="5"/>
      <c r="T310" s="6"/>
      <c r="U310" s="7"/>
      <c r="V310" s="8"/>
      <c r="W310" s="8"/>
    </row>
    <row r="311" spans="1:23" s="20" customFormat="1" ht="12" hidden="1" customHeight="1">
      <c r="A311" s="30"/>
      <c r="B311" s="30"/>
      <c r="C311" s="41"/>
      <c r="D311" s="41"/>
      <c r="E311" s="41"/>
      <c r="F311" s="41"/>
      <c r="G311" s="41"/>
      <c r="H311" s="41"/>
      <c r="I311" s="41"/>
      <c r="J311" s="41"/>
      <c r="K311" s="41"/>
      <c r="L311" s="41"/>
      <c r="M311" s="31"/>
      <c r="N311" s="34"/>
      <c r="O311" s="34"/>
      <c r="P311" s="61"/>
      <c r="Q311" s="3"/>
      <c r="R311" s="4"/>
      <c r="S311" s="5"/>
      <c r="T311" s="6"/>
      <c r="U311" s="7"/>
      <c r="V311" s="8"/>
      <c r="W311" s="8"/>
    </row>
    <row r="312" spans="1:23" s="20" customFormat="1" ht="12" hidden="1" customHeight="1">
      <c r="A312" s="30"/>
      <c r="B312" s="30"/>
      <c r="C312" s="41"/>
      <c r="D312" s="41"/>
      <c r="E312" s="41"/>
      <c r="F312" s="41"/>
      <c r="G312" s="41"/>
      <c r="H312" s="41"/>
      <c r="I312" s="41"/>
      <c r="J312" s="41"/>
      <c r="K312" s="41"/>
      <c r="L312" s="41"/>
      <c r="M312" s="31"/>
      <c r="N312" s="34"/>
      <c r="O312" s="34"/>
      <c r="P312" s="61"/>
      <c r="Q312" s="3"/>
      <c r="R312" s="4"/>
      <c r="S312" s="5"/>
      <c r="T312" s="6"/>
      <c r="U312" s="7"/>
      <c r="V312" s="8"/>
      <c r="W312" s="8"/>
    </row>
    <row r="313" spans="1:23" s="20" customFormat="1" ht="12" hidden="1" customHeight="1">
      <c r="A313" s="30"/>
      <c r="B313" s="30"/>
      <c r="C313" s="41"/>
      <c r="D313" s="41"/>
      <c r="E313" s="41"/>
      <c r="F313" s="41"/>
      <c r="G313" s="41"/>
      <c r="H313" s="41"/>
      <c r="I313" s="41"/>
      <c r="J313" s="41"/>
      <c r="K313" s="41"/>
      <c r="L313" s="41"/>
      <c r="M313" s="31"/>
      <c r="N313" s="34"/>
      <c r="O313" s="34"/>
      <c r="P313" s="61"/>
      <c r="Q313" s="3"/>
      <c r="R313" s="4"/>
      <c r="S313" s="5"/>
      <c r="T313" s="6"/>
      <c r="U313" s="7"/>
      <c r="V313" s="8"/>
      <c r="W313" s="8"/>
    </row>
    <row r="314" spans="1:23" s="20" customFormat="1" ht="12" hidden="1" customHeight="1">
      <c r="A314" s="30"/>
      <c r="B314" s="30"/>
      <c r="C314" s="41"/>
      <c r="D314" s="41"/>
      <c r="E314" s="41"/>
      <c r="F314" s="41"/>
      <c r="G314" s="41"/>
      <c r="H314" s="41"/>
      <c r="I314" s="41"/>
      <c r="J314" s="41"/>
      <c r="K314" s="41"/>
      <c r="L314" s="41"/>
      <c r="M314" s="31"/>
      <c r="N314" s="34"/>
      <c r="O314" s="34"/>
      <c r="P314" s="61"/>
      <c r="Q314" s="3"/>
      <c r="R314" s="4"/>
      <c r="S314" s="5"/>
      <c r="T314" s="6"/>
      <c r="U314" s="7"/>
      <c r="V314" s="8"/>
      <c r="W314" s="8"/>
    </row>
    <row r="315" spans="1:23" s="20" customFormat="1" ht="12" hidden="1" customHeight="1">
      <c r="A315" s="30"/>
      <c r="B315" s="30"/>
      <c r="C315" s="41"/>
      <c r="D315" s="41"/>
      <c r="E315" s="41"/>
      <c r="F315" s="41"/>
      <c r="G315" s="41"/>
      <c r="H315" s="41"/>
      <c r="I315" s="41"/>
      <c r="J315" s="41"/>
      <c r="K315" s="41"/>
      <c r="L315" s="41"/>
      <c r="M315" s="31"/>
      <c r="N315" s="34"/>
      <c r="O315" s="34"/>
      <c r="P315" s="61"/>
      <c r="Q315" s="3"/>
      <c r="R315" s="4"/>
      <c r="S315" s="5"/>
      <c r="T315" s="6"/>
      <c r="U315" s="7"/>
      <c r="V315" s="8"/>
      <c r="W315" s="8"/>
    </row>
    <row r="316" spans="1:23" s="20" customFormat="1" ht="12" hidden="1" customHeight="1">
      <c r="A316" s="30"/>
      <c r="B316" s="30"/>
      <c r="C316" s="41"/>
      <c r="D316" s="41"/>
      <c r="E316" s="41"/>
      <c r="F316" s="41"/>
      <c r="G316" s="41"/>
      <c r="H316" s="41"/>
      <c r="I316" s="41"/>
      <c r="J316" s="41"/>
      <c r="K316" s="41"/>
      <c r="L316" s="41"/>
      <c r="M316" s="31"/>
      <c r="N316" s="34"/>
      <c r="O316" s="34"/>
      <c r="P316" s="61"/>
      <c r="Q316" s="3"/>
      <c r="R316" s="4"/>
      <c r="S316" s="5"/>
      <c r="T316" s="6"/>
      <c r="U316" s="7"/>
      <c r="V316" s="8"/>
      <c r="W316" s="8"/>
    </row>
    <row r="317" spans="1:23" s="20" customFormat="1" ht="12" hidden="1" customHeight="1">
      <c r="A317" s="30"/>
      <c r="B317" s="30"/>
      <c r="C317" s="41"/>
      <c r="D317" s="41"/>
      <c r="E317" s="41"/>
      <c r="F317" s="41"/>
      <c r="G317" s="41"/>
      <c r="H317" s="41"/>
      <c r="I317" s="41"/>
      <c r="J317" s="41"/>
      <c r="K317" s="41"/>
      <c r="L317" s="41"/>
      <c r="M317" s="31"/>
      <c r="N317" s="34"/>
      <c r="O317" s="34"/>
      <c r="P317" s="61"/>
      <c r="Q317" s="3"/>
      <c r="R317" s="4"/>
      <c r="S317" s="5"/>
      <c r="T317" s="6"/>
      <c r="U317" s="7"/>
      <c r="V317" s="8"/>
      <c r="W317" s="8"/>
    </row>
    <row r="318" spans="1:23" s="20" customFormat="1" ht="12" hidden="1" customHeight="1">
      <c r="A318" s="30"/>
      <c r="B318" s="30"/>
      <c r="C318" s="41"/>
      <c r="D318" s="41"/>
      <c r="E318" s="41"/>
      <c r="F318" s="41"/>
      <c r="G318" s="41"/>
      <c r="H318" s="41"/>
      <c r="I318" s="41"/>
      <c r="J318" s="41"/>
      <c r="K318" s="41"/>
      <c r="L318" s="41"/>
      <c r="M318" s="31"/>
      <c r="N318" s="34"/>
      <c r="O318" s="34"/>
      <c r="P318" s="61"/>
      <c r="Q318" s="3"/>
      <c r="R318" s="4"/>
      <c r="S318" s="5"/>
      <c r="T318" s="6"/>
      <c r="U318" s="7"/>
      <c r="V318" s="8"/>
      <c r="W318" s="8"/>
    </row>
    <row r="319" spans="1:23" s="20" customFormat="1" ht="12" hidden="1" customHeight="1">
      <c r="A319" s="30"/>
      <c r="B319" s="30"/>
      <c r="C319" s="41"/>
      <c r="D319" s="41"/>
      <c r="E319" s="41"/>
      <c r="F319" s="41"/>
      <c r="G319" s="41"/>
      <c r="H319" s="41"/>
      <c r="I319" s="41"/>
      <c r="J319" s="41"/>
      <c r="K319" s="41"/>
      <c r="L319" s="41"/>
      <c r="M319" s="31"/>
      <c r="N319" s="34"/>
      <c r="O319" s="34"/>
      <c r="P319" s="61"/>
      <c r="Q319" s="3"/>
      <c r="R319" s="4"/>
      <c r="S319" s="5"/>
      <c r="T319" s="6"/>
      <c r="U319" s="7"/>
      <c r="V319" s="8"/>
      <c r="W319" s="8"/>
    </row>
    <row r="320" spans="1:23" s="20" customFormat="1" ht="12" hidden="1" customHeight="1">
      <c r="A320" s="30"/>
      <c r="B320" s="30"/>
      <c r="C320" s="41"/>
      <c r="D320" s="41"/>
      <c r="E320" s="41"/>
      <c r="F320" s="41"/>
      <c r="G320" s="41"/>
      <c r="H320" s="41"/>
      <c r="I320" s="41"/>
      <c r="J320" s="41"/>
      <c r="K320" s="41"/>
      <c r="L320" s="41"/>
      <c r="M320" s="31"/>
      <c r="N320" s="34"/>
      <c r="O320" s="34"/>
      <c r="P320" s="61"/>
      <c r="Q320" s="3"/>
      <c r="R320" s="4"/>
      <c r="S320" s="5"/>
      <c r="T320" s="6"/>
      <c r="U320" s="7"/>
      <c r="V320" s="8"/>
      <c r="W320" s="8"/>
    </row>
    <row r="321" spans="1:23" s="20" customFormat="1" ht="12" hidden="1" customHeight="1">
      <c r="A321" s="30"/>
      <c r="B321" s="30"/>
      <c r="C321" s="41"/>
      <c r="D321" s="41"/>
      <c r="E321" s="41"/>
      <c r="F321" s="41"/>
      <c r="G321" s="41"/>
      <c r="H321" s="41"/>
      <c r="I321" s="41"/>
      <c r="J321" s="41"/>
      <c r="K321" s="41"/>
      <c r="L321" s="41"/>
      <c r="M321" s="31"/>
      <c r="N321" s="34"/>
      <c r="O321" s="34"/>
      <c r="P321" s="61"/>
      <c r="Q321" s="3"/>
      <c r="R321" s="4"/>
      <c r="S321" s="5"/>
      <c r="T321" s="6"/>
      <c r="U321" s="7"/>
      <c r="V321" s="8"/>
      <c r="W321" s="8"/>
    </row>
    <row r="322" spans="1:23" s="20" customFormat="1" ht="12" hidden="1" customHeight="1">
      <c r="A322" s="30"/>
      <c r="B322" s="30"/>
      <c r="C322" s="41"/>
      <c r="D322" s="41"/>
      <c r="E322" s="41"/>
      <c r="F322" s="41"/>
      <c r="G322" s="41"/>
      <c r="H322" s="41"/>
      <c r="I322" s="41"/>
      <c r="J322" s="41"/>
      <c r="K322" s="41"/>
      <c r="L322" s="41"/>
      <c r="M322" s="31"/>
      <c r="N322" s="34"/>
      <c r="O322" s="34"/>
      <c r="P322" s="61"/>
      <c r="Q322" s="3"/>
      <c r="R322" s="4"/>
      <c r="S322" s="5"/>
      <c r="T322" s="6"/>
      <c r="U322" s="7"/>
      <c r="V322" s="8"/>
      <c r="W322" s="8"/>
    </row>
    <row r="323" spans="1:23" s="20" customFormat="1" ht="12" hidden="1" customHeight="1">
      <c r="A323" s="30"/>
      <c r="B323" s="30"/>
      <c r="C323" s="41"/>
      <c r="D323" s="41"/>
      <c r="E323" s="41"/>
      <c r="F323" s="41"/>
      <c r="G323" s="41"/>
      <c r="H323" s="41"/>
      <c r="I323" s="41"/>
      <c r="J323" s="41"/>
      <c r="K323" s="41"/>
      <c r="L323" s="41"/>
      <c r="M323" s="31"/>
      <c r="N323" s="34"/>
      <c r="O323" s="34"/>
      <c r="P323" s="61"/>
      <c r="Q323" s="3"/>
      <c r="R323" s="4"/>
      <c r="S323" s="5"/>
      <c r="T323" s="6"/>
      <c r="U323" s="7"/>
      <c r="V323" s="8"/>
      <c r="W323" s="8"/>
    </row>
    <row r="324" spans="1:23" s="20" customFormat="1" ht="12" hidden="1" customHeight="1">
      <c r="A324" s="30"/>
      <c r="B324" s="30"/>
      <c r="C324" s="41"/>
      <c r="D324" s="41"/>
      <c r="E324" s="41"/>
      <c r="F324" s="41"/>
      <c r="G324" s="41"/>
      <c r="H324" s="41"/>
      <c r="I324" s="41"/>
      <c r="J324" s="41"/>
      <c r="K324" s="41"/>
      <c r="L324" s="41"/>
      <c r="M324" s="31"/>
      <c r="N324" s="34"/>
      <c r="O324" s="34"/>
      <c r="P324" s="61"/>
      <c r="Q324" s="3"/>
      <c r="R324" s="4"/>
      <c r="S324" s="5"/>
      <c r="T324" s="6"/>
      <c r="U324" s="7"/>
      <c r="V324" s="8"/>
      <c r="W324" s="8"/>
    </row>
    <row r="325" spans="1:23" s="20" customFormat="1" ht="12" hidden="1" customHeight="1">
      <c r="A325" s="30"/>
      <c r="B325" s="30"/>
      <c r="C325" s="41"/>
      <c r="D325" s="41"/>
      <c r="E325" s="41"/>
      <c r="F325" s="41"/>
      <c r="G325" s="41"/>
      <c r="H325" s="41"/>
      <c r="I325" s="41"/>
      <c r="J325" s="41"/>
      <c r="K325" s="41"/>
      <c r="L325" s="41"/>
      <c r="M325" s="31"/>
      <c r="N325" s="34"/>
      <c r="O325" s="34"/>
      <c r="P325" s="61"/>
      <c r="Q325" s="3"/>
      <c r="R325" s="4"/>
      <c r="S325" s="5"/>
      <c r="T325" s="6"/>
      <c r="U325" s="7"/>
      <c r="V325" s="8"/>
      <c r="W325" s="8"/>
    </row>
    <row r="326" spans="1:23" s="20" customFormat="1" ht="12" hidden="1" customHeight="1">
      <c r="A326" s="30"/>
      <c r="B326" s="30"/>
      <c r="C326" s="41"/>
      <c r="D326" s="41"/>
      <c r="E326" s="41"/>
      <c r="F326" s="41"/>
      <c r="G326" s="41"/>
      <c r="H326" s="41"/>
      <c r="I326" s="41"/>
      <c r="J326" s="41"/>
      <c r="K326" s="41"/>
      <c r="L326" s="41"/>
      <c r="M326" s="31"/>
      <c r="N326" s="34"/>
      <c r="O326" s="34"/>
      <c r="P326" s="61"/>
      <c r="Q326" s="3"/>
      <c r="R326" s="4"/>
      <c r="S326" s="5"/>
      <c r="T326" s="6"/>
      <c r="U326" s="7"/>
      <c r="V326" s="8"/>
      <c r="W326" s="8"/>
    </row>
    <row r="327" spans="1:23" s="20" customFormat="1" ht="12" hidden="1" customHeight="1">
      <c r="A327" s="30"/>
      <c r="B327" s="30"/>
      <c r="C327" s="41"/>
      <c r="D327" s="41"/>
      <c r="E327" s="41"/>
      <c r="F327" s="41"/>
      <c r="G327" s="41"/>
      <c r="H327" s="41"/>
      <c r="I327" s="41"/>
      <c r="J327" s="41"/>
      <c r="K327" s="41"/>
      <c r="L327" s="41"/>
      <c r="M327" s="31"/>
      <c r="N327" s="34"/>
      <c r="O327" s="34"/>
      <c r="P327" s="61"/>
      <c r="Q327" s="3"/>
      <c r="R327" s="4"/>
      <c r="S327" s="5"/>
      <c r="T327" s="6"/>
      <c r="U327" s="7"/>
      <c r="V327" s="8"/>
      <c r="W327" s="8"/>
    </row>
    <row r="328" spans="1:23" s="20" customFormat="1" ht="12" hidden="1" customHeight="1">
      <c r="A328" s="30"/>
      <c r="B328" s="30"/>
      <c r="C328" s="41"/>
      <c r="D328" s="41"/>
      <c r="E328" s="41"/>
      <c r="F328" s="41"/>
      <c r="G328" s="41"/>
      <c r="H328" s="41"/>
      <c r="I328" s="41"/>
      <c r="J328" s="41"/>
      <c r="K328" s="41"/>
      <c r="L328" s="41"/>
      <c r="M328" s="31"/>
      <c r="N328" s="34"/>
      <c r="O328" s="34"/>
      <c r="P328" s="61"/>
      <c r="Q328" s="3"/>
      <c r="R328" s="4"/>
      <c r="S328" s="5"/>
      <c r="T328" s="6"/>
      <c r="U328" s="7"/>
      <c r="V328" s="8"/>
      <c r="W328" s="8"/>
    </row>
    <row r="329" spans="1:23" s="20" customFormat="1" ht="12" hidden="1" customHeight="1">
      <c r="A329" s="30"/>
      <c r="B329" s="30"/>
      <c r="C329" s="41"/>
      <c r="D329" s="41"/>
      <c r="E329" s="41"/>
      <c r="F329" s="41"/>
      <c r="G329" s="41"/>
      <c r="H329" s="41"/>
      <c r="I329" s="41"/>
      <c r="J329" s="41"/>
      <c r="K329" s="41"/>
      <c r="L329" s="41"/>
      <c r="M329" s="31"/>
      <c r="N329" s="34"/>
      <c r="O329" s="34"/>
      <c r="P329" s="61"/>
      <c r="Q329" s="3"/>
      <c r="R329" s="4"/>
      <c r="S329" s="5"/>
      <c r="T329" s="6"/>
      <c r="U329" s="7"/>
      <c r="V329" s="8"/>
      <c r="W329" s="8"/>
    </row>
    <row r="330" spans="1:23" s="20" customFormat="1" ht="12" hidden="1" customHeight="1">
      <c r="A330" s="30"/>
      <c r="B330" s="30"/>
      <c r="C330" s="41"/>
      <c r="D330" s="41"/>
      <c r="E330" s="41"/>
      <c r="F330" s="41"/>
      <c r="G330" s="41"/>
      <c r="H330" s="41"/>
      <c r="I330" s="41"/>
      <c r="J330" s="41"/>
      <c r="K330" s="41"/>
      <c r="L330" s="41"/>
      <c r="M330" s="31"/>
      <c r="N330" s="34"/>
      <c r="O330" s="34"/>
      <c r="P330" s="61"/>
      <c r="Q330" s="3"/>
      <c r="R330" s="4"/>
      <c r="S330" s="5"/>
      <c r="T330" s="6"/>
      <c r="U330" s="7"/>
      <c r="V330" s="8"/>
      <c r="W330" s="8"/>
    </row>
    <row r="331" spans="1:23" s="20" customFormat="1" ht="12" hidden="1" customHeight="1">
      <c r="A331" s="30"/>
      <c r="B331" s="30"/>
      <c r="C331" s="41"/>
      <c r="D331" s="41"/>
      <c r="E331" s="41"/>
      <c r="F331" s="41"/>
      <c r="G331" s="41"/>
      <c r="H331" s="41"/>
      <c r="I331" s="41"/>
      <c r="J331" s="41"/>
      <c r="K331" s="41"/>
      <c r="L331" s="41"/>
      <c r="M331" s="31"/>
      <c r="N331" s="34"/>
      <c r="O331" s="34"/>
      <c r="P331" s="61"/>
      <c r="Q331" s="3"/>
      <c r="R331" s="4"/>
      <c r="S331" s="5"/>
      <c r="T331" s="6"/>
      <c r="U331" s="7"/>
      <c r="V331" s="8"/>
      <c r="W331" s="8"/>
    </row>
    <row r="332" spans="1:23" s="20" customFormat="1" ht="12" hidden="1" customHeight="1">
      <c r="A332" s="30"/>
      <c r="B332" s="30"/>
      <c r="C332" s="41"/>
      <c r="D332" s="41"/>
      <c r="E332" s="41"/>
      <c r="F332" s="41"/>
      <c r="G332" s="41"/>
      <c r="H332" s="41"/>
      <c r="I332" s="41"/>
      <c r="J332" s="41"/>
      <c r="K332" s="41"/>
      <c r="L332" s="41"/>
      <c r="M332" s="31"/>
      <c r="N332" s="34"/>
      <c r="O332" s="34"/>
      <c r="P332" s="61"/>
      <c r="Q332" s="3"/>
      <c r="R332" s="4"/>
      <c r="S332" s="5"/>
      <c r="T332" s="6"/>
      <c r="U332" s="7"/>
      <c r="V332" s="8"/>
      <c r="W332" s="8"/>
    </row>
    <row r="333" spans="1:23" s="20" customFormat="1" ht="12" hidden="1" customHeight="1">
      <c r="A333" s="30"/>
      <c r="B333" s="30"/>
      <c r="C333" s="41"/>
      <c r="D333" s="41"/>
      <c r="E333" s="41"/>
      <c r="F333" s="41"/>
      <c r="G333" s="41"/>
      <c r="H333" s="41"/>
      <c r="I333" s="41"/>
      <c r="J333" s="41"/>
      <c r="K333" s="41"/>
      <c r="L333" s="41"/>
      <c r="M333" s="31"/>
      <c r="N333" s="34"/>
      <c r="O333" s="34"/>
      <c r="P333" s="61"/>
      <c r="Q333" s="3"/>
      <c r="R333" s="4"/>
      <c r="S333" s="5"/>
      <c r="T333" s="6"/>
      <c r="U333" s="7"/>
      <c r="V333" s="8"/>
      <c r="W333" s="8"/>
    </row>
    <row r="334" spans="1:23" s="20" customFormat="1" ht="12" hidden="1" customHeight="1">
      <c r="A334" s="30"/>
      <c r="B334" s="30"/>
      <c r="C334" s="41"/>
      <c r="D334" s="41"/>
      <c r="E334" s="41"/>
      <c r="F334" s="41"/>
      <c r="G334" s="41"/>
      <c r="H334" s="41"/>
      <c r="I334" s="41"/>
      <c r="J334" s="41"/>
      <c r="K334" s="41"/>
      <c r="L334" s="41"/>
      <c r="M334" s="31"/>
      <c r="N334" s="34"/>
      <c r="O334" s="34"/>
      <c r="P334" s="61"/>
      <c r="Q334" s="3"/>
      <c r="R334" s="4"/>
      <c r="S334" s="5"/>
      <c r="T334" s="6"/>
      <c r="U334" s="7"/>
      <c r="V334" s="8"/>
      <c r="W334" s="8"/>
    </row>
    <row r="335" spans="1:23" s="20" customFormat="1" ht="12" hidden="1" customHeight="1">
      <c r="A335" s="30"/>
      <c r="B335" s="30"/>
      <c r="C335" s="41"/>
      <c r="D335" s="41"/>
      <c r="E335" s="41"/>
      <c r="F335" s="41"/>
      <c r="G335" s="41"/>
      <c r="H335" s="41"/>
      <c r="I335" s="41"/>
      <c r="J335" s="41"/>
      <c r="K335" s="41"/>
      <c r="L335" s="41"/>
      <c r="M335" s="31"/>
      <c r="N335" s="34"/>
      <c r="O335" s="34"/>
      <c r="P335" s="61"/>
      <c r="Q335" s="3"/>
      <c r="R335" s="4"/>
      <c r="S335" s="5"/>
      <c r="T335" s="6"/>
      <c r="U335" s="7"/>
      <c r="V335" s="8"/>
      <c r="W335" s="8"/>
    </row>
    <row r="336" spans="1:23" s="20" customFormat="1" ht="12" hidden="1" customHeight="1">
      <c r="A336" s="30"/>
      <c r="B336" s="30"/>
      <c r="C336" s="41"/>
      <c r="D336" s="41"/>
      <c r="E336" s="41"/>
      <c r="F336" s="41"/>
      <c r="G336" s="41"/>
      <c r="H336" s="41"/>
      <c r="I336" s="41"/>
      <c r="J336" s="41"/>
      <c r="K336" s="41"/>
      <c r="L336" s="41"/>
      <c r="M336" s="31"/>
      <c r="N336" s="34"/>
      <c r="O336" s="34"/>
      <c r="P336" s="61"/>
      <c r="Q336" s="3"/>
      <c r="R336" s="4"/>
      <c r="S336" s="5"/>
      <c r="T336" s="6"/>
      <c r="U336" s="7"/>
      <c r="V336" s="8"/>
      <c r="W336" s="8"/>
    </row>
    <row r="337" spans="1:23" s="20" customFormat="1" ht="12" hidden="1" customHeight="1">
      <c r="A337" s="30"/>
      <c r="B337" s="30"/>
      <c r="C337" s="41"/>
      <c r="D337" s="41"/>
      <c r="E337" s="41"/>
      <c r="F337" s="41"/>
      <c r="G337" s="41"/>
      <c r="H337" s="41"/>
      <c r="I337" s="41"/>
      <c r="J337" s="41"/>
      <c r="K337" s="41"/>
      <c r="L337" s="41"/>
      <c r="M337" s="31"/>
      <c r="N337" s="34"/>
      <c r="O337" s="34"/>
      <c r="P337" s="61"/>
      <c r="Q337" s="3"/>
      <c r="R337" s="4"/>
      <c r="S337" s="5"/>
      <c r="T337" s="6"/>
      <c r="U337" s="7"/>
      <c r="V337" s="8"/>
      <c r="W337" s="8"/>
    </row>
    <row r="338" spans="1:23" s="20" customFormat="1" ht="12" hidden="1" customHeight="1">
      <c r="A338" s="30"/>
      <c r="B338" s="30"/>
      <c r="C338" s="41"/>
      <c r="D338" s="41"/>
      <c r="E338" s="41"/>
      <c r="F338" s="41"/>
      <c r="G338" s="41"/>
      <c r="H338" s="41"/>
      <c r="I338" s="41"/>
      <c r="J338" s="41"/>
      <c r="K338" s="41"/>
      <c r="L338" s="41"/>
      <c r="M338" s="31"/>
      <c r="N338" s="34"/>
      <c r="O338" s="34"/>
      <c r="P338" s="61"/>
      <c r="Q338" s="3"/>
      <c r="R338" s="4"/>
      <c r="S338" s="5"/>
      <c r="T338" s="6"/>
      <c r="U338" s="7"/>
      <c r="V338" s="8"/>
      <c r="W338" s="8"/>
    </row>
    <row r="339" spans="1:23" s="20" customFormat="1" ht="12" hidden="1" customHeight="1">
      <c r="A339" s="30"/>
      <c r="B339" s="30"/>
      <c r="C339" s="41"/>
      <c r="D339" s="41"/>
      <c r="E339" s="41"/>
      <c r="F339" s="41"/>
      <c r="G339" s="41"/>
      <c r="H339" s="41"/>
      <c r="I339" s="41"/>
      <c r="J339" s="41"/>
      <c r="K339" s="41"/>
      <c r="L339" s="41"/>
      <c r="M339" s="31"/>
      <c r="N339" s="34"/>
      <c r="O339" s="34"/>
      <c r="P339" s="61"/>
      <c r="Q339" s="3"/>
      <c r="R339" s="4"/>
      <c r="S339" s="5"/>
      <c r="T339" s="6"/>
      <c r="U339" s="7"/>
      <c r="V339" s="8"/>
      <c r="W339" s="8"/>
    </row>
    <row r="340" spans="1:23" s="20" customFormat="1" ht="12" hidden="1" customHeight="1">
      <c r="A340" s="30"/>
      <c r="B340" s="30"/>
      <c r="C340" s="41"/>
      <c r="D340" s="41"/>
      <c r="E340" s="41"/>
      <c r="F340" s="41"/>
      <c r="G340" s="41"/>
      <c r="H340" s="41"/>
      <c r="I340" s="41"/>
      <c r="J340" s="41"/>
      <c r="K340" s="41"/>
      <c r="L340" s="41"/>
      <c r="M340" s="31"/>
      <c r="N340" s="34"/>
      <c r="O340" s="34"/>
      <c r="P340" s="61"/>
      <c r="Q340" s="3"/>
      <c r="R340" s="4"/>
      <c r="S340" s="5"/>
      <c r="T340" s="6"/>
      <c r="U340" s="7"/>
      <c r="V340" s="8"/>
      <c r="W340" s="8"/>
    </row>
    <row r="341" spans="1:23" s="20" customFormat="1" ht="12" hidden="1" customHeight="1">
      <c r="A341" s="30"/>
      <c r="B341" s="30"/>
      <c r="C341" s="41"/>
      <c r="D341" s="41"/>
      <c r="E341" s="41"/>
      <c r="F341" s="41"/>
      <c r="G341" s="41"/>
      <c r="H341" s="41"/>
      <c r="I341" s="41"/>
      <c r="J341" s="41"/>
      <c r="K341" s="41"/>
      <c r="L341" s="41"/>
      <c r="M341" s="31"/>
      <c r="N341" s="34"/>
      <c r="O341" s="34"/>
      <c r="P341" s="61"/>
      <c r="Q341" s="3"/>
      <c r="R341" s="4"/>
      <c r="S341" s="5"/>
      <c r="T341" s="6"/>
      <c r="U341" s="7"/>
      <c r="V341" s="8"/>
      <c r="W341" s="8"/>
    </row>
    <row r="342" spans="1:23" s="20" customFormat="1" ht="12" hidden="1" customHeight="1">
      <c r="A342" s="30"/>
      <c r="B342" s="30"/>
      <c r="C342" s="41"/>
      <c r="D342" s="41"/>
      <c r="E342" s="41"/>
      <c r="F342" s="41"/>
      <c r="G342" s="41"/>
      <c r="H342" s="41"/>
      <c r="I342" s="41"/>
      <c r="J342" s="41"/>
      <c r="K342" s="41"/>
      <c r="L342" s="41"/>
      <c r="M342" s="31"/>
      <c r="N342" s="34"/>
      <c r="O342" s="34"/>
      <c r="P342" s="61"/>
      <c r="Q342" s="3"/>
      <c r="R342" s="4"/>
      <c r="S342" s="5"/>
      <c r="T342" s="6"/>
      <c r="U342" s="7"/>
      <c r="V342" s="8"/>
      <c r="W342" s="8"/>
    </row>
    <row r="343" spans="1:23" s="20" customFormat="1" ht="12" hidden="1" customHeight="1">
      <c r="A343" s="30"/>
      <c r="B343" s="30"/>
      <c r="C343" s="41"/>
      <c r="D343" s="41"/>
      <c r="E343" s="41"/>
      <c r="F343" s="41"/>
      <c r="G343" s="41"/>
      <c r="H343" s="41"/>
      <c r="I343" s="41"/>
      <c r="J343" s="41"/>
      <c r="K343" s="41"/>
      <c r="L343" s="41"/>
      <c r="M343" s="31"/>
      <c r="N343" s="34"/>
      <c r="O343" s="34"/>
      <c r="P343" s="61"/>
      <c r="Q343" s="3"/>
      <c r="R343" s="4"/>
      <c r="S343" s="5"/>
      <c r="T343" s="6"/>
      <c r="U343" s="7"/>
      <c r="V343" s="8"/>
      <c r="W343" s="8"/>
    </row>
    <row r="344" spans="1:23" s="20" customFormat="1" ht="12" hidden="1" customHeight="1">
      <c r="A344" s="30"/>
      <c r="B344" s="30"/>
      <c r="C344" s="41"/>
      <c r="D344" s="41"/>
      <c r="E344" s="41"/>
      <c r="F344" s="41"/>
      <c r="G344" s="41"/>
      <c r="H344" s="41"/>
      <c r="I344" s="41"/>
      <c r="J344" s="41"/>
      <c r="K344" s="41"/>
      <c r="L344" s="41"/>
      <c r="M344" s="31"/>
      <c r="N344" s="34"/>
      <c r="O344" s="34"/>
      <c r="P344" s="61"/>
      <c r="Q344" s="3"/>
      <c r="R344" s="4"/>
      <c r="S344" s="5"/>
      <c r="T344" s="6"/>
      <c r="U344" s="7"/>
      <c r="V344" s="8"/>
      <c r="W344" s="8"/>
    </row>
    <row r="345" spans="1:23" s="20" customFormat="1" ht="12" hidden="1" customHeight="1">
      <c r="A345" s="30"/>
      <c r="B345" s="30"/>
      <c r="C345" s="41"/>
      <c r="D345" s="41"/>
      <c r="E345" s="41"/>
      <c r="F345" s="41"/>
      <c r="G345" s="41"/>
      <c r="H345" s="41"/>
      <c r="I345" s="41"/>
      <c r="J345" s="41"/>
      <c r="K345" s="41"/>
      <c r="L345" s="41"/>
      <c r="M345" s="31"/>
      <c r="N345" s="34"/>
      <c r="O345" s="34"/>
      <c r="P345" s="61"/>
      <c r="Q345" s="3"/>
      <c r="R345" s="4"/>
      <c r="S345" s="5"/>
      <c r="T345" s="6"/>
      <c r="U345" s="7"/>
      <c r="V345" s="8"/>
      <c r="W345" s="8"/>
    </row>
    <row r="346" spans="1:23" s="20" customFormat="1" ht="12" hidden="1" customHeight="1">
      <c r="A346" s="30"/>
      <c r="B346" s="30"/>
      <c r="C346" s="41"/>
      <c r="D346" s="41"/>
      <c r="E346" s="41"/>
      <c r="F346" s="41"/>
      <c r="G346" s="41"/>
      <c r="H346" s="41"/>
      <c r="I346" s="41"/>
      <c r="J346" s="41"/>
      <c r="K346" s="41"/>
      <c r="L346" s="41"/>
      <c r="M346" s="31"/>
      <c r="N346" s="34"/>
      <c r="O346" s="34"/>
      <c r="P346" s="61"/>
      <c r="Q346" s="3"/>
      <c r="R346" s="4"/>
      <c r="S346" s="5"/>
      <c r="T346" s="6"/>
      <c r="U346" s="7"/>
      <c r="V346" s="8"/>
      <c r="W346" s="8"/>
    </row>
    <row r="347" spans="1:23" s="20" customFormat="1" ht="12" hidden="1" customHeight="1">
      <c r="A347" s="30"/>
      <c r="B347" s="30"/>
      <c r="C347" s="41"/>
      <c r="D347" s="41"/>
      <c r="E347" s="41"/>
      <c r="F347" s="41"/>
      <c r="G347" s="41"/>
      <c r="H347" s="41"/>
      <c r="I347" s="41"/>
      <c r="J347" s="41"/>
      <c r="K347" s="41"/>
      <c r="L347" s="41"/>
      <c r="M347" s="31"/>
      <c r="N347" s="34"/>
      <c r="O347" s="34"/>
      <c r="P347" s="61"/>
      <c r="Q347" s="3"/>
      <c r="R347" s="4"/>
      <c r="S347" s="5"/>
      <c r="T347" s="6"/>
      <c r="U347" s="7"/>
      <c r="V347" s="8"/>
      <c r="W347" s="8"/>
    </row>
    <row r="348" spans="1:23" s="20" customFormat="1" ht="12" hidden="1" customHeight="1">
      <c r="A348" s="30"/>
      <c r="B348" s="30"/>
      <c r="C348" s="41"/>
      <c r="D348" s="41"/>
      <c r="E348" s="41"/>
      <c r="F348" s="41"/>
      <c r="G348" s="41"/>
      <c r="H348" s="41"/>
      <c r="I348" s="41"/>
      <c r="J348" s="41"/>
      <c r="K348" s="41"/>
      <c r="L348" s="41"/>
      <c r="M348" s="31"/>
      <c r="N348" s="34"/>
      <c r="O348" s="34"/>
      <c r="P348" s="61"/>
      <c r="Q348" s="3"/>
      <c r="R348" s="4"/>
      <c r="S348" s="5"/>
      <c r="T348" s="6"/>
      <c r="U348" s="7"/>
      <c r="V348" s="8"/>
      <c r="W348" s="8"/>
    </row>
    <row r="349" spans="1:23" s="20" customFormat="1" ht="12" hidden="1" customHeight="1">
      <c r="A349" s="30"/>
      <c r="B349" s="30"/>
      <c r="C349" s="41"/>
      <c r="D349" s="41"/>
      <c r="E349" s="41"/>
      <c r="F349" s="41"/>
      <c r="G349" s="41"/>
      <c r="H349" s="41"/>
      <c r="I349" s="41"/>
      <c r="J349" s="41"/>
      <c r="K349" s="41"/>
      <c r="L349" s="41"/>
      <c r="M349" s="31"/>
      <c r="N349" s="34"/>
      <c r="O349" s="34"/>
      <c r="P349" s="61"/>
      <c r="Q349" s="3"/>
      <c r="R349" s="4"/>
      <c r="S349" s="5"/>
      <c r="T349" s="6"/>
      <c r="U349" s="7"/>
      <c r="V349" s="8"/>
      <c r="W349" s="8"/>
    </row>
    <row r="350" spans="1:23" s="20" customFormat="1" ht="12" hidden="1" customHeight="1">
      <c r="A350" s="30"/>
      <c r="B350" s="30"/>
      <c r="C350" s="41"/>
      <c r="D350" s="41"/>
      <c r="E350" s="41"/>
      <c r="F350" s="41"/>
      <c r="G350" s="41"/>
      <c r="H350" s="41"/>
      <c r="I350" s="41"/>
      <c r="J350" s="41"/>
      <c r="K350" s="41"/>
      <c r="L350" s="41"/>
      <c r="M350" s="31"/>
      <c r="N350" s="34"/>
      <c r="O350" s="34"/>
      <c r="P350" s="61"/>
      <c r="Q350" s="3"/>
      <c r="R350" s="4"/>
      <c r="S350" s="5"/>
      <c r="T350" s="6"/>
      <c r="U350" s="7"/>
      <c r="V350" s="8"/>
      <c r="W350" s="8"/>
    </row>
    <row r="351" spans="1:23" s="20" customFormat="1" ht="12" hidden="1" customHeight="1">
      <c r="A351" s="30"/>
      <c r="B351" s="30"/>
      <c r="C351" s="41"/>
      <c r="D351" s="41"/>
      <c r="E351" s="41"/>
      <c r="F351" s="41"/>
      <c r="G351" s="41"/>
      <c r="H351" s="41"/>
      <c r="I351" s="41"/>
      <c r="J351" s="41"/>
      <c r="K351" s="41"/>
      <c r="L351" s="41"/>
      <c r="M351" s="31"/>
      <c r="N351" s="34"/>
      <c r="O351" s="34"/>
      <c r="P351" s="61"/>
      <c r="Q351" s="3"/>
      <c r="R351" s="4"/>
      <c r="S351" s="5"/>
      <c r="T351" s="6"/>
      <c r="U351" s="7"/>
      <c r="V351" s="8"/>
      <c r="W351" s="8"/>
    </row>
    <row r="352" spans="1:23" s="20" customFormat="1" ht="12" hidden="1" customHeight="1">
      <c r="A352" s="30"/>
      <c r="B352" s="30"/>
      <c r="C352" s="41"/>
      <c r="D352" s="41"/>
      <c r="E352" s="41"/>
      <c r="F352" s="41"/>
      <c r="G352" s="41"/>
      <c r="H352" s="41"/>
      <c r="I352" s="41"/>
      <c r="J352" s="41"/>
      <c r="K352" s="41"/>
      <c r="L352" s="41"/>
      <c r="M352" s="31"/>
      <c r="N352" s="34"/>
      <c r="O352" s="34"/>
      <c r="P352" s="61"/>
      <c r="Q352" s="3"/>
      <c r="R352" s="4"/>
      <c r="S352" s="5"/>
      <c r="T352" s="6"/>
      <c r="U352" s="7"/>
      <c r="V352" s="8"/>
      <c r="W352" s="8"/>
    </row>
    <row r="353" spans="1:23" s="20" customFormat="1" ht="12" hidden="1" customHeight="1">
      <c r="A353" s="30"/>
      <c r="B353" s="30"/>
      <c r="C353" s="41"/>
      <c r="D353" s="41"/>
      <c r="E353" s="41"/>
      <c r="F353" s="41"/>
      <c r="G353" s="41"/>
      <c r="H353" s="41"/>
      <c r="I353" s="41"/>
      <c r="J353" s="41"/>
      <c r="K353" s="41"/>
      <c r="L353" s="41"/>
      <c r="M353" s="31"/>
      <c r="N353" s="34"/>
      <c r="O353" s="34"/>
      <c r="P353" s="61"/>
      <c r="Q353" s="3"/>
      <c r="R353" s="4"/>
      <c r="S353" s="5"/>
      <c r="T353" s="6"/>
      <c r="U353" s="7"/>
      <c r="V353" s="8"/>
      <c r="W353" s="8"/>
    </row>
    <row r="354" spans="1:23" s="20" customFormat="1" ht="12" hidden="1" customHeight="1">
      <c r="A354" s="30"/>
      <c r="B354" s="30"/>
      <c r="C354" s="41"/>
      <c r="D354" s="41"/>
      <c r="E354" s="41"/>
      <c r="F354" s="41"/>
      <c r="G354" s="41"/>
      <c r="H354" s="41"/>
      <c r="I354" s="41"/>
      <c r="J354" s="41"/>
      <c r="K354" s="41"/>
      <c r="L354" s="41"/>
      <c r="M354" s="31"/>
      <c r="N354" s="34"/>
      <c r="O354" s="34"/>
      <c r="P354" s="61"/>
      <c r="Q354" s="3"/>
      <c r="R354" s="4"/>
      <c r="S354" s="5"/>
      <c r="T354" s="6"/>
      <c r="U354" s="7"/>
      <c r="V354" s="8"/>
      <c r="W354" s="8"/>
    </row>
    <row r="355" spans="1:23" s="20" customFormat="1" ht="12" hidden="1" customHeight="1">
      <c r="A355" s="30"/>
      <c r="B355" s="30"/>
      <c r="C355" s="41"/>
      <c r="D355" s="41"/>
      <c r="E355" s="41"/>
      <c r="F355" s="41"/>
      <c r="G355" s="41"/>
      <c r="H355" s="41"/>
      <c r="I355" s="41"/>
      <c r="J355" s="41"/>
      <c r="K355" s="41"/>
      <c r="L355" s="41"/>
      <c r="M355" s="31"/>
      <c r="N355" s="34"/>
      <c r="O355" s="34"/>
      <c r="P355" s="61"/>
      <c r="Q355" s="3"/>
      <c r="R355" s="4"/>
      <c r="S355" s="5"/>
      <c r="T355" s="6"/>
      <c r="U355" s="7"/>
      <c r="V355" s="8"/>
      <c r="W355" s="8"/>
    </row>
    <row r="356" spans="1:23" s="20" customFormat="1" ht="12" hidden="1" customHeight="1">
      <c r="A356" s="30"/>
      <c r="B356" s="30"/>
      <c r="C356" s="41"/>
      <c r="D356" s="41"/>
      <c r="E356" s="41"/>
      <c r="F356" s="41"/>
      <c r="G356" s="41"/>
      <c r="H356" s="41"/>
      <c r="I356" s="41"/>
      <c r="J356" s="41"/>
      <c r="K356" s="41"/>
      <c r="L356" s="41"/>
      <c r="M356" s="31"/>
      <c r="N356" s="34"/>
      <c r="O356" s="34"/>
      <c r="P356" s="61"/>
      <c r="Q356" s="3"/>
      <c r="R356" s="4"/>
      <c r="S356" s="5"/>
      <c r="T356" s="6"/>
      <c r="U356" s="7"/>
      <c r="V356" s="8"/>
      <c r="W356" s="8"/>
    </row>
    <row r="357" spans="1:23" s="20" customFormat="1" ht="12" hidden="1" customHeight="1">
      <c r="A357" s="30"/>
      <c r="B357" s="30"/>
      <c r="C357" s="41"/>
      <c r="D357" s="41"/>
      <c r="E357" s="41"/>
      <c r="F357" s="41"/>
      <c r="G357" s="41"/>
      <c r="H357" s="41"/>
      <c r="I357" s="41"/>
      <c r="J357" s="41"/>
      <c r="K357" s="41"/>
      <c r="L357" s="41"/>
      <c r="M357" s="31"/>
      <c r="N357" s="34"/>
      <c r="O357" s="34"/>
      <c r="P357" s="61"/>
      <c r="Q357" s="3"/>
      <c r="R357" s="4"/>
      <c r="S357" s="5"/>
      <c r="T357" s="6"/>
      <c r="U357" s="7"/>
      <c r="V357" s="8"/>
      <c r="W357" s="8"/>
    </row>
    <row r="358" spans="1:23" s="20" customFormat="1" ht="12" hidden="1" customHeight="1">
      <c r="A358" s="30"/>
      <c r="B358" s="30"/>
      <c r="C358" s="41"/>
      <c r="D358" s="41"/>
      <c r="E358" s="41"/>
      <c r="F358" s="41"/>
      <c r="G358" s="41"/>
      <c r="H358" s="41"/>
      <c r="I358" s="41"/>
      <c r="J358" s="41"/>
      <c r="K358" s="41"/>
      <c r="L358" s="41"/>
      <c r="M358" s="31"/>
      <c r="N358" s="34"/>
      <c r="O358" s="34"/>
      <c r="P358" s="61"/>
      <c r="Q358" s="3"/>
      <c r="R358" s="4"/>
      <c r="S358" s="5"/>
      <c r="T358" s="6"/>
      <c r="U358" s="7"/>
      <c r="V358" s="8"/>
      <c r="W358" s="8"/>
    </row>
    <row r="359" spans="1:23" s="20" customFormat="1" ht="12" hidden="1" customHeight="1">
      <c r="A359" s="30"/>
      <c r="B359" s="30"/>
      <c r="C359" s="41"/>
      <c r="D359" s="41"/>
      <c r="E359" s="41"/>
      <c r="F359" s="41"/>
      <c r="G359" s="41"/>
      <c r="H359" s="41"/>
      <c r="I359" s="41"/>
      <c r="J359" s="41"/>
      <c r="K359" s="41"/>
      <c r="L359" s="41"/>
      <c r="M359" s="31"/>
      <c r="N359" s="34"/>
      <c r="O359" s="34"/>
      <c r="P359" s="61"/>
      <c r="Q359" s="3"/>
      <c r="R359" s="4"/>
      <c r="S359" s="5"/>
      <c r="T359" s="6"/>
      <c r="U359" s="7"/>
      <c r="V359" s="8"/>
      <c r="W359" s="8"/>
    </row>
    <row r="360" spans="1:23" s="20" customFormat="1" ht="12" hidden="1" customHeight="1">
      <c r="A360" s="30"/>
      <c r="B360" s="30"/>
      <c r="C360" s="41"/>
      <c r="D360" s="41"/>
      <c r="E360" s="41"/>
      <c r="F360" s="41"/>
      <c r="G360" s="41"/>
      <c r="H360" s="41"/>
      <c r="I360" s="41"/>
      <c r="J360" s="41"/>
      <c r="K360" s="41"/>
      <c r="L360" s="41"/>
      <c r="M360" s="31"/>
      <c r="N360" s="34"/>
      <c r="O360" s="34"/>
      <c r="P360" s="61"/>
      <c r="Q360" s="3"/>
      <c r="R360" s="4"/>
      <c r="S360" s="5"/>
      <c r="T360" s="6"/>
      <c r="U360" s="7"/>
      <c r="V360" s="8"/>
      <c r="W360" s="8"/>
    </row>
    <row r="361" spans="1:23" s="20" customFormat="1" ht="12" hidden="1" customHeight="1">
      <c r="A361" s="30"/>
      <c r="B361" s="30"/>
      <c r="C361" s="41"/>
      <c r="D361" s="41"/>
      <c r="E361" s="41"/>
      <c r="F361" s="41"/>
      <c r="G361" s="41"/>
      <c r="H361" s="41"/>
      <c r="I361" s="41"/>
      <c r="J361" s="41"/>
      <c r="K361" s="41"/>
      <c r="L361" s="41"/>
      <c r="M361" s="31"/>
      <c r="N361" s="34"/>
      <c r="O361" s="34"/>
      <c r="P361" s="61"/>
      <c r="Q361" s="3"/>
      <c r="R361" s="4"/>
      <c r="S361" s="5"/>
      <c r="T361" s="6"/>
      <c r="U361" s="7"/>
      <c r="V361" s="8"/>
      <c r="W361" s="8"/>
    </row>
    <row r="362" spans="1:23" s="20" customFormat="1" ht="12" hidden="1" customHeight="1">
      <c r="A362" s="30"/>
      <c r="B362" s="30"/>
      <c r="C362" s="41"/>
      <c r="D362" s="41"/>
      <c r="E362" s="41"/>
      <c r="F362" s="41"/>
      <c r="G362" s="41"/>
      <c r="H362" s="41"/>
      <c r="I362" s="41"/>
      <c r="J362" s="41"/>
      <c r="K362" s="41"/>
      <c r="L362" s="41"/>
      <c r="M362" s="31"/>
      <c r="N362" s="34"/>
      <c r="O362" s="34"/>
      <c r="P362" s="61"/>
      <c r="Q362" s="3"/>
      <c r="R362" s="4"/>
      <c r="S362" s="5"/>
      <c r="T362" s="6"/>
      <c r="U362" s="7"/>
      <c r="V362" s="8"/>
      <c r="W362" s="8"/>
    </row>
    <row r="363" spans="1:23" s="20" customFormat="1" ht="12" hidden="1" customHeight="1">
      <c r="A363" s="30"/>
      <c r="B363" s="30"/>
      <c r="C363" s="41"/>
      <c r="D363" s="41"/>
      <c r="E363" s="41"/>
      <c r="F363" s="41"/>
      <c r="G363" s="41"/>
      <c r="H363" s="41"/>
      <c r="I363" s="41"/>
      <c r="J363" s="41"/>
      <c r="K363" s="41"/>
      <c r="L363" s="41"/>
      <c r="M363" s="31"/>
      <c r="N363" s="34"/>
      <c r="O363" s="34"/>
      <c r="P363" s="61"/>
      <c r="Q363" s="3"/>
      <c r="R363" s="4"/>
      <c r="S363" s="5"/>
      <c r="T363" s="6"/>
      <c r="U363" s="7"/>
      <c r="V363" s="8"/>
      <c r="W363" s="8"/>
    </row>
    <row r="364" spans="1:23" s="20" customFormat="1" ht="12" hidden="1" customHeight="1">
      <c r="A364" s="30"/>
      <c r="B364" s="30"/>
      <c r="C364" s="41"/>
      <c r="D364" s="41"/>
      <c r="E364" s="41"/>
      <c r="F364" s="41"/>
      <c r="G364" s="41"/>
      <c r="H364" s="41"/>
      <c r="I364" s="41"/>
      <c r="J364" s="41"/>
      <c r="K364" s="41"/>
      <c r="L364" s="41"/>
      <c r="M364" s="31"/>
      <c r="N364" s="34"/>
      <c r="O364" s="34"/>
      <c r="P364" s="61"/>
      <c r="Q364" s="3"/>
      <c r="R364" s="4"/>
      <c r="S364" s="5"/>
      <c r="T364" s="6"/>
      <c r="U364" s="7"/>
      <c r="V364" s="8"/>
      <c r="W364" s="8"/>
    </row>
    <row r="365" spans="1:23" s="20" customFormat="1" ht="12" hidden="1" customHeight="1">
      <c r="A365" s="30"/>
      <c r="B365" s="30"/>
      <c r="C365" s="41"/>
      <c r="D365" s="41"/>
      <c r="E365" s="41"/>
      <c r="F365" s="41"/>
      <c r="G365" s="41"/>
      <c r="H365" s="41"/>
      <c r="I365" s="41"/>
      <c r="J365" s="41"/>
      <c r="K365" s="41"/>
      <c r="L365" s="41"/>
      <c r="M365" s="31"/>
      <c r="N365" s="34"/>
      <c r="O365" s="34"/>
      <c r="P365" s="61"/>
      <c r="Q365" s="3"/>
      <c r="R365" s="4"/>
      <c r="S365" s="5"/>
      <c r="T365" s="6"/>
      <c r="U365" s="7"/>
      <c r="V365" s="8"/>
      <c r="W365" s="8"/>
    </row>
    <row r="366" spans="1:23" s="20" customFormat="1" ht="12" hidden="1" customHeight="1">
      <c r="A366" s="30"/>
      <c r="B366" s="30"/>
      <c r="C366" s="41"/>
      <c r="D366" s="41"/>
      <c r="E366" s="41"/>
      <c r="F366" s="41"/>
      <c r="G366" s="41"/>
      <c r="H366" s="41"/>
      <c r="I366" s="41"/>
      <c r="J366" s="41"/>
      <c r="K366" s="41"/>
      <c r="L366" s="41"/>
      <c r="M366" s="31"/>
      <c r="N366" s="34"/>
      <c r="O366" s="34"/>
      <c r="P366" s="61"/>
      <c r="Q366" s="3"/>
      <c r="R366" s="4"/>
      <c r="S366" s="5"/>
      <c r="T366" s="6"/>
      <c r="U366" s="7"/>
      <c r="V366" s="8"/>
      <c r="W366" s="8"/>
    </row>
    <row r="367" spans="1:23" s="20" customFormat="1" ht="12" hidden="1" customHeight="1">
      <c r="A367" s="30"/>
      <c r="B367" s="30"/>
      <c r="C367" s="41"/>
      <c r="D367" s="41"/>
      <c r="E367" s="41"/>
      <c r="F367" s="41"/>
      <c r="G367" s="41"/>
      <c r="H367" s="41"/>
      <c r="I367" s="41"/>
      <c r="J367" s="41"/>
      <c r="K367" s="41"/>
      <c r="L367" s="41"/>
      <c r="M367" s="31"/>
      <c r="N367" s="34"/>
      <c r="O367" s="34"/>
      <c r="P367" s="61"/>
      <c r="Q367" s="3"/>
      <c r="R367" s="4"/>
      <c r="S367" s="5"/>
      <c r="T367" s="6"/>
      <c r="U367" s="7"/>
      <c r="V367" s="8"/>
      <c r="W367" s="8"/>
    </row>
    <row r="368" spans="1:23" s="20" customFormat="1" ht="12" hidden="1" customHeight="1">
      <c r="A368" s="30"/>
      <c r="B368" s="30"/>
      <c r="C368" s="41"/>
      <c r="D368" s="41"/>
      <c r="E368" s="41"/>
      <c r="F368" s="41"/>
      <c r="G368" s="41"/>
      <c r="H368" s="41"/>
      <c r="I368" s="41"/>
      <c r="J368" s="41"/>
      <c r="K368" s="41"/>
      <c r="L368" s="41"/>
      <c r="M368" s="31"/>
      <c r="N368" s="34"/>
      <c r="O368" s="34"/>
      <c r="P368" s="61"/>
      <c r="Q368" s="3"/>
      <c r="R368" s="4"/>
      <c r="S368" s="5"/>
      <c r="T368" s="6"/>
      <c r="U368" s="7"/>
      <c r="V368" s="8"/>
      <c r="W368" s="8"/>
    </row>
    <row r="369" spans="1:23" s="20" customFormat="1" ht="12" hidden="1" customHeight="1">
      <c r="A369" s="30"/>
      <c r="B369" s="30"/>
      <c r="C369" s="41"/>
      <c r="D369" s="41"/>
      <c r="E369" s="41"/>
      <c r="F369" s="41"/>
      <c r="G369" s="41"/>
      <c r="H369" s="41"/>
      <c r="I369" s="41"/>
      <c r="J369" s="41"/>
      <c r="K369" s="41"/>
      <c r="L369" s="41"/>
      <c r="M369" s="31"/>
      <c r="N369" s="34"/>
      <c r="O369" s="34"/>
      <c r="P369" s="61"/>
      <c r="Q369" s="3"/>
      <c r="R369" s="4"/>
      <c r="S369" s="5"/>
      <c r="T369" s="6"/>
      <c r="U369" s="7"/>
      <c r="V369" s="8"/>
      <c r="W369" s="8"/>
    </row>
    <row r="370" spans="1:23" s="20" customFormat="1" ht="12" hidden="1" customHeight="1">
      <c r="A370" s="30"/>
      <c r="B370" s="30"/>
      <c r="C370" s="41"/>
      <c r="D370" s="41"/>
      <c r="E370" s="41"/>
      <c r="F370" s="41"/>
      <c r="G370" s="41"/>
      <c r="H370" s="41"/>
      <c r="I370" s="41"/>
      <c r="J370" s="41"/>
      <c r="K370" s="41"/>
      <c r="L370" s="41"/>
      <c r="M370" s="31"/>
      <c r="N370" s="34"/>
      <c r="O370" s="34"/>
      <c r="P370" s="61"/>
      <c r="Q370" s="3"/>
      <c r="R370" s="4"/>
      <c r="S370" s="5"/>
      <c r="T370" s="6"/>
      <c r="U370" s="7"/>
      <c r="V370" s="8"/>
      <c r="W370" s="8"/>
    </row>
    <row r="371" spans="1:23" s="20" customFormat="1" ht="12" hidden="1" customHeight="1">
      <c r="A371" s="30"/>
      <c r="B371" s="30"/>
      <c r="C371" s="41"/>
      <c r="D371" s="41"/>
      <c r="E371" s="41"/>
      <c r="F371" s="41"/>
      <c r="G371" s="41"/>
      <c r="H371" s="41"/>
      <c r="I371" s="41"/>
      <c r="J371" s="41"/>
      <c r="K371" s="41"/>
      <c r="L371" s="41"/>
      <c r="M371" s="31"/>
      <c r="N371" s="34"/>
      <c r="O371" s="34"/>
      <c r="P371" s="61"/>
      <c r="Q371" s="3"/>
      <c r="R371" s="4"/>
      <c r="S371" s="5"/>
      <c r="T371" s="6"/>
      <c r="U371" s="7"/>
      <c r="V371" s="8"/>
      <c r="W371" s="8"/>
    </row>
    <row r="372" spans="1:23" s="20" customFormat="1" ht="12" hidden="1" customHeight="1">
      <c r="A372" s="30"/>
      <c r="B372" s="30"/>
      <c r="C372" s="41"/>
      <c r="D372" s="41"/>
      <c r="E372" s="41"/>
      <c r="F372" s="41"/>
      <c r="G372" s="41"/>
      <c r="H372" s="41"/>
      <c r="I372" s="41"/>
      <c r="J372" s="41"/>
      <c r="K372" s="41"/>
      <c r="L372" s="41"/>
      <c r="M372" s="31"/>
      <c r="N372" s="34"/>
      <c r="O372" s="34"/>
      <c r="P372" s="61"/>
      <c r="Q372" s="3"/>
      <c r="R372" s="4"/>
      <c r="S372" s="5"/>
      <c r="T372" s="6"/>
      <c r="U372" s="7"/>
      <c r="V372" s="8"/>
      <c r="W372" s="8"/>
    </row>
    <row r="373" spans="1:23" s="20" customFormat="1" ht="12" hidden="1" customHeight="1">
      <c r="A373" s="30"/>
      <c r="B373" s="30"/>
      <c r="C373" s="41"/>
      <c r="D373" s="41"/>
      <c r="E373" s="41"/>
      <c r="F373" s="41"/>
      <c r="G373" s="41"/>
      <c r="H373" s="41"/>
      <c r="I373" s="41"/>
      <c r="J373" s="41"/>
      <c r="K373" s="41"/>
      <c r="L373" s="41"/>
      <c r="M373" s="31"/>
      <c r="N373" s="34"/>
      <c r="O373" s="34"/>
      <c r="P373" s="61"/>
      <c r="Q373" s="3"/>
      <c r="R373" s="4"/>
      <c r="S373" s="5"/>
      <c r="T373" s="6"/>
      <c r="U373" s="7"/>
      <c r="V373" s="8"/>
      <c r="W373" s="8"/>
    </row>
    <row r="374" spans="1:23" s="20" customFormat="1" ht="12" hidden="1" customHeight="1">
      <c r="A374" s="30"/>
      <c r="B374" s="30"/>
      <c r="C374" s="41"/>
      <c r="D374" s="41"/>
      <c r="E374" s="41"/>
      <c r="F374" s="41"/>
      <c r="G374" s="41"/>
      <c r="H374" s="41"/>
      <c r="I374" s="41"/>
      <c r="J374" s="41"/>
      <c r="K374" s="41"/>
      <c r="L374" s="41"/>
      <c r="M374" s="31"/>
      <c r="N374" s="34"/>
      <c r="O374" s="34"/>
      <c r="P374" s="61"/>
      <c r="Q374" s="3"/>
      <c r="R374" s="4"/>
      <c r="S374" s="5"/>
      <c r="T374" s="6"/>
      <c r="U374" s="7"/>
      <c r="V374" s="8"/>
      <c r="W374" s="8"/>
    </row>
    <row r="375" spans="1:23" s="20" customFormat="1" ht="12" hidden="1" customHeight="1">
      <c r="A375" s="30"/>
      <c r="B375" s="30"/>
      <c r="C375" s="41"/>
      <c r="D375" s="41"/>
      <c r="E375" s="41"/>
      <c r="F375" s="41"/>
      <c r="G375" s="41"/>
      <c r="H375" s="41"/>
      <c r="I375" s="41"/>
      <c r="J375" s="41"/>
      <c r="K375" s="41"/>
      <c r="L375" s="41"/>
      <c r="M375" s="31"/>
      <c r="N375" s="34"/>
      <c r="O375" s="34"/>
      <c r="P375" s="61"/>
      <c r="Q375" s="3"/>
      <c r="R375" s="4"/>
      <c r="S375" s="5"/>
      <c r="T375" s="6"/>
      <c r="U375" s="7"/>
      <c r="V375" s="8"/>
      <c r="W375" s="8"/>
    </row>
    <row r="376" spans="1:23" s="20" customFormat="1" ht="12" hidden="1" customHeight="1">
      <c r="A376" s="30"/>
      <c r="B376" s="30"/>
      <c r="C376" s="41"/>
      <c r="D376" s="41"/>
      <c r="E376" s="41"/>
      <c r="F376" s="41"/>
      <c r="G376" s="41"/>
      <c r="H376" s="41"/>
      <c r="I376" s="41"/>
      <c r="J376" s="41"/>
      <c r="K376" s="41"/>
      <c r="L376" s="41"/>
      <c r="M376" s="31"/>
      <c r="N376" s="34"/>
      <c r="O376" s="34"/>
      <c r="P376" s="61"/>
      <c r="Q376" s="3"/>
      <c r="R376" s="4"/>
      <c r="S376" s="5"/>
      <c r="T376" s="6"/>
      <c r="U376" s="7"/>
      <c r="V376" s="8"/>
      <c r="W376" s="8"/>
    </row>
    <row r="377" spans="1:23" s="20" customFormat="1" ht="12" hidden="1" customHeight="1">
      <c r="A377" s="30"/>
      <c r="B377" s="30"/>
      <c r="C377" s="41"/>
      <c r="D377" s="41"/>
      <c r="E377" s="41"/>
      <c r="F377" s="41"/>
      <c r="G377" s="41"/>
      <c r="H377" s="41"/>
      <c r="I377" s="41"/>
      <c r="J377" s="41"/>
      <c r="K377" s="41"/>
      <c r="L377" s="41"/>
      <c r="M377" s="31"/>
      <c r="N377" s="34"/>
      <c r="O377" s="34"/>
      <c r="P377" s="61"/>
      <c r="Q377" s="3"/>
      <c r="R377" s="4"/>
      <c r="S377" s="5"/>
      <c r="T377" s="6"/>
      <c r="U377" s="7"/>
      <c r="V377" s="8"/>
      <c r="W377" s="8"/>
    </row>
    <row r="378" spans="1:23" s="20" customFormat="1" ht="12" hidden="1" customHeight="1">
      <c r="A378" s="30"/>
      <c r="B378" s="30"/>
      <c r="C378" s="41"/>
      <c r="D378" s="41"/>
      <c r="E378" s="41"/>
      <c r="F378" s="41"/>
      <c r="G378" s="41"/>
      <c r="H378" s="41"/>
      <c r="I378" s="41"/>
      <c r="J378" s="41"/>
      <c r="K378" s="41"/>
      <c r="L378" s="41"/>
      <c r="M378" s="31"/>
      <c r="N378" s="34"/>
      <c r="O378" s="34"/>
      <c r="P378" s="61"/>
      <c r="Q378" s="3"/>
      <c r="R378" s="4"/>
      <c r="S378" s="5"/>
      <c r="T378" s="6"/>
      <c r="U378" s="7"/>
      <c r="V378" s="8"/>
      <c r="W378" s="8"/>
    </row>
    <row r="379" spans="1:23" s="20" customFormat="1" ht="12" hidden="1" customHeight="1">
      <c r="A379" s="30"/>
      <c r="B379" s="30"/>
      <c r="C379" s="41"/>
      <c r="D379" s="41"/>
      <c r="E379" s="41"/>
      <c r="F379" s="41"/>
      <c r="G379" s="41"/>
      <c r="H379" s="41"/>
      <c r="I379" s="41"/>
      <c r="J379" s="41"/>
      <c r="K379" s="41"/>
      <c r="L379" s="41"/>
      <c r="M379" s="31"/>
      <c r="N379" s="34"/>
      <c r="O379" s="34"/>
      <c r="P379" s="61"/>
      <c r="Q379" s="3"/>
      <c r="R379" s="4"/>
      <c r="S379" s="5"/>
      <c r="T379" s="6"/>
      <c r="U379" s="7"/>
      <c r="V379" s="8"/>
      <c r="W379" s="8"/>
    </row>
    <row r="380" spans="1:23" s="20" customFormat="1" ht="12" hidden="1" customHeight="1">
      <c r="A380" s="30"/>
      <c r="B380" s="30"/>
      <c r="C380" s="41"/>
      <c r="D380" s="41"/>
      <c r="E380" s="41"/>
      <c r="F380" s="41"/>
      <c r="G380" s="41"/>
      <c r="H380" s="41"/>
      <c r="I380" s="41"/>
      <c r="J380" s="41"/>
      <c r="K380" s="41"/>
      <c r="L380" s="41"/>
      <c r="M380" s="31"/>
      <c r="N380" s="34"/>
      <c r="O380" s="34"/>
      <c r="P380" s="61"/>
      <c r="Q380" s="3"/>
      <c r="R380" s="4"/>
      <c r="S380" s="5"/>
      <c r="T380" s="6"/>
      <c r="U380" s="7"/>
      <c r="V380" s="8"/>
      <c r="W380" s="8"/>
    </row>
    <row r="381" spans="1:23" s="20" customFormat="1" ht="12" hidden="1" customHeight="1">
      <c r="A381" s="30"/>
      <c r="B381" s="30"/>
      <c r="C381" s="41"/>
      <c r="D381" s="41"/>
      <c r="E381" s="41"/>
      <c r="F381" s="41"/>
      <c r="G381" s="41"/>
      <c r="H381" s="41"/>
      <c r="I381" s="41"/>
      <c r="J381" s="41"/>
      <c r="K381" s="41"/>
      <c r="L381" s="41"/>
      <c r="M381" s="31"/>
      <c r="N381" s="34"/>
      <c r="O381" s="34"/>
      <c r="P381" s="61"/>
      <c r="Q381" s="3"/>
      <c r="R381" s="4"/>
      <c r="S381" s="5"/>
      <c r="T381" s="6"/>
      <c r="U381" s="7"/>
      <c r="V381" s="8"/>
      <c r="W381" s="8"/>
    </row>
    <row r="382" spans="1:23" s="20" customFormat="1" ht="12" hidden="1" customHeight="1">
      <c r="A382" s="30"/>
      <c r="B382" s="30"/>
      <c r="C382" s="41"/>
      <c r="D382" s="41"/>
      <c r="E382" s="41"/>
      <c r="F382" s="41"/>
      <c r="G382" s="41"/>
      <c r="H382" s="41"/>
      <c r="I382" s="41"/>
      <c r="J382" s="41"/>
      <c r="K382" s="41"/>
      <c r="L382" s="41"/>
      <c r="M382" s="31"/>
      <c r="N382" s="34"/>
      <c r="O382" s="34"/>
      <c r="P382" s="61"/>
      <c r="Q382" s="3"/>
      <c r="R382" s="4"/>
      <c r="S382" s="5"/>
      <c r="T382" s="6"/>
      <c r="U382" s="7"/>
      <c r="V382" s="8"/>
      <c r="W382" s="8"/>
    </row>
    <row r="383" spans="1:23" s="20" customFormat="1" ht="12" hidden="1" customHeight="1">
      <c r="A383" s="30"/>
      <c r="B383" s="30"/>
      <c r="C383" s="41"/>
      <c r="D383" s="41"/>
      <c r="E383" s="41"/>
      <c r="F383" s="41"/>
      <c r="G383" s="41"/>
      <c r="H383" s="41"/>
      <c r="I383" s="41"/>
      <c r="J383" s="41"/>
      <c r="K383" s="41"/>
      <c r="L383" s="41"/>
      <c r="M383" s="31"/>
      <c r="N383" s="34"/>
      <c r="O383" s="34"/>
      <c r="P383" s="61"/>
      <c r="Q383" s="3"/>
      <c r="R383" s="4"/>
      <c r="S383" s="5"/>
      <c r="T383" s="6"/>
      <c r="U383" s="7"/>
      <c r="V383" s="8"/>
      <c r="W383" s="8"/>
    </row>
    <row r="384" spans="1:23" s="20" customFormat="1" ht="12" hidden="1" customHeight="1">
      <c r="A384" s="30"/>
      <c r="B384" s="30"/>
      <c r="C384" s="41"/>
      <c r="D384" s="41"/>
      <c r="E384" s="41"/>
      <c r="F384" s="41"/>
      <c r="G384" s="41"/>
      <c r="H384" s="41"/>
      <c r="I384" s="41"/>
      <c r="J384" s="41"/>
      <c r="K384" s="41"/>
      <c r="L384" s="41"/>
      <c r="M384" s="31"/>
      <c r="N384" s="34"/>
      <c r="O384" s="34"/>
      <c r="P384" s="61"/>
      <c r="Q384" s="3"/>
      <c r="R384" s="4"/>
      <c r="S384" s="5"/>
      <c r="T384" s="6"/>
      <c r="U384" s="7"/>
      <c r="V384" s="8"/>
      <c r="W384" s="8"/>
    </row>
    <row r="385" spans="1:23" s="20" customFormat="1" ht="12" hidden="1" customHeight="1">
      <c r="A385" s="30"/>
      <c r="B385" s="30"/>
      <c r="C385" s="41"/>
      <c r="D385" s="41"/>
      <c r="E385" s="41"/>
      <c r="F385" s="41"/>
      <c r="G385" s="41"/>
      <c r="H385" s="41"/>
      <c r="I385" s="41"/>
      <c r="J385" s="41"/>
      <c r="K385" s="41"/>
      <c r="L385" s="41"/>
      <c r="M385" s="31"/>
      <c r="N385" s="34"/>
      <c r="O385" s="34"/>
      <c r="P385" s="61"/>
      <c r="Q385" s="3"/>
      <c r="R385" s="4"/>
      <c r="S385" s="5"/>
      <c r="T385" s="6"/>
      <c r="U385" s="7"/>
      <c r="V385" s="8"/>
      <c r="W385" s="8"/>
    </row>
    <row r="386" spans="1:23" s="20" customFormat="1" ht="12" hidden="1" customHeight="1">
      <c r="A386" s="30"/>
      <c r="B386" s="30"/>
      <c r="C386" s="41"/>
      <c r="D386" s="41"/>
      <c r="E386" s="41"/>
      <c r="F386" s="41"/>
      <c r="G386" s="41"/>
      <c r="H386" s="41"/>
      <c r="I386" s="41"/>
      <c r="J386" s="41"/>
      <c r="K386" s="41"/>
      <c r="L386" s="41"/>
      <c r="M386" s="31"/>
      <c r="N386" s="34"/>
      <c r="O386" s="34"/>
      <c r="P386" s="61"/>
      <c r="Q386" s="3"/>
      <c r="R386" s="4"/>
      <c r="S386" s="5"/>
      <c r="T386" s="6"/>
      <c r="U386" s="7"/>
      <c r="V386" s="8"/>
      <c r="W386" s="8"/>
    </row>
    <row r="387" spans="1:23" s="20" customFormat="1" ht="12" hidden="1" customHeight="1">
      <c r="A387" s="30"/>
      <c r="B387" s="30"/>
      <c r="C387" s="41"/>
      <c r="D387" s="41"/>
      <c r="E387" s="41"/>
      <c r="F387" s="41"/>
      <c r="G387" s="41"/>
      <c r="H387" s="41"/>
      <c r="I387" s="41"/>
      <c r="J387" s="41"/>
      <c r="K387" s="41"/>
      <c r="L387" s="41"/>
      <c r="M387" s="31"/>
      <c r="N387" s="34"/>
      <c r="O387" s="34"/>
      <c r="P387" s="61"/>
      <c r="Q387" s="3"/>
      <c r="R387" s="4"/>
      <c r="S387" s="5"/>
      <c r="T387" s="6"/>
      <c r="U387" s="7"/>
      <c r="V387" s="8"/>
      <c r="W387" s="8"/>
    </row>
    <row r="388" spans="1:23" s="20" customFormat="1" ht="12" hidden="1" customHeight="1">
      <c r="A388" s="30"/>
      <c r="B388" s="30"/>
      <c r="C388" s="41"/>
      <c r="D388" s="41"/>
      <c r="E388" s="41"/>
      <c r="F388" s="41"/>
      <c r="G388" s="41"/>
      <c r="H388" s="41"/>
      <c r="I388" s="41"/>
      <c r="J388" s="41"/>
      <c r="K388" s="41"/>
      <c r="L388" s="41"/>
      <c r="M388" s="31"/>
      <c r="N388" s="34"/>
      <c r="O388" s="34"/>
      <c r="P388" s="61"/>
      <c r="Q388" s="3"/>
      <c r="R388" s="4"/>
      <c r="S388" s="5"/>
      <c r="T388" s="6"/>
      <c r="U388" s="7"/>
      <c r="V388" s="8"/>
      <c r="W388" s="8"/>
    </row>
    <row r="389" spans="1:23" s="20" customFormat="1" ht="12" hidden="1" customHeight="1">
      <c r="A389" s="30"/>
      <c r="B389" s="30"/>
      <c r="C389" s="41"/>
      <c r="D389" s="41"/>
      <c r="E389" s="41"/>
      <c r="F389" s="41"/>
      <c r="G389" s="41"/>
      <c r="H389" s="41"/>
      <c r="I389" s="41"/>
      <c r="J389" s="41"/>
      <c r="K389" s="41"/>
      <c r="L389" s="41"/>
      <c r="M389" s="31"/>
      <c r="N389" s="34"/>
      <c r="O389" s="34"/>
      <c r="P389" s="61"/>
      <c r="Q389" s="3"/>
      <c r="R389" s="4"/>
      <c r="S389" s="5"/>
      <c r="T389" s="6"/>
      <c r="U389" s="7"/>
      <c r="V389" s="8"/>
      <c r="W389" s="8"/>
    </row>
    <row r="390" spans="1:23" s="20" customFormat="1" ht="12" hidden="1" customHeight="1">
      <c r="A390" s="30"/>
      <c r="B390" s="30"/>
      <c r="C390" s="41"/>
      <c r="D390" s="41"/>
      <c r="E390" s="41"/>
      <c r="F390" s="41"/>
      <c r="G390" s="41"/>
      <c r="H390" s="41"/>
      <c r="I390" s="41"/>
      <c r="J390" s="41"/>
      <c r="K390" s="41"/>
      <c r="L390" s="41"/>
      <c r="M390" s="31"/>
      <c r="N390" s="34"/>
      <c r="O390" s="34"/>
      <c r="P390" s="61"/>
      <c r="Q390" s="3"/>
      <c r="R390" s="4"/>
      <c r="S390" s="5"/>
      <c r="T390" s="6"/>
      <c r="U390" s="7"/>
      <c r="V390" s="8"/>
      <c r="W390" s="8"/>
    </row>
    <row r="391" spans="1:23" s="20" customFormat="1" ht="12" hidden="1" customHeight="1">
      <c r="A391" s="30"/>
      <c r="B391" s="30"/>
      <c r="C391" s="41"/>
      <c r="D391" s="41"/>
      <c r="E391" s="41"/>
      <c r="F391" s="41"/>
      <c r="G391" s="41"/>
      <c r="H391" s="41"/>
      <c r="I391" s="41"/>
      <c r="J391" s="41"/>
      <c r="K391" s="41"/>
      <c r="L391" s="41"/>
      <c r="M391" s="31"/>
      <c r="N391" s="34"/>
      <c r="O391" s="34"/>
      <c r="P391" s="61"/>
      <c r="Q391" s="3"/>
      <c r="R391" s="4"/>
      <c r="S391" s="5"/>
      <c r="T391" s="6"/>
      <c r="U391" s="7"/>
      <c r="V391" s="8"/>
      <c r="W391" s="8"/>
    </row>
    <row r="392" spans="1:23" s="20" customFormat="1" ht="12" hidden="1" customHeight="1">
      <c r="A392" s="30"/>
      <c r="B392" s="30"/>
      <c r="C392" s="41"/>
      <c r="D392" s="41"/>
      <c r="E392" s="41"/>
      <c r="F392" s="41"/>
      <c r="G392" s="41"/>
      <c r="H392" s="41"/>
      <c r="I392" s="41"/>
      <c r="J392" s="41"/>
      <c r="K392" s="41"/>
      <c r="L392" s="41"/>
      <c r="M392" s="31"/>
      <c r="N392" s="34"/>
      <c r="O392" s="34"/>
      <c r="P392" s="61"/>
      <c r="Q392" s="3"/>
      <c r="R392" s="4"/>
      <c r="S392" s="5"/>
      <c r="T392" s="6"/>
      <c r="U392" s="7"/>
      <c r="V392" s="8"/>
      <c r="W392" s="8"/>
    </row>
    <row r="393" spans="1:23" s="20" customFormat="1" ht="12" hidden="1" customHeight="1">
      <c r="A393" s="30"/>
      <c r="B393" s="30"/>
      <c r="C393" s="41"/>
      <c r="D393" s="41"/>
      <c r="E393" s="41"/>
      <c r="F393" s="41"/>
      <c r="G393" s="41"/>
      <c r="H393" s="41"/>
      <c r="I393" s="41"/>
      <c r="J393" s="41"/>
      <c r="K393" s="41"/>
      <c r="L393" s="41"/>
      <c r="M393" s="31"/>
      <c r="N393" s="34"/>
      <c r="O393" s="34"/>
      <c r="P393" s="61"/>
      <c r="Q393" s="3"/>
      <c r="R393" s="4"/>
      <c r="S393" s="5"/>
      <c r="T393" s="6"/>
      <c r="U393" s="7"/>
      <c r="V393" s="8"/>
      <c r="W393" s="8"/>
    </row>
    <row r="394" spans="1:23" s="20" customFormat="1" ht="12" hidden="1" customHeight="1">
      <c r="A394" s="30"/>
      <c r="B394" s="30"/>
      <c r="C394" s="41"/>
      <c r="D394" s="41"/>
      <c r="E394" s="41"/>
      <c r="F394" s="41"/>
      <c r="G394" s="41"/>
      <c r="H394" s="41"/>
      <c r="I394" s="41"/>
      <c r="J394" s="41"/>
      <c r="K394" s="41"/>
      <c r="L394" s="41"/>
      <c r="M394" s="31"/>
      <c r="N394" s="34"/>
      <c r="O394" s="34"/>
      <c r="P394" s="61"/>
      <c r="Q394" s="3"/>
      <c r="R394" s="4"/>
      <c r="S394" s="5"/>
      <c r="T394" s="6"/>
      <c r="U394" s="7"/>
      <c r="V394" s="8"/>
      <c r="W394" s="8"/>
    </row>
    <row r="395" spans="1:23" s="20" customFormat="1" ht="12" hidden="1" customHeight="1">
      <c r="A395" s="30"/>
      <c r="B395" s="30"/>
      <c r="C395" s="41"/>
      <c r="D395" s="41"/>
      <c r="E395" s="41"/>
      <c r="F395" s="41"/>
      <c r="G395" s="41"/>
      <c r="H395" s="41"/>
      <c r="I395" s="41"/>
      <c r="J395" s="41"/>
      <c r="K395" s="41"/>
      <c r="L395" s="41"/>
      <c r="M395" s="31"/>
      <c r="N395" s="34"/>
      <c r="O395" s="34"/>
      <c r="P395" s="61"/>
      <c r="Q395" s="3"/>
      <c r="R395" s="4"/>
      <c r="S395" s="5"/>
      <c r="T395" s="6"/>
      <c r="U395" s="7"/>
      <c r="V395" s="8"/>
      <c r="W395" s="8"/>
    </row>
    <row r="396" spans="1:23" s="20" customFormat="1" ht="12" hidden="1" customHeight="1">
      <c r="A396" s="30"/>
      <c r="B396" s="30"/>
      <c r="C396" s="41"/>
      <c r="D396" s="41"/>
      <c r="E396" s="41"/>
      <c r="F396" s="41"/>
      <c r="G396" s="41"/>
      <c r="H396" s="41"/>
      <c r="I396" s="41"/>
      <c r="J396" s="41"/>
      <c r="K396" s="41"/>
      <c r="L396" s="41"/>
      <c r="M396" s="31"/>
      <c r="N396" s="34"/>
      <c r="O396" s="34"/>
      <c r="P396" s="61"/>
      <c r="Q396" s="3"/>
      <c r="R396" s="4"/>
      <c r="S396" s="5"/>
      <c r="T396" s="6"/>
      <c r="U396" s="7"/>
      <c r="V396" s="8"/>
      <c r="W396" s="8"/>
    </row>
    <row r="397" spans="1:23" s="20" customFormat="1" ht="12" hidden="1" customHeight="1">
      <c r="A397" s="30"/>
      <c r="B397" s="30"/>
      <c r="C397" s="41"/>
      <c r="D397" s="41"/>
      <c r="E397" s="41"/>
      <c r="F397" s="41"/>
      <c r="G397" s="41"/>
      <c r="H397" s="41"/>
      <c r="I397" s="41"/>
      <c r="J397" s="41"/>
      <c r="K397" s="41"/>
      <c r="L397" s="41"/>
      <c r="M397" s="31"/>
      <c r="N397" s="34"/>
      <c r="O397" s="34"/>
      <c r="P397" s="61"/>
      <c r="Q397" s="3"/>
      <c r="R397" s="4"/>
      <c r="S397" s="5"/>
      <c r="T397" s="6"/>
      <c r="U397" s="7"/>
      <c r="V397" s="8"/>
      <c r="W397" s="8"/>
    </row>
    <row r="398" spans="1:23" s="20" customFormat="1" ht="12" hidden="1" customHeight="1">
      <c r="A398" s="30"/>
      <c r="B398" s="30"/>
      <c r="C398" s="41"/>
      <c r="D398" s="41"/>
      <c r="E398" s="41"/>
      <c r="F398" s="41"/>
      <c r="G398" s="41"/>
      <c r="H398" s="41"/>
      <c r="I398" s="41"/>
      <c r="J398" s="41"/>
      <c r="K398" s="41"/>
      <c r="L398" s="41"/>
      <c r="M398" s="31"/>
      <c r="N398" s="34"/>
      <c r="O398" s="34"/>
      <c r="P398" s="61"/>
      <c r="Q398" s="3"/>
      <c r="R398" s="4"/>
      <c r="S398" s="5"/>
      <c r="T398" s="6"/>
      <c r="U398" s="7"/>
      <c r="V398" s="8"/>
      <c r="W398" s="8"/>
    </row>
    <row r="399" spans="1:23" s="20" customFormat="1" ht="12" hidden="1" customHeight="1">
      <c r="A399" s="30"/>
      <c r="B399" s="30"/>
      <c r="C399" s="41"/>
      <c r="D399" s="41"/>
      <c r="E399" s="41"/>
      <c r="F399" s="41"/>
      <c r="G399" s="41"/>
      <c r="H399" s="41"/>
      <c r="I399" s="41"/>
      <c r="J399" s="41"/>
      <c r="K399" s="41"/>
      <c r="L399" s="41"/>
      <c r="M399" s="31"/>
      <c r="N399" s="34"/>
      <c r="O399" s="34"/>
      <c r="P399" s="61"/>
      <c r="Q399" s="3"/>
      <c r="R399" s="4"/>
      <c r="S399" s="5"/>
      <c r="T399" s="6"/>
      <c r="U399" s="7"/>
      <c r="V399" s="8"/>
      <c r="W399" s="8"/>
    </row>
    <row r="400" spans="1:23" s="20" customFormat="1" ht="12" hidden="1" customHeight="1">
      <c r="A400" s="30"/>
      <c r="B400" s="30"/>
      <c r="C400" s="41"/>
      <c r="D400" s="41"/>
      <c r="E400" s="41"/>
      <c r="F400" s="41"/>
      <c r="G400" s="41"/>
      <c r="H400" s="41"/>
      <c r="I400" s="41"/>
      <c r="J400" s="41"/>
      <c r="K400" s="41"/>
      <c r="L400" s="41"/>
      <c r="M400" s="31"/>
      <c r="N400" s="34"/>
      <c r="O400" s="34"/>
      <c r="P400" s="61"/>
      <c r="Q400" s="3"/>
      <c r="R400" s="4"/>
      <c r="S400" s="5"/>
      <c r="T400" s="6"/>
      <c r="U400" s="7"/>
      <c r="V400" s="8"/>
      <c r="W400" s="8"/>
    </row>
    <row r="401" spans="1:23" s="20" customFormat="1" ht="12" hidden="1" customHeight="1">
      <c r="A401" s="30"/>
      <c r="B401" s="30"/>
      <c r="C401" s="41"/>
      <c r="D401" s="41"/>
      <c r="E401" s="41"/>
      <c r="F401" s="41"/>
      <c r="G401" s="41"/>
      <c r="H401" s="41"/>
      <c r="I401" s="41"/>
      <c r="J401" s="41"/>
      <c r="K401" s="41"/>
      <c r="L401" s="41"/>
      <c r="M401" s="31"/>
      <c r="N401" s="34"/>
      <c r="O401" s="34"/>
      <c r="P401" s="61"/>
      <c r="Q401" s="3"/>
      <c r="R401" s="4"/>
      <c r="S401" s="5"/>
      <c r="T401" s="6"/>
      <c r="U401" s="7"/>
      <c r="V401" s="8"/>
      <c r="W401" s="8"/>
    </row>
    <row r="402" spans="1:23" s="20" customFormat="1" ht="12" hidden="1" customHeight="1">
      <c r="A402" s="30"/>
      <c r="B402" s="30"/>
      <c r="C402" s="41"/>
      <c r="D402" s="41"/>
      <c r="E402" s="41"/>
      <c r="F402" s="41"/>
      <c r="G402" s="41"/>
      <c r="H402" s="41"/>
      <c r="I402" s="41"/>
      <c r="J402" s="41"/>
      <c r="K402" s="41"/>
      <c r="L402" s="41"/>
      <c r="M402" s="31"/>
      <c r="N402" s="34"/>
      <c r="O402" s="34"/>
      <c r="P402" s="61"/>
      <c r="Q402" s="3"/>
      <c r="R402" s="4"/>
      <c r="S402" s="5"/>
      <c r="T402" s="6"/>
      <c r="U402" s="7"/>
      <c r="V402" s="8"/>
      <c r="W402" s="8"/>
    </row>
    <row r="403" spans="1:23" s="20" customFormat="1" ht="12" hidden="1" customHeight="1">
      <c r="A403" s="30"/>
      <c r="B403" s="30"/>
      <c r="C403" s="41"/>
      <c r="D403" s="41"/>
      <c r="E403" s="41"/>
      <c r="F403" s="41"/>
      <c r="G403" s="41"/>
      <c r="H403" s="41"/>
      <c r="I403" s="41"/>
      <c r="J403" s="41"/>
      <c r="K403" s="41"/>
      <c r="L403" s="41"/>
      <c r="M403" s="31"/>
      <c r="N403" s="34"/>
      <c r="O403" s="34"/>
      <c r="P403" s="61"/>
      <c r="Q403" s="3"/>
      <c r="R403" s="4"/>
      <c r="S403" s="5"/>
      <c r="T403" s="6"/>
      <c r="U403" s="7"/>
      <c r="V403" s="8"/>
      <c r="W403" s="8"/>
    </row>
    <row r="404" spans="1:23" s="20" customFormat="1" ht="12" hidden="1" customHeight="1">
      <c r="A404" s="30"/>
      <c r="B404" s="30"/>
      <c r="C404" s="41"/>
      <c r="D404" s="41"/>
      <c r="E404" s="41"/>
      <c r="F404" s="41"/>
      <c r="G404" s="41"/>
      <c r="H404" s="41"/>
      <c r="I404" s="41"/>
      <c r="J404" s="41"/>
      <c r="K404" s="41"/>
      <c r="L404" s="41"/>
      <c r="M404" s="31"/>
      <c r="N404" s="34"/>
      <c r="O404" s="34"/>
      <c r="P404" s="61"/>
      <c r="Q404" s="3"/>
      <c r="R404" s="4"/>
      <c r="S404" s="5"/>
      <c r="T404" s="6"/>
      <c r="U404" s="7"/>
      <c r="V404" s="8"/>
      <c r="W404" s="8"/>
    </row>
    <row r="405" spans="1:23" s="20" customFormat="1" ht="12" hidden="1" customHeight="1">
      <c r="A405" s="30"/>
      <c r="B405" s="30"/>
      <c r="C405" s="41"/>
      <c r="D405" s="41"/>
      <c r="E405" s="41"/>
      <c r="F405" s="41"/>
      <c r="G405" s="41"/>
      <c r="H405" s="41"/>
      <c r="I405" s="41"/>
      <c r="J405" s="41"/>
      <c r="K405" s="41"/>
      <c r="L405" s="41"/>
      <c r="M405" s="31"/>
      <c r="N405" s="34"/>
      <c r="O405" s="34"/>
      <c r="P405" s="61"/>
      <c r="Q405" s="3"/>
      <c r="R405" s="4"/>
      <c r="S405" s="5"/>
      <c r="T405" s="6"/>
      <c r="U405" s="7"/>
      <c r="V405" s="8"/>
      <c r="W405" s="8"/>
    </row>
    <row r="406" spans="1:23" s="20" customFormat="1" ht="12" hidden="1" customHeight="1">
      <c r="A406" s="30"/>
      <c r="B406" s="30"/>
      <c r="C406" s="41"/>
      <c r="D406" s="41"/>
      <c r="E406" s="41"/>
      <c r="F406" s="41"/>
      <c r="G406" s="41"/>
      <c r="H406" s="41"/>
      <c r="I406" s="41"/>
      <c r="J406" s="41"/>
      <c r="K406" s="41"/>
      <c r="L406" s="41"/>
      <c r="M406" s="31"/>
      <c r="N406" s="34"/>
      <c r="O406" s="34"/>
      <c r="P406" s="61"/>
      <c r="Q406" s="3"/>
      <c r="R406" s="4"/>
      <c r="S406" s="5"/>
      <c r="T406" s="6"/>
      <c r="U406" s="7"/>
      <c r="V406" s="8"/>
      <c r="W406" s="8"/>
    </row>
    <row r="407" spans="1:23" s="20" customFormat="1" ht="12" hidden="1" customHeight="1">
      <c r="A407" s="30"/>
      <c r="B407" s="30"/>
      <c r="C407" s="41"/>
      <c r="D407" s="41"/>
      <c r="E407" s="41"/>
      <c r="F407" s="41"/>
      <c r="G407" s="41"/>
      <c r="H407" s="41"/>
      <c r="I407" s="41"/>
      <c r="J407" s="41"/>
      <c r="K407" s="41"/>
      <c r="L407" s="41"/>
      <c r="M407" s="31"/>
      <c r="N407" s="34"/>
      <c r="O407" s="34"/>
      <c r="P407" s="61"/>
      <c r="Q407" s="3"/>
      <c r="R407" s="4"/>
      <c r="S407" s="5"/>
      <c r="T407" s="6"/>
      <c r="U407" s="7"/>
      <c r="V407" s="8"/>
      <c r="W407" s="8"/>
    </row>
    <row r="408" spans="1:23" s="20" customFormat="1" ht="12" hidden="1" customHeight="1">
      <c r="A408" s="30"/>
      <c r="B408" s="30"/>
      <c r="C408" s="41"/>
      <c r="D408" s="41"/>
      <c r="E408" s="41"/>
      <c r="F408" s="41"/>
      <c r="G408" s="41"/>
      <c r="H408" s="41"/>
      <c r="I408" s="41"/>
      <c r="J408" s="41"/>
      <c r="K408" s="41"/>
      <c r="L408" s="41"/>
      <c r="M408" s="31"/>
      <c r="N408" s="34"/>
      <c r="O408" s="34"/>
      <c r="P408" s="61"/>
      <c r="Q408" s="3"/>
      <c r="R408" s="4"/>
      <c r="S408" s="5"/>
      <c r="T408" s="6"/>
      <c r="U408" s="7"/>
      <c r="V408" s="8"/>
      <c r="W408" s="8"/>
    </row>
    <row r="409" spans="1:23" s="20" customFormat="1" ht="12" hidden="1" customHeight="1">
      <c r="A409" s="30"/>
      <c r="B409" s="30"/>
      <c r="C409" s="41"/>
      <c r="D409" s="41"/>
      <c r="E409" s="41"/>
      <c r="F409" s="41"/>
      <c r="G409" s="41"/>
      <c r="H409" s="41"/>
      <c r="I409" s="41"/>
      <c r="J409" s="41"/>
      <c r="K409" s="41"/>
      <c r="L409" s="41"/>
      <c r="M409" s="31"/>
      <c r="N409" s="34"/>
      <c r="O409" s="34"/>
      <c r="P409" s="61"/>
      <c r="Q409" s="3"/>
      <c r="R409" s="4"/>
      <c r="S409" s="5"/>
      <c r="T409" s="6"/>
      <c r="U409" s="7"/>
      <c r="V409" s="8"/>
      <c r="W409" s="8"/>
    </row>
    <row r="410" spans="1:23" s="20" customFormat="1" ht="12" hidden="1" customHeight="1">
      <c r="A410" s="30"/>
      <c r="B410" s="30"/>
      <c r="C410" s="41"/>
      <c r="D410" s="41"/>
      <c r="E410" s="41"/>
      <c r="F410" s="41"/>
      <c r="G410" s="41"/>
      <c r="H410" s="41"/>
      <c r="I410" s="41"/>
      <c r="J410" s="41"/>
      <c r="K410" s="41"/>
      <c r="L410" s="41"/>
      <c r="M410" s="31"/>
      <c r="N410" s="34"/>
      <c r="O410" s="34"/>
      <c r="P410" s="61"/>
      <c r="Q410" s="3"/>
      <c r="R410" s="4"/>
      <c r="S410" s="5"/>
      <c r="T410" s="6"/>
      <c r="U410" s="7"/>
      <c r="V410" s="8"/>
      <c r="W410" s="8"/>
    </row>
    <row r="411" spans="1:23" s="20" customFormat="1" ht="12" hidden="1" customHeight="1">
      <c r="A411" s="30"/>
      <c r="B411" s="30"/>
      <c r="C411" s="41"/>
      <c r="D411" s="41"/>
      <c r="E411" s="41"/>
      <c r="F411" s="41"/>
      <c r="G411" s="41"/>
      <c r="H411" s="41"/>
      <c r="I411" s="41"/>
      <c r="J411" s="41"/>
      <c r="K411" s="41"/>
      <c r="L411" s="41"/>
      <c r="M411" s="31"/>
      <c r="N411" s="34"/>
      <c r="O411" s="34"/>
      <c r="P411" s="61"/>
      <c r="Q411" s="3"/>
      <c r="R411" s="4"/>
      <c r="S411" s="5"/>
      <c r="T411" s="6"/>
      <c r="U411" s="7"/>
      <c r="V411" s="8"/>
      <c r="W411" s="8"/>
    </row>
    <row r="412" spans="1:23" s="20" customFormat="1" ht="12" hidden="1" customHeight="1">
      <c r="A412" s="30"/>
      <c r="B412" s="30"/>
      <c r="C412" s="41"/>
      <c r="D412" s="41"/>
      <c r="E412" s="41"/>
      <c r="F412" s="41"/>
      <c r="G412" s="41"/>
      <c r="H412" s="41"/>
      <c r="I412" s="41"/>
      <c r="J412" s="41"/>
      <c r="K412" s="41"/>
      <c r="L412" s="41"/>
      <c r="M412" s="31"/>
      <c r="N412" s="34"/>
      <c r="O412" s="34"/>
      <c r="P412" s="61"/>
      <c r="Q412" s="3"/>
      <c r="R412" s="4"/>
      <c r="S412" s="5"/>
      <c r="T412" s="6"/>
      <c r="U412" s="7"/>
      <c r="V412" s="8"/>
      <c r="W412" s="8"/>
    </row>
    <row r="413" spans="1:23" s="20" customFormat="1" ht="12" hidden="1" customHeight="1">
      <c r="A413" s="30"/>
      <c r="B413" s="30"/>
      <c r="C413" s="41"/>
      <c r="D413" s="41"/>
      <c r="E413" s="41"/>
      <c r="F413" s="41"/>
      <c r="G413" s="41"/>
      <c r="H413" s="41"/>
      <c r="I413" s="41"/>
      <c r="J413" s="41"/>
      <c r="K413" s="41"/>
      <c r="L413" s="41"/>
      <c r="M413" s="31"/>
      <c r="N413" s="34"/>
      <c r="O413" s="34"/>
      <c r="P413" s="61"/>
      <c r="Q413" s="3"/>
      <c r="R413" s="4"/>
      <c r="S413" s="5"/>
      <c r="T413" s="6"/>
      <c r="U413" s="7"/>
      <c r="V413" s="8"/>
      <c r="W413" s="8"/>
    </row>
    <row r="414" spans="1:23" s="20" customFormat="1" ht="12" hidden="1" customHeight="1">
      <c r="A414" s="30"/>
      <c r="B414" s="30"/>
      <c r="C414" s="41"/>
      <c r="D414" s="41"/>
      <c r="E414" s="41"/>
      <c r="F414" s="41"/>
      <c r="G414" s="41"/>
      <c r="H414" s="41"/>
      <c r="I414" s="41"/>
      <c r="J414" s="41"/>
      <c r="K414" s="41"/>
      <c r="L414" s="41"/>
      <c r="M414" s="31"/>
      <c r="N414" s="34"/>
      <c r="O414" s="34"/>
      <c r="P414" s="61"/>
      <c r="Q414" s="3"/>
      <c r="R414" s="4"/>
      <c r="S414" s="5"/>
      <c r="T414" s="6"/>
      <c r="U414" s="7"/>
      <c r="V414" s="8"/>
      <c r="W414" s="8"/>
    </row>
    <row r="415" spans="1:23" s="20" customFormat="1" ht="12" hidden="1" customHeight="1">
      <c r="A415" s="30"/>
      <c r="B415" s="30"/>
      <c r="C415" s="41"/>
      <c r="D415" s="41"/>
      <c r="E415" s="41"/>
      <c r="F415" s="41"/>
      <c r="G415" s="41"/>
      <c r="H415" s="41"/>
      <c r="I415" s="41"/>
      <c r="J415" s="41"/>
      <c r="K415" s="41"/>
      <c r="L415" s="41"/>
      <c r="M415" s="31"/>
      <c r="N415" s="34"/>
      <c r="O415" s="34"/>
      <c r="P415" s="61"/>
      <c r="Q415" s="3"/>
      <c r="R415" s="4"/>
      <c r="S415" s="5"/>
      <c r="T415" s="6"/>
      <c r="U415" s="7"/>
      <c r="V415" s="8"/>
      <c r="W415" s="8"/>
    </row>
    <row r="416" spans="1:23" s="20" customFormat="1" ht="12" hidden="1" customHeight="1">
      <c r="A416" s="30"/>
      <c r="B416" s="30"/>
      <c r="C416" s="41"/>
      <c r="D416" s="41"/>
      <c r="E416" s="41"/>
      <c r="F416" s="41"/>
      <c r="G416" s="41"/>
      <c r="H416" s="41"/>
      <c r="I416" s="41"/>
      <c r="J416" s="41"/>
      <c r="K416" s="41"/>
      <c r="L416" s="41"/>
      <c r="M416" s="31"/>
      <c r="N416" s="34"/>
      <c r="O416" s="34"/>
      <c r="P416" s="61"/>
      <c r="Q416" s="3"/>
      <c r="R416" s="4"/>
      <c r="S416" s="5"/>
      <c r="T416" s="6"/>
      <c r="U416" s="7"/>
      <c r="V416" s="8"/>
      <c r="W416" s="8"/>
    </row>
    <row r="417" spans="1:23" s="20" customFormat="1" ht="12" hidden="1" customHeight="1">
      <c r="A417" s="30"/>
      <c r="B417" s="30"/>
      <c r="C417" s="41"/>
      <c r="D417" s="41"/>
      <c r="E417" s="41"/>
      <c r="F417" s="41"/>
      <c r="G417" s="41"/>
      <c r="H417" s="41"/>
      <c r="I417" s="41"/>
      <c r="J417" s="41"/>
      <c r="K417" s="41"/>
      <c r="L417" s="41"/>
      <c r="M417" s="31"/>
      <c r="N417" s="34"/>
      <c r="O417" s="34"/>
      <c r="P417" s="61"/>
      <c r="Q417" s="3"/>
      <c r="R417" s="4"/>
      <c r="S417" s="5"/>
      <c r="T417" s="6"/>
      <c r="U417" s="7"/>
      <c r="V417" s="8"/>
      <c r="W417" s="8"/>
    </row>
    <row r="418" spans="1:23" s="20" customFormat="1" ht="12" hidden="1" customHeight="1">
      <c r="A418" s="30"/>
      <c r="B418" s="30"/>
      <c r="C418" s="41"/>
      <c r="D418" s="41"/>
      <c r="E418" s="41"/>
      <c r="F418" s="41"/>
      <c r="G418" s="41"/>
      <c r="H418" s="41"/>
      <c r="I418" s="41"/>
      <c r="J418" s="41"/>
      <c r="K418" s="41"/>
      <c r="L418" s="41"/>
      <c r="M418" s="31"/>
      <c r="N418" s="34"/>
      <c r="O418" s="34"/>
      <c r="P418" s="61"/>
      <c r="Q418" s="3"/>
      <c r="R418" s="4"/>
      <c r="S418" s="5"/>
      <c r="T418" s="6"/>
      <c r="U418" s="7"/>
      <c r="V418" s="8"/>
      <c r="W418" s="8"/>
    </row>
    <row r="419" spans="1:23" s="20" customFormat="1" ht="12" hidden="1" customHeight="1">
      <c r="A419" s="30"/>
      <c r="B419" s="30"/>
      <c r="C419" s="41"/>
      <c r="D419" s="41"/>
      <c r="E419" s="41"/>
      <c r="F419" s="41"/>
      <c r="G419" s="41"/>
      <c r="H419" s="41"/>
      <c r="I419" s="41"/>
      <c r="J419" s="41"/>
      <c r="K419" s="41"/>
      <c r="L419" s="41"/>
      <c r="M419" s="31"/>
      <c r="N419" s="34"/>
      <c r="O419" s="34"/>
      <c r="P419" s="61"/>
      <c r="Q419" s="3"/>
      <c r="R419" s="4"/>
      <c r="S419" s="5"/>
      <c r="T419" s="6"/>
      <c r="U419" s="7"/>
      <c r="V419" s="8"/>
      <c r="W419" s="8"/>
    </row>
    <row r="420" spans="1:23" s="20" customFormat="1" ht="12" hidden="1" customHeight="1">
      <c r="A420" s="30"/>
      <c r="B420" s="30"/>
      <c r="C420" s="41"/>
      <c r="D420" s="41"/>
      <c r="E420" s="41"/>
      <c r="F420" s="41"/>
      <c r="G420" s="41"/>
      <c r="H420" s="41"/>
      <c r="I420" s="41"/>
      <c r="J420" s="41"/>
      <c r="K420" s="41"/>
      <c r="L420" s="41"/>
      <c r="M420" s="31"/>
      <c r="N420" s="34"/>
      <c r="O420" s="34"/>
      <c r="P420" s="61"/>
      <c r="Q420" s="3"/>
      <c r="R420" s="4"/>
      <c r="S420" s="5"/>
      <c r="T420" s="6"/>
      <c r="U420" s="7"/>
      <c r="V420" s="8"/>
      <c r="W420" s="8"/>
    </row>
    <row r="421" spans="1:23" s="20" customFormat="1" ht="12" hidden="1" customHeight="1">
      <c r="A421" s="30"/>
      <c r="B421" s="30"/>
      <c r="C421" s="41"/>
      <c r="D421" s="41"/>
      <c r="E421" s="41"/>
      <c r="F421" s="41"/>
      <c r="G421" s="41"/>
      <c r="H421" s="41"/>
      <c r="I421" s="41"/>
      <c r="J421" s="41"/>
      <c r="K421" s="41"/>
      <c r="L421" s="41"/>
      <c r="M421" s="31"/>
      <c r="N421" s="34"/>
      <c r="O421" s="34"/>
      <c r="P421" s="61"/>
      <c r="Q421" s="3"/>
      <c r="R421" s="4"/>
      <c r="S421" s="5"/>
      <c r="T421" s="6"/>
      <c r="U421" s="7"/>
      <c r="V421" s="8"/>
      <c r="W421" s="8"/>
    </row>
    <row r="422" spans="1:23" s="20" customFormat="1" ht="12" hidden="1" customHeight="1">
      <c r="A422" s="30"/>
      <c r="B422" s="30"/>
      <c r="C422" s="41"/>
      <c r="D422" s="41"/>
      <c r="E422" s="41"/>
      <c r="F422" s="41"/>
      <c r="G422" s="41"/>
      <c r="H422" s="41"/>
      <c r="I422" s="41"/>
      <c r="J422" s="41"/>
      <c r="K422" s="41"/>
      <c r="L422" s="41"/>
      <c r="M422" s="31"/>
      <c r="N422" s="34"/>
      <c r="O422" s="34"/>
      <c r="P422" s="61"/>
      <c r="Q422" s="3"/>
      <c r="R422" s="4"/>
      <c r="S422" s="5"/>
      <c r="T422" s="6"/>
      <c r="U422" s="7"/>
      <c r="V422" s="8"/>
      <c r="W422" s="8"/>
    </row>
    <row r="423" spans="1:23" s="20" customFormat="1" ht="12" hidden="1" customHeight="1">
      <c r="A423" s="30"/>
      <c r="B423" s="30"/>
      <c r="C423" s="41"/>
      <c r="D423" s="41"/>
      <c r="E423" s="41"/>
      <c r="F423" s="41"/>
      <c r="G423" s="41"/>
      <c r="H423" s="41"/>
      <c r="I423" s="41"/>
      <c r="J423" s="41"/>
      <c r="K423" s="41"/>
      <c r="L423" s="41"/>
      <c r="M423" s="31"/>
      <c r="N423" s="34"/>
      <c r="O423" s="34"/>
      <c r="P423" s="61"/>
      <c r="Q423" s="3"/>
      <c r="R423" s="4"/>
      <c r="S423" s="5"/>
      <c r="T423" s="6"/>
      <c r="U423" s="7"/>
      <c r="V423" s="8"/>
      <c r="W423" s="8"/>
    </row>
    <row r="424" spans="1:23" s="20" customFormat="1" ht="12" hidden="1" customHeight="1">
      <c r="A424" s="30"/>
      <c r="B424" s="30"/>
      <c r="C424" s="41"/>
      <c r="D424" s="41"/>
      <c r="E424" s="41"/>
      <c r="F424" s="41"/>
      <c r="G424" s="41"/>
      <c r="H424" s="41"/>
      <c r="I424" s="41"/>
      <c r="J424" s="41"/>
      <c r="K424" s="41"/>
      <c r="L424" s="41"/>
      <c r="M424" s="31"/>
      <c r="N424" s="34"/>
      <c r="O424" s="34"/>
      <c r="P424" s="61"/>
      <c r="Q424" s="3"/>
      <c r="R424" s="4"/>
      <c r="S424" s="5"/>
      <c r="T424" s="6"/>
      <c r="U424" s="7"/>
      <c r="V424" s="8"/>
      <c r="W424" s="8"/>
    </row>
    <row r="425" spans="1:23" s="20" customFormat="1" ht="12" hidden="1" customHeight="1">
      <c r="A425" s="30"/>
      <c r="B425" s="30"/>
      <c r="C425" s="41"/>
      <c r="D425" s="41"/>
      <c r="E425" s="41"/>
      <c r="F425" s="41"/>
      <c r="G425" s="41"/>
      <c r="H425" s="41"/>
      <c r="I425" s="41"/>
      <c r="J425" s="41"/>
      <c r="K425" s="41"/>
      <c r="L425" s="41"/>
      <c r="M425" s="31"/>
      <c r="N425" s="34"/>
      <c r="O425" s="34"/>
      <c r="P425" s="61"/>
      <c r="Q425" s="3"/>
      <c r="R425" s="4"/>
      <c r="S425" s="5"/>
      <c r="T425" s="6"/>
      <c r="U425" s="7"/>
      <c r="V425" s="8"/>
      <c r="W425" s="8"/>
    </row>
    <row r="426" spans="1:23" s="20" customFormat="1" ht="12" hidden="1" customHeight="1">
      <c r="A426" s="30"/>
      <c r="B426" s="30"/>
      <c r="C426" s="41"/>
      <c r="D426" s="41"/>
      <c r="E426" s="41"/>
      <c r="F426" s="41"/>
      <c r="G426" s="41"/>
      <c r="H426" s="41"/>
      <c r="I426" s="41"/>
      <c r="J426" s="41"/>
      <c r="K426" s="41"/>
      <c r="L426" s="41"/>
      <c r="M426" s="31"/>
      <c r="N426" s="34"/>
      <c r="O426" s="34"/>
      <c r="P426" s="61"/>
      <c r="Q426" s="3"/>
      <c r="R426" s="4"/>
      <c r="S426" s="5"/>
      <c r="T426" s="6"/>
      <c r="U426" s="7"/>
      <c r="V426" s="8"/>
      <c r="W426" s="8"/>
    </row>
    <row r="427" spans="1:23" s="20" customFormat="1" ht="12" hidden="1" customHeight="1">
      <c r="A427" s="30"/>
      <c r="B427" s="30"/>
      <c r="C427" s="41"/>
      <c r="D427" s="41"/>
      <c r="E427" s="41"/>
      <c r="F427" s="41"/>
      <c r="G427" s="41"/>
      <c r="H427" s="41"/>
      <c r="I427" s="41"/>
      <c r="J427" s="41"/>
      <c r="K427" s="41"/>
      <c r="L427" s="41"/>
      <c r="M427" s="31"/>
      <c r="N427" s="34"/>
      <c r="O427" s="34"/>
      <c r="P427" s="61"/>
      <c r="Q427" s="3"/>
      <c r="R427" s="4"/>
      <c r="S427" s="5"/>
      <c r="T427" s="6"/>
      <c r="U427" s="7"/>
      <c r="V427" s="8"/>
      <c r="W427" s="8"/>
    </row>
    <row r="428" spans="1:23" s="20" customFormat="1" ht="12" hidden="1" customHeight="1">
      <c r="A428" s="30"/>
      <c r="B428" s="30"/>
      <c r="C428" s="41"/>
      <c r="D428" s="41"/>
      <c r="E428" s="41"/>
      <c r="F428" s="41"/>
      <c r="G428" s="41"/>
      <c r="H428" s="41"/>
      <c r="I428" s="41"/>
      <c r="J428" s="41"/>
      <c r="K428" s="41"/>
      <c r="L428" s="41"/>
      <c r="M428" s="31"/>
      <c r="N428" s="34"/>
      <c r="O428" s="34"/>
      <c r="P428" s="61"/>
      <c r="Q428" s="3"/>
      <c r="R428" s="4"/>
      <c r="S428" s="5"/>
      <c r="T428" s="6"/>
      <c r="U428" s="7"/>
      <c r="V428" s="8"/>
      <c r="W428" s="8"/>
    </row>
    <row r="429" spans="1:23" s="20" customFormat="1" ht="12" hidden="1" customHeight="1">
      <c r="A429" s="30"/>
      <c r="B429" s="30"/>
      <c r="C429" s="41"/>
      <c r="D429" s="41"/>
      <c r="E429" s="41"/>
      <c r="F429" s="41"/>
      <c r="G429" s="41"/>
      <c r="H429" s="41"/>
      <c r="I429" s="41"/>
      <c r="J429" s="41"/>
      <c r="K429" s="41"/>
      <c r="L429" s="41"/>
      <c r="M429" s="31"/>
      <c r="N429" s="34"/>
      <c r="O429" s="34"/>
      <c r="P429" s="61"/>
      <c r="Q429" s="3"/>
      <c r="R429" s="4"/>
      <c r="S429" s="5"/>
      <c r="T429" s="6"/>
      <c r="U429" s="7"/>
      <c r="V429" s="8"/>
      <c r="W429" s="8"/>
    </row>
    <row r="430" spans="1:23" s="20" customFormat="1" ht="12" hidden="1" customHeight="1">
      <c r="A430" s="30"/>
      <c r="B430" s="30"/>
      <c r="C430" s="41"/>
      <c r="D430" s="41"/>
      <c r="E430" s="41"/>
      <c r="F430" s="41"/>
      <c r="G430" s="41"/>
      <c r="H430" s="41"/>
      <c r="I430" s="41"/>
      <c r="J430" s="41"/>
      <c r="K430" s="41"/>
      <c r="L430" s="41"/>
      <c r="M430" s="31"/>
      <c r="N430" s="34"/>
      <c r="O430" s="34"/>
      <c r="P430" s="61"/>
      <c r="Q430" s="3"/>
      <c r="R430" s="4"/>
      <c r="S430" s="5"/>
      <c r="T430" s="6"/>
      <c r="U430" s="7"/>
      <c r="V430" s="8"/>
      <c r="W430" s="8"/>
    </row>
    <row r="431" spans="1:23" s="20" customFormat="1" ht="12" hidden="1" customHeight="1">
      <c r="A431" s="30"/>
      <c r="B431" s="30"/>
      <c r="C431" s="41"/>
      <c r="D431" s="41"/>
      <c r="E431" s="41"/>
      <c r="F431" s="41"/>
      <c r="G431" s="41"/>
      <c r="H431" s="41"/>
      <c r="I431" s="41"/>
      <c r="J431" s="41"/>
      <c r="K431" s="41"/>
      <c r="L431" s="41"/>
      <c r="M431" s="31"/>
      <c r="N431" s="34"/>
      <c r="O431" s="34"/>
      <c r="P431" s="61"/>
      <c r="Q431" s="3"/>
      <c r="R431" s="4"/>
      <c r="S431" s="5"/>
      <c r="T431" s="6"/>
      <c r="U431" s="7"/>
      <c r="V431" s="8"/>
      <c r="W431" s="8"/>
    </row>
    <row r="432" spans="1:23" s="20" customFormat="1" ht="12" hidden="1" customHeight="1">
      <c r="A432" s="30"/>
      <c r="B432" s="30"/>
      <c r="C432" s="41"/>
      <c r="D432" s="41"/>
      <c r="E432" s="41"/>
      <c r="F432" s="41"/>
      <c r="G432" s="41"/>
      <c r="H432" s="41"/>
      <c r="I432" s="41"/>
      <c r="J432" s="41"/>
      <c r="K432" s="41"/>
      <c r="L432" s="41"/>
      <c r="M432" s="31"/>
      <c r="N432" s="34"/>
      <c r="O432" s="34"/>
      <c r="P432" s="61"/>
      <c r="Q432" s="3"/>
      <c r="R432" s="4"/>
      <c r="S432" s="5"/>
      <c r="T432" s="6"/>
      <c r="U432" s="7"/>
      <c r="V432" s="8"/>
      <c r="W432" s="8"/>
    </row>
    <row r="433" spans="1:23" s="20" customFormat="1" ht="12" hidden="1" customHeight="1">
      <c r="A433" s="30"/>
      <c r="B433" s="30"/>
      <c r="C433" s="41"/>
      <c r="D433" s="41"/>
      <c r="E433" s="41"/>
      <c r="F433" s="41"/>
      <c r="G433" s="41"/>
      <c r="H433" s="41"/>
      <c r="I433" s="41"/>
      <c r="J433" s="41"/>
      <c r="K433" s="41"/>
      <c r="L433" s="41"/>
      <c r="M433" s="31"/>
      <c r="N433" s="34"/>
      <c r="O433" s="34"/>
      <c r="P433" s="61"/>
      <c r="Q433" s="3"/>
      <c r="R433" s="4"/>
      <c r="S433" s="5"/>
      <c r="T433" s="6"/>
      <c r="U433" s="7"/>
      <c r="V433" s="8"/>
      <c r="W433" s="8"/>
    </row>
    <row r="434" spans="1:23" s="20" customFormat="1" ht="12" hidden="1" customHeight="1">
      <c r="A434" s="30"/>
      <c r="B434" s="30"/>
      <c r="C434" s="41"/>
      <c r="D434" s="41"/>
      <c r="E434" s="41"/>
      <c r="F434" s="41"/>
      <c r="G434" s="41"/>
      <c r="H434" s="41"/>
      <c r="I434" s="41"/>
      <c r="J434" s="41"/>
      <c r="K434" s="41"/>
      <c r="L434" s="41"/>
      <c r="M434" s="31"/>
      <c r="N434" s="34"/>
      <c r="O434" s="34"/>
      <c r="P434" s="61"/>
      <c r="Q434" s="3"/>
      <c r="R434" s="4"/>
      <c r="S434" s="5"/>
      <c r="T434" s="6"/>
      <c r="U434" s="7"/>
      <c r="V434" s="8"/>
      <c r="W434" s="8"/>
    </row>
    <row r="435" spans="1:23" s="20" customFormat="1" ht="12" hidden="1" customHeight="1">
      <c r="A435" s="30"/>
      <c r="B435" s="30"/>
      <c r="C435" s="41"/>
      <c r="D435" s="41"/>
      <c r="E435" s="41"/>
      <c r="F435" s="41"/>
      <c r="G435" s="41"/>
      <c r="H435" s="41"/>
      <c r="I435" s="41"/>
      <c r="J435" s="41"/>
      <c r="K435" s="41"/>
      <c r="L435" s="41"/>
      <c r="M435" s="31"/>
      <c r="N435" s="34"/>
      <c r="O435" s="34"/>
      <c r="P435" s="61"/>
      <c r="Q435" s="3"/>
      <c r="R435" s="4"/>
      <c r="S435" s="5"/>
      <c r="T435" s="6"/>
      <c r="U435" s="7"/>
      <c r="V435" s="8"/>
      <c r="W435" s="8"/>
    </row>
    <row r="436" spans="1:23" s="20" customFormat="1" ht="12" hidden="1" customHeight="1">
      <c r="A436" s="30"/>
      <c r="B436" s="30"/>
      <c r="C436" s="41"/>
      <c r="D436" s="41"/>
      <c r="E436" s="41"/>
      <c r="F436" s="41"/>
      <c r="G436" s="41"/>
      <c r="H436" s="41"/>
      <c r="I436" s="41"/>
      <c r="J436" s="41"/>
      <c r="K436" s="41"/>
      <c r="L436" s="41"/>
      <c r="M436" s="31"/>
      <c r="N436" s="34"/>
      <c r="O436" s="34"/>
      <c r="P436" s="61"/>
      <c r="Q436" s="3"/>
      <c r="R436" s="4"/>
      <c r="S436" s="5"/>
      <c r="T436" s="6"/>
      <c r="U436" s="7"/>
      <c r="V436" s="8"/>
      <c r="W436" s="8"/>
    </row>
    <row r="437" spans="1:23" s="20" customFormat="1" ht="12" hidden="1" customHeight="1">
      <c r="A437" s="30"/>
      <c r="B437" s="30"/>
      <c r="C437" s="41"/>
      <c r="D437" s="41"/>
      <c r="E437" s="41"/>
      <c r="F437" s="41"/>
      <c r="G437" s="41"/>
      <c r="H437" s="41"/>
      <c r="I437" s="41"/>
      <c r="J437" s="41"/>
      <c r="K437" s="41"/>
      <c r="L437" s="41"/>
      <c r="M437" s="31"/>
      <c r="N437" s="34"/>
      <c r="O437" s="34"/>
      <c r="P437" s="61"/>
      <c r="Q437" s="3"/>
      <c r="R437" s="4"/>
      <c r="S437" s="5"/>
      <c r="T437" s="6"/>
      <c r="U437" s="7"/>
      <c r="V437" s="8"/>
      <c r="W437" s="8"/>
    </row>
    <row r="438" spans="1:23" s="20" customFormat="1" ht="12" hidden="1" customHeight="1">
      <c r="A438" s="30"/>
      <c r="B438" s="30"/>
      <c r="C438" s="41"/>
      <c r="D438" s="41"/>
      <c r="E438" s="41"/>
      <c r="F438" s="41"/>
      <c r="G438" s="41"/>
      <c r="H438" s="41"/>
      <c r="I438" s="41"/>
      <c r="J438" s="41"/>
      <c r="K438" s="41"/>
      <c r="L438" s="41"/>
      <c r="M438" s="31"/>
      <c r="N438" s="34"/>
      <c r="O438" s="34"/>
      <c r="P438" s="61"/>
      <c r="Q438" s="3"/>
      <c r="R438" s="4"/>
      <c r="S438" s="5"/>
      <c r="T438" s="6"/>
      <c r="U438" s="7"/>
      <c r="V438" s="8"/>
      <c r="W438" s="8"/>
    </row>
    <row r="439" spans="1:23" s="20" customFormat="1" ht="12" hidden="1" customHeight="1">
      <c r="A439" s="30"/>
      <c r="B439" s="30"/>
      <c r="C439" s="41"/>
      <c r="D439" s="41"/>
      <c r="E439" s="41"/>
      <c r="F439" s="41"/>
      <c r="G439" s="41"/>
      <c r="H439" s="41"/>
      <c r="I439" s="41"/>
      <c r="J439" s="41"/>
      <c r="K439" s="41"/>
      <c r="L439" s="41"/>
      <c r="M439" s="31"/>
      <c r="N439" s="34"/>
      <c r="O439" s="34"/>
      <c r="P439" s="61"/>
      <c r="Q439" s="3"/>
      <c r="R439" s="4"/>
      <c r="S439" s="5"/>
      <c r="T439" s="6"/>
      <c r="U439" s="7"/>
      <c r="V439" s="8"/>
      <c r="W439" s="8"/>
    </row>
    <row r="440" spans="1:23" s="20" customFormat="1" ht="12" hidden="1" customHeight="1">
      <c r="A440" s="30"/>
      <c r="B440" s="30"/>
      <c r="C440" s="41"/>
      <c r="D440" s="41"/>
      <c r="E440" s="41"/>
      <c r="F440" s="41"/>
      <c r="G440" s="41"/>
      <c r="H440" s="41"/>
      <c r="I440" s="41"/>
      <c r="J440" s="41"/>
      <c r="K440" s="41"/>
      <c r="L440" s="41"/>
      <c r="M440" s="31"/>
      <c r="N440" s="34"/>
      <c r="O440" s="34"/>
      <c r="P440" s="61"/>
      <c r="Q440" s="3"/>
      <c r="R440" s="4"/>
      <c r="S440" s="5"/>
      <c r="T440" s="6"/>
      <c r="U440" s="7"/>
      <c r="V440" s="8"/>
      <c r="W440" s="8"/>
    </row>
    <row r="441" spans="1:23" s="20" customFormat="1" ht="12" hidden="1" customHeight="1">
      <c r="A441" s="30"/>
      <c r="B441" s="30"/>
      <c r="C441" s="41"/>
      <c r="D441" s="41"/>
      <c r="E441" s="41"/>
      <c r="F441" s="41"/>
      <c r="G441" s="41"/>
      <c r="H441" s="41"/>
      <c r="I441" s="41"/>
      <c r="J441" s="41"/>
      <c r="K441" s="41"/>
      <c r="L441" s="41"/>
      <c r="M441" s="31"/>
      <c r="N441" s="34"/>
      <c r="O441" s="34"/>
      <c r="P441" s="61"/>
      <c r="Q441" s="3"/>
      <c r="R441" s="4"/>
      <c r="S441" s="5"/>
      <c r="T441" s="6"/>
      <c r="U441" s="7"/>
      <c r="V441" s="8"/>
      <c r="W441" s="8"/>
    </row>
    <row r="442" spans="1:23" s="20" customFormat="1" ht="12" hidden="1" customHeight="1">
      <c r="A442" s="30"/>
      <c r="B442" s="30"/>
      <c r="C442" s="41"/>
      <c r="D442" s="41"/>
      <c r="E442" s="41"/>
      <c r="F442" s="41"/>
      <c r="G442" s="41"/>
      <c r="H442" s="41"/>
      <c r="I442" s="41"/>
      <c r="J442" s="41"/>
      <c r="K442" s="41"/>
      <c r="L442" s="41"/>
      <c r="M442" s="31"/>
      <c r="N442" s="34"/>
      <c r="O442" s="34"/>
      <c r="P442" s="61"/>
      <c r="Q442" s="3"/>
      <c r="R442" s="4"/>
      <c r="S442" s="5"/>
      <c r="T442" s="6"/>
      <c r="U442" s="7"/>
      <c r="V442" s="8"/>
      <c r="W442" s="8"/>
    </row>
    <row r="443" spans="1:23" s="20" customFormat="1" ht="12" hidden="1" customHeight="1">
      <c r="A443" s="30"/>
      <c r="B443" s="30"/>
      <c r="C443" s="41"/>
      <c r="D443" s="41"/>
      <c r="E443" s="41"/>
      <c r="F443" s="41"/>
      <c r="G443" s="41"/>
      <c r="H443" s="41"/>
      <c r="I443" s="41"/>
      <c r="J443" s="41"/>
      <c r="K443" s="41"/>
      <c r="L443" s="41"/>
      <c r="M443" s="31"/>
      <c r="N443" s="34"/>
      <c r="O443" s="34"/>
      <c r="P443" s="61"/>
      <c r="Q443" s="3"/>
      <c r="R443" s="4"/>
      <c r="S443" s="5"/>
      <c r="T443" s="6"/>
      <c r="U443" s="7"/>
      <c r="V443" s="8"/>
      <c r="W443" s="8"/>
    </row>
    <row r="444" spans="1:23" s="20" customFormat="1" ht="12" hidden="1" customHeight="1">
      <c r="A444" s="30"/>
      <c r="B444" s="30"/>
      <c r="C444" s="41"/>
      <c r="D444" s="41"/>
      <c r="E444" s="41"/>
      <c r="F444" s="41"/>
      <c r="G444" s="41"/>
      <c r="H444" s="41"/>
      <c r="I444" s="41"/>
      <c r="J444" s="41"/>
      <c r="K444" s="41"/>
      <c r="L444" s="41"/>
      <c r="M444" s="31"/>
      <c r="N444" s="34"/>
      <c r="O444" s="34"/>
      <c r="P444" s="61"/>
      <c r="Q444" s="3"/>
      <c r="R444" s="4"/>
      <c r="S444" s="5"/>
      <c r="T444" s="6"/>
      <c r="U444" s="7"/>
      <c r="V444" s="8"/>
      <c r="W444" s="8"/>
    </row>
    <row r="445" spans="1:23" s="20" customFormat="1" ht="12" hidden="1" customHeight="1">
      <c r="A445" s="30"/>
      <c r="B445" s="30"/>
      <c r="C445" s="41"/>
      <c r="D445" s="41"/>
      <c r="E445" s="41"/>
      <c r="F445" s="41"/>
      <c r="G445" s="41"/>
      <c r="H445" s="41"/>
      <c r="I445" s="41"/>
      <c r="J445" s="41"/>
      <c r="K445" s="41"/>
      <c r="L445" s="41"/>
      <c r="M445" s="31"/>
      <c r="N445" s="34"/>
      <c r="O445" s="34"/>
      <c r="P445" s="61"/>
      <c r="Q445" s="3"/>
      <c r="R445" s="4"/>
      <c r="S445" s="5"/>
      <c r="T445" s="6"/>
      <c r="U445" s="7"/>
      <c r="V445" s="8"/>
      <c r="W445" s="8"/>
    </row>
    <row r="446" spans="1:23" s="20" customFormat="1" ht="12" hidden="1" customHeight="1">
      <c r="A446" s="30"/>
      <c r="B446" s="30"/>
      <c r="C446" s="41"/>
      <c r="D446" s="41"/>
      <c r="E446" s="41"/>
      <c r="F446" s="41"/>
      <c r="G446" s="41"/>
      <c r="H446" s="41"/>
      <c r="I446" s="41"/>
      <c r="J446" s="41"/>
      <c r="K446" s="41"/>
      <c r="L446" s="41"/>
      <c r="M446" s="31"/>
      <c r="N446" s="34"/>
      <c r="O446" s="34"/>
      <c r="P446" s="61"/>
      <c r="Q446" s="3"/>
      <c r="R446" s="4"/>
      <c r="S446" s="5"/>
      <c r="T446" s="6"/>
      <c r="U446" s="7"/>
      <c r="V446" s="8"/>
      <c r="W446" s="8"/>
    </row>
    <row r="447" spans="1:23" s="20" customFormat="1" ht="12" hidden="1" customHeight="1">
      <c r="A447" s="30"/>
      <c r="B447" s="30"/>
      <c r="C447" s="41"/>
      <c r="D447" s="41"/>
      <c r="E447" s="41"/>
      <c r="F447" s="41"/>
      <c r="G447" s="41"/>
      <c r="H447" s="41"/>
      <c r="I447" s="41"/>
      <c r="J447" s="41"/>
      <c r="K447" s="41"/>
      <c r="L447" s="41"/>
      <c r="M447" s="31"/>
      <c r="N447" s="34"/>
      <c r="O447" s="34"/>
      <c r="P447" s="61"/>
      <c r="Q447" s="3"/>
      <c r="R447" s="4"/>
      <c r="S447" s="5"/>
      <c r="T447" s="6"/>
      <c r="U447" s="7"/>
      <c r="V447" s="8"/>
      <c r="W447" s="8"/>
    </row>
    <row r="448" spans="1:23" s="20" customFormat="1" ht="12" hidden="1" customHeight="1">
      <c r="A448" s="30"/>
      <c r="B448" s="30"/>
      <c r="C448" s="41"/>
      <c r="D448" s="41"/>
      <c r="E448" s="41"/>
      <c r="F448" s="41"/>
      <c r="G448" s="41"/>
      <c r="H448" s="41"/>
      <c r="I448" s="41"/>
      <c r="J448" s="41"/>
      <c r="K448" s="41"/>
      <c r="L448" s="41"/>
      <c r="M448" s="31"/>
      <c r="N448" s="34"/>
      <c r="O448" s="34"/>
      <c r="P448" s="61"/>
      <c r="Q448" s="3"/>
      <c r="R448" s="4"/>
      <c r="S448" s="5"/>
      <c r="T448" s="6"/>
      <c r="U448" s="7"/>
      <c r="V448" s="8"/>
      <c r="W448" s="8"/>
    </row>
    <row r="449" spans="1:23" s="20" customFormat="1" ht="12" hidden="1" customHeight="1">
      <c r="A449" s="30"/>
      <c r="B449" s="30"/>
      <c r="C449" s="41"/>
      <c r="D449" s="41"/>
      <c r="E449" s="41"/>
      <c r="F449" s="41"/>
      <c r="G449" s="41"/>
      <c r="H449" s="41"/>
      <c r="I449" s="41"/>
      <c r="J449" s="41"/>
      <c r="K449" s="41"/>
      <c r="L449" s="41"/>
      <c r="M449" s="31"/>
      <c r="N449" s="34"/>
      <c r="O449" s="34"/>
      <c r="P449" s="61"/>
      <c r="Q449" s="3"/>
      <c r="R449" s="4"/>
      <c r="S449" s="5"/>
      <c r="T449" s="6"/>
      <c r="U449" s="7"/>
      <c r="V449" s="8"/>
      <c r="W449" s="8"/>
    </row>
    <row r="450" spans="1:23" s="20" customFormat="1" ht="12" hidden="1" customHeight="1">
      <c r="A450" s="30"/>
      <c r="B450" s="30"/>
      <c r="C450" s="41"/>
      <c r="D450" s="41"/>
      <c r="E450" s="41"/>
      <c r="F450" s="41"/>
      <c r="G450" s="41"/>
      <c r="H450" s="41"/>
      <c r="I450" s="41"/>
      <c r="J450" s="41"/>
      <c r="K450" s="41"/>
      <c r="L450" s="41"/>
      <c r="M450" s="31"/>
      <c r="N450" s="34"/>
      <c r="O450" s="34"/>
      <c r="P450" s="61"/>
      <c r="Q450" s="3"/>
      <c r="R450" s="4"/>
      <c r="S450" s="5"/>
      <c r="T450" s="6"/>
      <c r="U450" s="7"/>
      <c r="V450" s="8"/>
      <c r="W450" s="8"/>
    </row>
    <row r="451" spans="1:23" s="20" customFormat="1" ht="12" hidden="1" customHeight="1">
      <c r="A451" s="30"/>
      <c r="B451" s="30"/>
      <c r="C451" s="41"/>
      <c r="D451" s="41"/>
      <c r="E451" s="41"/>
      <c r="F451" s="41"/>
      <c r="G451" s="41"/>
      <c r="H451" s="41"/>
      <c r="I451" s="41"/>
      <c r="J451" s="41"/>
      <c r="K451" s="41"/>
      <c r="L451" s="41"/>
      <c r="M451" s="31"/>
      <c r="N451" s="34"/>
      <c r="O451" s="34"/>
      <c r="P451" s="61"/>
      <c r="Q451" s="3"/>
      <c r="R451" s="4"/>
      <c r="S451" s="5"/>
      <c r="T451" s="6"/>
      <c r="U451" s="7"/>
      <c r="V451" s="8"/>
      <c r="W451" s="8"/>
    </row>
    <row r="452" spans="1:23" s="20" customFormat="1" ht="12" hidden="1" customHeight="1">
      <c r="A452" s="30"/>
      <c r="B452" s="30"/>
      <c r="C452" s="41"/>
      <c r="D452" s="41"/>
      <c r="E452" s="41"/>
      <c r="F452" s="41"/>
      <c r="G452" s="41"/>
      <c r="H452" s="41"/>
      <c r="I452" s="41"/>
      <c r="J452" s="41"/>
      <c r="K452" s="41"/>
      <c r="L452" s="41"/>
      <c r="M452" s="31"/>
      <c r="N452" s="34"/>
      <c r="O452" s="34"/>
      <c r="P452" s="61"/>
      <c r="Q452" s="3"/>
      <c r="R452" s="4"/>
      <c r="S452" s="5"/>
      <c r="T452" s="6"/>
      <c r="U452" s="7"/>
      <c r="V452" s="8"/>
      <c r="W452" s="8"/>
    </row>
    <row r="453" spans="1:23" s="20" customFormat="1" ht="12" hidden="1" customHeight="1">
      <c r="A453" s="30"/>
      <c r="B453" s="30"/>
      <c r="C453" s="41"/>
      <c r="D453" s="41"/>
      <c r="E453" s="41"/>
      <c r="F453" s="41"/>
      <c r="G453" s="41"/>
      <c r="H453" s="41"/>
      <c r="I453" s="41"/>
      <c r="J453" s="41"/>
      <c r="K453" s="41"/>
      <c r="L453" s="41"/>
      <c r="M453" s="31"/>
      <c r="N453" s="34"/>
      <c r="O453" s="34"/>
      <c r="P453" s="61"/>
      <c r="Q453" s="3"/>
      <c r="R453" s="4"/>
      <c r="S453" s="5"/>
      <c r="T453" s="6"/>
      <c r="U453" s="7"/>
      <c r="V453" s="8"/>
      <c r="W453" s="8"/>
    </row>
    <row r="454" spans="1:23" s="20" customFormat="1" ht="12" hidden="1" customHeight="1">
      <c r="A454" s="30"/>
      <c r="B454" s="30"/>
      <c r="C454" s="41"/>
      <c r="D454" s="41"/>
      <c r="E454" s="41"/>
      <c r="F454" s="41"/>
      <c r="G454" s="41"/>
      <c r="H454" s="41"/>
      <c r="I454" s="41"/>
      <c r="J454" s="41"/>
      <c r="K454" s="41"/>
      <c r="L454" s="41"/>
      <c r="M454" s="31"/>
      <c r="N454" s="34"/>
      <c r="O454" s="34"/>
      <c r="P454" s="61"/>
      <c r="Q454" s="3"/>
      <c r="R454" s="4"/>
      <c r="S454" s="5"/>
      <c r="T454" s="6"/>
      <c r="U454" s="7"/>
      <c r="V454" s="8"/>
      <c r="W454" s="8"/>
    </row>
    <row r="455" spans="1:23" s="20" customFormat="1" ht="12" hidden="1" customHeight="1">
      <c r="A455" s="30"/>
      <c r="B455" s="30"/>
      <c r="C455" s="41"/>
      <c r="D455" s="41"/>
      <c r="E455" s="41"/>
      <c r="F455" s="41"/>
      <c r="G455" s="41"/>
      <c r="H455" s="41"/>
      <c r="I455" s="41"/>
      <c r="J455" s="41"/>
      <c r="K455" s="41"/>
      <c r="L455" s="41"/>
      <c r="M455" s="31"/>
      <c r="N455" s="34"/>
      <c r="O455" s="34"/>
      <c r="P455" s="61"/>
      <c r="Q455" s="3"/>
      <c r="R455" s="4"/>
      <c r="S455" s="5"/>
      <c r="T455" s="6"/>
      <c r="U455" s="7"/>
      <c r="V455" s="8"/>
      <c r="W455" s="8"/>
    </row>
    <row r="456" spans="1:23" s="20" customFormat="1" ht="12" hidden="1" customHeight="1">
      <c r="A456" s="30"/>
      <c r="B456" s="30"/>
      <c r="C456" s="41"/>
      <c r="D456" s="41"/>
      <c r="E456" s="41"/>
      <c r="F456" s="41"/>
      <c r="G456" s="41"/>
      <c r="H456" s="41"/>
      <c r="I456" s="41"/>
      <c r="J456" s="41"/>
      <c r="K456" s="41"/>
      <c r="L456" s="41"/>
      <c r="M456" s="31"/>
      <c r="N456" s="34"/>
      <c r="O456" s="34"/>
      <c r="P456" s="61"/>
      <c r="Q456" s="3"/>
      <c r="R456" s="4"/>
      <c r="S456" s="5"/>
      <c r="T456" s="6"/>
      <c r="U456" s="7"/>
      <c r="V456" s="8"/>
      <c r="W456" s="8"/>
    </row>
    <row r="457" spans="1:23" s="20" customFormat="1" ht="12" hidden="1" customHeight="1">
      <c r="A457" s="30"/>
      <c r="B457" s="30"/>
      <c r="C457" s="41"/>
      <c r="D457" s="41"/>
      <c r="E457" s="41"/>
      <c r="F457" s="41"/>
      <c r="G457" s="41"/>
      <c r="H457" s="41"/>
      <c r="I457" s="41"/>
      <c r="J457" s="41"/>
      <c r="K457" s="41"/>
      <c r="L457" s="41"/>
      <c r="M457" s="31"/>
      <c r="N457" s="34"/>
      <c r="O457" s="34"/>
      <c r="P457" s="61"/>
      <c r="Q457" s="3"/>
      <c r="R457" s="4"/>
      <c r="S457" s="5"/>
      <c r="T457" s="6"/>
      <c r="U457" s="7"/>
      <c r="V457" s="8"/>
      <c r="W457" s="8"/>
    </row>
    <row r="458" spans="1:23" s="20" customFormat="1" ht="12" hidden="1" customHeight="1">
      <c r="A458" s="30"/>
      <c r="B458" s="30"/>
      <c r="C458" s="41"/>
      <c r="D458" s="41"/>
      <c r="E458" s="41"/>
      <c r="F458" s="41"/>
      <c r="G458" s="41"/>
      <c r="H458" s="41"/>
      <c r="I458" s="41"/>
      <c r="J458" s="41"/>
      <c r="K458" s="41"/>
      <c r="L458" s="41"/>
      <c r="M458" s="31"/>
      <c r="N458" s="34"/>
      <c r="O458" s="34"/>
      <c r="P458" s="61"/>
      <c r="Q458" s="3"/>
      <c r="R458" s="4"/>
      <c r="S458" s="5"/>
      <c r="T458" s="6"/>
      <c r="U458" s="7"/>
      <c r="V458" s="8"/>
      <c r="W458" s="8"/>
    </row>
    <row r="459" spans="1:23" s="20" customFormat="1" ht="12" hidden="1" customHeight="1">
      <c r="A459" s="30"/>
      <c r="B459" s="30"/>
      <c r="C459" s="41"/>
      <c r="D459" s="41"/>
      <c r="E459" s="41"/>
      <c r="F459" s="41"/>
      <c r="G459" s="41"/>
      <c r="H459" s="41"/>
      <c r="I459" s="41"/>
      <c r="J459" s="41"/>
      <c r="K459" s="41"/>
      <c r="L459" s="41"/>
      <c r="M459" s="31"/>
      <c r="N459" s="34"/>
      <c r="O459" s="34"/>
      <c r="P459" s="61"/>
      <c r="Q459" s="3"/>
      <c r="R459" s="4"/>
      <c r="S459" s="5"/>
      <c r="T459" s="6"/>
      <c r="U459" s="7"/>
      <c r="V459" s="8"/>
      <c r="W459" s="8"/>
    </row>
    <row r="460" spans="1:23" s="20" customFormat="1" ht="12" hidden="1" customHeight="1">
      <c r="A460" s="30"/>
      <c r="B460" s="30"/>
      <c r="C460" s="41"/>
      <c r="D460" s="41"/>
      <c r="E460" s="41"/>
      <c r="F460" s="41"/>
      <c r="G460" s="41"/>
      <c r="H460" s="41"/>
      <c r="I460" s="41"/>
      <c r="J460" s="41"/>
      <c r="K460" s="41"/>
      <c r="L460" s="41"/>
      <c r="M460" s="31"/>
      <c r="N460" s="34"/>
      <c r="O460" s="34"/>
      <c r="P460" s="61"/>
      <c r="Q460" s="3"/>
      <c r="R460" s="4"/>
      <c r="S460" s="5"/>
      <c r="T460" s="6"/>
      <c r="U460" s="7"/>
      <c r="V460" s="8"/>
      <c r="W460" s="8"/>
    </row>
    <row r="461" spans="1:23" s="20" customFormat="1" ht="12" hidden="1" customHeight="1">
      <c r="A461" s="30"/>
      <c r="B461" s="30"/>
      <c r="C461" s="41"/>
      <c r="D461" s="41"/>
      <c r="E461" s="41"/>
      <c r="F461" s="41"/>
      <c r="G461" s="41"/>
      <c r="H461" s="41"/>
      <c r="I461" s="41"/>
      <c r="J461" s="41"/>
      <c r="K461" s="41"/>
      <c r="L461" s="41"/>
      <c r="M461" s="31"/>
      <c r="N461" s="34"/>
      <c r="O461" s="34"/>
      <c r="P461" s="61"/>
      <c r="Q461" s="3"/>
      <c r="R461" s="4"/>
      <c r="S461" s="5"/>
      <c r="T461" s="6"/>
      <c r="U461" s="7"/>
      <c r="V461" s="8"/>
      <c r="W461" s="8"/>
    </row>
    <row r="462" spans="1:23" s="20" customFormat="1" ht="12" hidden="1" customHeight="1">
      <c r="A462" s="30"/>
      <c r="B462" s="30"/>
      <c r="C462" s="41"/>
      <c r="D462" s="41"/>
      <c r="E462" s="41"/>
      <c r="F462" s="41"/>
      <c r="G462" s="41"/>
      <c r="H462" s="41"/>
      <c r="I462" s="41"/>
      <c r="J462" s="41"/>
      <c r="K462" s="41"/>
      <c r="L462" s="41"/>
      <c r="M462" s="31"/>
      <c r="N462" s="34"/>
      <c r="O462" s="34"/>
      <c r="P462" s="61"/>
      <c r="Q462" s="3"/>
      <c r="R462" s="4"/>
      <c r="S462" s="5"/>
      <c r="T462" s="6"/>
      <c r="U462" s="7"/>
      <c r="V462" s="8"/>
      <c r="W462" s="8"/>
    </row>
    <row r="463" spans="1:23" s="20" customFormat="1" ht="12" hidden="1" customHeight="1">
      <c r="A463" s="30"/>
      <c r="B463" s="30"/>
      <c r="C463" s="41"/>
      <c r="D463" s="41"/>
      <c r="E463" s="41"/>
      <c r="F463" s="41"/>
      <c r="G463" s="41"/>
      <c r="H463" s="41"/>
      <c r="I463" s="41"/>
      <c r="J463" s="41"/>
      <c r="K463" s="41"/>
      <c r="L463" s="41"/>
      <c r="M463" s="31"/>
      <c r="N463" s="34"/>
      <c r="O463" s="34"/>
      <c r="P463" s="61"/>
      <c r="Q463" s="3"/>
      <c r="R463" s="4"/>
      <c r="S463" s="5"/>
      <c r="T463" s="6"/>
      <c r="U463" s="7"/>
      <c r="V463" s="8"/>
      <c r="W463" s="8"/>
    </row>
    <row r="464" spans="1:23" s="20" customFormat="1" ht="12" hidden="1" customHeight="1">
      <c r="A464" s="30"/>
      <c r="B464" s="30"/>
      <c r="C464" s="41"/>
      <c r="D464" s="41"/>
      <c r="E464" s="41"/>
      <c r="F464" s="41"/>
      <c r="G464" s="41"/>
      <c r="H464" s="41"/>
      <c r="I464" s="41"/>
      <c r="J464" s="41"/>
      <c r="K464" s="41"/>
      <c r="L464" s="41"/>
      <c r="M464" s="31"/>
      <c r="N464" s="34"/>
      <c r="O464" s="34"/>
      <c r="P464" s="61"/>
      <c r="Q464" s="3"/>
      <c r="R464" s="4"/>
      <c r="S464" s="5"/>
      <c r="T464" s="6"/>
      <c r="U464" s="7"/>
      <c r="V464" s="8"/>
      <c r="W464" s="8"/>
    </row>
    <row r="465" spans="1:23" s="20" customFormat="1" ht="12" hidden="1" customHeight="1">
      <c r="A465" s="30"/>
      <c r="B465" s="30"/>
      <c r="C465" s="41"/>
      <c r="D465" s="41"/>
      <c r="E465" s="41"/>
      <c r="F465" s="41"/>
      <c r="G465" s="41"/>
      <c r="H465" s="41"/>
      <c r="I465" s="41"/>
      <c r="J465" s="41"/>
      <c r="K465" s="41"/>
      <c r="L465" s="41"/>
      <c r="M465" s="31"/>
      <c r="N465" s="34"/>
      <c r="O465" s="34"/>
      <c r="P465" s="61"/>
      <c r="Q465" s="3"/>
      <c r="R465" s="4"/>
      <c r="S465" s="5"/>
      <c r="T465" s="6"/>
      <c r="U465" s="7"/>
      <c r="V465" s="8"/>
      <c r="W465" s="8"/>
    </row>
    <row r="466" spans="1:23" s="20" customFormat="1" ht="12" hidden="1" customHeight="1">
      <c r="A466" s="30"/>
      <c r="B466" s="30"/>
      <c r="C466" s="41"/>
      <c r="D466" s="41"/>
      <c r="E466" s="41"/>
      <c r="F466" s="41"/>
      <c r="G466" s="41"/>
      <c r="H466" s="41"/>
      <c r="I466" s="41"/>
      <c r="J466" s="41"/>
      <c r="K466" s="41"/>
      <c r="L466" s="41"/>
      <c r="M466" s="31"/>
      <c r="N466" s="34"/>
      <c r="O466" s="34"/>
      <c r="P466" s="61"/>
      <c r="Q466" s="3"/>
      <c r="R466" s="4"/>
      <c r="S466" s="5"/>
      <c r="T466" s="6"/>
      <c r="U466" s="7"/>
      <c r="V466" s="8"/>
      <c r="W466" s="8"/>
    </row>
    <row r="467" spans="1:23" s="20" customFormat="1" ht="12" hidden="1" customHeight="1">
      <c r="A467" s="30"/>
      <c r="B467" s="30"/>
      <c r="C467" s="41"/>
      <c r="D467" s="41"/>
      <c r="E467" s="41"/>
      <c r="F467" s="41"/>
      <c r="G467" s="41"/>
      <c r="H467" s="41"/>
      <c r="I467" s="41"/>
      <c r="J467" s="41"/>
      <c r="K467" s="41"/>
      <c r="L467" s="41"/>
      <c r="M467" s="31"/>
      <c r="N467" s="34"/>
      <c r="O467" s="34"/>
      <c r="P467" s="61"/>
      <c r="Q467" s="3"/>
      <c r="R467" s="4"/>
      <c r="S467" s="5"/>
      <c r="T467" s="6"/>
      <c r="U467" s="7"/>
      <c r="V467" s="8"/>
      <c r="W467" s="8"/>
    </row>
    <row r="468" spans="1:23" s="20" customFormat="1" ht="12" hidden="1" customHeight="1">
      <c r="A468" s="30"/>
      <c r="B468" s="30"/>
      <c r="C468" s="41"/>
      <c r="D468" s="41"/>
      <c r="E468" s="41"/>
      <c r="F468" s="41"/>
      <c r="G468" s="41"/>
      <c r="H468" s="41"/>
      <c r="I468" s="41"/>
      <c r="J468" s="41"/>
      <c r="K468" s="41"/>
      <c r="L468" s="41"/>
      <c r="M468" s="31"/>
      <c r="N468" s="34"/>
      <c r="O468" s="34"/>
      <c r="P468" s="61"/>
      <c r="Q468" s="3"/>
      <c r="R468" s="4"/>
      <c r="S468" s="5"/>
      <c r="T468" s="6"/>
      <c r="U468" s="7"/>
      <c r="V468" s="8"/>
      <c r="W468" s="8"/>
    </row>
    <row r="469" spans="1:23" s="20" customFormat="1" ht="12" hidden="1" customHeight="1">
      <c r="A469" s="30"/>
      <c r="B469" s="30"/>
      <c r="C469" s="41"/>
      <c r="D469" s="41"/>
      <c r="E469" s="41"/>
      <c r="F469" s="41"/>
      <c r="G469" s="41"/>
      <c r="H469" s="41"/>
      <c r="I469" s="41"/>
      <c r="J469" s="41"/>
      <c r="K469" s="41"/>
      <c r="L469" s="41"/>
      <c r="M469" s="31"/>
      <c r="N469" s="34"/>
      <c r="O469" s="34"/>
      <c r="P469" s="61"/>
      <c r="Q469" s="3"/>
      <c r="R469" s="4"/>
      <c r="S469" s="5"/>
      <c r="T469" s="6"/>
      <c r="U469" s="7"/>
      <c r="V469" s="8"/>
      <c r="W469" s="8"/>
    </row>
    <row r="470" spans="1:23" s="20" customFormat="1" ht="12" hidden="1" customHeight="1">
      <c r="A470" s="30"/>
      <c r="B470" s="30"/>
      <c r="C470" s="41"/>
      <c r="D470" s="41"/>
      <c r="E470" s="41"/>
      <c r="F470" s="41"/>
      <c r="G470" s="41"/>
      <c r="H470" s="41"/>
      <c r="I470" s="41"/>
      <c r="J470" s="41"/>
      <c r="K470" s="41"/>
      <c r="L470" s="41"/>
      <c r="M470" s="31"/>
      <c r="N470" s="34"/>
      <c r="O470" s="34"/>
      <c r="P470" s="61"/>
      <c r="Q470" s="3"/>
      <c r="R470" s="4"/>
      <c r="S470" s="5"/>
      <c r="T470" s="6"/>
      <c r="U470" s="7"/>
      <c r="V470" s="8"/>
      <c r="W470" s="8"/>
    </row>
    <row r="471" spans="1:23" s="20" customFormat="1" ht="12" hidden="1" customHeight="1">
      <c r="A471" s="30"/>
      <c r="B471" s="30"/>
      <c r="C471" s="41"/>
      <c r="D471" s="41"/>
      <c r="E471" s="41"/>
      <c r="F471" s="41"/>
      <c r="G471" s="41"/>
      <c r="H471" s="41"/>
      <c r="I471" s="41"/>
      <c r="J471" s="41"/>
      <c r="K471" s="41"/>
      <c r="L471" s="41"/>
      <c r="M471" s="31"/>
      <c r="N471" s="34"/>
      <c r="O471" s="34"/>
      <c r="P471" s="61"/>
      <c r="Q471" s="3"/>
      <c r="R471" s="4"/>
      <c r="S471" s="5"/>
      <c r="T471" s="6"/>
      <c r="U471" s="7"/>
      <c r="V471" s="8"/>
      <c r="W471" s="8"/>
    </row>
    <row r="472" spans="1:23" s="20" customFormat="1" ht="12" hidden="1" customHeight="1">
      <c r="A472" s="30"/>
      <c r="B472" s="30"/>
      <c r="C472" s="41"/>
      <c r="D472" s="41"/>
      <c r="E472" s="41"/>
      <c r="F472" s="41"/>
      <c r="G472" s="41"/>
      <c r="H472" s="41"/>
      <c r="I472" s="41"/>
      <c r="J472" s="41"/>
      <c r="K472" s="41"/>
      <c r="L472" s="41"/>
      <c r="M472" s="31"/>
      <c r="N472" s="34"/>
      <c r="O472" s="34"/>
      <c r="P472" s="61"/>
      <c r="Q472" s="3"/>
      <c r="R472" s="4"/>
      <c r="S472" s="5"/>
      <c r="T472" s="6"/>
      <c r="U472" s="7"/>
      <c r="V472" s="8"/>
      <c r="W472" s="8"/>
    </row>
    <row r="473" spans="1:23" s="20" customFormat="1" ht="12" hidden="1" customHeight="1">
      <c r="A473" s="30"/>
      <c r="B473" s="30"/>
      <c r="C473" s="41"/>
      <c r="D473" s="41"/>
      <c r="E473" s="41"/>
      <c r="F473" s="41"/>
      <c r="G473" s="41"/>
      <c r="H473" s="41"/>
      <c r="I473" s="41"/>
      <c r="J473" s="41"/>
      <c r="K473" s="41"/>
      <c r="L473" s="41"/>
      <c r="M473" s="31"/>
      <c r="N473" s="34"/>
      <c r="O473" s="34"/>
      <c r="P473" s="61"/>
      <c r="Q473" s="3"/>
      <c r="R473" s="4"/>
      <c r="S473" s="5"/>
      <c r="T473" s="6"/>
      <c r="U473" s="7"/>
      <c r="V473" s="8"/>
      <c r="W473" s="8"/>
    </row>
    <row r="474" spans="1:23" s="20" customFormat="1" ht="12" hidden="1" customHeight="1">
      <c r="A474" s="30"/>
      <c r="B474" s="30"/>
      <c r="C474" s="41"/>
      <c r="D474" s="41"/>
      <c r="E474" s="41"/>
      <c r="F474" s="41"/>
      <c r="G474" s="41"/>
      <c r="H474" s="41"/>
      <c r="I474" s="41"/>
      <c r="J474" s="41"/>
      <c r="K474" s="41"/>
      <c r="L474" s="41"/>
      <c r="M474" s="31"/>
      <c r="N474" s="34"/>
      <c r="O474" s="34"/>
      <c r="P474" s="61"/>
      <c r="Q474" s="3"/>
      <c r="R474" s="4"/>
      <c r="S474" s="5"/>
      <c r="T474" s="6"/>
      <c r="U474" s="7"/>
      <c r="V474" s="8"/>
      <c r="W474" s="8"/>
    </row>
    <row r="475" spans="1:23" s="20" customFormat="1" ht="12" hidden="1" customHeight="1">
      <c r="A475" s="30"/>
      <c r="B475" s="30"/>
      <c r="C475" s="41"/>
      <c r="D475" s="41"/>
      <c r="E475" s="41"/>
      <c r="F475" s="41"/>
      <c r="G475" s="41"/>
      <c r="H475" s="41"/>
      <c r="I475" s="41"/>
      <c r="J475" s="41"/>
      <c r="K475" s="41"/>
      <c r="L475" s="41"/>
      <c r="M475" s="31"/>
      <c r="N475" s="34"/>
      <c r="O475" s="34"/>
      <c r="P475" s="61"/>
      <c r="Q475" s="3"/>
      <c r="R475" s="4"/>
      <c r="S475" s="5"/>
      <c r="T475" s="6"/>
      <c r="U475" s="7"/>
      <c r="V475" s="8"/>
      <c r="W475" s="8"/>
    </row>
    <row r="476" spans="1:23" s="20" customFormat="1" ht="12" hidden="1" customHeight="1">
      <c r="A476" s="30"/>
      <c r="B476" s="30"/>
      <c r="C476" s="41"/>
      <c r="D476" s="41"/>
      <c r="E476" s="41"/>
      <c r="F476" s="41"/>
      <c r="G476" s="41"/>
      <c r="H476" s="41"/>
      <c r="I476" s="41"/>
      <c r="J476" s="41"/>
      <c r="K476" s="41"/>
      <c r="L476" s="41"/>
      <c r="M476" s="31"/>
      <c r="N476" s="34"/>
      <c r="O476" s="34"/>
      <c r="P476" s="61"/>
      <c r="Q476" s="3"/>
      <c r="R476" s="4"/>
      <c r="S476" s="5"/>
      <c r="T476" s="6"/>
      <c r="U476" s="7"/>
      <c r="V476" s="8"/>
      <c r="W476" s="8"/>
    </row>
    <row r="477" spans="1:23" s="20" customFormat="1" ht="12" hidden="1" customHeight="1">
      <c r="A477" s="30"/>
      <c r="B477" s="30"/>
      <c r="C477" s="41"/>
      <c r="D477" s="41"/>
      <c r="E477" s="41"/>
      <c r="F477" s="41"/>
      <c r="G477" s="41"/>
      <c r="H477" s="41"/>
      <c r="I477" s="41"/>
      <c r="J477" s="41"/>
      <c r="K477" s="41"/>
      <c r="L477" s="41"/>
      <c r="M477" s="31"/>
      <c r="N477" s="34"/>
      <c r="O477" s="34"/>
      <c r="P477" s="61"/>
      <c r="Q477" s="3"/>
      <c r="R477" s="4"/>
      <c r="S477" s="5"/>
      <c r="T477" s="6"/>
      <c r="U477" s="7"/>
      <c r="V477" s="8"/>
      <c r="W477" s="8"/>
    </row>
    <row r="478" spans="1:23" s="20" customFormat="1" ht="12" hidden="1" customHeight="1">
      <c r="A478" s="30"/>
      <c r="B478" s="30"/>
      <c r="C478" s="41"/>
      <c r="D478" s="41"/>
      <c r="E478" s="41"/>
      <c r="F478" s="41"/>
      <c r="G478" s="41"/>
      <c r="H478" s="41"/>
      <c r="I478" s="41"/>
      <c r="J478" s="41"/>
      <c r="K478" s="41"/>
      <c r="L478" s="41"/>
      <c r="M478" s="31"/>
      <c r="N478" s="34"/>
      <c r="O478" s="34"/>
      <c r="P478" s="61"/>
      <c r="Q478" s="3"/>
      <c r="R478" s="4"/>
      <c r="S478" s="5"/>
      <c r="T478" s="6"/>
      <c r="U478" s="7"/>
      <c r="V478" s="8"/>
      <c r="W478" s="8"/>
    </row>
    <row r="479" spans="1:23" s="20" customFormat="1" ht="12" hidden="1" customHeight="1">
      <c r="A479" s="30"/>
      <c r="B479" s="30"/>
      <c r="C479" s="41"/>
      <c r="D479" s="41"/>
      <c r="E479" s="41"/>
      <c r="F479" s="41"/>
      <c r="G479" s="41"/>
      <c r="H479" s="41"/>
      <c r="I479" s="41"/>
      <c r="J479" s="41"/>
      <c r="K479" s="41"/>
      <c r="L479" s="41"/>
      <c r="M479" s="31"/>
      <c r="N479" s="34"/>
      <c r="O479" s="34"/>
      <c r="P479" s="61"/>
      <c r="Q479" s="3"/>
      <c r="R479" s="4"/>
      <c r="S479" s="5"/>
      <c r="T479" s="6"/>
      <c r="U479" s="7"/>
      <c r="V479" s="8"/>
      <c r="W479" s="8"/>
    </row>
    <row r="480" spans="1:23" s="20" customFormat="1" ht="12" hidden="1" customHeight="1">
      <c r="A480" s="30"/>
      <c r="B480" s="30"/>
      <c r="C480" s="41"/>
      <c r="D480" s="41"/>
      <c r="E480" s="41"/>
      <c r="F480" s="41"/>
      <c r="G480" s="41"/>
      <c r="H480" s="41"/>
      <c r="I480" s="41"/>
      <c r="J480" s="41"/>
      <c r="K480" s="41"/>
      <c r="L480" s="41"/>
      <c r="M480" s="31"/>
      <c r="N480" s="34"/>
      <c r="O480" s="34"/>
      <c r="P480" s="61"/>
      <c r="Q480" s="3"/>
      <c r="R480" s="4"/>
      <c r="S480" s="5"/>
      <c r="T480" s="6"/>
      <c r="U480" s="7"/>
      <c r="V480" s="8"/>
      <c r="W480" s="8"/>
    </row>
    <row r="481" spans="1:23" s="20" customFormat="1" ht="12" hidden="1" customHeight="1">
      <c r="A481" s="30"/>
      <c r="B481" s="30"/>
      <c r="C481" s="41"/>
      <c r="D481" s="41"/>
      <c r="E481" s="41"/>
      <c r="F481" s="41"/>
      <c r="G481" s="41"/>
      <c r="H481" s="41"/>
      <c r="I481" s="41"/>
      <c r="J481" s="41"/>
      <c r="K481" s="41"/>
      <c r="L481" s="41"/>
      <c r="M481" s="31"/>
      <c r="N481" s="34"/>
      <c r="O481" s="34"/>
      <c r="P481" s="61"/>
      <c r="Q481" s="3"/>
      <c r="R481" s="4"/>
      <c r="S481" s="5"/>
      <c r="T481" s="6"/>
      <c r="U481" s="7"/>
      <c r="V481" s="8"/>
      <c r="W481" s="8"/>
    </row>
    <row r="482" spans="1:23" s="20" customFormat="1" ht="12" hidden="1" customHeight="1">
      <c r="A482" s="30"/>
      <c r="B482" s="30"/>
      <c r="C482" s="41"/>
      <c r="D482" s="41"/>
      <c r="E482" s="41"/>
      <c r="F482" s="41"/>
      <c r="G482" s="41"/>
      <c r="H482" s="41"/>
      <c r="I482" s="41"/>
      <c r="J482" s="41"/>
      <c r="K482" s="41"/>
      <c r="L482" s="41"/>
      <c r="M482" s="31"/>
      <c r="N482" s="34"/>
      <c r="O482" s="34"/>
      <c r="P482" s="61"/>
      <c r="Q482" s="3"/>
      <c r="R482" s="4"/>
      <c r="S482" s="5"/>
      <c r="T482" s="6"/>
      <c r="U482" s="7"/>
      <c r="V482" s="8"/>
      <c r="W482" s="8"/>
    </row>
    <row r="483" spans="1:23" s="20" customFormat="1" ht="12" hidden="1" customHeight="1">
      <c r="A483" s="30"/>
      <c r="B483" s="30"/>
      <c r="C483" s="41"/>
      <c r="D483" s="41"/>
      <c r="E483" s="41"/>
      <c r="F483" s="41"/>
      <c r="G483" s="41"/>
      <c r="H483" s="41"/>
      <c r="I483" s="41"/>
      <c r="J483" s="41"/>
      <c r="K483" s="41"/>
      <c r="L483" s="41"/>
      <c r="M483" s="31"/>
      <c r="N483" s="34"/>
      <c r="O483" s="34"/>
      <c r="P483" s="61"/>
      <c r="Q483" s="3"/>
      <c r="R483" s="4"/>
      <c r="S483" s="5"/>
      <c r="T483" s="6"/>
      <c r="U483" s="7"/>
      <c r="V483" s="8"/>
      <c r="W483" s="8"/>
    </row>
    <row r="484" spans="1:23" s="20" customFormat="1" ht="12" hidden="1" customHeight="1">
      <c r="A484" s="30"/>
      <c r="B484" s="30"/>
      <c r="C484" s="41"/>
      <c r="D484" s="41"/>
      <c r="E484" s="41"/>
      <c r="F484" s="41"/>
      <c r="G484" s="41"/>
      <c r="H484" s="41"/>
      <c r="I484" s="41"/>
      <c r="J484" s="41"/>
      <c r="K484" s="41"/>
      <c r="L484" s="41"/>
      <c r="M484" s="31"/>
      <c r="N484" s="34"/>
      <c r="O484" s="34"/>
      <c r="P484" s="61"/>
      <c r="Q484" s="3"/>
      <c r="R484" s="4"/>
      <c r="S484" s="5"/>
      <c r="T484" s="6"/>
      <c r="U484" s="7"/>
      <c r="V484" s="8"/>
      <c r="W484" s="8"/>
    </row>
    <row r="485" spans="1:23" s="20" customFormat="1" ht="12" hidden="1" customHeight="1">
      <c r="A485" s="30"/>
      <c r="B485" s="30"/>
      <c r="C485" s="41"/>
      <c r="D485" s="41"/>
      <c r="E485" s="41"/>
      <c r="F485" s="41"/>
      <c r="G485" s="41"/>
      <c r="H485" s="41"/>
      <c r="I485" s="41"/>
      <c r="J485" s="41"/>
      <c r="K485" s="41"/>
      <c r="L485" s="41"/>
      <c r="M485" s="31"/>
      <c r="N485" s="34"/>
      <c r="O485" s="34"/>
      <c r="P485" s="61"/>
      <c r="Q485" s="3"/>
      <c r="R485" s="4"/>
      <c r="S485" s="5"/>
      <c r="T485" s="6"/>
      <c r="U485" s="7"/>
      <c r="V485" s="8"/>
      <c r="W485" s="8"/>
    </row>
    <row r="486" spans="1:23" s="20" customFormat="1" ht="12" hidden="1" customHeight="1">
      <c r="A486" s="30"/>
      <c r="B486" s="30"/>
      <c r="C486" s="41"/>
      <c r="D486" s="41"/>
      <c r="E486" s="41"/>
      <c r="F486" s="41"/>
      <c r="G486" s="41"/>
      <c r="H486" s="41"/>
      <c r="I486" s="41"/>
      <c r="J486" s="41"/>
      <c r="K486" s="41"/>
      <c r="L486" s="41"/>
      <c r="M486" s="31"/>
      <c r="N486" s="34"/>
      <c r="O486" s="34"/>
      <c r="P486" s="61"/>
      <c r="Q486" s="3"/>
      <c r="R486" s="4"/>
      <c r="S486" s="5"/>
      <c r="T486" s="6"/>
      <c r="U486" s="7"/>
      <c r="V486" s="8"/>
      <c r="W486" s="8"/>
    </row>
    <row r="487" spans="1:23" s="20" customFormat="1" ht="12" hidden="1" customHeight="1">
      <c r="A487" s="30"/>
      <c r="B487" s="30"/>
      <c r="C487" s="41"/>
      <c r="D487" s="41"/>
      <c r="E487" s="41"/>
      <c r="F487" s="41"/>
      <c r="G487" s="41"/>
      <c r="H487" s="41"/>
      <c r="I487" s="41"/>
      <c r="J487" s="41"/>
      <c r="K487" s="41"/>
      <c r="L487" s="41"/>
      <c r="M487" s="31"/>
      <c r="N487" s="34"/>
      <c r="O487" s="34"/>
      <c r="P487" s="61"/>
      <c r="Q487" s="3"/>
      <c r="R487" s="4"/>
      <c r="S487" s="5"/>
      <c r="T487" s="6"/>
      <c r="U487" s="7"/>
      <c r="V487" s="8"/>
      <c r="W487" s="8"/>
    </row>
    <row r="488" spans="1:23" s="20" customFormat="1" ht="12" hidden="1" customHeight="1">
      <c r="A488" s="30"/>
      <c r="B488" s="30"/>
      <c r="C488" s="41"/>
      <c r="D488" s="41"/>
      <c r="E488" s="41"/>
      <c r="F488" s="41"/>
      <c r="G488" s="41"/>
      <c r="H488" s="41"/>
      <c r="I488" s="41"/>
      <c r="J488" s="41"/>
      <c r="K488" s="41"/>
      <c r="L488" s="41"/>
      <c r="M488" s="31"/>
      <c r="N488" s="34"/>
      <c r="O488" s="34"/>
      <c r="P488" s="61"/>
      <c r="Q488" s="3"/>
      <c r="R488" s="4"/>
      <c r="S488" s="5"/>
      <c r="T488" s="6"/>
      <c r="U488" s="7"/>
      <c r="V488" s="8"/>
      <c r="W488" s="8"/>
    </row>
    <row r="489" spans="1:23" s="20" customFormat="1" ht="12" hidden="1" customHeight="1">
      <c r="A489" s="30"/>
      <c r="B489" s="30"/>
      <c r="C489" s="41"/>
      <c r="D489" s="41"/>
      <c r="E489" s="41"/>
      <c r="F489" s="41"/>
      <c r="G489" s="41"/>
      <c r="H489" s="41"/>
      <c r="I489" s="41"/>
      <c r="J489" s="41"/>
      <c r="K489" s="41"/>
      <c r="L489" s="41"/>
      <c r="M489" s="31"/>
      <c r="N489" s="34"/>
      <c r="O489" s="34"/>
      <c r="P489" s="61"/>
      <c r="Q489" s="3"/>
      <c r="R489" s="4"/>
      <c r="S489" s="5"/>
      <c r="T489" s="6"/>
      <c r="U489" s="7"/>
      <c r="V489" s="8"/>
      <c r="W489" s="8"/>
    </row>
    <row r="490" spans="1:23" s="20" customFormat="1" ht="12" hidden="1" customHeight="1">
      <c r="A490" s="30"/>
      <c r="B490" s="30"/>
      <c r="C490" s="41"/>
      <c r="D490" s="41"/>
      <c r="E490" s="41"/>
      <c r="F490" s="41"/>
      <c r="G490" s="41"/>
      <c r="H490" s="41"/>
      <c r="I490" s="41"/>
      <c r="J490" s="41"/>
      <c r="K490" s="41"/>
      <c r="L490" s="41"/>
      <c r="M490" s="31"/>
      <c r="N490" s="34"/>
      <c r="O490" s="34"/>
      <c r="P490" s="61"/>
      <c r="Q490" s="3"/>
      <c r="R490" s="4"/>
      <c r="S490" s="5"/>
      <c r="T490" s="6"/>
      <c r="U490" s="7"/>
      <c r="V490" s="8"/>
      <c r="W490" s="8"/>
    </row>
    <row r="491" spans="1:23" s="20" customFormat="1" ht="12" hidden="1" customHeight="1">
      <c r="A491" s="30"/>
      <c r="B491" s="30"/>
      <c r="C491" s="41"/>
      <c r="D491" s="41"/>
      <c r="E491" s="41"/>
      <c r="F491" s="41"/>
      <c r="G491" s="41"/>
      <c r="H491" s="41"/>
      <c r="I491" s="41"/>
      <c r="J491" s="41"/>
      <c r="K491" s="41"/>
      <c r="L491" s="41"/>
      <c r="M491" s="31"/>
      <c r="N491" s="34"/>
      <c r="O491" s="34"/>
      <c r="P491" s="61"/>
      <c r="Q491" s="3"/>
      <c r="R491" s="4"/>
      <c r="S491" s="5"/>
      <c r="T491" s="6"/>
      <c r="U491" s="7"/>
      <c r="V491" s="8"/>
      <c r="W491" s="8"/>
    </row>
    <row r="492" spans="1:23" s="20" customFormat="1" ht="12" hidden="1" customHeight="1">
      <c r="A492" s="30"/>
      <c r="B492" s="30"/>
      <c r="C492" s="41"/>
      <c r="D492" s="41"/>
      <c r="E492" s="41"/>
      <c r="F492" s="41"/>
      <c r="G492" s="41"/>
      <c r="H492" s="41"/>
      <c r="I492" s="41"/>
      <c r="J492" s="41"/>
      <c r="K492" s="41"/>
      <c r="L492" s="41"/>
      <c r="M492" s="31"/>
      <c r="N492" s="34"/>
      <c r="O492" s="34"/>
      <c r="P492" s="61"/>
      <c r="Q492" s="3"/>
      <c r="R492" s="4"/>
      <c r="S492" s="5"/>
      <c r="T492" s="6"/>
      <c r="U492" s="7"/>
      <c r="V492" s="8"/>
      <c r="W492" s="8"/>
    </row>
    <row r="493" spans="1:23" s="20" customFormat="1" ht="12" hidden="1" customHeight="1">
      <c r="A493" s="30"/>
      <c r="B493" s="30"/>
      <c r="C493" s="41"/>
      <c r="D493" s="41"/>
      <c r="E493" s="41"/>
      <c r="F493" s="41"/>
      <c r="G493" s="41"/>
      <c r="H493" s="41"/>
      <c r="I493" s="41"/>
      <c r="J493" s="41"/>
      <c r="K493" s="41"/>
      <c r="L493" s="41"/>
      <c r="M493" s="31"/>
      <c r="N493" s="34"/>
      <c r="O493" s="34"/>
      <c r="P493" s="61"/>
      <c r="Q493" s="3"/>
      <c r="R493" s="4"/>
      <c r="S493" s="5"/>
      <c r="T493" s="6"/>
      <c r="U493" s="7"/>
      <c r="V493" s="8"/>
      <c r="W493" s="8"/>
    </row>
    <row r="494" spans="1:23" s="20" customFormat="1" ht="12" hidden="1" customHeight="1">
      <c r="A494" s="30"/>
      <c r="B494" s="30"/>
      <c r="C494" s="41"/>
      <c r="D494" s="41"/>
      <c r="E494" s="41"/>
      <c r="F494" s="41"/>
      <c r="G494" s="41"/>
      <c r="H494" s="41"/>
      <c r="I494" s="41"/>
      <c r="J494" s="41"/>
      <c r="K494" s="41"/>
      <c r="L494" s="41"/>
      <c r="M494" s="31"/>
      <c r="N494" s="34"/>
      <c r="O494" s="34"/>
      <c r="P494" s="61"/>
      <c r="Q494" s="3"/>
      <c r="R494" s="4"/>
      <c r="S494" s="5"/>
      <c r="T494" s="6"/>
      <c r="U494" s="7"/>
      <c r="V494" s="8"/>
      <c r="W494" s="8"/>
    </row>
    <row r="495" spans="1:23" s="20" customFormat="1" ht="12" hidden="1" customHeight="1">
      <c r="A495" s="30"/>
      <c r="B495" s="30"/>
      <c r="C495" s="41"/>
      <c r="D495" s="41"/>
      <c r="E495" s="41"/>
      <c r="F495" s="41"/>
      <c r="G495" s="41"/>
      <c r="H495" s="41"/>
      <c r="I495" s="41"/>
      <c r="J495" s="41"/>
      <c r="K495" s="41"/>
      <c r="L495" s="41"/>
      <c r="M495" s="31"/>
      <c r="N495" s="34"/>
      <c r="O495" s="34"/>
      <c r="P495" s="61"/>
      <c r="Q495" s="3"/>
      <c r="R495" s="4"/>
      <c r="S495" s="5"/>
      <c r="T495" s="6"/>
      <c r="U495" s="7"/>
      <c r="V495" s="8"/>
      <c r="W495" s="8"/>
    </row>
    <row r="496" spans="1:23" s="20" customFormat="1" ht="12" hidden="1" customHeight="1">
      <c r="A496" s="30"/>
      <c r="B496" s="30"/>
      <c r="C496" s="41"/>
      <c r="D496" s="41"/>
      <c r="E496" s="41"/>
      <c r="F496" s="41"/>
      <c r="G496" s="41"/>
      <c r="H496" s="41"/>
      <c r="I496" s="41"/>
      <c r="J496" s="41"/>
      <c r="K496" s="41"/>
      <c r="L496" s="41"/>
      <c r="M496" s="31"/>
      <c r="N496" s="34"/>
      <c r="O496" s="34"/>
      <c r="P496" s="61"/>
      <c r="Q496" s="3"/>
      <c r="R496" s="4"/>
      <c r="S496" s="5"/>
      <c r="T496" s="6"/>
      <c r="U496" s="7"/>
      <c r="V496" s="8"/>
      <c r="W496" s="8"/>
    </row>
    <row r="497" spans="1:23" s="20" customFormat="1" ht="12" hidden="1" customHeight="1">
      <c r="A497" s="30"/>
      <c r="B497" s="30"/>
      <c r="C497" s="41"/>
      <c r="D497" s="41"/>
      <c r="E497" s="41"/>
      <c r="F497" s="41"/>
      <c r="G497" s="41"/>
      <c r="H497" s="41"/>
      <c r="I497" s="41"/>
      <c r="J497" s="41"/>
      <c r="K497" s="41"/>
      <c r="L497" s="41"/>
      <c r="M497" s="31"/>
      <c r="N497" s="34"/>
      <c r="O497" s="34"/>
      <c r="P497" s="61"/>
      <c r="Q497" s="3"/>
      <c r="R497" s="4"/>
      <c r="S497" s="5"/>
      <c r="T497" s="6"/>
      <c r="U497" s="7"/>
      <c r="V497" s="8"/>
      <c r="W497" s="8"/>
    </row>
    <row r="498" spans="1:23" s="20" customFormat="1" ht="12" hidden="1" customHeight="1">
      <c r="A498" s="30"/>
      <c r="B498" s="30"/>
      <c r="C498" s="41"/>
      <c r="D498" s="41"/>
      <c r="E498" s="41"/>
      <c r="F498" s="41"/>
      <c r="G498" s="41"/>
      <c r="H498" s="41"/>
      <c r="I498" s="41"/>
      <c r="J498" s="41"/>
      <c r="K498" s="41"/>
      <c r="L498" s="41"/>
      <c r="M498" s="31"/>
      <c r="N498" s="34"/>
      <c r="O498" s="34"/>
      <c r="P498" s="61"/>
      <c r="Q498" s="3"/>
      <c r="R498" s="4"/>
      <c r="S498" s="5"/>
      <c r="T498" s="6"/>
      <c r="U498" s="7"/>
      <c r="V498" s="8"/>
      <c r="W498" s="8"/>
    </row>
    <row r="499" spans="1:23" s="20" customFormat="1" ht="12" hidden="1" customHeight="1">
      <c r="A499" s="30"/>
      <c r="B499" s="30"/>
      <c r="C499" s="41"/>
      <c r="D499" s="41"/>
      <c r="E499" s="41"/>
      <c r="F499" s="41"/>
      <c r="G499" s="41"/>
      <c r="H499" s="41"/>
      <c r="I499" s="41"/>
      <c r="J499" s="41"/>
      <c r="K499" s="41"/>
      <c r="L499" s="41"/>
      <c r="M499" s="31"/>
      <c r="N499" s="34"/>
      <c r="O499" s="34"/>
      <c r="P499" s="61"/>
      <c r="Q499" s="3"/>
      <c r="R499" s="4"/>
      <c r="S499" s="5"/>
      <c r="T499" s="6"/>
      <c r="U499" s="7"/>
      <c r="V499" s="8"/>
      <c r="W499" s="8"/>
    </row>
    <row r="500" spans="1:23" s="20" customFormat="1" ht="12" hidden="1" customHeight="1">
      <c r="A500" s="30"/>
      <c r="B500" s="30"/>
      <c r="C500" s="41"/>
      <c r="D500" s="41"/>
      <c r="E500" s="41"/>
      <c r="F500" s="41"/>
      <c r="G500" s="41"/>
      <c r="H500" s="41"/>
      <c r="I500" s="41"/>
      <c r="J500" s="41"/>
      <c r="K500" s="41"/>
      <c r="L500" s="41"/>
      <c r="M500" s="31"/>
      <c r="N500" s="34"/>
      <c r="O500" s="34"/>
      <c r="P500" s="61"/>
      <c r="Q500" s="3"/>
      <c r="R500" s="4"/>
      <c r="S500" s="5"/>
      <c r="T500" s="6"/>
      <c r="U500" s="7"/>
      <c r="V500" s="8"/>
      <c r="W500" s="8"/>
    </row>
    <row r="501" spans="1:23" s="20" customFormat="1" ht="12" hidden="1" customHeight="1">
      <c r="A501" s="30"/>
      <c r="B501" s="30"/>
      <c r="C501" s="41"/>
      <c r="D501" s="41"/>
      <c r="E501" s="41"/>
      <c r="F501" s="41"/>
      <c r="G501" s="41"/>
      <c r="H501" s="41"/>
      <c r="I501" s="41"/>
      <c r="J501" s="41"/>
      <c r="K501" s="41"/>
      <c r="L501" s="41"/>
      <c r="M501" s="31"/>
      <c r="N501" s="34"/>
      <c r="O501" s="34"/>
      <c r="P501" s="61"/>
      <c r="Q501" s="3"/>
      <c r="R501" s="4"/>
      <c r="S501" s="5"/>
      <c r="T501" s="6"/>
      <c r="U501" s="7"/>
      <c r="V501" s="8"/>
      <c r="W501" s="8"/>
    </row>
    <row r="502" spans="1:23" s="20" customFormat="1" ht="12" hidden="1" customHeight="1">
      <c r="A502" s="30"/>
      <c r="B502" s="30"/>
      <c r="C502" s="41"/>
      <c r="D502" s="41"/>
      <c r="E502" s="41"/>
      <c r="F502" s="41"/>
      <c r="G502" s="41"/>
      <c r="H502" s="41"/>
      <c r="I502" s="41"/>
      <c r="J502" s="41"/>
      <c r="K502" s="41"/>
      <c r="L502" s="41"/>
      <c r="M502" s="31"/>
      <c r="N502" s="34"/>
      <c r="O502" s="34"/>
      <c r="P502" s="61"/>
      <c r="Q502" s="3"/>
      <c r="R502" s="4"/>
      <c r="S502" s="5"/>
      <c r="T502" s="6"/>
      <c r="U502" s="7"/>
      <c r="V502" s="8"/>
      <c r="W502" s="8"/>
    </row>
    <row r="503" spans="1:23" s="20" customFormat="1" ht="12" hidden="1" customHeight="1">
      <c r="A503" s="30"/>
      <c r="B503" s="30"/>
      <c r="C503" s="41"/>
      <c r="D503" s="41"/>
      <c r="E503" s="41"/>
      <c r="F503" s="41"/>
      <c r="G503" s="41"/>
      <c r="H503" s="41"/>
      <c r="I503" s="41"/>
      <c r="J503" s="41"/>
      <c r="K503" s="41"/>
      <c r="L503" s="41"/>
      <c r="M503" s="31"/>
      <c r="N503" s="34"/>
      <c r="O503" s="34"/>
      <c r="P503" s="61"/>
      <c r="Q503" s="3"/>
      <c r="R503" s="4"/>
      <c r="S503" s="5"/>
      <c r="T503" s="6"/>
      <c r="U503" s="7"/>
      <c r="V503" s="8"/>
      <c r="W503" s="8"/>
    </row>
    <row r="504" spans="1:23" s="20" customFormat="1" ht="12" hidden="1" customHeight="1">
      <c r="A504" s="30"/>
      <c r="B504" s="30"/>
      <c r="C504" s="41"/>
      <c r="D504" s="41"/>
      <c r="E504" s="41"/>
      <c r="F504" s="41"/>
      <c r="G504" s="41"/>
      <c r="H504" s="41"/>
      <c r="I504" s="41"/>
      <c r="J504" s="41"/>
      <c r="K504" s="41"/>
      <c r="L504" s="41"/>
      <c r="M504" s="31"/>
      <c r="N504" s="34"/>
      <c r="O504" s="34"/>
      <c r="P504" s="61"/>
      <c r="Q504" s="3"/>
      <c r="R504" s="4"/>
      <c r="S504" s="5"/>
      <c r="T504" s="6"/>
      <c r="U504" s="7"/>
      <c r="V504" s="8"/>
      <c r="W504" s="8"/>
    </row>
    <row r="505" spans="1:23" s="20" customFormat="1" ht="12" hidden="1" customHeight="1">
      <c r="A505" s="30"/>
      <c r="B505" s="30"/>
      <c r="C505" s="41"/>
      <c r="D505" s="41"/>
      <c r="E505" s="41"/>
      <c r="F505" s="41"/>
      <c r="G505" s="41"/>
      <c r="H505" s="41"/>
      <c r="I505" s="41"/>
      <c r="J505" s="41"/>
      <c r="K505" s="41"/>
      <c r="L505" s="41"/>
      <c r="M505" s="31"/>
      <c r="N505" s="34"/>
      <c r="O505" s="34"/>
      <c r="P505" s="61"/>
      <c r="Q505" s="3"/>
      <c r="R505" s="4"/>
      <c r="S505" s="5"/>
      <c r="T505" s="6"/>
      <c r="U505" s="7"/>
      <c r="V505" s="8"/>
      <c r="W505" s="8"/>
    </row>
    <row r="506" spans="1:23" s="20" customFormat="1" ht="12" hidden="1" customHeight="1">
      <c r="A506" s="30"/>
      <c r="B506" s="30"/>
      <c r="C506" s="41"/>
      <c r="D506" s="41"/>
      <c r="E506" s="41"/>
      <c r="F506" s="41"/>
      <c r="G506" s="41"/>
      <c r="H506" s="41"/>
      <c r="I506" s="41"/>
      <c r="J506" s="41"/>
      <c r="K506" s="41"/>
      <c r="L506" s="41"/>
      <c r="M506" s="31"/>
      <c r="N506" s="34"/>
      <c r="O506" s="34"/>
      <c r="P506" s="61"/>
      <c r="Q506" s="3"/>
      <c r="R506" s="4"/>
      <c r="S506" s="5"/>
      <c r="T506" s="6"/>
      <c r="U506" s="7"/>
      <c r="V506" s="8"/>
      <c r="W506" s="8"/>
    </row>
    <row r="507" spans="1:23" s="20" customFormat="1" ht="12" hidden="1" customHeight="1">
      <c r="A507" s="30"/>
      <c r="B507" s="30"/>
      <c r="C507" s="41"/>
      <c r="D507" s="41"/>
      <c r="E507" s="41"/>
      <c r="F507" s="41"/>
      <c r="G507" s="41"/>
      <c r="H507" s="41"/>
      <c r="I507" s="41"/>
      <c r="J507" s="41"/>
      <c r="K507" s="41"/>
      <c r="L507" s="41"/>
      <c r="M507" s="31"/>
      <c r="N507" s="34"/>
      <c r="O507" s="34"/>
      <c r="P507" s="61"/>
      <c r="Q507" s="3"/>
      <c r="R507" s="4"/>
      <c r="S507" s="5"/>
      <c r="T507" s="6"/>
      <c r="U507" s="7"/>
      <c r="V507" s="8"/>
      <c r="W507" s="8"/>
    </row>
    <row r="508" spans="1:23" s="20" customFormat="1" ht="12" hidden="1" customHeight="1">
      <c r="A508" s="30"/>
      <c r="B508" s="30"/>
      <c r="C508" s="41"/>
      <c r="D508" s="41"/>
      <c r="E508" s="41"/>
      <c r="F508" s="41"/>
      <c r="G508" s="41"/>
      <c r="H508" s="41"/>
      <c r="I508" s="41"/>
      <c r="J508" s="41"/>
      <c r="K508" s="41"/>
      <c r="L508" s="41"/>
      <c r="M508" s="31"/>
      <c r="N508" s="34"/>
      <c r="O508" s="34"/>
      <c r="P508" s="61"/>
      <c r="Q508" s="3"/>
      <c r="R508" s="4"/>
      <c r="S508" s="5"/>
      <c r="T508" s="6"/>
      <c r="U508" s="7"/>
      <c r="V508" s="8"/>
      <c r="W508" s="8"/>
    </row>
    <row r="509" spans="1:23" s="20" customFormat="1" ht="12" hidden="1" customHeight="1">
      <c r="A509" s="30"/>
      <c r="B509" s="30"/>
      <c r="C509" s="41"/>
      <c r="D509" s="41"/>
      <c r="E509" s="41"/>
      <c r="F509" s="41"/>
      <c r="G509" s="41"/>
      <c r="H509" s="41"/>
      <c r="I509" s="41"/>
      <c r="J509" s="41"/>
      <c r="K509" s="41"/>
      <c r="L509" s="41"/>
      <c r="M509" s="31"/>
      <c r="N509" s="34"/>
      <c r="O509" s="34"/>
      <c r="P509" s="61"/>
      <c r="Q509" s="3"/>
      <c r="R509" s="4"/>
      <c r="S509" s="5"/>
      <c r="T509" s="6"/>
      <c r="U509" s="7"/>
      <c r="V509" s="8"/>
      <c r="W509" s="8"/>
    </row>
    <row r="510" spans="1:23" s="20" customFormat="1" ht="12" hidden="1" customHeight="1">
      <c r="A510" s="30"/>
      <c r="B510" s="30"/>
      <c r="C510" s="41"/>
      <c r="D510" s="41"/>
      <c r="E510" s="41"/>
      <c r="F510" s="41"/>
      <c r="G510" s="41"/>
      <c r="H510" s="41"/>
      <c r="I510" s="41"/>
      <c r="J510" s="41"/>
      <c r="K510" s="41"/>
      <c r="L510" s="41"/>
      <c r="M510" s="31"/>
      <c r="N510" s="34"/>
      <c r="O510" s="34"/>
      <c r="P510" s="61"/>
      <c r="Q510" s="3"/>
      <c r="R510" s="4"/>
      <c r="S510" s="5"/>
      <c r="T510" s="6"/>
      <c r="U510" s="7"/>
      <c r="V510" s="8"/>
      <c r="W510" s="8"/>
    </row>
    <row r="511" spans="1:23" s="20" customFormat="1" ht="12" hidden="1" customHeight="1">
      <c r="A511" s="30"/>
      <c r="B511" s="30"/>
      <c r="C511" s="41"/>
      <c r="D511" s="41"/>
      <c r="E511" s="41"/>
      <c r="F511" s="41"/>
      <c r="G511" s="41"/>
      <c r="H511" s="41"/>
      <c r="I511" s="41"/>
      <c r="J511" s="41"/>
      <c r="K511" s="41"/>
      <c r="L511" s="41"/>
      <c r="M511" s="31"/>
      <c r="N511" s="34"/>
      <c r="O511" s="34"/>
      <c r="P511" s="61"/>
      <c r="Q511" s="3"/>
      <c r="R511" s="4"/>
      <c r="S511" s="5"/>
      <c r="T511" s="6"/>
      <c r="U511" s="7"/>
      <c r="V511" s="8"/>
      <c r="W511" s="8"/>
    </row>
    <row r="512" spans="1:23" s="20" customFormat="1" ht="12" hidden="1" customHeight="1">
      <c r="A512" s="30"/>
      <c r="B512" s="30"/>
      <c r="C512" s="41"/>
      <c r="D512" s="41"/>
      <c r="E512" s="41"/>
      <c r="F512" s="41"/>
      <c r="G512" s="41"/>
      <c r="H512" s="41"/>
      <c r="I512" s="41"/>
      <c r="J512" s="41"/>
      <c r="K512" s="41"/>
      <c r="L512" s="41"/>
      <c r="M512" s="31"/>
      <c r="N512" s="34"/>
      <c r="O512" s="34"/>
      <c r="P512" s="61"/>
      <c r="Q512" s="3"/>
      <c r="R512" s="4"/>
      <c r="S512" s="5"/>
      <c r="T512" s="6"/>
      <c r="U512" s="7"/>
      <c r="V512" s="8"/>
      <c r="W512" s="8"/>
    </row>
    <row r="513" spans="1:23" s="20" customFormat="1" ht="12" hidden="1" customHeight="1">
      <c r="A513" s="30"/>
      <c r="B513" s="30"/>
      <c r="C513" s="41"/>
      <c r="D513" s="41"/>
      <c r="E513" s="41"/>
      <c r="F513" s="41"/>
      <c r="G513" s="41"/>
      <c r="H513" s="41"/>
      <c r="I513" s="41"/>
      <c r="J513" s="41"/>
      <c r="K513" s="41"/>
      <c r="L513" s="41"/>
      <c r="M513" s="31"/>
      <c r="N513" s="34"/>
      <c r="O513" s="34"/>
      <c r="P513" s="61"/>
      <c r="Q513" s="3"/>
      <c r="R513" s="4"/>
      <c r="S513" s="5"/>
      <c r="T513" s="6"/>
      <c r="U513" s="7"/>
      <c r="V513" s="8"/>
      <c r="W513" s="8"/>
    </row>
    <row r="514" spans="1:23" s="20" customFormat="1" ht="12" hidden="1" customHeight="1">
      <c r="A514" s="30"/>
      <c r="B514" s="30"/>
      <c r="C514" s="41"/>
      <c r="D514" s="41"/>
      <c r="E514" s="41"/>
      <c r="F514" s="41"/>
      <c r="G514" s="41"/>
      <c r="H514" s="41"/>
      <c r="I514" s="41"/>
      <c r="J514" s="41"/>
      <c r="K514" s="41"/>
      <c r="L514" s="41"/>
      <c r="M514" s="31"/>
      <c r="N514" s="34"/>
      <c r="O514" s="34"/>
      <c r="P514" s="61"/>
      <c r="Q514" s="3"/>
      <c r="R514" s="4"/>
      <c r="S514" s="5"/>
      <c r="T514" s="6"/>
      <c r="U514" s="7"/>
      <c r="V514" s="8"/>
      <c r="W514" s="8"/>
    </row>
    <row r="515" spans="1:23" s="20" customFormat="1" ht="12" hidden="1" customHeight="1">
      <c r="A515" s="30"/>
      <c r="B515" s="30"/>
      <c r="C515" s="41"/>
      <c r="D515" s="41"/>
      <c r="E515" s="41"/>
      <c r="F515" s="41"/>
      <c r="G515" s="41"/>
      <c r="H515" s="41"/>
      <c r="I515" s="41"/>
      <c r="J515" s="41"/>
      <c r="K515" s="41"/>
      <c r="L515" s="41"/>
      <c r="M515" s="31"/>
      <c r="N515" s="34"/>
      <c r="O515" s="34"/>
      <c r="P515" s="61"/>
      <c r="Q515" s="3"/>
      <c r="R515" s="4"/>
      <c r="S515" s="5"/>
      <c r="T515" s="6"/>
      <c r="U515" s="7"/>
      <c r="V515" s="8"/>
      <c r="W515" s="8"/>
    </row>
    <row r="516" spans="1:23" s="20" customFormat="1" ht="12" hidden="1" customHeight="1">
      <c r="A516" s="30"/>
      <c r="B516" s="30"/>
      <c r="C516" s="41"/>
      <c r="D516" s="41"/>
      <c r="E516" s="41"/>
      <c r="F516" s="41"/>
      <c r="G516" s="41"/>
      <c r="H516" s="41"/>
      <c r="I516" s="41"/>
      <c r="J516" s="41"/>
      <c r="K516" s="41"/>
      <c r="L516" s="41"/>
      <c r="M516" s="31"/>
      <c r="N516" s="34"/>
      <c r="O516" s="34"/>
      <c r="P516" s="61"/>
      <c r="Q516" s="3"/>
      <c r="R516" s="4"/>
      <c r="S516" s="5"/>
      <c r="T516" s="6"/>
      <c r="U516" s="7"/>
      <c r="V516" s="8"/>
      <c r="W516" s="8"/>
    </row>
    <row r="517" spans="1:23" s="20" customFormat="1" ht="12" hidden="1" customHeight="1">
      <c r="A517" s="30"/>
      <c r="B517" s="30"/>
      <c r="C517" s="41"/>
      <c r="D517" s="41"/>
      <c r="E517" s="41"/>
      <c r="F517" s="41"/>
      <c r="G517" s="41"/>
      <c r="H517" s="41"/>
      <c r="I517" s="41"/>
      <c r="J517" s="41"/>
      <c r="K517" s="41"/>
      <c r="L517" s="41"/>
      <c r="M517" s="31"/>
      <c r="N517" s="34"/>
      <c r="O517" s="34"/>
      <c r="P517" s="61"/>
      <c r="Q517" s="3"/>
      <c r="R517" s="4"/>
      <c r="S517" s="5"/>
      <c r="T517" s="6"/>
      <c r="U517" s="7"/>
      <c r="V517" s="8"/>
      <c r="W517" s="8"/>
    </row>
    <row r="518" spans="1:23" s="20" customFormat="1" ht="12" hidden="1" customHeight="1">
      <c r="A518" s="30"/>
      <c r="B518" s="30"/>
      <c r="C518" s="41"/>
      <c r="D518" s="41"/>
      <c r="E518" s="41"/>
      <c r="F518" s="41"/>
      <c r="G518" s="41"/>
      <c r="H518" s="41"/>
      <c r="I518" s="41"/>
      <c r="J518" s="41"/>
      <c r="K518" s="41"/>
      <c r="L518" s="41"/>
      <c r="M518" s="31"/>
      <c r="N518" s="34"/>
      <c r="O518" s="34"/>
      <c r="P518" s="61"/>
      <c r="Q518" s="3"/>
      <c r="R518" s="4"/>
      <c r="S518" s="5"/>
      <c r="T518" s="6"/>
      <c r="U518" s="7"/>
      <c r="V518" s="8"/>
      <c r="W518" s="8"/>
    </row>
    <row r="519" spans="1:23" s="20" customFormat="1" ht="12" hidden="1" customHeight="1">
      <c r="A519" s="30"/>
      <c r="B519" s="30"/>
      <c r="C519" s="41"/>
      <c r="D519" s="41"/>
      <c r="E519" s="41"/>
      <c r="F519" s="41"/>
      <c r="G519" s="41"/>
      <c r="H519" s="41"/>
      <c r="I519" s="41"/>
      <c r="J519" s="41"/>
      <c r="K519" s="41"/>
      <c r="L519" s="41"/>
      <c r="M519" s="31"/>
      <c r="N519" s="34"/>
      <c r="O519" s="34"/>
      <c r="P519" s="61"/>
      <c r="Q519" s="3"/>
      <c r="R519" s="4"/>
      <c r="S519" s="5"/>
      <c r="T519" s="6"/>
      <c r="U519" s="7"/>
      <c r="V519" s="8"/>
      <c r="W519" s="8"/>
    </row>
    <row r="520" spans="1:23" s="20" customFormat="1" ht="12" hidden="1" customHeight="1">
      <c r="A520" s="30"/>
      <c r="B520" s="30"/>
      <c r="C520" s="41"/>
      <c r="D520" s="41"/>
      <c r="E520" s="41"/>
      <c r="F520" s="41"/>
      <c r="G520" s="41"/>
      <c r="H520" s="41"/>
      <c r="I520" s="41"/>
      <c r="J520" s="41"/>
      <c r="K520" s="41"/>
      <c r="L520" s="41"/>
      <c r="M520" s="31"/>
      <c r="N520" s="34"/>
      <c r="O520" s="34"/>
      <c r="P520" s="61"/>
      <c r="Q520" s="3"/>
      <c r="R520" s="4"/>
      <c r="S520" s="5"/>
      <c r="T520" s="6"/>
      <c r="U520" s="7"/>
      <c r="V520" s="8"/>
      <c r="W520" s="8"/>
    </row>
    <row r="521" spans="1:23" s="20" customFormat="1" ht="12" hidden="1" customHeight="1">
      <c r="A521" s="30"/>
      <c r="B521" s="30"/>
      <c r="C521" s="41"/>
      <c r="D521" s="41"/>
      <c r="E521" s="41"/>
      <c r="F521" s="41"/>
      <c r="G521" s="41"/>
      <c r="H521" s="41"/>
      <c r="I521" s="41"/>
      <c r="J521" s="41"/>
      <c r="K521" s="41"/>
      <c r="L521" s="41"/>
      <c r="M521" s="31"/>
      <c r="N521" s="34"/>
      <c r="O521" s="34"/>
      <c r="P521" s="61"/>
      <c r="Q521" s="3"/>
      <c r="R521" s="4"/>
      <c r="S521" s="5"/>
      <c r="T521" s="6"/>
      <c r="U521" s="7"/>
      <c r="V521" s="8"/>
      <c r="W521" s="8"/>
    </row>
    <row r="522" spans="1:23" s="20" customFormat="1" ht="12" hidden="1" customHeight="1">
      <c r="A522" s="30"/>
      <c r="B522" s="30"/>
      <c r="C522" s="41"/>
      <c r="D522" s="41"/>
      <c r="E522" s="41"/>
      <c r="F522" s="41"/>
      <c r="G522" s="41"/>
      <c r="H522" s="41"/>
      <c r="I522" s="41"/>
      <c r="J522" s="41"/>
      <c r="K522" s="41"/>
      <c r="L522" s="41"/>
      <c r="M522" s="31"/>
      <c r="N522" s="34"/>
      <c r="O522" s="34"/>
      <c r="P522" s="61"/>
      <c r="Q522" s="3"/>
      <c r="R522" s="4"/>
      <c r="S522" s="5"/>
      <c r="T522" s="6"/>
      <c r="U522" s="7"/>
      <c r="V522" s="8"/>
      <c r="W522" s="8"/>
    </row>
    <row r="523" spans="1:23" s="20" customFormat="1" ht="12" hidden="1" customHeight="1">
      <c r="A523" s="30"/>
      <c r="B523" s="30"/>
      <c r="C523" s="41"/>
      <c r="D523" s="41"/>
      <c r="E523" s="41"/>
      <c r="F523" s="41"/>
      <c r="G523" s="41"/>
      <c r="H523" s="41"/>
      <c r="I523" s="41"/>
      <c r="J523" s="41"/>
      <c r="K523" s="41"/>
      <c r="L523" s="41"/>
      <c r="M523" s="31"/>
      <c r="N523" s="34"/>
      <c r="O523" s="34"/>
      <c r="P523" s="61"/>
      <c r="Q523" s="3"/>
      <c r="R523" s="4"/>
      <c r="S523" s="5"/>
      <c r="T523" s="6"/>
      <c r="U523" s="7"/>
      <c r="V523" s="8"/>
      <c r="W523" s="8"/>
    </row>
    <row r="524" spans="1:23" s="20" customFormat="1" ht="12" hidden="1" customHeight="1">
      <c r="A524" s="30"/>
      <c r="B524" s="30"/>
      <c r="C524" s="41"/>
      <c r="D524" s="41"/>
      <c r="E524" s="41"/>
      <c r="F524" s="41"/>
      <c r="G524" s="41"/>
      <c r="H524" s="41"/>
      <c r="I524" s="41"/>
      <c r="J524" s="41"/>
      <c r="K524" s="41"/>
      <c r="L524" s="41"/>
      <c r="M524" s="31"/>
      <c r="N524" s="34"/>
      <c r="O524" s="34"/>
      <c r="P524" s="61"/>
      <c r="Q524" s="3"/>
      <c r="R524" s="4"/>
      <c r="S524" s="5"/>
      <c r="T524" s="6"/>
      <c r="U524" s="7"/>
      <c r="V524" s="8"/>
      <c r="W524" s="8"/>
    </row>
    <row r="525" spans="1:23" s="20" customFormat="1" ht="12" hidden="1" customHeight="1">
      <c r="A525" s="30"/>
      <c r="B525" s="30"/>
      <c r="C525" s="41"/>
      <c r="D525" s="41"/>
      <c r="E525" s="41"/>
      <c r="F525" s="41"/>
      <c r="G525" s="41"/>
      <c r="H525" s="41"/>
      <c r="I525" s="41"/>
      <c r="J525" s="41"/>
      <c r="K525" s="41"/>
      <c r="L525" s="41"/>
      <c r="M525" s="31"/>
      <c r="N525" s="34"/>
      <c r="O525" s="34"/>
      <c r="P525" s="61"/>
      <c r="Q525" s="3"/>
      <c r="R525" s="4"/>
      <c r="S525" s="5"/>
      <c r="T525" s="6"/>
      <c r="U525" s="7"/>
      <c r="V525" s="8"/>
      <c r="W525" s="8"/>
    </row>
    <row r="526" spans="1:23" s="20" customFormat="1" ht="12" hidden="1" customHeight="1">
      <c r="A526" s="30"/>
      <c r="B526" s="30"/>
      <c r="C526" s="41"/>
      <c r="D526" s="41"/>
      <c r="E526" s="41"/>
      <c r="F526" s="41"/>
      <c r="G526" s="41"/>
      <c r="H526" s="41"/>
      <c r="I526" s="41"/>
      <c r="J526" s="41"/>
      <c r="K526" s="41"/>
      <c r="L526" s="41"/>
      <c r="M526" s="31"/>
      <c r="N526" s="34"/>
      <c r="O526" s="34"/>
      <c r="P526" s="61"/>
      <c r="Q526" s="3"/>
      <c r="R526" s="4"/>
      <c r="S526" s="5"/>
      <c r="T526" s="6"/>
      <c r="U526" s="7"/>
      <c r="V526" s="8"/>
      <c r="W526" s="8"/>
    </row>
    <row r="527" spans="1:23" s="20" customFormat="1" ht="12" hidden="1" customHeight="1">
      <c r="A527" s="30"/>
      <c r="B527" s="30"/>
      <c r="C527" s="41"/>
      <c r="D527" s="41"/>
      <c r="E527" s="41"/>
      <c r="F527" s="41"/>
      <c r="G527" s="41"/>
      <c r="H527" s="41"/>
      <c r="I527" s="41"/>
      <c r="J527" s="41"/>
      <c r="K527" s="41"/>
      <c r="L527" s="41"/>
      <c r="M527" s="31"/>
      <c r="N527" s="34"/>
      <c r="O527" s="34"/>
      <c r="P527" s="61"/>
      <c r="Q527" s="3"/>
      <c r="R527" s="4"/>
      <c r="S527" s="5"/>
      <c r="T527" s="6"/>
      <c r="U527" s="7"/>
      <c r="V527" s="8"/>
      <c r="W527" s="8"/>
    </row>
    <row r="528" spans="1:23" s="20" customFormat="1" ht="12" hidden="1" customHeight="1">
      <c r="A528" s="30"/>
      <c r="B528" s="30"/>
      <c r="C528" s="41"/>
      <c r="D528" s="41"/>
      <c r="E528" s="41"/>
      <c r="F528" s="41"/>
      <c r="G528" s="41"/>
      <c r="H528" s="41"/>
      <c r="I528" s="41"/>
      <c r="J528" s="41"/>
      <c r="K528" s="41"/>
      <c r="L528" s="41"/>
      <c r="M528" s="31"/>
      <c r="N528" s="34"/>
      <c r="O528" s="34"/>
      <c r="P528" s="61"/>
      <c r="Q528" s="3"/>
      <c r="R528" s="4"/>
      <c r="S528" s="5"/>
      <c r="T528" s="6"/>
      <c r="U528" s="7"/>
      <c r="V528" s="8"/>
      <c r="W528" s="8"/>
    </row>
    <row r="529" spans="1:23" s="20" customFormat="1" ht="12" hidden="1" customHeight="1">
      <c r="A529" s="30"/>
      <c r="B529" s="30"/>
      <c r="C529" s="41"/>
      <c r="D529" s="41"/>
      <c r="E529" s="41"/>
      <c r="F529" s="41"/>
      <c r="G529" s="41"/>
      <c r="H529" s="41"/>
      <c r="I529" s="41"/>
      <c r="J529" s="41"/>
      <c r="K529" s="41"/>
      <c r="L529" s="41"/>
      <c r="M529" s="31"/>
      <c r="N529" s="34"/>
      <c r="O529" s="34"/>
      <c r="P529" s="61"/>
      <c r="Q529" s="3"/>
      <c r="R529" s="4"/>
      <c r="S529" s="5"/>
      <c r="T529" s="6"/>
      <c r="U529" s="7"/>
      <c r="V529" s="8"/>
      <c r="W529" s="8"/>
    </row>
    <row r="530" spans="1:23" s="20" customFormat="1" ht="12" hidden="1" customHeight="1">
      <c r="A530" s="30"/>
      <c r="B530" s="30"/>
      <c r="C530" s="41"/>
      <c r="D530" s="41"/>
      <c r="E530" s="41"/>
      <c r="F530" s="41"/>
      <c r="G530" s="41"/>
      <c r="H530" s="41"/>
      <c r="I530" s="41"/>
      <c r="J530" s="41"/>
      <c r="K530" s="41"/>
      <c r="L530" s="41"/>
      <c r="M530" s="31"/>
      <c r="N530" s="34"/>
      <c r="O530" s="34"/>
      <c r="P530" s="61"/>
      <c r="Q530" s="3"/>
      <c r="R530" s="4"/>
      <c r="S530" s="5"/>
      <c r="T530" s="6"/>
      <c r="U530" s="7"/>
      <c r="V530" s="8"/>
      <c r="W530" s="8"/>
    </row>
    <row r="531" spans="1:23" s="20" customFormat="1" ht="12" hidden="1" customHeight="1">
      <c r="A531" s="30"/>
      <c r="B531" s="30"/>
      <c r="C531" s="41"/>
      <c r="D531" s="41"/>
      <c r="E531" s="41"/>
      <c r="F531" s="41"/>
      <c r="G531" s="41"/>
      <c r="H531" s="41"/>
      <c r="I531" s="41"/>
      <c r="J531" s="41"/>
      <c r="K531" s="41"/>
      <c r="L531" s="41"/>
      <c r="M531" s="31"/>
      <c r="N531" s="34"/>
      <c r="O531" s="34"/>
      <c r="P531" s="61"/>
      <c r="Q531" s="3"/>
      <c r="R531" s="4"/>
      <c r="S531" s="5"/>
      <c r="T531" s="6"/>
      <c r="U531" s="7"/>
      <c r="V531" s="8"/>
      <c r="W531" s="8"/>
    </row>
    <row r="532" spans="1:23" s="20" customFormat="1" ht="12" hidden="1" customHeight="1">
      <c r="A532" s="30"/>
      <c r="B532" s="30"/>
      <c r="C532" s="41"/>
      <c r="D532" s="41"/>
      <c r="E532" s="41"/>
      <c r="F532" s="41"/>
      <c r="G532" s="41"/>
      <c r="H532" s="41"/>
      <c r="I532" s="41"/>
      <c r="J532" s="41"/>
      <c r="K532" s="41"/>
      <c r="L532" s="41"/>
      <c r="M532" s="31"/>
      <c r="N532" s="34"/>
      <c r="O532" s="34"/>
      <c r="P532" s="61"/>
      <c r="Q532" s="3"/>
      <c r="R532" s="4"/>
      <c r="S532" s="5"/>
      <c r="T532" s="6"/>
      <c r="U532" s="7"/>
      <c r="V532" s="8"/>
      <c r="W532" s="8"/>
    </row>
    <row r="533" spans="1:23" s="20" customFormat="1" ht="12" hidden="1" customHeight="1">
      <c r="A533" s="30"/>
      <c r="B533" s="30"/>
      <c r="C533" s="41"/>
      <c r="D533" s="41"/>
      <c r="E533" s="41"/>
      <c r="F533" s="41"/>
      <c r="G533" s="41"/>
      <c r="H533" s="41"/>
      <c r="I533" s="41"/>
      <c r="J533" s="41"/>
      <c r="K533" s="41"/>
      <c r="L533" s="41"/>
      <c r="M533" s="31"/>
      <c r="N533" s="34"/>
      <c r="O533" s="34"/>
      <c r="P533" s="61"/>
      <c r="Q533" s="3"/>
      <c r="R533" s="4"/>
      <c r="S533" s="5"/>
      <c r="T533" s="6"/>
      <c r="U533" s="7"/>
      <c r="V533" s="8"/>
      <c r="W533" s="8"/>
    </row>
    <row r="534" spans="1:23" s="20" customFormat="1" ht="12" hidden="1" customHeight="1">
      <c r="A534" s="30"/>
      <c r="B534" s="30"/>
      <c r="C534" s="41"/>
      <c r="D534" s="41"/>
      <c r="E534" s="41"/>
      <c r="F534" s="41"/>
      <c r="G534" s="41"/>
      <c r="H534" s="41"/>
      <c r="I534" s="41"/>
      <c r="J534" s="41"/>
      <c r="K534" s="41"/>
      <c r="L534" s="41"/>
      <c r="M534" s="31"/>
      <c r="N534" s="34"/>
      <c r="O534" s="34"/>
      <c r="P534" s="61"/>
      <c r="Q534" s="3"/>
      <c r="R534" s="4"/>
      <c r="S534" s="5"/>
      <c r="T534" s="6"/>
      <c r="U534" s="7"/>
      <c r="V534" s="8"/>
      <c r="W534" s="8"/>
    </row>
    <row r="535" spans="1:23" s="20" customFormat="1" ht="12" hidden="1" customHeight="1">
      <c r="A535" s="30"/>
      <c r="B535" s="30"/>
      <c r="C535" s="41"/>
      <c r="D535" s="41"/>
      <c r="E535" s="41"/>
      <c r="F535" s="41"/>
      <c r="G535" s="41"/>
      <c r="H535" s="41"/>
      <c r="I535" s="41"/>
      <c r="J535" s="41"/>
      <c r="K535" s="41"/>
      <c r="L535" s="41"/>
      <c r="M535" s="31"/>
      <c r="N535" s="34"/>
      <c r="O535" s="34"/>
      <c r="P535" s="61"/>
      <c r="Q535" s="3"/>
      <c r="R535" s="4"/>
      <c r="S535" s="5"/>
      <c r="T535" s="6"/>
      <c r="U535" s="7"/>
      <c r="V535" s="8"/>
      <c r="W535" s="8"/>
    </row>
    <row r="536" spans="1:23" s="20" customFormat="1" ht="12" hidden="1" customHeight="1">
      <c r="A536" s="30"/>
      <c r="B536" s="30"/>
      <c r="C536" s="41"/>
      <c r="D536" s="41"/>
      <c r="E536" s="41"/>
      <c r="F536" s="41"/>
      <c r="G536" s="41"/>
      <c r="H536" s="41"/>
      <c r="I536" s="41"/>
      <c r="J536" s="41"/>
      <c r="K536" s="41"/>
      <c r="L536" s="41"/>
      <c r="M536" s="31"/>
      <c r="N536" s="34"/>
      <c r="O536" s="34"/>
      <c r="P536" s="61"/>
      <c r="Q536" s="3"/>
      <c r="R536" s="4"/>
      <c r="S536" s="5"/>
      <c r="T536" s="6"/>
      <c r="U536" s="7"/>
      <c r="V536" s="8"/>
      <c r="W536" s="8"/>
    </row>
    <row r="537" spans="1:23" s="20" customFormat="1" ht="12" hidden="1" customHeight="1">
      <c r="A537" s="30"/>
      <c r="B537" s="30"/>
      <c r="C537" s="41"/>
      <c r="D537" s="41"/>
      <c r="E537" s="41"/>
      <c r="F537" s="41"/>
      <c r="G537" s="41"/>
      <c r="H537" s="41"/>
      <c r="I537" s="41"/>
      <c r="J537" s="41"/>
      <c r="K537" s="41"/>
      <c r="L537" s="41"/>
      <c r="M537" s="31"/>
      <c r="N537" s="34"/>
      <c r="O537" s="34"/>
      <c r="P537" s="61"/>
      <c r="Q537" s="3"/>
      <c r="R537" s="4"/>
      <c r="S537" s="5"/>
      <c r="T537" s="6"/>
      <c r="U537" s="7"/>
      <c r="V537" s="8"/>
      <c r="W537" s="8"/>
    </row>
    <row r="538" spans="1:23" s="20" customFormat="1" ht="12" hidden="1" customHeight="1">
      <c r="A538" s="30"/>
      <c r="B538" s="30"/>
      <c r="C538" s="41"/>
      <c r="D538" s="41"/>
      <c r="E538" s="41"/>
      <c r="F538" s="41"/>
      <c r="G538" s="41"/>
      <c r="H538" s="41"/>
      <c r="I538" s="41"/>
      <c r="J538" s="41"/>
      <c r="K538" s="41"/>
      <c r="L538" s="41"/>
      <c r="M538" s="31"/>
      <c r="N538" s="34"/>
      <c r="O538" s="34"/>
      <c r="P538" s="61"/>
      <c r="Q538" s="3"/>
      <c r="R538" s="4"/>
      <c r="S538" s="5"/>
      <c r="T538" s="6"/>
      <c r="U538" s="7"/>
      <c r="V538" s="8"/>
      <c r="W538" s="8"/>
    </row>
    <row r="539" spans="1:23" s="20" customFormat="1" ht="12" hidden="1" customHeight="1">
      <c r="A539" s="30"/>
      <c r="B539" s="30"/>
      <c r="C539" s="41"/>
      <c r="D539" s="41"/>
      <c r="E539" s="41"/>
      <c r="F539" s="41"/>
      <c r="G539" s="41"/>
      <c r="H539" s="41"/>
      <c r="I539" s="41"/>
      <c r="J539" s="41"/>
      <c r="K539" s="41"/>
      <c r="L539" s="41"/>
      <c r="M539" s="31"/>
      <c r="N539" s="34"/>
      <c r="O539" s="34"/>
      <c r="P539" s="61"/>
      <c r="Q539" s="3"/>
      <c r="R539" s="4"/>
      <c r="S539" s="5"/>
      <c r="T539" s="6"/>
      <c r="U539" s="7"/>
      <c r="V539" s="8"/>
      <c r="W539" s="8"/>
    </row>
    <row r="540" spans="1:23" s="20" customFormat="1" ht="12" hidden="1" customHeight="1">
      <c r="A540" s="30"/>
      <c r="B540" s="30"/>
      <c r="C540" s="41"/>
      <c r="D540" s="41"/>
      <c r="E540" s="41"/>
      <c r="F540" s="41"/>
      <c r="G540" s="41"/>
      <c r="H540" s="41"/>
      <c r="I540" s="41"/>
      <c r="J540" s="41"/>
      <c r="K540" s="41"/>
      <c r="L540" s="41"/>
      <c r="M540" s="31"/>
      <c r="N540" s="34"/>
      <c r="O540" s="34"/>
      <c r="P540" s="61"/>
      <c r="Q540" s="3"/>
      <c r="R540" s="4"/>
      <c r="S540" s="5"/>
      <c r="T540" s="6"/>
      <c r="U540" s="7"/>
      <c r="V540" s="8"/>
      <c r="W540" s="8"/>
    </row>
    <row r="541" spans="1:23" s="20" customFormat="1" ht="12" hidden="1" customHeight="1">
      <c r="A541" s="30"/>
      <c r="B541" s="30"/>
      <c r="C541" s="41"/>
      <c r="D541" s="41"/>
      <c r="E541" s="41"/>
      <c r="F541" s="41"/>
      <c r="G541" s="41"/>
      <c r="H541" s="41"/>
      <c r="I541" s="41"/>
      <c r="J541" s="41"/>
      <c r="K541" s="41"/>
      <c r="L541" s="41"/>
      <c r="M541" s="31"/>
      <c r="N541" s="34"/>
      <c r="O541" s="34"/>
      <c r="P541" s="61"/>
      <c r="Q541" s="3"/>
      <c r="R541" s="4"/>
      <c r="S541" s="5"/>
      <c r="T541" s="6"/>
      <c r="U541" s="7"/>
      <c r="V541" s="8"/>
      <c r="W541" s="8"/>
    </row>
    <row r="542" spans="1:23" s="20" customFormat="1" ht="12" hidden="1" customHeight="1">
      <c r="A542" s="30"/>
      <c r="B542" s="30"/>
      <c r="C542" s="41"/>
      <c r="D542" s="41"/>
      <c r="E542" s="41"/>
      <c r="F542" s="41"/>
      <c r="G542" s="41"/>
      <c r="H542" s="41"/>
      <c r="I542" s="41"/>
      <c r="J542" s="41"/>
      <c r="K542" s="41"/>
      <c r="L542" s="41"/>
      <c r="M542" s="31"/>
      <c r="N542" s="34"/>
      <c r="O542" s="34"/>
      <c r="P542" s="61"/>
      <c r="Q542" s="3"/>
      <c r="R542" s="4"/>
      <c r="S542" s="5"/>
      <c r="T542" s="6"/>
      <c r="U542" s="7"/>
      <c r="V542" s="8"/>
      <c r="W542" s="8"/>
    </row>
    <row r="543" spans="1:23" s="20" customFormat="1" ht="12" hidden="1" customHeight="1">
      <c r="A543" s="30"/>
      <c r="B543" s="30"/>
      <c r="C543" s="41"/>
      <c r="D543" s="41"/>
      <c r="E543" s="41"/>
      <c r="F543" s="41"/>
      <c r="G543" s="41"/>
      <c r="H543" s="41"/>
      <c r="I543" s="41"/>
      <c r="J543" s="41"/>
      <c r="K543" s="41"/>
      <c r="L543" s="41"/>
      <c r="M543" s="31"/>
      <c r="N543" s="34"/>
      <c r="O543" s="34"/>
      <c r="P543" s="61"/>
      <c r="Q543" s="3"/>
      <c r="R543" s="4"/>
      <c r="S543" s="5"/>
      <c r="T543" s="6"/>
      <c r="U543" s="7"/>
      <c r="V543" s="8"/>
      <c r="W543" s="8"/>
    </row>
    <row r="544" spans="1:23" s="20" customFormat="1" ht="12" hidden="1" customHeight="1">
      <c r="A544" s="30"/>
      <c r="B544" s="30"/>
      <c r="C544" s="41"/>
      <c r="D544" s="41"/>
      <c r="E544" s="41"/>
      <c r="F544" s="41"/>
      <c r="G544" s="41"/>
      <c r="H544" s="41"/>
      <c r="I544" s="41"/>
      <c r="J544" s="41"/>
      <c r="K544" s="41"/>
      <c r="L544" s="41"/>
      <c r="M544" s="31"/>
      <c r="N544" s="34"/>
      <c r="O544" s="34"/>
      <c r="P544" s="61"/>
      <c r="Q544" s="3"/>
      <c r="R544" s="4"/>
      <c r="S544" s="5"/>
      <c r="T544" s="6"/>
      <c r="U544" s="7"/>
      <c r="V544" s="8"/>
      <c r="W544" s="8"/>
    </row>
    <row r="545" spans="1:23" s="20" customFormat="1" ht="12" hidden="1" customHeight="1">
      <c r="A545" s="30"/>
      <c r="B545" s="30"/>
      <c r="C545" s="41"/>
      <c r="D545" s="41"/>
      <c r="E545" s="41"/>
      <c r="F545" s="41"/>
      <c r="G545" s="41"/>
      <c r="H545" s="41"/>
      <c r="I545" s="41"/>
      <c r="J545" s="41"/>
      <c r="K545" s="41"/>
      <c r="L545" s="41"/>
      <c r="M545" s="31"/>
      <c r="N545" s="34"/>
      <c r="O545" s="34"/>
      <c r="P545" s="61"/>
      <c r="Q545" s="3"/>
      <c r="R545" s="4"/>
      <c r="S545" s="5"/>
      <c r="T545" s="6"/>
      <c r="U545" s="7"/>
      <c r="V545" s="8"/>
      <c r="W545" s="8"/>
    </row>
    <row r="546" spans="1:23" s="20" customFormat="1" ht="12" hidden="1" customHeight="1">
      <c r="A546" s="30"/>
      <c r="B546" s="30"/>
      <c r="C546" s="41"/>
      <c r="D546" s="41"/>
      <c r="E546" s="41"/>
      <c r="F546" s="41"/>
      <c r="G546" s="41"/>
      <c r="H546" s="41"/>
      <c r="I546" s="41"/>
      <c r="J546" s="41"/>
      <c r="K546" s="41"/>
      <c r="L546" s="41"/>
      <c r="M546" s="31"/>
      <c r="N546" s="34"/>
      <c r="O546" s="34"/>
      <c r="P546" s="61"/>
      <c r="Q546" s="3"/>
      <c r="R546" s="4"/>
      <c r="S546" s="5"/>
      <c r="T546" s="6"/>
      <c r="U546" s="7"/>
      <c r="V546" s="8"/>
      <c r="W546" s="8"/>
    </row>
    <row r="547" spans="1:23" s="20" customFormat="1" ht="12" hidden="1" customHeight="1">
      <c r="A547" s="30"/>
      <c r="B547" s="30"/>
      <c r="C547" s="41"/>
      <c r="D547" s="41"/>
      <c r="E547" s="41"/>
      <c r="F547" s="41"/>
      <c r="G547" s="41"/>
      <c r="H547" s="41"/>
      <c r="I547" s="41"/>
      <c r="J547" s="41"/>
      <c r="K547" s="41"/>
      <c r="L547" s="41"/>
      <c r="M547" s="31"/>
      <c r="N547" s="34"/>
      <c r="O547" s="34"/>
      <c r="P547" s="61"/>
      <c r="Q547" s="3"/>
      <c r="R547" s="4"/>
      <c r="S547" s="5"/>
      <c r="T547" s="6"/>
      <c r="U547" s="7"/>
      <c r="V547" s="8"/>
      <c r="W547" s="8"/>
    </row>
    <row r="548" spans="1:23" s="20" customFormat="1" ht="12" hidden="1" customHeight="1">
      <c r="A548" s="30"/>
      <c r="B548" s="30"/>
      <c r="C548" s="41"/>
      <c r="D548" s="41"/>
      <c r="E548" s="41"/>
      <c r="F548" s="41"/>
      <c r="G548" s="41"/>
      <c r="H548" s="41"/>
      <c r="I548" s="41"/>
      <c r="J548" s="41"/>
      <c r="K548" s="41"/>
      <c r="L548" s="41"/>
      <c r="M548" s="31"/>
      <c r="N548" s="34"/>
      <c r="O548" s="34"/>
      <c r="P548" s="61"/>
      <c r="Q548" s="3"/>
      <c r="R548" s="4"/>
      <c r="S548" s="5"/>
      <c r="T548" s="6"/>
      <c r="U548" s="7"/>
      <c r="V548" s="8"/>
      <c r="W548" s="8"/>
    </row>
    <row r="549" spans="1:23" s="20" customFormat="1" ht="12" hidden="1" customHeight="1">
      <c r="A549" s="30"/>
      <c r="B549" s="30"/>
      <c r="C549" s="41"/>
      <c r="D549" s="41"/>
      <c r="E549" s="41"/>
      <c r="F549" s="41"/>
      <c r="G549" s="41"/>
      <c r="H549" s="41"/>
      <c r="I549" s="41"/>
      <c r="J549" s="41"/>
      <c r="K549" s="41"/>
      <c r="L549" s="41"/>
      <c r="M549" s="31"/>
      <c r="N549" s="34"/>
      <c r="O549" s="34"/>
      <c r="P549" s="61"/>
      <c r="Q549" s="3"/>
      <c r="R549" s="4"/>
      <c r="S549" s="5"/>
      <c r="T549" s="6"/>
      <c r="U549" s="7"/>
      <c r="V549" s="8"/>
      <c r="W549" s="8"/>
    </row>
    <row r="550" spans="1:23" s="20" customFormat="1" ht="12" hidden="1" customHeight="1">
      <c r="A550" s="30"/>
      <c r="B550" s="30"/>
      <c r="C550" s="41"/>
      <c r="D550" s="41"/>
      <c r="E550" s="41"/>
      <c r="F550" s="41"/>
      <c r="G550" s="41"/>
      <c r="H550" s="41"/>
      <c r="I550" s="41"/>
      <c r="J550" s="41"/>
      <c r="K550" s="41"/>
      <c r="L550" s="41"/>
      <c r="M550" s="31"/>
      <c r="N550" s="34"/>
      <c r="O550" s="34"/>
      <c r="P550" s="61"/>
      <c r="Q550" s="3"/>
      <c r="R550" s="4"/>
      <c r="S550" s="5"/>
      <c r="T550" s="6"/>
      <c r="U550" s="7"/>
      <c r="V550" s="8"/>
      <c r="W550" s="8"/>
    </row>
    <row r="551" spans="1:23" s="20" customFormat="1" ht="12" hidden="1" customHeight="1">
      <c r="A551" s="30"/>
      <c r="B551" s="30"/>
      <c r="C551" s="41"/>
      <c r="D551" s="41"/>
      <c r="E551" s="41"/>
      <c r="F551" s="41"/>
      <c r="G551" s="41"/>
      <c r="H551" s="41"/>
      <c r="I551" s="41"/>
      <c r="J551" s="41"/>
      <c r="K551" s="41"/>
      <c r="L551" s="41"/>
      <c r="M551" s="31"/>
      <c r="N551" s="34"/>
      <c r="O551" s="34"/>
      <c r="P551" s="61"/>
      <c r="Q551" s="3"/>
      <c r="R551" s="4"/>
      <c r="S551" s="5"/>
      <c r="T551" s="6"/>
      <c r="U551" s="7"/>
      <c r="V551" s="8"/>
      <c r="W551" s="8"/>
    </row>
    <row r="552" spans="1:23" s="20" customFormat="1" ht="12" hidden="1" customHeight="1">
      <c r="A552" s="30"/>
      <c r="B552" s="30"/>
      <c r="C552" s="41"/>
      <c r="D552" s="41"/>
      <c r="E552" s="41"/>
      <c r="F552" s="41"/>
      <c r="G552" s="41"/>
      <c r="H552" s="41"/>
      <c r="I552" s="41"/>
      <c r="J552" s="41"/>
      <c r="K552" s="41"/>
      <c r="L552" s="41"/>
      <c r="M552" s="31"/>
      <c r="N552" s="34"/>
      <c r="O552" s="34"/>
      <c r="P552" s="61"/>
      <c r="Q552" s="3"/>
      <c r="R552" s="4"/>
      <c r="S552" s="5"/>
      <c r="T552" s="6"/>
      <c r="U552" s="7"/>
      <c r="V552" s="8"/>
      <c r="W552" s="8"/>
    </row>
    <row r="553" spans="1:23" s="20" customFormat="1" ht="12" hidden="1" customHeight="1">
      <c r="A553" s="30"/>
      <c r="B553" s="30"/>
      <c r="C553" s="41"/>
      <c r="D553" s="41"/>
      <c r="E553" s="41"/>
      <c r="F553" s="41"/>
      <c r="G553" s="41"/>
      <c r="H553" s="41"/>
      <c r="I553" s="41"/>
      <c r="J553" s="41"/>
      <c r="K553" s="41"/>
      <c r="L553" s="41"/>
      <c r="M553" s="31"/>
      <c r="N553" s="34"/>
      <c r="O553" s="34"/>
      <c r="P553" s="61"/>
      <c r="Q553" s="3"/>
      <c r="R553" s="4"/>
      <c r="S553" s="5"/>
      <c r="T553" s="6"/>
      <c r="U553" s="7"/>
      <c r="V553" s="8"/>
      <c r="W553" s="8"/>
    </row>
    <row r="554" spans="1:23" s="20" customFormat="1" ht="12" hidden="1" customHeight="1">
      <c r="A554" s="30"/>
      <c r="B554" s="30"/>
      <c r="C554" s="41"/>
      <c r="D554" s="41"/>
      <c r="E554" s="41"/>
      <c r="F554" s="41"/>
      <c r="G554" s="41"/>
      <c r="H554" s="41"/>
      <c r="I554" s="41"/>
      <c r="J554" s="41"/>
      <c r="K554" s="41"/>
      <c r="L554" s="41"/>
      <c r="M554" s="31"/>
      <c r="N554" s="34"/>
      <c r="O554" s="34"/>
      <c r="P554" s="61"/>
      <c r="Q554" s="3"/>
      <c r="R554" s="4"/>
      <c r="S554" s="5"/>
      <c r="T554" s="6"/>
      <c r="U554" s="7"/>
      <c r="V554" s="8"/>
      <c r="W554" s="8"/>
    </row>
    <row r="555" spans="1:23" s="20" customFormat="1" ht="12" hidden="1" customHeight="1">
      <c r="A555" s="30"/>
      <c r="B555" s="30"/>
      <c r="C555" s="41"/>
      <c r="D555" s="41"/>
      <c r="E555" s="41"/>
      <c r="F555" s="41"/>
      <c r="G555" s="41"/>
      <c r="H555" s="41"/>
      <c r="I555" s="41"/>
      <c r="J555" s="41"/>
      <c r="K555" s="41"/>
      <c r="L555" s="41"/>
      <c r="M555" s="31"/>
      <c r="N555" s="34"/>
      <c r="O555" s="34"/>
      <c r="P555" s="61"/>
      <c r="Q555" s="3"/>
      <c r="R555" s="4"/>
      <c r="S555" s="5"/>
      <c r="T555" s="6"/>
      <c r="U555" s="7"/>
      <c r="V555" s="8"/>
      <c r="W555" s="8"/>
    </row>
    <row r="556" spans="1:23" s="20" customFormat="1" ht="12" hidden="1" customHeight="1">
      <c r="A556" s="30"/>
      <c r="B556" s="30"/>
      <c r="C556" s="41"/>
      <c r="D556" s="41"/>
      <c r="E556" s="41"/>
      <c r="F556" s="41"/>
      <c r="G556" s="41"/>
      <c r="H556" s="41"/>
      <c r="I556" s="41"/>
      <c r="J556" s="41"/>
      <c r="K556" s="41"/>
      <c r="L556" s="41"/>
      <c r="M556" s="31"/>
      <c r="N556" s="34"/>
      <c r="O556" s="34"/>
      <c r="P556" s="61"/>
      <c r="Q556" s="3"/>
      <c r="R556" s="4"/>
      <c r="S556" s="5"/>
      <c r="T556" s="6"/>
      <c r="U556" s="7"/>
      <c r="V556" s="8"/>
      <c r="W556" s="8"/>
    </row>
    <row r="557" spans="1:23" s="20" customFormat="1" ht="12" hidden="1" customHeight="1">
      <c r="A557" s="30"/>
      <c r="B557" s="30"/>
      <c r="C557" s="41"/>
      <c r="D557" s="41"/>
      <c r="E557" s="41"/>
      <c r="F557" s="41"/>
      <c r="G557" s="41"/>
      <c r="H557" s="41"/>
      <c r="I557" s="41"/>
      <c r="J557" s="41"/>
      <c r="K557" s="41"/>
      <c r="L557" s="41"/>
      <c r="M557" s="31"/>
      <c r="N557" s="34"/>
      <c r="O557" s="34"/>
      <c r="P557" s="61"/>
      <c r="Q557" s="3"/>
      <c r="R557" s="4"/>
      <c r="S557" s="5"/>
      <c r="T557" s="6"/>
      <c r="U557" s="7"/>
      <c r="V557" s="8"/>
      <c r="W557" s="8"/>
    </row>
    <row r="558" spans="1:23" s="20" customFormat="1" ht="12" hidden="1" customHeight="1">
      <c r="A558" s="30"/>
      <c r="B558" s="30"/>
      <c r="C558" s="41"/>
      <c r="D558" s="41"/>
      <c r="E558" s="41"/>
      <c r="F558" s="41"/>
      <c r="G558" s="41"/>
      <c r="H558" s="41"/>
      <c r="I558" s="41"/>
      <c r="J558" s="41"/>
      <c r="K558" s="41"/>
      <c r="L558" s="41"/>
      <c r="M558" s="31"/>
      <c r="N558" s="34"/>
      <c r="O558" s="34"/>
      <c r="P558" s="61"/>
      <c r="Q558" s="3"/>
      <c r="R558" s="4"/>
      <c r="S558" s="5"/>
      <c r="T558" s="6"/>
      <c r="U558" s="7"/>
      <c r="V558" s="8"/>
      <c r="W558" s="8"/>
    </row>
    <row r="559" spans="1:23" s="20" customFormat="1" ht="12" hidden="1" customHeight="1">
      <c r="A559" s="30"/>
      <c r="B559" s="30"/>
      <c r="C559" s="41"/>
      <c r="D559" s="41"/>
      <c r="E559" s="41"/>
      <c r="F559" s="41"/>
      <c r="G559" s="41"/>
      <c r="H559" s="41"/>
      <c r="I559" s="41"/>
      <c r="J559" s="41"/>
      <c r="K559" s="41"/>
      <c r="L559" s="41"/>
      <c r="M559" s="31"/>
      <c r="N559" s="34"/>
      <c r="O559" s="34"/>
      <c r="P559" s="61"/>
      <c r="Q559" s="3"/>
      <c r="R559" s="4"/>
      <c r="S559" s="5"/>
      <c r="T559" s="6"/>
      <c r="U559" s="7"/>
      <c r="V559" s="8"/>
      <c r="W559" s="8"/>
    </row>
    <row r="560" spans="1:23" s="20" customFormat="1" ht="12" hidden="1" customHeight="1">
      <c r="A560" s="30"/>
      <c r="B560" s="30"/>
      <c r="C560" s="41"/>
      <c r="D560" s="41"/>
      <c r="E560" s="41"/>
      <c r="F560" s="41"/>
      <c r="G560" s="41"/>
      <c r="H560" s="41"/>
      <c r="I560" s="41"/>
      <c r="J560" s="41"/>
      <c r="K560" s="41"/>
      <c r="L560" s="41"/>
      <c r="M560" s="31"/>
      <c r="N560" s="34"/>
      <c r="O560" s="34"/>
      <c r="P560" s="61"/>
      <c r="Q560" s="3"/>
      <c r="R560" s="4"/>
      <c r="S560" s="5"/>
      <c r="T560" s="6"/>
      <c r="U560" s="7"/>
      <c r="V560" s="8"/>
      <c r="W560" s="8"/>
    </row>
    <row r="561" spans="1:23" s="20" customFormat="1" ht="12" hidden="1" customHeight="1">
      <c r="A561" s="30"/>
      <c r="B561" s="30"/>
      <c r="C561" s="41"/>
      <c r="D561" s="41"/>
      <c r="E561" s="41"/>
      <c r="F561" s="41"/>
      <c r="G561" s="41"/>
      <c r="H561" s="41"/>
      <c r="I561" s="41"/>
      <c r="J561" s="41"/>
      <c r="K561" s="41"/>
      <c r="L561" s="41"/>
      <c r="M561" s="31"/>
      <c r="N561" s="34"/>
      <c r="O561" s="34"/>
      <c r="P561" s="61"/>
      <c r="Q561" s="3"/>
      <c r="R561" s="4"/>
      <c r="S561" s="5"/>
      <c r="T561" s="6"/>
      <c r="U561" s="7"/>
      <c r="V561" s="8"/>
      <c r="W561" s="8"/>
    </row>
    <row r="562" spans="1:23" s="20" customFormat="1" ht="12" hidden="1" customHeight="1">
      <c r="A562" s="30"/>
      <c r="B562" s="30"/>
      <c r="C562" s="41"/>
      <c r="D562" s="41"/>
      <c r="E562" s="41"/>
      <c r="F562" s="41"/>
      <c r="G562" s="41"/>
      <c r="H562" s="41"/>
      <c r="I562" s="41"/>
      <c r="J562" s="41"/>
      <c r="K562" s="41"/>
      <c r="L562" s="41"/>
      <c r="M562" s="31"/>
      <c r="N562" s="34"/>
      <c r="O562" s="34"/>
      <c r="P562" s="61"/>
      <c r="Q562" s="3"/>
      <c r="R562" s="4"/>
      <c r="S562" s="5"/>
      <c r="T562" s="6"/>
      <c r="U562" s="7"/>
      <c r="V562" s="8"/>
      <c r="W562" s="8"/>
    </row>
    <row r="563" spans="1:23" s="20" customFormat="1" ht="12" hidden="1" customHeight="1">
      <c r="A563" s="30"/>
      <c r="B563" s="30"/>
      <c r="C563" s="41"/>
      <c r="D563" s="41"/>
      <c r="E563" s="41"/>
      <c r="F563" s="41"/>
      <c r="G563" s="41"/>
      <c r="H563" s="41"/>
      <c r="I563" s="41"/>
      <c r="J563" s="41"/>
      <c r="K563" s="41"/>
      <c r="L563" s="41"/>
      <c r="M563" s="31"/>
      <c r="N563" s="34"/>
      <c r="O563" s="34"/>
      <c r="P563" s="61"/>
      <c r="Q563" s="3"/>
      <c r="R563" s="4"/>
      <c r="S563" s="5"/>
      <c r="T563" s="6"/>
      <c r="U563" s="7"/>
      <c r="V563" s="8"/>
      <c r="W563" s="8"/>
    </row>
    <row r="564" spans="1:23" s="20" customFormat="1" ht="12" hidden="1" customHeight="1">
      <c r="A564" s="30"/>
      <c r="B564" s="30"/>
      <c r="C564" s="41"/>
      <c r="D564" s="41"/>
      <c r="E564" s="41"/>
      <c r="F564" s="41"/>
      <c r="G564" s="41"/>
      <c r="H564" s="41"/>
      <c r="I564" s="41"/>
      <c r="J564" s="41"/>
      <c r="K564" s="41"/>
      <c r="L564" s="41"/>
      <c r="M564" s="31"/>
      <c r="N564" s="34"/>
      <c r="O564" s="34"/>
      <c r="P564" s="61"/>
      <c r="Q564" s="3"/>
      <c r="R564" s="4"/>
      <c r="S564" s="5"/>
      <c r="T564" s="6"/>
      <c r="U564" s="7"/>
      <c r="V564" s="8"/>
      <c r="W564" s="8"/>
    </row>
    <row r="565" spans="1:23" s="20" customFormat="1" ht="12" hidden="1" customHeight="1">
      <c r="A565" s="30"/>
      <c r="B565" s="30"/>
      <c r="C565" s="41"/>
      <c r="D565" s="41"/>
      <c r="E565" s="41"/>
      <c r="F565" s="41"/>
      <c r="G565" s="41"/>
      <c r="H565" s="41"/>
      <c r="I565" s="41"/>
      <c r="J565" s="41"/>
      <c r="K565" s="41"/>
      <c r="L565" s="41"/>
      <c r="M565" s="31"/>
      <c r="N565" s="34"/>
      <c r="O565" s="34"/>
      <c r="P565" s="61"/>
      <c r="Q565" s="3"/>
      <c r="R565" s="4"/>
      <c r="S565" s="5"/>
      <c r="T565" s="6"/>
      <c r="U565" s="7"/>
      <c r="V565" s="8"/>
      <c r="W565" s="8"/>
    </row>
    <row r="566" spans="1:23" s="20" customFormat="1" ht="12" hidden="1" customHeight="1">
      <c r="A566" s="30"/>
      <c r="B566" s="30"/>
      <c r="C566" s="41"/>
      <c r="D566" s="41"/>
      <c r="E566" s="41"/>
      <c r="F566" s="41"/>
      <c r="G566" s="41"/>
      <c r="H566" s="41"/>
      <c r="I566" s="41"/>
      <c r="J566" s="41"/>
      <c r="K566" s="41"/>
      <c r="L566" s="41"/>
      <c r="M566" s="31"/>
      <c r="N566" s="34"/>
      <c r="O566" s="34"/>
      <c r="P566" s="61"/>
      <c r="Q566" s="3"/>
      <c r="R566" s="4"/>
      <c r="S566" s="5"/>
      <c r="T566" s="6"/>
      <c r="U566" s="7"/>
      <c r="V566" s="8"/>
      <c r="W566" s="8"/>
    </row>
    <row r="567" spans="1:23" s="20" customFormat="1" ht="12" hidden="1" customHeight="1">
      <c r="A567" s="30"/>
      <c r="B567" s="30"/>
      <c r="C567" s="41"/>
      <c r="D567" s="41"/>
      <c r="E567" s="41"/>
      <c r="F567" s="41"/>
      <c r="G567" s="41"/>
      <c r="H567" s="41"/>
      <c r="I567" s="41"/>
      <c r="J567" s="41"/>
      <c r="K567" s="41"/>
      <c r="L567" s="41"/>
      <c r="M567" s="31"/>
      <c r="N567" s="34"/>
      <c r="O567" s="34"/>
      <c r="P567" s="61"/>
      <c r="Q567" s="3"/>
      <c r="R567" s="4"/>
      <c r="S567" s="5"/>
      <c r="T567" s="6"/>
      <c r="U567" s="7"/>
      <c r="V567" s="8"/>
      <c r="W567" s="8"/>
    </row>
    <row r="568" spans="1:23" s="20" customFormat="1" ht="12" hidden="1" customHeight="1">
      <c r="A568" s="30"/>
      <c r="B568" s="30"/>
      <c r="C568" s="41"/>
      <c r="D568" s="41"/>
      <c r="E568" s="41"/>
      <c r="F568" s="41"/>
      <c r="G568" s="41"/>
      <c r="H568" s="41"/>
      <c r="I568" s="41"/>
      <c r="J568" s="41"/>
      <c r="K568" s="41"/>
      <c r="L568" s="41"/>
      <c r="M568" s="31"/>
      <c r="N568" s="34"/>
      <c r="O568" s="34"/>
      <c r="P568" s="61"/>
      <c r="Q568" s="3"/>
      <c r="R568" s="4"/>
      <c r="S568" s="5"/>
      <c r="T568" s="6"/>
      <c r="U568" s="7"/>
      <c r="V568" s="8"/>
      <c r="W568" s="8"/>
    </row>
    <row r="569" spans="1:23" s="20" customFormat="1" ht="12" hidden="1" customHeight="1">
      <c r="A569" s="30"/>
      <c r="B569" s="30"/>
      <c r="C569" s="41"/>
      <c r="D569" s="41"/>
      <c r="E569" s="41"/>
      <c r="F569" s="41"/>
      <c r="G569" s="41"/>
      <c r="H569" s="41"/>
      <c r="I569" s="41"/>
      <c r="J569" s="41"/>
      <c r="K569" s="41"/>
      <c r="L569" s="41"/>
      <c r="M569" s="31"/>
      <c r="N569" s="34"/>
      <c r="O569" s="34"/>
      <c r="P569" s="61"/>
      <c r="Q569" s="3"/>
      <c r="R569" s="4"/>
      <c r="S569" s="5"/>
      <c r="T569" s="6"/>
      <c r="U569" s="7"/>
      <c r="V569" s="8"/>
      <c r="W569" s="8"/>
    </row>
    <row r="570" spans="1:23" s="20" customFormat="1" ht="12" hidden="1" customHeight="1">
      <c r="A570" s="30"/>
      <c r="B570" s="30"/>
      <c r="C570" s="41"/>
      <c r="D570" s="41"/>
      <c r="E570" s="41"/>
      <c r="F570" s="41"/>
      <c r="G570" s="41"/>
      <c r="H570" s="41"/>
      <c r="I570" s="41"/>
      <c r="J570" s="41"/>
      <c r="K570" s="41"/>
      <c r="L570" s="41"/>
      <c r="M570" s="31"/>
      <c r="N570" s="34"/>
      <c r="O570" s="34"/>
      <c r="P570" s="61"/>
      <c r="Q570" s="3"/>
      <c r="R570" s="4"/>
      <c r="S570" s="5"/>
      <c r="T570" s="6"/>
      <c r="U570" s="7"/>
      <c r="V570" s="8"/>
      <c r="W570" s="8"/>
    </row>
    <row r="571" spans="1:23" s="20" customFormat="1" ht="12" hidden="1" customHeight="1">
      <c r="A571" s="30"/>
      <c r="B571" s="30"/>
      <c r="C571" s="41"/>
      <c r="D571" s="41"/>
      <c r="E571" s="41"/>
      <c r="F571" s="41"/>
      <c r="G571" s="41"/>
      <c r="H571" s="41"/>
      <c r="I571" s="41"/>
      <c r="J571" s="41"/>
      <c r="K571" s="41"/>
      <c r="L571" s="41"/>
      <c r="M571" s="31"/>
      <c r="N571" s="34"/>
      <c r="O571" s="34"/>
      <c r="P571" s="61"/>
      <c r="Q571" s="3"/>
      <c r="R571" s="4"/>
      <c r="S571" s="5"/>
      <c r="T571" s="6"/>
      <c r="U571" s="7"/>
      <c r="V571" s="8"/>
      <c r="W571" s="8"/>
    </row>
    <row r="572" spans="1:23" s="20" customFormat="1" ht="12" hidden="1" customHeight="1">
      <c r="A572" s="30"/>
      <c r="B572" s="30"/>
      <c r="C572" s="41"/>
      <c r="D572" s="41"/>
      <c r="E572" s="41"/>
      <c r="F572" s="41"/>
      <c r="G572" s="41"/>
      <c r="H572" s="41"/>
      <c r="I572" s="41"/>
      <c r="J572" s="41"/>
      <c r="K572" s="41"/>
      <c r="L572" s="41"/>
      <c r="M572" s="31"/>
      <c r="N572" s="34"/>
      <c r="O572" s="34"/>
      <c r="P572" s="61"/>
      <c r="Q572" s="3"/>
      <c r="R572" s="4"/>
      <c r="S572" s="5"/>
      <c r="T572" s="6"/>
      <c r="U572" s="7"/>
      <c r="V572" s="8"/>
      <c r="W572" s="8"/>
    </row>
    <row r="573" spans="1:23" s="20" customFormat="1" ht="12" hidden="1" customHeight="1">
      <c r="A573" s="30"/>
      <c r="B573" s="30"/>
      <c r="C573" s="41"/>
      <c r="D573" s="41"/>
      <c r="E573" s="41"/>
      <c r="F573" s="41"/>
      <c r="G573" s="41"/>
      <c r="H573" s="41"/>
      <c r="I573" s="41"/>
      <c r="J573" s="41"/>
      <c r="K573" s="41"/>
      <c r="L573" s="41"/>
      <c r="M573" s="31"/>
      <c r="N573" s="34"/>
      <c r="O573" s="34"/>
      <c r="P573" s="61"/>
      <c r="Q573" s="3"/>
      <c r="R573" s="4"/>
      <c r="S573" s="5"/>
      <c r="T573" s="6"/>
      <c r="U573" s="7"/>
      <c r="V573" s="8"/>
      <c r="W573" s="8"/>
    </row>
    <row r="574" spans="1:23" s="20" customFormat="1" ht="12" hidden="1" customHeight="1">
      <c r="A574" s="30"/>
      <c r="B574" s="30"/>
      <c r="C574" s="41"/>
      <c r="D574" s="41"/>
      <c r="E574" s="41"/>
      <c r="F574" s="41"/>
      <c r="G574" s="41"/>
      <c r="H574" s="41"/>
      <c r="I574" s="41"/>
      <c r="J574" s="41"/>
      <c r="K574" s="41"/>
      <c r="L574" s="41"/>
      <c r="M574" s="31"/>
      <c r="N574" s="34"/>
      <c r="O574" s="34"/>
      <c r="P574" s="61"/>
      <c r="Q574" s="3"/>
      <c r="R574" s="4"/>
      <c r="S574" s="5"/>
      <c r="T574" s="6"/>
      <c r="U574" s="7"/>
      <c r="V574" s="8"/>
      <c r="W574" s="8"/>
    </row>
    <row r="575" spans="1:23" s="20" customFormat="1" ht="12" hidden="1" customHeight="1">
      <c r="A575" s="30"/>
      <c r="B575" s="30"/>
      <c r="C575" s="41"/>
      <c r="D575" s="41"/>
      <c r="E575" s="41"/>
      <c r="F575" s="41"/>
      <c r="G575" s="41"/>
      <c r="H575" s="41"/>
      <c r="I575" s="41"/>
      <c r="J575" s="41"/>
      <c r="K575" s="41"/>
      <c r="L575" s="41"/>
      <c r="M575" s="31"/>
      <c r="N575" s="34"/>
      <c r="O575" s="34"/>
      <c r="P575" s="61"/>
      <c r="Q575" s="3"/>
      <c r="R575" s="4"/>
      <c r="S575" s="5"/>
      <c r="T575" s="6"/>
      <c r="U575" s="7"/>
      <c r="V575" s="8"/>
      <c r="W575" s="8"/>
    </row>
    <row r="576" spans="1:23" s="20" customFormat="1" ht="12" hidden="1" customHeight="1">
      <c r="A576" s="30"/>
      <c r="B576" s="30"/>
      <c r="C576" s="41"/>
      <c r="D576" s="41"/>
      <c r="E576" s="41"/>
      <c r="F576" s="41"/>
      <c r="G576" s="41"/>
      <c r="H576" s="41"/>
      <c r="I576" s="41"/>
      <c r="J576" s="41"/>
      <c r="K576" s="41"/>
      <c r="L576" s="41"/>
      <c r="M576" s="31"/>
      <c r="N576" s="34"/>
      <c r="O576" s="34"/>
      <c r="P576" s="61"/>
      <c r="Q576" s="3"/>
      <c r="R576" s="4"/>
      <c r="S576" s="5"/>
      <c r="T576" s="6"/>
      <c r="U576" s="7"/>
      <c r="V576" s="8"/>
      <c r="W576" s="8"/>
    </row>
    <row r="577" spans="1:23" s="20" customFormat="1" ht="12" hidden="1" customHeight="1">
      <c r="A577" s="30"/>
      <c r="B577" s="30"/>
      <c r="C577" s="41"/>
      <c r="D577" s="41"/>
      <c r="E577" s="41"/>
      <c r="F577" s="41"/>
      <c r="G577" s="41"/>
      <c r="H577" s="41"/>
      <c r="I577" s="41"/>
      <c r="J577" s="41"/>
      <c r="K577" s="41"/>
      <c r="L577" s="41"/>
      <c r="M577" s="31"/>
      <c r="N577" s="34"/>
      <c r="O577" s="34"/>
      <c r="P577" s="61"/>
      <c r="Q577" s="3"/>
      <c r="R577" s="4"/>
      <c r="S577" s="5"/>
      <c r="T577" s="6"/>
      <c r="U577" s="7"/>
      <c r="V577" s="8"/>
      <c r="W577" s="8"/>
    </row>
    <row r="578" spans="1:23" s="20" customFormat="1" ht="12" hidden="1" customHeight="1">
      <c r="A578" s="30"/>
      <c r="B578" s="30"/>
      <c r="C578" s="41"/>
      <c r="D578" s="41"/>
      <c r="E578" s="41"/>
      <c r="F578" s="41"/>
      <c r="G578" s="41"/>
      <c r="H578" s="41"/>
      <c r="I578" s="41"/>
      <c r="J578" s="41"/>
      <c r="K578" s="41"/>
      <c r="L578" s="41"/>
      <c r="M578" s="31"/>
      <c r="N578" s="34"/>
      <c r="O578" s="34"/>
      <c r="P578" s="61"/>
      <c r="Q578" s="3"/>
      <c r="R578" s="4"/>
      <c r="S578" s="5"/>
      <c r="T578" s="6"/>
      <c r="U578" s="7"/>
      <c r="V578" s="8"/>
      <c r="W578" s="8"/>
    </row>
    <row r="579" spans="1:23" s="20" customFormat="1" ht="12" hidden="1" customHeight="1">
      <c r="A579" s="30"/>
      <c r="B579" s="30"/>
      <c r="C579" s="41"/>
      <c r="D579" s="41"/>
      <c r="E579" s="41"/>
      <c r="F579" s="41"/>
      <c r="G579" s="41"/>
      <c r="H579" s="41"/>
      <c r="I579" s="41"/>
      <c r="J579" s="41"/>
      <c r="K579" s="41"/>
      <c r="L579" s="41"/>
      <c r="M579" s="31"/>
      <c r="N579" s="34"/>
      <c r="O579" s="34"/>
      <c r="P579" s="61"/>
      <c r="Q579" s="3"/>
      <c r="R579" s="4"/>
      <c r="S579" s="5"/>
      <c r="T579" s="6"/>
      <c r="U579" s="7"/>
      <c r="V579" s="8"/>
      <c r="W579" s="8"/>
    </row>
    <row r="580" spans="1:23" s="20" customFormat="1" ht="12" hidden="1" customHeight="1">
      <c r="A580" s="30"/>
      <c r="B580" s="30"/>
      <c r="C580" s="41"/>
      <c r="D580" s="41"/>
      <c r="E580" s="41"/>
      <c r="F580" s="41"/>
      <c r="G580" s="41"/>
      <c r="H580" s="41"/>
      <c r="I580" s="41"/>
      <c r="J580" s="41"/>
      <c r="K580" s="41"/>
      <c r="L580" s="41"/>
      <c r="M580" s="31"/>
      <c r="N580" s="34"/>
      <c r="O580" s="34"/>
      <c r="P580" s="61"/>
      <c r="Q580" s="3"/>
      <c r="R580" s="4"/>
      <c r="S580" s="5"/>
      <c r="T580" s="6"/>
      <c r="U580" s="7"/>
      <c r="V580" s="8"/>
      <c r="W580" s="8"/>
    </row>
    <row r="581" spans="1:23" s="20" customFormat="1" ht="12" hidden="1" customHeight="1">
      <c r="A581" s="30"/>
      <c r="B581" s="30"/>
      <c r="C581" s="41"/>
      <c r="D581" s="41"/>
      <c r="E581" s="41"/>
      <c r="F581" s="41"/>
      <c r="G581" s="41"/>
      <c r="H581" s="41"/>
      <c r="I581" s="41"/>
      <c r="J581" s="41"/>
      <c r="K581" s="41"/>
      <c r="L581" s="41"/>
      <c r="M581" s="31"/>
      <c r="N581" s="34"/>
      <c r="O581" s="34"/>
      <c r="P581" s="61"/>
      <c r="Q581" s="3"/>
      <c r="R581" s="4"/>
      <c r="S581" s="5"/>
      <c r="T581" s="6"/>
      <c r="U581" s="7"/>
      <c r="V581" s="8"/>
      <c r="W581" s="8"/>
    </row>
    <row r="582" spans="1:23" s="20" customFormat="1" ht="12" hidden="1" customHeight="1">
      <c r="A582" s="30"/>
      <c r="B582" s="30"/>
      <c r="C582" s="41"/>
      <c r="D582" s="41"/>
      <c r="E582" s="41"/>
      <c r="F582" s="41"/>
      <c r="G582" s="41"/>
      <c r="H582" s="41"/>
      <c r="I582" s="41"/>
      <c r="J582" s="41"/>
      <c r="K582" s="41"/>
      <c r="L582" s="41"/>
      <c r="M582" s="31"/>
      <c r="N582" s="34"/>
      <c r="O582" s="34"/>
      <c r="P582" s="61"/>
      <c r="Q582" s="3"/>
      <c r="R582" s="4"/>
      <c r="S582" s="5"/>
      <c r="T582" s="6"/>
      <c r="U582" s="7"/>
      <c r="V582" s="8"/>
      <c r="W582" s="8"/>
    </row>
    <row r="583" spans="1:23" s="20" customFormat="1" ht="12" hidden="1" customHeight="1">
      <c r="A583" s="30"/>
      <c r="B583" s="30"/>
      <c r="C583" s="41"/>
      <c r="D583" s="41"/>
      <c r="E583" s="41"/>
      <c r="F583" s="41"/>
      <c r="G583" s="41"/>
      <c r="H583" s="41"/>
      <c r="I583" s="41"/>
      <c r="J583" s="41"/>
      <c r="K583" s="41"/>
      <c r="L583" s="41"/>
      <c r="M583" s="31"/>
      <c r="N583" s="34"/>
      <c r="O583" s="34"/>
      <c r="P583" s="61"/>
      <c r="Q583" s="3"/>
      <c r="R583" s="4"/>
      <c r="S583" s="5"/>
      <c r="T583" s="6"/>
      <c r="U583" s="7"/>
      <c r="V583" s="8"/>
      <c r="W583" s="8"/>
    </row>
    <row r="584" spans="1:23" s="20" customFormat="1" ht="12" hidden="1" customHeight="1">
      <c r="A584" s="30"/>
      <c r="B584" s="30"/>
      <c r="C584" s="41"/>
      <c r="D584" s="41"/>
      <c r="E584" s="41"/>
      <c r="F584" s="41"/>
      <c r="G584" s="41"/>
      <c r="H584" s="41"/>
      <c r="I584" s="41"/>
      <c r="J584" s="41"/>
      <c r="K584" s="41"/>
      <c r="L584" s="41"/>
      <c r="M584" s="31"/>
      <c r="N584" s="34"/>
      <c r="O584" s="34"/>
      <c r="P584" s="61"/>
      <c r="Q584" s="3"/>
      <c r="R584" s="4"/>
      <c r="S584" s="5"/>
      <c r="T584" s="6"/>
      <c r="U584" s="7"/>
      <c r="V584" s="8"/>
      <c r="W584" s="8"/>
    </row>
    <row r="585" spans="1:23" s="20" customFormat="1" ht="12" hidden="1" customHeight="1">
      <c r="A585" s="30"/>
      <c r="B585" s="30"/>
      <c r="C585" s="41"/>
      <c r="D585" s="41"/>
      <c r="E585" s="41"/>
      <c r="F585" s="41"/>
      <c r="G585" s="41"/>
      <c r="H585" s="41"/>
      <c r="I585" s="41"/>
      <c r="J585" s="41"/>
      <c r="K585" s="41"/>
      <c r="L585" s="41"/>
      <c r="M585" s="31"/>
      <c r="N585" s="34"/>
      <c r="O585" s="34"/>
      <c r="P585" s="61"/>
      <c r="Q585" s="3"/>
      <c r="R585" s="4"/>
      <c r="S585" s="5"/>
      <c r="T585" s="6"/>
      <c r="U585" s="7"/>
      <c r="V585" s="8"/>
      <c r="W585" s="8"/>
    </row>
    <row r="586" spans="1:23" s="20" customFormat="1" ht="12" hidden="1" customHeight="1">
      <c r="A586" s="30"/>
      <c r="B586" s="30"/>
      <c r="C586" s="41"/>
      <c r="D586" s="41"/>
      <c r="E586" s="41"/>
      <c r="F586" s="41"/>
      <c r="G586" s="41"/>
      <c r="H586" s="41"/>
      <c r="I586" s="41"/>
      <c r="J586" s="41"/>
      <c r="K586" s="41"/>
      <c r="L586" s="41"/>
      <c r="M586" s="31"/>
      <c r="N586" s="34"/>
      <c r="O586" s="34"/>
      <c r="P586" s="61"/>
      <c r="Q586" s="3"/>
      <c r="R586" s="4"/>
      <c r="S586" s="5"/>
      <c r="T586" s="6"/>
      <c r="U586" s="7"/>
      <c r="V586" s="8"/>
      <c r="W586" s="8"/>
    </row>
    <row r="587" spans="1:23" s="20" customFormat="1" ht="12" hidden="1" customHeight="1">
      <c r="A587" s="30"/>
      <c r="B587" s="30"/>
      <c r="C587" s="41"/>
      <c r="D587" s="41"/>
      <c r="E587" s="41"/>
      <c r="F587" s="41"/>
      <c r="G587" s="41"/>
      <c r="H587" s="41"/>
      <c r="I587" s="41"/>
      <c r="J587" s="41"/>
      <c r="K587" s="41"/>
      <c r="L587" s="41"/>
      <c r="M587" s="31"/>
      <c r="N587" s="34"/>
      <c r="O587" s="34"/>
      <c r="P587" s="61"/>
      <c r="Q587" s="3"/>
      <c r="R587" s="4"/>
      <c r="S587" s="5"/>
      <c r="T587" s="6"/>
      <c r="U587" s="7"/>
      <c r="V587" s="8"/>
      <c r="W587" s="8"/>
    </row>
    <row r="588" spans="1:23" s="20" customFormat="1" ht="12" hidden="1" customHeight="1">
      <c r="A588" s="30"/>
      <c r="B588" s="30"/>
      <c r="C588" s="41"/>
      <c r="D588" s="41"/>
      <c r="E588" s="41"/>
      <c r="F588" s="41"/>
      <c r="G588" s="41"/>
      <c r="H588" s="41"/>
      <c r="I588" s="41"/>
      <c r="J588" s="41"/>
      <c r="K588" s="41"/>
      <c r="L588" s="41"/>
      <c r="M588" s="31"/>
      <c r="N588" s="34"/>
      <c r="O588" s="34"/>
      <c r="P588" s="61"/>
      <c r="Q588" s="3"/>
      <c r="R588" s="4"/>
      <c r="S588" s="5"/>
      <c r="T588" s="6"/>
      <c r="U588" s="7"/>
      <c r="V588" s="8"/>
      <c r="W588" s="8"/>
    </row>
    <row r="589" spans="1:23" s="20" customFormat="1" ht="12" hidden="1" customHeight="1">
      <c r="A589" s="30"/>
      <c r="B589" s="30"/>
      <c r="C589" s="41"/>
      <c r="D589" s="41"/>
      <c r="E589" s="41"/>
      <c r="F589" s="41"/>
      <c r="G589" s="41"/>
      <c r="H589" s="41"/>
      <c r="I589" s="41"/>
      <c r="J589" s="41"/>
      <c r="K589" s="41"/>
      <c r="L589" s="41"/>
      <c r="M589" s="31"/>
      <c r="N589" s="34"/>
      <c r="O589" s="34"/>
      <c r="P589" s="61"/>
      <c r="Q589" s="3"/>
      <c r="R589" s="4"/>
      <c r="S589" s="5"/>
      <c r="T589" s="6"/>
      <c r="U589" s="7"/>
      <c r="V589" s="8"/>
      <c r="W589" s="8"/>
    </row>
    <row r="590" spans="1:23" s="20" customFormat="1" ht="12" hidden="1" customHeight="1">
      <c r="A590" s="30"/>
      <c r="B590" s="30"/>
      <c r="C590" s="41"/>
      <c r="D590" s="41"/>
      <c r="E590" s="41"/>
      <c r="F590" s="41"/>
      <c r="G590" s="41"/>
      <c r="H590" s="41"/>
      <c r="I590" s="41"/>
      <c r="J590" s="41"/>
      <c r="K590" s="41"/>
      <c r="L590" s="41"/>
      <c r="M590" s="31"/>
      <c r="N590" s="34"/>
      <c r="O590" s="34"/>
      <c r="P590" s="61"/>
      <c r="Q590" s="3"/>
      <c r="R590" s="4"/>
      <c r="S590" s="5"/>
      <c r="T590" s="6"/>
      <c r="U590" s="7"/>
      <c r="V590" s="8"/>
      <c r="W590" s="8"/>
    </row>
    <row r="591" spans="1:23" s="20" customFormat="1" ht="12" hidden="1" customHeight="1">
      <c r="A591" s="30"/>
      <c r="B591" s="30"/>
      <c r="C591" s="41"/>
      <c r="D591" s="41"/>
      <c r="E591" s="41"/>
      <c r="F591" s="41"/>
      <c r="G591" s="41"/>
      <c r="H591" s="41"/>
      <c r="I591" s="41"/>
      <c r="J591" s="41"/>
      <c r="K591" s="41"/>
      <c r="L591" s="41"/>
      <c r="M591" s="31"/>
      <c r="N591" s="34"/>
      <c r="O591" s="34"/>
      <c r="P591" s="61"/>
      <c r="Q591" s="3"/>
      <c r="R591" s="4"/>
      <c r="S591" s="5"/>
      <c r="T591" s="6"/>
      <c r="U591" s="7"/>
      <c r="V591" s="8"/>
      <c r="W591" s="8"/>
    </row>
    <row r="592" spans="1:23" s="20" customFormat="1" ht="12" hidden="1" customHeight="1">
      <c r="A592" s="30"/>
      <c r="B592" s="30"/>
      <c r="C592" s="41"/>
      <c r="D592" s="41"/>
      <c r="E592" s="41"/>
      <c r="F592" s="41"/>
      <c r="G592" s="41"/>
      <c r="H592" s="41"/>
      <c r="I592" s="41"/>
      <c r="J592" s="41"/>
      <c r="K592" s="41"/>
      <c r="L592" s="41"/>
      <c r="M592" s="31"/>
      <c r="N592" s="34"/>
      <c r="O592" s="34"/>
      <c r="P592" s="61"/>
      <c r="Q592" s="3"/>
      <c r="R592" s="4"/>
      <c r="S592" s="5"/>
      <c r="T592" s="6"/>
      <c r="U592" s="7"/>
      <c r="V592" s="8"/>
      <c r="W592" s="8"/>
    </row>
    <row r="593" spans="1:23" s="20" customFormat="1" ht="12" hidden="1" customHeight="1">
      <c r="A593" s="30"/>
      <c r="B593" s="30"/>
      <c r="C593" s="41"/>
      <c r="D593" s="41"/>
      <c r="E593" s="41"/>
      <c r="F593" s="41"/>
      <c r="G593" s="41"/>
      <c r="H593" s="41"/>
      <c r="I593" s="41"/>
      <c r="J593" s="41"/>
      <c r="K593" s="41"/>
      <c r="L593" s="41"/>
      <c r="M593" s="31"/>
      <c r="N593" s="34"/>
      <c r="O593" s="34"/>
      <c r="P593" s="61"/>
      <c r="Q593" s="3"/>
      <c r="R593" s="4"/>
      <c r="S593" s="5"/>
      <c r="T593" s="6"/>
      <c r="U593" s="7"/>
      <c r="V593" s="8"/>
      <c r="W593" s="8"/>
    </row>
    <row r="594" spans="1:23" s="20" customFormat="1" ht="12" hidden="1" customHeight="1">
      <c r="A594" s="30"/>
      <c r="B594" s="30"/>
      <c r="C594" s="41"/>
      <c r="D594" s="41"/>
      <c r="E594" s="41"/>
      <c r="F594" s="41"/>
      <c r="G594" s="41"/>
      <c r="H594" s="41"/>
      <c r="I594" s="41"/>
      <c r="J594" s="41"/>
      <c r="K594" s="41"/>
      <c r="L594" s="41"/>
      <c r="M594" s="31"/>
      <c r="N594" s="34"/>
      <c r="O594" s="34"/>
      <c r="P594" s="61"/>
      <c r="Q594" s="3"/>
      <c r="R594" s="4"/>
      <c r="S594" s="5"/>
      <c r="T594" s="6"/>
      <c r="U594" s="7"/>
      <c r="V594" s="8"/>
      <c r="W594" s="8"/>
    </row>
    <row r="595" spans="1:23" s="20" customFormat="1" ht="12" hidden="1" customHeight="1">
      <c r="A595" s="30"/>
      <c r="B595" s="30"/>
      <c r="C595" s="41"/>
      <c r="D595" s="41"/>
      <c r="E595" s="41"/>
      <c r="F595" s="41"/>
      <c r="G595" s="41"/>
      <c r="H595" s="41"/>
      <c r="I595" s="41"/>
      <c r="J595" s="41"/>
      <c r="K595" s="41"/>
      <c r="L595" s="41"/>
      <c r="M595" s="31"/>
      <c r="N595" s="34"/>
      <c r="O595" s="34"/>
      <c r="P595" s="61"/>
      <c r="Q595" s="3"/>
      <c r="R595" s="4"/>
      <c r="S595" s="5"/>
      <c r="T595" s="6"/>
      <c r="U595" s="7"/>
      <c r="V595" s="8"/>
      <c r="W595" s="8"/>
    </row>
    <row r="596" spans="1:23" s="20" customFormat="1" ht="12" hidden="1" customHeight="1">
      <c r="A596" s="30"/>
      <c r="B596" s="30"/>
      <c r="C596" s="41"/>
      <c r="D596" s="41"/>
      <c r="E596" s="41"/>
      <c r="F596" s="41"/>
      <c r="G596" s="41"/>
      <c r="H596" s="41"/>
      <c r="I596" s="41"/>
      <c r="J596" s="41"/>
      <c r="K596" s="41"/>
      <c r="L596" s="41"/>
      <c r="M596" s="31"/>
      <c r="N596" s="34"/>
      <c r="O596" s="34"/>
      <c r="P596" s="61"/>
      <c r="Q596" s="3"/>
      <c r="R596" s="4"/>
      <c r="S596" s="5"/>
      <c r="T596" s="6"/>
      <c r="U596" s="7"/>
      <c r="V596" s="8"/>
      <c r="W596" s="8"/>
    </row>
    <row r="597" spans="1:23" s="20" customFormat="1" ht="12" hidden="1" customHeight="1">
      <c r="A597" s="30"/>
      <c r="B597" s="30"/>
      <c r="C597" s="41"/>
      <c r="D597" s="41"/>
      <c r="E597" s="41"/>
      <c r="F597" s="41"/>
      <c r="G597" s="41"/>
      <c r="H597" s="41"/>
      <c r="I597" s="41"/>
      <c r="J597" s="41"/>
      <c r="K597" s="41"/>
      <c r="L597" s="41"/>
      <c r="M597" s="31"/>
      <c r="N597" s="34"/>
      <c r="O597" s="34"/>
      <c r="P597" s="61"/>
      <c r="Q597" s="3"/>
      <c r="R597" s="4"/>
      <c r="S597" s="5"/>
      <c r="T597" s="6"/>
      <c r="U597" s="7"/>
      <c r="V597" s="8"/>
      <c r="W597" s="8"/>
    </row>
    <row r="598" spans="1:23" s="20" customFormat="1" ht="12" hidden="1" customHeight="1">
      <c r="A598" s="30"/>
      <c r="B598" s="30"/>
      <c r="C598" s="41"/>
      <c r="D598" s="41"/>
      <c r="E598" s="41"/>
      <c r="F598" s="41"/>
      <c r="G598" s="41"/>
      <c r="H598" s="41"/>
      <c r="I598" s="41"/>
      <c r="J598" s="41"/>
      <c r="K598" s="41"/>
      <c r="L598" s="41"/>
      <c r="M598" s="31"/>
      <c r="N598" s="34"/>
      <c r="O598" s="34"/>
      <c r="P598" s="61"/>
      <c r="Q598" s="3"/>
      <c r="R598" s="4"/>
      <c r="S598" s="5"/>
      <c r="T598" s="6"/>
      <c r="U598" s="7"/>
      <c r="V598" s="8"/>
      <c r="W598" s="8"/>
    </row>
    <row r="599" spans="1:23" s="20" customFormat="1" ht="12" hidden="1" customHeight="1">
      <c r="A599" s="30"/>
      <c r="B599" s="30"/>
      <c r="C599" s="41"/>
      <c r="D599" s="41"/>
      <c r="E599" s="41"/>
      <c r="F599" s="41"/>
      <c r="G599" s="41"/>
      <c r="H599" s="41"/>
      <c r="I599" s="41"/>
      <c r="J599" s="41"/>
      <c r="K599" s="41"/>
      <c r="L599" s="41"/>
      <c r="M599" s="31"/>
      <c r="N599" s="34"/>
      <c r="O599" s="34"/>
      <c r="P599" s="61"/>
      <c r="Q599" s="3"/>
      <c r="R599" s="4"/>
      <c r="S599" s="5"/>
      <c r="T599" s="6"/>
      <c r="U599" s="7"/>
      <c r="V599" s="8"/>
      <c r="W599" s="8"/>
    </row>
    <row r="600" spans="1:23" s="20" customFormat="1" ht="12" hidden="1" customHeight="1">
      <c r="A600" s="30"/>
      <c r="B600" s="30"/>
      <c r="C600" s="41"/>
      <c r="D600" s="41"/>
      <c r="E600" s="41"/>
      <c r="F600" s="41"/>
      <c r="G600" s="41"/>
      <c r="H600" s="41"/>
      <c r="I600" s="41"/>
      <c r="J600" s="41"/>
      <c r="K600" s="41"/>
      <c r="L600" s="41"/>
      <c r="M600" s="31"/>
      <c r="N600" s="34"/>
      <c r="O600" s="34"/>
      <c r="P600" s="61"/>
      <c r="Q600" s="3"/>
      <c r="R600" s="4"/>
      <c r="S600" s="5"/>
      <c r="T600" s="6"/>
      <c r="U600" s="7"/>
      <c r="V600" s="8"/>
      <c r="W600" s="8"/>
    </row>
    <row r="601" spans="1:23" s="20" customFormat="1" ht="12" hidden="1" customHeight="1">
      <c r="A601" s="30"/>
      <c r="B601" s="30"/>
      <c r="C601" s="41"/>
      <c r="D601" s="41"/>
      <c r="E601" s="41"/>
      <c r="F601" s="41"/>
      <c r="G601" s="41"/>
      <c r="H601" s="41"/>
      <c r="I601" s="41"/>
      <c r="J601" s="41"/>
      <c r="K601" s="41"/>
      <c r="L601" s="41"/>
      <c r="M601" s="31"/>
      <c r="N601" s="34"/>
      <c r="O601" s="34"/>
      <c r="P601" s="61"/>
      <c r="Q601" s="3"/>
      <c r="R601" s="4"/>
      <c r="S601" s="5"/>
      <c r="T601" s="6"/>
      <c r="U601" s="7"/>
      <c r="V601" s="8"/>
      <c r="W601" s="8"/>
    </row>
    <row r="602" spans="1:23" s="20" customFormat="1" ht="12" hidden="1" customHeight="1">
      <c r="A602" s="30"/>
      <c r="B602" s="30"/>
      <c r="C602" s="41"/>
      <c r="D602" s="41"/>
      <c r="E602" s="41"/>
      <c r="F602" s="41"/>
      <c r="G602" s="41"/>
      <c r="H602" s="41"/>
      <c r="I602" s="41"/>
      <c r="J602" s="41"/>
      <c r="K602" s="41"/>
      <c r="L602" s="41"/>
      <c r="M602" s="31"/>
      <c r="N602" s="34"/>
      <c r="O602" s="34"/>
      <c r="P602" s="61"/>
      <c r="Q602" s="3"/>
      <c r="R602" s="4"/>
      <c r="S602" s="5"/>
      <c r="T602" s="6"/>
      <c r="U602" s="7"/>
      <c r="V602" s="8"/>
      <c r="W602" s="8"/>
    </row>
    <row r="603" spans="1:23" s="20" customFormat="1" ht="12" hidden="1" customHeight="1">
      <c r="A603" s="30"/>
      <c r="B603" s="30"/>
      <c r="C603" s="41"/>
      <c r="D603" s="41"/>
      <c r="E603" s="41"/>
      <c r="F603" s="41"/>
      <c r="G603" s="41"/>
      <c r="H603" s="41"/>
      <c r="I603" s="41"/>
      <c r="J603" s="41"/>
      <c r="K603" s="41"/>
      <c r="L603" s="41"/>
      <c r="M603" s="31"/>
      <c r="N603" s="34"/>
      <c r="O603" s="34"/>
      <c r="P603" s="61"/>
      <c r="Q603" s="3"/>
      <c r="R603" s="4"/>
      <c r="S603" s="5"/>
      <c r="T603" s="6"/>
      <c r="U603" s="7"/>
      <c r="V603" s="8"/>
      <c r="W603" s="8"/>
    </row>
    <row r="604" spans="1:23" s="20" customFormat="1" ht="12" hidden="1" customHeight="1">
      <c r="A604" s="30"/>
      <c r="B604" s="30"/>
      <c r="C604" s="41"/>
      <c r="D604" s="41"/>
      <c r="E604" s="41"/>
      <c r="F604" s="41"/>
      <c r="G604" s="41"/>
      <c r="H604" s="41"/>
      <c r="I604" s="41"/>
      <c r="J604" s="41"/>
      <c r="K604" s="41"/>
      <c r="L604" s="41"/>
      <c r="M604" s="31"/>
      <c r="N604" s="34"/>
      <c r="O604" s="34"/>
      <c r="P604" s="61"/>
      <c r="Q604" s="3"/>
      <c r="R604" s="4"/>
      <c r="S604" s="5"/>
      <c r="T604" s="6"/>
      <c r="U604" s="7"/>
      <c r="V604" s="8"/>
      <c r="W604" s="8"/>
    </row>
    <row r="605" spans="1:23" s="20" customFormat="1" ht="12" hidden="1" customHeight="1">
      <c r="A605" s="30"/>
      <c r="B605" s="30"/>
      <c r="C605" s="41"/>
      <c r="D605" s="41"/>
      <c r="E605" s="41"/>
      <c r="F605" s="41"/>
      <c r="G605" s="41"/>
      <c r="H605" s="41"/>
      <c r="I605" s="41"/>
      <c r="J605" s="41"/>
      <c r="K605" s="41"/>
      <c r="L605" s="41"/>
      <c r="M605" s="31"/>
      <c r="N605" s="34"/>
      <c r="O605" s="34"/>
      <c r="P605" s="61"/>
      <c r="Q605" s="3"/>
      <c r="R605" s="4"/>
      <c r="S605" s="5"/>
      <c r="T605" s="6"/>
      <c r="U605" s="7"/>
      <c r="V605" s="8"/>
      <c r="W605" s="8"/>
    </row>
    <row r="606" spans="1:23" s="20" customFormat="1" ht="12" hidden="1" customHeight="1">
      <c r="A606" s="30"/>
      <c r="B606" s="30"/>
      <c r="C606" s="41"/>
      <c r="D606" s="41"/>
      <c r="E606" s="41"/>
      <c r="F606" s="41"/>
      <c r="G606" s="41"/>
      <c r="H606" s="41"/>
      <c r="I606" s="41"/>
      <c r="J606" s="41"/>
      <c r="K606" s="41"/>
      <c r="L606" s="41"/>
      <c r="M606" s="31"/>
      <c r="N606" s="34"/>
      <c r="O606" s="34"/>
      <c r="P606" s="61"/>
      <c r="Q606" s="3"/>
      <c r="R606" s="4"/>
      <c r="S606" s="5"/>
      <c r="T606" s="6"/>
      <c r="U606" s="7"/>
      <c r="V606" s="8"/>
      <c r="W606" s="8"/>
    </row>
    <row r="607" spans="1:23" s="20" customFormat="1" ht="12" hidden="1" customHeight="1">
      <c r="A607" s="30"/>
      <c r="B607" s="30"/>
      <c r="C607" s="41"/>
      <c r="D607" s="41"/>
      <c r="E607" s="41"/>
      <c r="F607" s="41"/>
      <c r="G607" s="41"/>
      <c r="H607" s="41"/>
      <c r="I607" s="41"/>
      <c r="J607" s="41"/>
      <c r="K607" s="41"/>
      <c r="L607" s="41"/>
      <c r="M607" s="31"/>
      <c r="N607" s="34"/>
      <c r="O607" s="34"/>
      <c r="P607" s="61"/>
      <c r="Q607" s="3"/>
      <c r="R607" s="4"/>
      <c r="S607" s="5"/>
      <c r="T607" s="6"/>
      <c r="U607" s="7"/>
      <c r="V607" s="8"/>
      <c r="W607" s="8"/>
    </row>
    <row r="608" spans="1:23" s="20" customFormat="1" ht="12" hidden="1" customHeight="1">
      <c r="A608" s="30"/>
      <c r="B608" s="30"/>
      <c r="C608" s="41"/>
      <c r="D608" s="41"/>
      <c r="E608" s="41"/>
      <c r="F608" s="41"/>
      <c r="G608" s="41"/>
      <c r="H608" s="41"/>
      <c r="I608" s="41"/>
      <c r="J608" s="41"/>
      <c r="K608" s="41"/>
      <c r="L608" s="41"/>
      <c r="M608" s="31"/>
      <c r="N608" s="34"/>
      <c r="O608" s="34"/>
      <c r="P608" s="61"/>
      <c r="Q608" s="3"/>
      <c r="R608" s="4"/>
      <c r="S608" s="5"/>
      <c r="T608" s="6"/>
      <c r="U608" s="7"/>
      <c r="V608" s="8"/>
      <c r="W608" s="8"/>
    </row>
    <row r="609" spans="1:23" s="20" customFormat="1" ht="12" hidden="1" customHeight="1">
      <c r="A609" s="30"/>
      <c r="B609" s="30"/>
      <c r="C609" s="41"/>
      <c r="D609" s="41"/>
      <c r="E609" s="41"/>
      <c r="F609" s="41"/>
      <c r="G609" s="41"/>
      <c r="H609" s="41"/>
      <c r="I609" s="41"/>
      <c r="J609" s="41"/>
      <c r="K609" s="41"/>
      <c r="L609" s="41"/>
      <c r="M609" s="31"/>
      <c r="N609" s="34"/>
      <c r="O609" s="34"/>
      <c r="P609" s="61"/>
      <c r="Q609" s="3"/>
      <c r="R609" s="4"/>
      <c r="S609" s="5"/>
      <c r="T609" s="6"/>
      <c r="U609" s="7"/>
      <c r="V609" s="8"/>
      <c r="W609" s="8"/>
    </row>
    <row r="610" spans="1:23" s="20" customFormat="1" ht="12" hidden="1" customHeight="1">
      <c r="A610" s="30"/>
      <c r="B610" s="30"/>
      <c r="C610" s="41"/>
      <c r="D610" s="41"/>
      <c r="E610" s="41"/>
      <c r="F610" s="41"/>
      <c r="G610" s="41"/>
      <c r="H610" s="41"/>
      <c r="I610" s="41"/>
      <c r="J610" s="41"/>
      <c r="K610" s="41"/>
      <c r="L610" s="41"/>
      <c r="M610" s="31"/>
      <c r="N610" s="34"/>
      <c r="O610" s="34"/>
      <c r="P610" s="61"/>
      <c r="Q610" s="3"/>
      <c r="R610" s="4"/>
      <c r="S610" s="5"/>
      <c r="T610" s="6"/>
      <c r="U610" s="7"/>
      <c r="V610" s="8"/>
      <c r="W610" s="8"/>
    </row>
    <row r="611" spans="1:23" s="20" customFormat="1" ht="12" hidden="1" customHeight="1">
      <c r="A611" s="30"/>
      <c r="B611" s="30"/>
      <c r="C611" s="41"/>
      <c r="D611" s="41"/>
      <c r="E611" s="41"/>
      <c r="F611" s="41"/>
      <c r="G611" s="41"/>
      <c r="H611" s="41"/>
      <c r="I611" s="41"/>
      <c r="J611" s="41"/>
      <c r="K611" s="41"/>
      <c r="L611" s="41"/>
      <c r="M611" s="31"/>
      <c r="N611" s="34"/>
      <c r="O611" s="34"/>
      <c r="P611" s="61"/>
      <c r="Q611" s="3"/>
      <c r="R611" s="4"/>
      <c r="S611" s="5"/>
      <c r="T611" s="6"/>
      <c r="U611" s="7"/>
      <c r="V611" s="8"/>
      <c r="W611" s="8"/>
    </row>
    <row r="612" spans="1:23" s="20" customFormat="1" ht="12" hidden="1" customHeight="1">
      <c r="A612" s="30"/>
      <c r="B612" s="30"/>
      <c r="C612" s="41"/>
      <c r="D612" s="41"/>
      <c r="E612" s="41"/>
      <c r="F612" s="41"/>
      <c r="G612" s="41"/>
      <c r="H612" s="41"/>
      <c r="I612" s="41"/>
      <c r="J612" s="41"/>
      <c r="K612" s="41"/>
      <c r="L612" s="41"/>
      <c r="M612" s="31"/>
      <c r="N612" s="34"/>
      <c r="O612" s="34"/>
      <c r="P612" s="61"/>
      <c r="Q612" s="3"/>
      <c r="R612" s="4"/>
      <c r="S612" s="5"/>
      <c r="T612" s="6"/>
      <c r="U612" s="7"/>
      <c r="V612" s="8"/>
      <c r="W612" s="8"/>
    </row>
    <row r="613" spans="1:23" s="20" customFormat="1" ht="12" hidden="1" customHeight="1">
      <c r="A613" s="30"/>
      <c r="B613" s="30"/>
      <c r="C613" s="41"/>
      <c r="D613" s="41"/>
      <c r="E613" s="41"/>
      <c r="F613" s="41"/>
      <c r="G613" s="41"/>
      <c r="H613" s="41"/>
      <c r="I613" s="41"/>
      <c r="J613" s="41"/>
      <c r="K613" s="41"/>
      <c r="L613" s="41"/>
      <c r="M613" s="31"/>
      <c r="N613" s="34"/>
      <c r="O613" s="34"/>
      <c r="P613" s="61"/>
      <c r="Q613" s="3"/>
      <c r="R613" s="4"/>
      <c r="S613" s="5"/>
      <c r="T613" s="6"/>
      <c r="U613" s="7"/>
      <c r="V613" s="8"/>
      <c r="W613" s="8"/>
    </row>
    <row r="614" spans="1:23" s="20" customFormat="1" ht="12" hidden="1" customHeight="1">
      <c r="A614" s="30"/>
      <c r="B614" s="30"/>
      <c r="C614" s="41"/>
      <c r="D614" s="41"/>
      <c r="E614" s="41"/>
      <c r="F614" s="41"/>
      <c r="G614" s="41"/>
      <c r="H614" s="41"/>
      <c r="I614" s="41"/>
      <c r="J614" s="41"/>
      <c r="K614" s="41"/>
      <c r="L614" s="41"/>
      <c r="M614" s="31"/>
      <c r="N614" s="34"/>
      <c r="O614" s="34"/>
      <c r="P614" s="61"/>
      <c r="Q614" s="3"/>
      <c r="R614" s="4"/>
      <c r="S614" s="5"/>
      <c r="T614" s="6"/>
      <c r="U614" s="7"/>
      <c r="V614" s="8"/>
      <c r="W614" s="8"/>
    </row>
    <row r="615" spans="1:23" s="20" customFormat="1" ht="12" hidden="1" customHeight="1">
      <c r="A615" s="30"/>
      <c r="B615" s="30"/>
      <c r="C615" s="41"/>
      <c r="D615" s="41"/>
      <c r="E615" s="41"/>
      <c r="F615" s="41"/>
      <c r="G615" s="41"/>
      <c r="H615" s="41"/>
      <c r="I615" s="41"/>
      <c r="J615" s="41"/>
      <c r="K615" s="41"/>
      <c r="L615" s="41"/>
      <c r="M615" s="31"/>
      <c r="N615" s="34"/>
      <c r="O615" s="34"/>
      <c r="P615" s="61"/>
      <c r="Q615" s="3"/>
      <c r="R615" s="4"/>
      <c r="S615" s="5"/>
      <c r="T615" s="6"/>
      <c r="U615" s="7"/>
      <c r="V615" s="8"/>
      <c r="W615" s="8"/>
    </row>
    <row r="616" spans="1:23" s="20" customFormat="1" ht="12" hidden="1" customHeight="1">
      <c r="A616" s="30"/>
      <c r="B616" s="30"/>
      <c r="C616" s="41"/>
      <c r="D616" s="41"/>
      <c r="E616" s="41"/>
      <c r="F616" s="41"/>
      <c r="G616" s="41"/>
      <c r="H616" s="41"/>
      <c r="I616" s="41"/>
      <c r="J616" s="41"/>
      <c r="K616" s="41"/>
      <c r="L616" s="41"/>
      <c r="M616" s="31"/>
      <c r="N616" s="34"/>
      <c r="O616" s="34"/>
      <c r="P616" s="61"/>
      <c r="Q616" s="3"/>
      <c r="R616" s="4"/>
      <c r="S616" s="5"/>
      <c r="T616" s="6"/>
      <c r="U616" s="7"/>
      <c r="V616" s="8"/>
      <c r="W616" s="8"/>
    </row>
    <row r="617" spans="1:23" s="20" customFormat="1" ht="12" hidden="1" customHeight="1">
      <c r="A617" s="30"/>
      <c r="B617" s="30"/>
      <c r="C617" s="41"/>
      <c r="D617" s="41"/>
      <c r="E617" s="41"/>
      <c r="F617" s="41"/>
      <c r="G617" s="41"/>
      <c r="H617" s="41"/>
      <c r="I617" s="41"/>
      <c r="J617" s="41"/>
      <c r="K617" s="41"/>
      <c r="L617" s="41"/>
      <c r="M617" s="31"/>
      <c r="N617" s="34"/>
      <c r="O617" s="34"/>
      <c r="P617" s="61"/>
      <c r="Q617" s="3"/>
      <c r="R617" s="4"/>
      <c r="S617" s="5"/>
      <c r="T617" s="6"/>
      <c r="U617" s="7"/>
      <c r="V617" s="8"/>
      <c r="W617" s="8"/>
    </row>
    <row r="618" spans="1:23" s="20" customFormat="1" ht="12" hidden="1" customHeight="1">
      <c r="A618" s="30"/>
      <c r="B618" s="30"/>
      <c r="C618" s="41"/>
      <c r="D618" s="41"/>
      <c r="E618" s="41"/>
      <c r="F618" s="41"/>
      <c r="G618" s="41"/>
      <c r="H618" s="41"/>
      <c r="I618" s="41"/>
      <c r="J618" s="41"/>
      <c r="K618" s="41"/>
      <c r="L618" s="41"/>
      <c r="M618" s="31"/>
      <c r="N618" s="34"/>
      <c r="O618" s="34"/>
      <c r="P618" s="61"/>
      <c r="Q618" s="3"/>
      <c r="R618" s="4"/>
      <c r="S618" s="5"/>
      <c r="T618" s="6"/>
      <c r="U618" s="7"/>
      <c r="V618" s="8"/>
      <c r="W618" s="8"/>
    </row>
    <row r="619" spans="1:23" s="20" customFormat="1" ht="12" hidden="1" customHeight="1">
      <c r="A619" s="30"/>
      <c r="B619" s="30"/>
      <c r="C619" s="41"/>
      <c r="D619" s="41"/>
      <c r="E619" s="41"/>
      <c r="F619" s="41"/>
      <c r="G619" s="41"/>
      <c r="H619" s="41"/>
      <c r="I619" s="41"/>
      <c r="J619" s="41"/>
      <c r="K619" s="41"/>
      <c r="L619" s="41"/>
      <c r="M619" s="31"/>
      <c r="N619" s="34"/>
      <c r="O619" s="34"/>
      <c r="P619" s="61"/>
      <c r="Q619" s="3"/>
      <c r="R619" s="4"/>
      <c r="S619" s="5"/>
      <c r="T619" s="6"/>
      <c r="U619" s="7"/>
      <c r="V619" s="8"/>
      <c r="W619" s="8"/>
    </row>
    <row r="620" spans="1:23" s="20" customFormat="1" ht="12" hidden="1" customHeight="1">
      <c r="A620" s="30"/>
      <c r="B620" s="30"/>
      <c r="C620" s="41"/>
      <c r="D620" s="41"/>
      <c r="E620" s="41"/>
      <c r="F620" s="41"/>
      <c r="G620" s="41"/>
      <c r="H620" s="41"/>
      <c r="I620" s="41"/>
      <c r="J620" s="41"/>
      <c r="K620" s="41"/>
      <c r="L620" s="41"/>
      <c r="M620" s="31"/>
      <c r="N620" s="34"/>
      <c r="O620" s="34"/>
      <c r="P620" s="61"/>
      <c r="Q620" s="3"/>
      <c r="R620" s="4"/>
      <c r="S620" s="5"/>
      <c r="T620" s="6"/>
      <c r="U620" s="7"/>
      <c r="V620" s="8"/>
      <c r="W620" s="8"/>
    </row>
    <row r="621" spans="1:23" s="20" customFormat="1" ht="12" hidden="1" customHeight="1">
      <c r="A621" s="30"/>
      <c r="B621" s="30"/>
      <c r="C621" s="41"/>
      <c r="D621" s="41"/>
      <c r="E621" s="41"/>
      <c r="F621" s="41"/>
      <c r="G621" s="41"/>
      <c r="H621" s="41"/>
      <c r="I621" s="41"/>
      <c r="J621" s="41"/>
      <c r="K621" s="41"/>
      <c r="L621" s="41"/>
      <c r="M621" s="31"/>
      <c r="N621" s="34"/>
      <c r="O621" s="34"/>
      <c r="P621" s="61"/>
      <c r="Q621" s="3"/>
      <c r="R621" s="4"/>
      <c r="S621" s="5"/>
      <c r="T621" s="6"/>
      <c r="U621" s="7"/>
      <c r="V621" s="8"/>
      <c r="W621" s="8"/>
    </row>
    <row r="622" spans="1:23" s="20" customFormat="1" ht="12" hidden="1" customHeight="1">
      <c r="A622" s="30"/>
      <c r="B622" s="30"/>
      <c r="C622" s="41"/>
      <c r="D622" s="41"/>
      <c r="E622" s="41"/>
      <c r="F622" s="41"/>
      <c r="G622" s="41"/>
      <c r="H622" s="41"/>
      <c r="I622" s="41"/>
      <c r="J622" s="41"/>
      <c r="K622" s="41"/>
      <c r="L622" s="41"/>
      <c r="M622" s="31"/>
      <c r="N622" s="34"/>
      <c r="O622" s="34"/>
      <c r="P622" s="61"/>
      <c r="Q622" s="3"/>
      <c r="R622" s="4"/>
      <c r="S622" s="5"/>
      <c r="T622" s="6"/>
      <c r="U622" s="7"/>
      <c r="V622" s="8"/>
      <c r="W622" s="8"/>
    </row>
    <row r="623" spans="1:23" s="20" customFormat="1" ht="12" hidden="1" customHeight="1">
      <c r="A623" s="30"/>
      <c r="B623" s="30"/>
      <c r="C623" s="41"/>
      <c r="D623" s="41"/>
      <c r="E623" s="41"/>
      <c r="F623" s="41"/>
      <c r="G623" s="41"/>
      <c r="H623" s="41"/>
      <c r="I623" s="41"/>
      <c r="J623" s="41"/>
      <c r="K623" s="41"/>
      <c r="L623" s="41"/>
      <c r="M623" s="31"/>
      <c r="N623" s="34"/>
      <c r="O623" s="34"/>
      <c r="P623" s="61"/>
      <c r="Q623" s="3"/>
      <c r="R623" s="4"/>
      <c r="S623" s="5"/>
      <c r="T623" s="6"/>
      <c r="U623" s="7"/>
      <c r="V623" s="8"/>
      <c r="W623" s="8"/>
    </row>
    <row r="624" spans="1:23" s="20" customFormat="1" ht="12" hidden="1" customHeight="1">
      <c r="A624" s="30"/>
      <c r="B624" s="30"/>
      <c r="C624" s="41"/>
      <c r="D624" s="41"/>
      <c r="E624" s="41"/>
      <c r="F624" s="41"/>
      <c r="G624" s="41"/>
      <c r="H624" s="41"/>
      <c r="I624" s="41"/>
      <c r="J624" s="41"/>
      <c r="K624" s="41"/>
      <c r="L624" s="41"/>
      <c r="M624" s="31"/>
      <c r="N624" s="34"/>
      <c r="O624" s="34"/>
      <c r="P624" s="61"/>
      <c r="Q624" s="3"/>
      <c r="R624" s="4"/>
      <c r="S624" s="5"/>
      <c r="T624" s="6"/>
      <c r="U624" s="7"/>
      <c r="V624" s="8"/>
      <c r="W624" s="8"/>
    </row>
    <row r="625" spans="1:23" s="20" customFormat="1" ht="12" hidden="1" customHeight="1">
      <c r="A625" s="30"/>
      <c r="B625" s="30"/>
      <c r="C625" s="41"/>
      <c r="D625" s="41"/>
      <c r="E625" s="41"/>
      <c r="F625" s="41"/>
      <c r="G625" s="41"/>
      <c r="H625" s="41"/>
      <c r="I625" s="41"/>
      <c r="J625" s="41"/>
      <c r="K625" s="41"/>
      <c r="L625" s="41"/>
      <c r="M625" s="31"/>
      <c r="N625" s="34"/>
      <c r="O625" s="34"/>
      <c r="P625" s="61"/>
      <c r="Q625" s="3"/>
      <c r="R625" s="4"/>
      <c r="S625" s="5"/>
      <c r="T625" s="6"/>
      <c r="U625" s="7"/>
      <c r="V625" s="8"/>
      <c r="W625" s="8"/>
    </row>
    <row r="626" spans="1:23" s="20" customFormat="1" ht="12" hidden="1" customHeight="1">
      <c r="A626" s="30"/>
      <c r="B626" s="30"/>
      <c r="C626" s="41"/>
      <c r="D626" s="41"/>
      <c r="E626" s="41"/>
      <c r="F626" s="41"/>
      <c r="G626" s="41"/>
      <c r="H626" s="41"/>
      <c r="I626" s="41"/>
      <c r="J626" s="41"/>
      <c r="K626" s="41"/>
      <c r="L626" s="41"/>
      <c r="M626" s="31"/>
      <c r="N626" s="34"/>
      <c r="O626" s="34"/>
      <c r="P626" s="61"/>
      <c r="Q626" s="3"/>
      <c r="R626" s="4"/>
      <c r="S626" s="5"/>
      <c r="T626" s="6"/>
      <c r="U626" s="7"/>
      <c r="V626" s="8"/>
      <c r="W626" s="8"/>
    </row>
    <row r="627" spans="1:23" s="20" customFormat="1" ht="12" hidden="1" customHeight="1">
      <c r="A627" s="30"/>
      <c r="B627" s="30"/>
      <c r="C627" s="41"/>
      <c r="D627" s="41"/>
      <c r="E627" s="41"/>
      <c r="F627" s="41"/>
      <c r="G627" s="41"/>
      <c r="H627" s="41"/>
      <c r="I627" s="41"/>
      <c r="J627" s="41"/>
      <c r="K627" s="41"/>
      <c r="L627" s="41"/>
      <c r="M627" s="31"/>
      <c r="N627" s="34"/>
      <c r="O627" s="34"/>
      <c r="P627" s="61"/>
      <c r="Q627" s="3"/>
      <c r="R627" s="4"/>
      <c r="S627" s="5"/>
      <c r="T627" s="6"/>
      <c r="U627" s="7"/>
      <c r="V627" s="8"/>
      <c r="W627" s="8"/>
    </row>
    <row r="628" spans="1:23" s="20" customFormat="1" ht="12" hidden="1" customHeight="1">
      <c r="A628" s="30"/>
      <c r="B628" s="30"/>
      <c r="C628" s="41"/>
      <c r="D628" s="41"/>
      <c r="E628" s="41"/>
      <c r="F628" s="41"/>
      <c r="G628" s="41"/>
      <c r="H628" s="41"/>
      <c r="I628" s="41"/>
      <c r="J628" s="41"/>
      <c r="K628" s="41"/>
      <c r="L628" s="41"/>
      <c r="M628" s="31"/>
      <c r="N628" s="34"/>
      <c r="O628" s="34"/>
      <c r="P628" s="61"/>
      <c r="Q628" s="3"/>
      <c r="R628" s="4"/>
      <c r="S628" s="5"/>
      <c r="T628" s="6"/>
      <c r="U628" s="7"/>
      <c r="V628" s="8"/>
      <c r="W628" s="8"/>
    </row>
    <row r="629" spans="1:23" s="20" customFormat="1" ht="12" hidden="1" customHeight="1">
      <c r="A629" s="30"/>
      <c r="B629" s="30"/>
      <c r="C629" s="41"/>
      <c r="D629" s="41"/>
      <c r="E629" s="41"/>
      <c r="F629" s="41"/>
      <c r="G629" s="41"/>
      <c r="H629" s="41"/>
      <c r="I629" s="41"/>
      <c r="J629" s="41"/>
      <c r="K629" s="41"/>
      <c r="L629" s="41"/>
      <c r="M629" s="31"/>
      <c r="N629" s="34"/>
      <c r="O629" s="34"/>
      <c r="P629" s="61"/>
      <c r="Q629" s="3"/>
      <c r="R629" s="4"/>
      <c r="S629" s="5"/>
      <c r="T629" s="6"/>
      <c r="U629" s="7"/>
      <c r="V629" s="8"/>
      <c r="W629" s="8"/>
    </row>
    <row r="630" spans="1:23" s="20" customFormat="1" ht="12" hidden="1" customHeight="1">
      <c r="A630" s="30"/>
      <c r="B630" s="30"/>
      <c r="C630" s="41"/>
      <c r="D630" s="41"/>
      <c r="E630" s="41"/>
      <c r="F630" s="41"/>
      <c r="G630" s="41"/>
      <c r="H630" s="41"/>
      <c r="I630" s="41"/>
      <c r="J630" s="41"/>
      <c r="K630" s="41"/>
      <c r="L630" s="41"/>
      <c r="M630" s="31"/>
      <c r="N630" s="34"/>
      <c r="O630" s="34"/>
      <c r="P630" s="61"/>
      <c r="Q630" s="3"/>
      <c r="R630" s="4"/>
      <c r="S630" s="5"/>
      <c r="T630" s="6"/>
      <c r="U630" s="7"/>
      <c r="V630" s="8"/>
      <c r="W630" s="8"/>
    </row>
    <row r="631" spans="1:23" s="20" customFormat="1" ht="12" hidden="1" customHeight="1">
      <c r="A631" s="30"/>
      <c r="B631" s="30"/>
      <c r="C631" s="41"/>
      <c r="D631" s="41"/>
      <c r="E631" s="41"/>
      <c r="F631" s="41"/>
      <c r="G631" s="41"/>
      <c r="H631" s="41"/>
      <c r="I631" s="41"/>
      <c r="J631" s="41"/>
      <c r="K631" s="41"/>
      <c r="L631" s="41"/>
      <c r="M631" s="31"/>
      <c r="N631" s="34"/>
      <c r="O631" s="34"/>
      <c r="P631" s="61"/>
      <c r="Q631" s="3"/>
      <c r="R631" s="4"/>
      <c r="S631" s="5"/>
      <c r="T631" s="6"/>
      <c r="U631" s="7"/>
      <c r="V631" s="8"/>
      <c r="W631" s="8"/>
    </row>
    <row r="632" spans="1:23" s="20" customFormat="1" ht="12" hidden="1" customHeight="1">
      <c r="A632" s="30"/>
      <c r="B632" s="30"/>
      <c r="C632" s="41"/>
      <c r="D632" s="41"/>
      <c r="E632" s="41"/>
      <c r="F632" s="41"/>
      <c r="G632" s="41"/>
      <c r="H632" s="41"/>
      <c r="I632" s="41"/>
      <c r="J632" s="41"/>
      <c r="K632" s="41"/>
      <c r="L632" s="41"/>
      <c r="M632" s="31"/>
      <c r="N632" s="34"/>
      <c r="O632" s="34"/>
      <c r="P632" s="61"/>
      <c r="Q632" s="3"/>
      <c r="R632" s="4"/>
      <c r="S632" s="5"/>
      <c r="T632" s="6"/>
      <c r="U632" s="7"/>
      <c r="V632" s="8"/>
      <c r="W632" s="8"/>
    </row>
    <row r="633" spans="1:23" s="20" customFormat="1" ht="12" hidden="1" customHeight="1">
      <c r="A633" s="30"/>
      <c r="B633" s="30"/>
      <c r="C633" s="41"/>
      <c r="D633" s="41"/>
      <c r="E633" s="41"/>
      <c r="F633" s="41"/>
      <c r="G633" s="41"/>
      <c r="H633" s="41"/>
      <c r="I633" s="41"/>
      <c r="J633" s="41"/>
      <c r="K633" s="41"/>
      <c r="L633" s="41"/>
      <c r="M633" s="31"/>
      <c r="N633" s="34"/>
      <c r="O633" s="34"/>
      <c r="P633" s="61"/>
      <c r="Q633" s="3"/>
      <c r="R633" s="4"/>
      <c r="S633" s="5"/>
      <c r="T633" s="6"/>
      <c r="U633" s="7"/>
      <c r="V633" s="8"/>
      <c r="W633" s="8"/>
    </row>
    <row r="634" spans="1:23" s="20" customFormat="1" ht="12" hidden="1" customHeight="1">
      <c r="A634" s="30"/>
      <c r="B634" s="30"/>
      <c r="C634" s="41"/>
      <c r="D634" s="41"/>
      <c r="E634" s="41"/>
      <c r="F634" s="41"/>
      <c r="G634" s="41"/>
      <c r="H634" s="41"/>
      <c r="I634" s="41"/>
      <c r="J634" s="41"/>
      <c r="K634" s="41"/>
      <c r="L634" s="41"/>
      <c r="M634" s="31"/>
      <c r="N634" s="34"/>
      <c r="O634" s="34"/>
      <c r="P634" s="61"/>
      <c r="Q634" s="3"/>
      <c r="R634" s="4"/>
      <c r="S634" s="5"/>
      <c r="T634" s="6"/>
      <c r="U634" s="7"/>
      <c r="V634" s="8"/>
      <c r="W634" s="8"/>
    </row>
    <row r="635" spans="1:23" s="20" customFormat="1" ht="12" hidden="1" customHeight="1">
      <c r="A635" s="30"/>
      <c r="B635" s="30"/>
      <c r="C635" s="41"/>
      <c r="D635" s="41"/>
      <c r="E635" s="41"/>
      <c r="F635" s="41"/>
      <c r="G635" s="41"/>
      <c r="H635" s="41"/>
      <c r="I635" s="41"/>
      <c r="J635" s="41"/>
      <c r="K635" s="41"/>
      <c r="L635" s="41"/>
      <c r="M635" s="31"/>
      <c r="N635" s="34"/>
      <c r="O635" s="34"/>
      <c r="P635" s="61"/>
      <c r="Q635" s="3"/>
      <c r="R635" s="4"/>
      <c r="S635" s="5"/>
      <c r="T635" s="6"/>
      <c r="U635" s="7"/>
      <c r="V635" s="8"/>
      <c r="W635" s="8"/>
    </row>
    <row r="636" spans="1:23" s="20" customFormat="1" ht="12" hidden="1" customHeight="1">
      <c r="A636" s="30"/>
      <c r="B636" s="30"/>
      <c r="C636" s="41"/>
      <c r="D636" s="41"/>
      <c r="E636" s="41"/>
      <c r="F636" s="41"/>
      <c r="G636" s="41"/>
      <c r="H636" s="41"/>
      <c r="I636" s="41"/>
      <c r="J636" s="41"/>
      <c r="K636" s="41"/>
      <c r="L636" s="41"/>
      <c r="M636" s="31"/>
      <c r="N636" s="34"/>
      <c r="O636" s="34"/>
      <c r="P636" s="61"/>
      <c r="Q636" s="3"/>
      <c r="R636" s="4"/>
      <c r="S636" s="5"/>
      <c r="T636" s="6"/>
      <c r="U636" s="7"/>
      <c r="V636" s="8"/>
      <c r="W636" s="8"/>
    </row>
    <row r="637" spans="1:23" s="20" customFormat="1" ht="12" hidden="1" customHeight="1">
      <c r="A637" s="30"/>
      <c r="B637" s="30"/>
      <c r="C637" s="41"/>
      <c r="D637" s="41"/>
      <c r="E637" s="41"/>
      <c r="F637" s="41"/>
      <c r="G637" s="41"/>
      <c r="H637" s="41"/>
      <c r="I637" s="41"/>
      <c r="J637" s="41"/>
      <c r="K637" s="41"/>
      <c r="L637" s="41"/>
      <c r="M637" s="31"/>
      <c r="N637" s="34"/>
      <c r="O637" s="34"/>
      <c r="P637" s="61"/>
      <c r="Q637" s="3"/>
      <c r="R637" s="4"/>
      <c r="S637" s="5"/>
      <c r="T637" s="6"/>
      <c r="U637" s="7"/>
      <c r="V637" s="8"/>
      <c r="W637" s="8"/>
    </row>
    <row r="638" spans="1:23" s="20" customFormat="1" ht="12" hidden="1" customHeight="1">
      <c r="A638" s="30"/>
      <c r="B638" s="30"/>
      <c r="C638" s="41"/>
      <c r="D638" s="41"/>
      <c r="E638" s="41"/>
      <c r="F638" s="41"/>
      <c r="G638" s="41"/>
      <c r="H638" s="41"/>
      <c r="I638" s="41"/>
      <c r="J638" s="41"/>
      <c r="K638" s="41"/>
      <c r="L638" s="41"/>
      <c r="M638" s="31"/>
      <c r="N638" s="34"/>
      <c r="O638" s="34"/>
      <c r="P638" s="61"/>
      <c r="Q638" s="3"/>
      <c r="R638" s="4"/>
      <c r="S638" s="5"/>
      <c r="T638" s="6"/>
      <c r="U638" s="7"/>
      <c r="V638" s="8"/>
      <c r="W638" s="8"/>
    </row>
    <row r="639" spans="1:23" s="20" customFormat="1" ht="12" hidden="1" customHeight="1">
      <c r="A639" s="30"/>
      <c r="B639" s="30"/>
      <c r="C639" s="41"/>
      <c r="D639" s="41"/>
      <c r="E639" s="41"/>
      <c r="F639" s="41"/>
      <c r="G639" s="41"/>
      <c r="H639" s="41"/>
      <c r="I639" s="41"/>
      <c r="J639" s="41"/>
      <c r="K639" s="41"/>
      <c r="L639" s="41"/>
      <c r="M639" s="31"/>
      <c r="N639" s="34"/>
      <c r="O639" s="34"/>
      <c r="P639" s="61"/>
      <c r="Q639" s="3"/>
      <c r="R639" s="4"/>
      <c r="S639" s="5"/>
      <c r="T639" s="6"/>
      <c r="U639" s="7"/>
      <c r="V639" s="8"/>
      <c r="W639" s="8"/>
    </row>
    <row r="640" spans="1:23" s="20" customFormat="1" ht="12" hidden="1" customHeight="1">
      <c r="A640" s="30"/>
      <c r="B640" s="30"/>
      <c r="C640" s="41"/>
      <c r="D640" s="41"/>
      <c r="E640" s="41"/>
      <c r="F640" s="41"/>
      <c r="G640" s="41"/>
      <c r="H640" s="41"/>
      <c r="I640" s="41"/>
      <c r="J640" s="41"/>
      <c r="K640" s="41"/>
      <c r="L640" s="41"/>
      <c r="M640" s="31"/>
      <c r="N640" s="34"/>
      <c r="O640" s="34"/>
      <c r="P640" s="61"/>
      <c r="Q640" s="3"/>
      <c r="R640" s="4"/>
      <c r="S640" s="5"/>
      <c r="T640" s="6"/>
      <c r="U640" s="7"/>
      <c r="V640" s="8"/>
      <c r="W640" s="8"/>
    </row>
    <row r="641" spans="1:23" s="20" customFormat="1" ht="12" hidden="1" customHeight="1">
      <c r="A641" s="30"/>
      <c r="B641" s="30"/>
      <c r="C641" s="41"/>
      <c r="D641" s="41"/>
      <c r="E641" s="41"/>
      <c r="F641" s="41"/>
      <c r="G641" s="41"/>
      <c r="H641" s="41"/>
      <c r="I641" s="41"/>
      <c r="J641" s="41"/>
      <c r="K641" s="41"/>
      <c r="L641" s="41"/>
      <c r="M641" s="31"/>
      <c r="N641" s="34"/>
      <c r="O641" s="34"/>
      <c r="P641" s="61"/>
      <c r="Q641" s="3"/>
      <c r="R641" s="4"/>
      <c r="S641" s="5"/>
      <c r="T641" s="6"/>
      <c r="U641" s="7"/>
      <c r="V641" s="8"/>
      <c r="W641" s="8"/>
    </row>
    <row r="642" spans="1:23" s="20" customFormat="1" ht="12" hidden="1" customHeight="1">
      <c r="A642" s="30"/>
      <c r="B642" s="30"/>
      <c r="C642" s="41"/>
      <c r="D642" s="41"/>
      <c r="E642" s="41"/>
      <c r="F642" s="41"/>
      <c r="G642" s="41"/>
      <c r="H642" s="41"/>
      <c r="I642" s="41"/>
      <c r="J642" s="41"/>
      <c r="K642" s="41"/>
      <c r="L642" s="41"/>
      <c r="M642" s="31"/>
      <c r="N642" s="34"/>
      <c r="O642" s="34"/>
      <c r="P642" s="61"/>
      <c r="Q642" s="3"/>
      <c r="R642" s="4"/>
      <c r="S642" s="5"/>
      <c r="T642" s="6"/>
      <c r="U642" s="7"/>
      <c r="V642" s="8"/>
      <c r="W642" s="8"/>
    </row>
    <row r="643" spans="1:23" s="20" customFormat="1" ht="12" hidden="1" customHeight="1">
      <c r="A643" s="30"/>
      <c r="B643" s="30"/>
      <c r="C643" s="41"/>
      <c r="D643" s="41"/>
      <c r="E643" s="41"/>
      <c r="F643" s="41"/>
      <c r="G643" s="41"/>
      <c r="H643" s="41"/>
      <c r="I643" s="41"/>
      <c r="J643" s="41"/>
      <c r="K643" s="41"/>
      <c r="L643" s="41"/>
      <c r="M643" s="31"/>
      <c r="N643" s="34"/>
      <c r="O643" s="34"/>
      <c r="P643" s="61"/>
      <c r="Q643" s="3"/>
      <c r="R643" s="4"/>
      <c r="S643" s="5"/>
      <c r="T643" s="6"/>
      <c r="U643" s="7"/>
      <c r="V643" s="8"/>
      <c r="W643" s="8"/>
    </row>
    <row r="644" spans="1:23" s="20" customFormat="1" ht="12" hidden="1" customHeight="1">
      <c r="A644" s="30"/>
      <c r="B644" s="30"/>
      <c r="C644" s="41"/>
      <c r="D644" s="41"/>
      <c r="E644" s="41"/>
      <c r="F644" s="41"/>
      <c r="G644" s="41"/>
      <c r="H644" s="41"/>
      <c r="I644" s="41"/>
      <c r="J644" s="41"/>
      <c r="K644" s="41"/>
      <c r="L644" s="41"/>
      <c r="M644" s="31"/>
      <c r="N644" s="34"/>
      <c r="O644" s="34"/>
      <c r="P644" s="61"/>
      <c r="Q644" s="3"/>
      <c r="R644" s="4"/>
      <c r="S644" s="5"/>
      <c r="T644" s="6"/>
      <c r="U644" s="7"/>
      <c r="V644" s="8"/>
      <c r="W644" s="8"/>
    </row>
    <row r="645" spans="1:23" s="20" customFormat="1" ht="12" hidden="1" customHeight="1">
      <c r="A645" s="30"/>
      <c r="B645" s="30"/>
      <c r="C645" s="41"/>
      <c r="D645" s="41"/>
      <c r="E645" s="41"/>
      <c r="F645" s="41"/>
      <c r="G645" s="41"/>
      <c r="H645" s="41"/>
      <c r="I645" s="41"/>
      <c r="J645" s="41"/>
      <c r="K645" s="41"/>
      <c r="L645" s="41"/>
      <c r="M645" s="31"/>
      <c r="N645" s="34"/>
      <c r="O645" s="34"/>
      <c r="P645" s="61"/>
      <c r="Q645" s="3"/>
      <c r="R645" s="4"/>
      <c r="S645" s="5"/>
      <c r="T645" s="6"/>
      <c r="U645" s="7"/>
      <c r="V645" s="8"/>
      <c r="W645" s="8"/>
    </row>
    <row r="646" spans="1:23" s="20" customFormat="1" ht="12" hidden="1" customHeight="1">
      <c r="A646" s="30"/>
      <c r="B646" s="30"/>
      <c r="C646" s="41"/>
      <c r="D646" s="41"/>
      <c r="E646" s="41"/>
      <c r="F646" s="41"/>
      <c r="G646" s="41"/>
      <c r="H646" s="41"/>
      <c r="I646" s="41"/>
      <c r="J646" s="41"/>
      <c r="K646" s="41"/>
      <c r="L646" s="41"/>
      <c r="M646" s="31"/>
      <c r="N646" s="34"/>
      <c r="O646" s="34"/>
      <c r="P646" s="61"/>
      <c r="Q646" s="3"/>
      <c r="R646" s="4"/>
      <c r="S646" s="5"/>
      <c r="T646" s="6"/>
      <c r="U646" s="7"/>
      <c r="V646" s="8"/>
      <c r="W646" s="8"/>
    </row>
    <row r="647" spans="1:23" s="20" customFormat="1" ht="12" hidden="1" customHeight="1">
      <c r="A647" s="30"/>
      <c r="B647" s="30"/>
      <c r="C647" s="41"/>
      <c r="D647" s="41"/>
      <c r="E647" s="41"/>
      <c r="F647" s="41"/>
      <c r="G647" s="41"/>
      <c r="H647" s="41"/>
      <c r="I647" s="41"/>
      <c r="J647" s="41"/>
      <c r="K647" s="41"/>
      <c r="L647" s="41"/>
      <c r="M647" s="31"/>
      <c r="N647" s="34"/>
      <c r="O647" s="34"/>
      <c r="P647" s="61"/>
      <c r="Q647" s="3"/>
      <c r="R647" s="4"/>
      <c r="S647" s="5"/>
      <c r="T647" s="6"/>
      <c r="U647" s="7"/>
      <c r="V647" s="8"/>
      <c r="W647" s="8"/>
    </row>
    <row r="648" spans="1:23" s="20" customFormat="1" ht="12" hidden="1" customHeight="1">
      <c r="A648" s="30"/>
      <c r="B648" s="30"/>
      <c r="C648" s="41"/>
      <c r="D648" s="41"/>
      <c r="E648" s="41"/>
      <c r="F648" s="41"/>
      <c r="G648" s="41"/>
      <c r="H648" s="41"/>
      <c r="I648" s="41"/>
      <c r="J648" s="41"/>
      <c r="K648" s="41"/>
      <c r="L648" s="41"/>
      <c r="M648" s="31"/>
      <c r="N648" s="34"/>
      <c r="O648" s="34"/>
      <c r="P648" s="61"/>
      <c r="Q648" s="3"/>
      <c r="R648" s="4"/>
      <c r="S648" s="5"/>
      <c r="T648" s="6"/>
      <c r="U648" s="7"/>
      <c r="V648" s="8"/>
      <c r="W648" s="8"/>
    </row>
    <row r="649" spans="1:23" s="20" customFormat="1" ht="12" hidden="1" customHeight="1">
      <c r="A649" s="30"/>
      <c r="B649" s="30"/>
      <c r="C649" s="41"/>
      <c r="D649" s="41"/>
      <c r="E649" s="41"/>
      <c r="F649" s="41"/>
      <c r="G649" s="41"/>
      <c r="H649" s="41"/>
      <c r="I649" s="41"/>
      <c r="J649" s="41"/>
      <c r="K649" s="41"/>
      <c r="L649" s="41"/>
      <c r="M649" s="31"/>
      <c r="N649" s="34"/>
      <c r="O649" s="34"/>
      <c r="P649" s="61"/>
      <c r="Q649" s="3"/>
      <c r="R649" s="4"/>
      <c r="S649" s="5"/>
      <c r="T649" s="6"/>
      <c r="U649" s="7"/>
      <c r="V649" s="8"/>
      <c r="W649" s="8"/>
    </row>
    <row r="650" spans="1:23" s="20" customFormat="1" ht="12" hidden="1" customHeight="1">
      <c r="A650" s="30"/>
      <c r="B650" s="30"/>
      <c r="C650" s="41"/>
      <c r="D650" s="41"/>
      <c r="E650" s="41"/>
      <c r="F650" s="41"/>
      <c r="G650" s="41"/>
      <c r="H650" s="41"/>
      <c r="I650" s="41"/>
      <c r="J650" s="41"/>
      <c r="K650" s="41"/>
      <c r="L650" s="41"/>
      <c r="M650" s="31"/>
      <c r="N650" s="34"/>
      <c r="O650" s="34"/>
      <c r="P650" s="61"/>
      <c r="Q650" s="3"/>
      <c r="R650" s="4"/>
      <c r="S650" s="5"/>
      <c r="T650" s="6"/>
      <c r="U650" s="7"/>
      <c r="V650" s="8"/>
      <c r="W650" s="8"/>
    </row>
    <row r="651" spans="1:23" s="20" customFormat="1" ht="12" hidden="1" customHeight="1">
      <c r="A651" s="30"/>
      <c r="B651" s="30"/>
      <c r="C651" s="41"/>
      <c r="D651" s="41"/>
      <c r="E651" s="41"/>
      <c r="F651" s="41"/>
      <c r="G651" s="41"/>
      <c r="H651" s="41"/>
      <c r="I651" s="41"/>
      <c r="J651" s="41"/>
      <c r="K651" s="41"/>
      <c r="L651" s="41"/>
      <c r="M651" s="31"/>
      <c r="N651" s="34"/>
      <c r="O651" s="34"/>
      <c r="P651" s="61"/>
      <c r="Q651" s="3"/>
      <c r="R651" s="4"/>
      <c r="S651" s="5"/>
      <c r="T651" s="6"/>
      <c r="U651" s="7"/>
      <c r="V651" s="8"/>
      <c r="W651" s="8"/>
    </row>
    <row r="652" spans="1:23" s="20" customFormat="1" ht="12" hidden="1" customHeight="1">
      <c r="A652" s="30"/>
      <c r="B652" s="30"/>
      <c r="C652" s="41"/>
      <c r="D652" s="41"/>
      <c r="E652" s="41"/>
      <c r="F652" s="41"/>
      <c r="G652" s="41"/>
      <c r="H652" s="41"/>
      <c r="I652" s="41"/>
      <c r="J652" s="41"/>
      <c r="K652" s="41"/>
      <c r="L652" s="41"/>
      <c r="M652" s="31"/>
      <c r="N652" s="34"/>
      <c r="O652" s="34"/>
      <c r="P652" s="61"/>
      <c r="Q652" s="3"/>
      <c r="R652" s="4"/>
      <c r="S652" s="5"/>
      <c r="T652" s="6"/>
      <c r="U652" s="7"/>
      <c r="V652" s="8"/>
      <c r="W652" s="8"/>
    </row>
    <row r="653" spans="1:23" s="20" customFormat="1" ht="12" hidden="1" customHeight="1">
      <c r="A653" s="30"/>
      <c r="B653" s="30"/>
      <c r="C653" s="41"/>
      <c r="D653" s="41"/>
      <c r="E653" s="41"/>
      <c r="F653" s="41"/>
      <c r="G653" s="41"/>
      <c r="H653" s="41"/>
      <c r="I653" s="41"/>
      <c r="J653" s="41"/>
      <c r="K653" s="41"/>
      <c r="L653" s="41"/>
      <c r="M653" s="31"/>
      <c r="N653" s="34"/>
      <c r="O653" s="34"/>
      <c r="P653" s="61"/>
      <c r="Q653" s="3"/>
      <c r="R653" s="4"/>
      <c r="S653" s="5"/>
      <c r="T653" s="6"/>
      <c r="U653" s="7"/>
      <c r="V653" s="8"/>
      <c r="W653" s="8"/>
    </row>
    <row r="654" spans="1:23" s="20" customFormat="1" ht="12" hidden="1" customHeight="1">
      <c r="A654" s="30"/>
      <c r="B654" s="30"/>
      <c r="C654" s="41"/>
      <c r="D654" s="41"/>
      <c r="E654" s="41"/>
      <c r="F654" s="41"/>
      <c r="G654" s="41"/>
      <c r="H654" s="41"/>
      <c r="I654" s="41"/>
      <c r="J654" s="41"/>
      <c r="K654" s="41"/>
      <c r="L654" s="41"/>
      <c r="M654" s="31"/>
      <c r="N654" s="34"/>
      <c r="O654" s="34"/>
      <c r="P654" s="61"/>
      <c r="Q654" s="3"/>
      <c r="R654" s="4"/>
      <c r="S654" s="5"/>
      <c r="T654" s="6"/>
      <c r="U654" s="7"/>
      <c r="V654" s="8"/>
      <c r="W654" s="8"/>
    </row>
    <row r="655" spans="1:23" s="20" customFormat="1" ht="12" hidden="1" customHeight="1">
      <c r="A655" s="30"/>
      <c r="B655" s="30"/>
      <c r="C655" s="41"/>
      <c r="D655" s="41"/>
      <c r="E655" s="41"/>
      <c r="F655" s="41"/>
      <c r="G655" s="41"/>
      <c r="H655" s="41"/>
      <c r="I655" s="41"/>
      <c r="J655" s="41"/>
      <c r="K655" s="41"/>
      <c r="L655" s="41"/>
      <c r="M655" s="31"/>
      <c r="N655" s="34"/>
      <c r="O655" s="34"/>
      <c r="P655" s="61"/>
      <c r="Q655" s="3"/>
      <c r="R655" s="4"/>
      <c r="S655" s="5"/>
      <c r="T655" s="6"/>
      <c r="U655" s="7"/>
      <c r="V655" s="8"/>
      <c r="W655" s="8"/>
    </row>
    <row r="656" spans="1:23" s="20" customFormat="1" ht="12" hidden="1" customHeight="1">
      <c r="A656" s="30"/>
      <c r="B656" s="30"/>
      <c r="C656" s="41"/>
      <c r="D656" s="41"/>
      <c r="E656" s="41"/>
      <c r="F656" s="41"/>
      <c r="G656" s="41"/>
      <c r="H656" s="41"/>
      <c r="I656" s="41"/>
      <c r="J656" s="41"/>
      <c r="K656" s="41"/>
      <c r="L656" s="41"/>
      <c r="M656" s="31"/>
      <c r="N656" s="34"/>
      <c r="O656" s="34"/>
      <c r="P656" s="61"/>
      <c r="Q656" s="3"/>
      <c r="R656" s="4"/>
      <c r="S656" s="5"/>
      <c r="T656" s="6"/>
      <c r="U656" s="7"/>
      <c r="V656" s="8"/>
      <c r="W656" s="8"/>
    </row>
    <row r="657" spans="1:23" s="20" customFormat="1" ht="12" hidden="1" customHeight="1">
      <c r="A657" s="30"/>
      <c r="B657" s="30"/>
      <c r="C657" s="41"/>
      <c r="D657" s="41"/>
      <c r="E657" s="41"/>
      <c r="F657" s="41"/>
      <c r="G657" s="41"/>
      <c r="H657" s="41"/>
      <c r="I657" s="41"/>
      <c r="J657" s="41"/>
      <c r="K657" s="41"/>
      <c r="L657" s="41"/>
      <c r="M657" s="31"/>
      <c r="N657" s="34"/>
      <c r="O657" s="34"/>
      <c r="P657" s="61"/>
      <c r="Q657" s="3"/>
      <c r="R657" s="4"/>
      <c r="S657" s="5"/>
      <c r="T657" s="6"/>
      <c r="U657" s="7"/>
      <c r="V657" s="8"/>
      <c r="W657" s="8"/>
    </row>
    <row r="658" spans="1:23" s="20" customFormat="1" ht="12" hidden="1" customHeight="1">
      <c r="A658" s="30"/>
      <c r="B658" s="30"/>
      <c r="C658" s="41"/>
      <c r="D658" s="41"/>
      <c r="E658" s="41"/>
      <c r="F658" s="41"/>
      <c r="G658" s="41"/>
      <c r="H658" s="41"/>
      <c r="I658" s="41"/>
      <c r="J658" s="41"/>
      <c r="K658" s="41"/>
      <c r="L658" s="41"/>
      <c r="M658" s="31"/>
      <c r="N658" s="34"/>
      <c r="O658" s="34"/>
      <c r="P658" s="61"/>
      <c r="Q658" s="3"/>
      <c r="R658" s="4"/>
      <c r="S658" s="5"/>
      <c r="T658" s="6"/>
      <c r="U658" s="7"/>
      <c r="V658" s="8"/>
      <c r="W658" s="8"/>
    </row>
    <row r="659" spans="1:23" s="20" customFormat="1" ht="12" hidden="1" customHeight="1">
      <c r="A659" s="30"/>
      <c r="B659" s="30"/>
      <c r="C659" s="41"/>
      <c r="D659" s="41"/>
      <c r="E659" s="41"/>
      <c r="F659" s="41"/>
      <c r="G659" s="41"/>
      <c r="H659" s="41"/>
      <c r="I659" s="41"/>
      <c r="J659" s="41"/>
      <c r="K659" s="41"/>
      <c r="L659" s="41"/>
      <c r="M659" s="31"/>
      <c r="N659" s="34"/>
      <c r="O659" s="34"/>
      <c r="P659" s="61"/>
      <c r="Q659" s="3"/>
      <c r="R659" s="4"/>
      <c r="S659" s="5"/>
      <c r="T659" s="6"/>
      <c r="U659" s="7"/>
      <c r="V659" s="8"/>
      <c r="W659" s="8"/>
    </row>
    <row r="660" spans="1:23" s="20" customFormat="1" ht="12" hidden="1" customHeight="1">
      <c r="A660" s="30"/>
      <c r="B660" s="30"/>
      <c r="C660" s="41"/>
      <c r="D660" s="41"/>
      <c r="E660" s="41"/>
      <c r="F660" s="41"/>
      <c r="G660" s="41"/>
      <c r="H660" s="41"/>
      <c r="I660" s="41"/>
      <c r="J660" s="41"/>
      <c r="K660" s="41"/>
      <c r="L660" s="41"/>
      <c r="M660" s="31"/>
      <c r="N660" s="34"/>
      <c r="O660" s="34"/>
      <c r="P660" s="61"/>
      <c r="Q660" s="3"/>
      <c r="R660" s="4"/>
      <c r="S660" s="5"/>
      <c r="T660" s="6"/>
      <c r="U660" s="7"/>
      <c r="V660" s="8"/>
      <c r="W660" s="8"/>
    </row>
    <row r="661" spans="1:23" s="20" customFormat="1" ht="12" hidden="1" customHeight="1">
      <c r="A661" s="30"/>
      <c r="B661" s="30"/>
      <c r="C661" s="41"/>
      <c r="D661" s="41"/>
      <c r="E661" s="41"/>
      <c r="F661" s="41"/>
      <c r="G661" s="41"/>
      <c r="H661" s="41"/>
      <c r="I661" s="41"/>
      <c r="J661" s="41"/>
      <c r="K661" s="41"/>
      <c r="L661" s="41"/>
      <c r="M661" s="31"/>
      <c r="N661" s="34"/>
      <c r="O661" s="34"/>
      <c r="P661" s="61"/>
      <c r="Q661" s="3"/>
      <c r="R661" s="4"/>
      <c r="S661" s="5"/>
      <c r="T661" s="6"/>
      <c r="U661" s="7"/>
      <c r="V661" s="8"/>
      <c r="W661" s="8"/>
    </row>
    <row r="662" spans="1:23" s="20" customFormat="1" ht="12" hidden="1" customHeight="1">
      <c r="A662" s="30"/>
      <c r="B662" s="30"/>
      <c r="C662" s="41"/>
      <c r="D662" s="41"/>
      <c r="E662" s="41"/>
      <c r="F662" s="41"/>
      <c r="G662" s="41"/>
      <c r="H662" s="41"/>
      <c r="I662" s="41"/>
      <c r="J662" s="41"/>
      <c r="K662" s="41"/>
      <c r="L662" s="41"/>
      <c r="M662" s="31"/>
      <c r="N662" s="34"/>
      <c r="O662" s="34"/>
      <c r="P662" s="61"/>
      <c r="Q662" s="3"/>
      <c r="R662" s="4"/>
      <c r="S662" s="5"/>
      <c r="T662" s="6"/>
      <c r="U662" s="7"/>
      <c r="V662" s="8"/>
      <c r="W662" s="8"/>
    </row>
    <row r="663" spans="1:23" s="20" customFormat="1" ht="12" hidden="1" customHeight="1">
      <c r="A663" s="30"/>
      <c r="B663" s="30"/>
      <c r="C663" s="41"/>
      <c r="D663" s="41"/>
      <c r="E663" s="41"/>
      <c r="F663" s="41"/>
      <c r="G663" s="41"/>
      <c r="H663" s="41"/>
      <c r="I663" s="41"/>
      <c r="J663" s="41"/>
      <c r="K663" s="41"/>
      <c r="L663" s="41"/>
      <c r="M663" s="31"/>
      <c r="N663" s="34"/>
      <c r="O663" s="34"/>
      <c r="P663" s="61"/>
      <c r="Q663" s="3"/>
      <c r="R663" s="4"/>
      <c r="S663" s="5"/>
      <c r="T663" s="6"/>
      <c r="U663" s="7"/>
      <c r="V663" s="8"/>
      <c r="W663" s="8"/>
    </row>
    <row r="664" spans="1:23" s="20" customFormat="1" ht="12" hidden="1" customHeight="1">
      <c r="A664" s="30"/>
      <c r="B664" s="30"/>
      <c r="C664" s="41"/>
      <c r="D664" s="41"/>
      <c r="E664" s="41"/>
      <c r="F664" s="41"/>
      <c r="G664" s="41"/>
      <c r="H664" s="41"/>
      <c r="I664" s="41"/>
      <c r="J664" s="41"/>
      <c r="K664" s="41"/>
      <c r="L664" s="41"/>
      <c r="M664" s="31"/>
      <c r="N664" s="34"/>
      <c r="O664" s="34"/>
      <c r="P664" s="61"/>
      <c r="Q664" s="3"/>
      <c r="R664" s="4"/>
      <c r="S664" s="5"/>
      <c r="T664" s="6"/>
      <c r="U664" s="7"/>
      <c r="V664" s="8"/>
      <c r="W664" s="8"/>
    </row>
    <row r="665" spans="1:23" s="20" customFormat="1" ht="12" hidden="1" customHeight="1">
      <c r="A665" s="30"/>
      <c r="B665" s="30"/>
      <c r="C665" s="41"/>
      <c r="D665" s="41"/>
      <c r="E665" s="41"/>
      <c r="F665" s="41"/>
      <c r="G665" s="41"/>
      <c r="H665" s="41"/>
      <c r="I665" s="41"/>
      <c r="J665" s="41"/>
      <c r="K665" s="41"/>
      <c r="L665" s="41"/>
      <c r="M665" s="31"/>
      <c r="N665" s="34"/>
      <c r="O665" s="34"/>
      <c r="P665" s="61"/>
      <c r="Q665" s="3"/>
      <c r="R665" s="4"/>
      <c r="S665" s="5"/>
      <c r="T665" s="6"/>
      <c r="U665" s="7"/>
      <c r="V665" s="8"/>
      <c r="W665" s="8"/>
    </row>
    <row r="666" spans="1:23" s="20" customFormat="1" ht="12" hidden="1" customHeight="1">
      <c r="A666" s="30"/>
      <c r="B666" s="30"/>
      <c r="C666" s="41"/>
      <c r="D666" s="41"/>
      <c r="E666" s="41"/>
      <c r="F666" s="41"/>
      <c r="G666" s="41"/>
      <c r="H666" s="41"/>
      <c r="I666" s="41"/>
      <c r="J666" s="41"/>
      <c r="K666" s="41"/>
      <c r="L666" s="41"/>
      <c r="M666" s="31"/>
      <c r="N666" s="34"/>
      <c r="O666" s="34"/>
      <c r="P666" s="61"/>
      <c r="Q666" s="3"/>
      <c r="R666" s="4"/>
      <c r="S666" s="5"/>
      <c r="T666" s="6"/>
      <c r="U666" s="7"/>
      <c r="V666" s="8"/>
      <c r="W666" s="8"/>
    </row>
    <row r="667" spans="1:23" s="20" customFormat="1" ht="12" hidden="1" customHeight="1">
      <c r="A667" s="30"/>
      <c r="B667" s="30"/>
      <c r="C667" s="41"/>
      <c r="D667" s="41"/>
      <c r="E667" s="41"/>
      <c r="F667" s="41"/>
      <c r="G667" s="41"/>
      <c r="H667" s="41"/>
      <c r="I667" s="41"/>
      <c r="J667" s="41"/>
      <c r="K667" s="41"/>
      <c r="L667" s="41"/>
      <c r="M667" s="31"/>
      <c r="N667" s="34"/>
      <c r="O667" s="34"/>
      <c r="P667" s="61"/>
      <c r="Q667" s="3"/>
      <c r="R667" s="4"/>
      <c r="S667" s="5"/>
      <c r="T667" s="6"/>
      <c r="U667" s="7"/>
      <c r="V667" s="8"/>
      <c r="W667" s="8"/>
    </row>
    <row r="668" spans="1:23" s="20" customFormat="1" ht="12" hidden="1" customHeight="1">
      <c r="A668" s="30"/>
      <c r="B668" s="30"/>
      <c r="C668" s="41"/>
      <c r="D668" s="41"/>
      <c r="E668" s="41"/>
      <c r="F668" s="41"/>
      <c r="G668" s="41"/>
      <c r="H668" s="41"/>
      <c r="I668" s="41"/>
      <c r="J668" s="41"/>
      <c r="K668" s="41"/>
      <c r="L668" s="41"/>
      <c r="M668" s="31"/>
      <c r="N668" s="34"/>
      <c r="O668" s="34"/>
      <c r="P668" s="61"/>
      <c r="Q668" s="3"/>
      <c r="R668" s="4"/>
      <c r="S668" s="5"/>
      <c r="T668" s="6"/>
      <c r="U668" s="7"/>
      <c r="V668" s="8"/>
      <c r="W668" s="8"/>
    </row>
    <row r="669" spans="1:23" s="20" customFormat="1" ht="12" hidden="1" customHeight="1">
      <c r="A669" s="30"/>
      <c r="B669" s="30"/>
      <c r="C669" s="41"/>
      <c r="D669" s="41"/>
      <c r="E669" s="41"/>
      <c r="F669" s="41"/>
      <c r="G669" s="41"/>
      <c r="H669" s="41"/>
      <c r="I669" s="41"/>
      <c r="J669" s="41"/>
      <c r="K669" s="41"/>
      <c r="L669" s="41"/>
      <c r="M669" s="31"/>
      <c r="N669" s="34"/>
      <c r="O669" s="34"/>
      <c r="P669" s="61"/>
      <c r="Q669" s="3"/>
      <c r="R669" s="4"/>
      <c r="S669" s="5"/>
      <c r="T669" s="6"/>
      <c r="U669" s="7"/>
      <c r="V669" s="8"/>
      <c r="W669" s="8"/>
    </row>
    <row r="670" spans="1:23" s="20" customFormat="1" ht="12" hidden="1" customHeight="1">
      <c r="A670" s="30"/>
      <c r="B670" s="30"/>
      <c r="C670" s="41"/>
      <c r="D670" s="41"/>
      <c r="E670" s="41"/>
      <c r="F670" s="41"/>
      <c r="G670" s="41"/>
      <c r="H670" s="41"/>
      <c r="I670" s="41"/>
      <c r="J670" s="41"/>
      <c r="K670" s="41"/>
      <c r="L670" s="41"/>
      <c r="M670" s="31"/>
      <c r="N670" s="34"/>
      <c r="O670" s="34"/>
      <c r="P670" s="61"/>
      <c r="Q670" s="3"/>
      <c r="R670" s="4"/>
      <c r="S670" s="5"/>
      <c r="T670" s="6"/>
      <c r="U670" s="7"/>
      <c r="V670" s="8"/>
      <c r="W670" s="8"/>
    </row>
    <row r="671" spans="1:23" s="20" customFormat="1" ht="12" hidden="1" customHeight="1">
      <c r="A671" s="30"/>
      <c r="B671" s="30"/>
      <c r="C671" s="41"/>
      <c r="D671" s="41"/>
      <c r="E671" s="41"/>
      <c r="F671" s="41"/>
      <c r="G671" s="41"/>
      <c r="H671" s="41"/>
      <c r="I671" s="41"/>
      <c r="J671" s="41"/>
      <c r="K671" s="41"/>
      <c r="L671" s="41"/>
      <c r="M671" s="31"/>
      <c r="N671" s="34"/>
      <c r="O671" s="34"/>
      <c r="P671" s="61"/>
      <c r="Q671" s="3"/>
      <c r="R671" s="4"/>
      <c r="S671" s="5"/>
      <c r="T671" s="6"/>
      <c r="U671" s="7"/>
      <c r="V671" s="8"/>
      <c r="W671" s="8"/>
    </row>
    <row r="672" spans="1:23" s="20" customFormat="1" ht="12" hidden="1" customHeight="1">
      <c r="A672" s="30"/>
      <c r="B672" s="30"/>
      <c r="C672" s="41"/>
      <c r="D672" s="41"/>
      <c r="E672" s="41"/>
      <c r="F672" s="41"/>
      <c r="G672" s="41"/>
      <c r="H672" s="41"/>
      <c r="I672" s="41"/>
      <c r="J672" s="41"/>
      <c r="K672" s="41"/>
      <c r="L672" s="41"/>
      <c r="M672" s="31"/>
      <c r="N672" s="34"/>
      <c r="O672" s="34"/>
      <c r="P672" s="61"/>
      <c r="Q672" s="3"/>
      <c r="R672" s="4"/>
      <c r="S672" s="5"/>
      <c r="T672" s="6"/>
      <c r="U672" s="7"/>
      <c r="V672" s="8"/>
      <c r="W672" s="8"/>
    </row>
    <row r="673" spans="1:23" s="20" customFormat="1" ht="12" hidden="1" customHeight="1">
      <c r="A673" s="30"/>
      <c r="B673" s="30"/>
      <c r="C673" s="41"/>
      <c r="D673" s="41"/>
      <c r="E673" s="41"/>
      <c r="F673" s="41"/>
      <c r="G673" s="41"/>
      <c r="H673" s="41"/>
      <c r="I673" s="41"/>
      <c r="J673" s="41"/>
      <c r="K673" s="41"/>
      <c r="L673" s="41"/>
      <c r="M673" s="31"/>
      <c r="N673" s="34"/>
      <c r="O673" s="34"/>
      <c r="P673" s="61"/>
      <c r="Q673" s="3"/>
      <c r="R673" s="4"/>
      <c r="S673" s="5"/>
      <c r="T673" s="6"/>
      <c r="U673" s="7"/>
      <c r="V673" s="8"/>
      <c r="W673" s="8"/>
    </row>
    <row r="674" spans="1:23" s="20" customFormat="1" ht="12" hidden="1" customHeight="1">
      <c r="A674" s="30"/>
      <c r="B674" s="30"/>
      <c r="C674" s="41"/>
      <c r="D674" s="41"/>
      <c r="E674" s="41"/>
      <c r="F674" s="41"/>
      <c r="G674" s="41"/>
      <c r="H674" s="41"/>
      <c r="I674" s="41"/>
      <c r="J674" s="41"/>
      <c r="K674" s="41"/>
      <c r="L674" s="41"/>
      <c r="M674" s="31"/>
      <c r="N674" s="34"/>
      <c r="O674" s="34"/>
      <c r="P674" s="61"/>
      <c r="Q674" s="3"/>
      <c r="R674" s="4"/>
      <c r="S674" s="5"/>
      <c r="T674" s="6"/>
      <c r="U674" s="7"/>
      <c r="V674" s="8"/>
      <c r="W674" s="8"/>
    </row>
    <row r="675" spans="1:23" s="20" customFormat="1" ht="12" hidden="1" customHeight="1">
      <c r="A675" s="30"/>
      <c r="B675" s="30"/>
      <c r="C675" s="41"/>
      <c r="D675" s="41"/>
      <c r="E675" s="41"/>
      <c r="F675" s="41"/>
      <c r="G675" s="41"/>
      <c r="H675" s="41"/>
      <c r="I675" s="41"/>
      <c r="J675" s="41"/>
      <c r="K675" s="41"/>
      <c r="L675" s="41"/>
      <c r="M675" s="31"/>
      <c r="N675" s="34"/>
      <c r="O675" s="34"/>
      <c r="P675" s="61"/>
      <c r="Q675" s="3"/>
      <c r="R675" s="4"/>
      <c r="S675" s="5"/>
      <c r="T675" s="6"/>
      <c r="U675" s="7"/>
      <c r="V675" s="8"/>
      <c r="W675" s="8"/>
    </row>
    <row r="676" spans="1:23" s="20" customFormat="1" ht="12" hidden="1" customHeight="1">
      <c r="A676" s="30"/>
      <c r="B676" s="30"/>
      <c r="C676" s="41"/>
      <c r="D676" s="41"/>
      <c r="E676" s="41"/>
      <c r="F676" s="41"/>
      <c r="G676" s="41"/>
      <c r="H676" s="41"/>
      <c r="I676" s="41"/>
      <c r="J676" s="41"/>
      <c r="K676" s="41"/>
      <c r="L676" s="41"/>
      <c r="M676" s="31"/>
      <c r="N676" s="34"/>
      <c r="O676" s="34"/>
      <c r="P676" s="61"/>
      <c r="Q676" s="3"/>
      <c r="R676" s="4"/>
      <c r="S676" s="5"/>
      <c r="T676" s="6"/>
      <c r="U676" s="7"/>
      <c r="V676" s="8"/>
      <c r="W676" s="8"/>
    </row>
    <row r="677" spans="1:23" s="20" customFormat="1" ht="12" hidden="1" customHeight="1">
      <c r="A677" s="30"/>
      <c r="B677" s="30"/>
      <c r="C677" s="41"/>
      <c r="D677" s="41"/>
      <c r="E677" s="41"/>
      <c r="F677" s="41"/>
      <c r="G677" s="41"/>
      <c r="H677" s="41"/>
      <c r="I677" s="41"/>
      <c r="J677" s="41"/>
      <c r="K677" s="41"/>
      <c r="L677" s="41"/>
      <c r="M677" s="31"/>
      <c r="N677" s="34"/>
      <c r="O677" s="34"/>
      <c r="P677" s="61"/>
      <c r="Q677" s="3"/>
      <c r="R677" s="4"/>
      <c r="S677" s="5"/>
      <c r="T677" s="6"/>
      <c r="U677" s="7"/>
      <c r="V677" s="8"/>
      <c r="W677" s="8"/>
    </row>
    <row r="678" spans="1:23" s="20" customFormat="1" ht="12" hidden="1" customHeight="1">
      <c r="A678" s="30"/>
      <c r="B678" s="30"/>
      <c r="C678" s="41"/>
      <c r="D678" s="41"/>
      <c r="E678" s="41"/>
      <c r="F678" s="41"/>
      <c r="G678" s="41"/>
      <c r="H678" s="41"/>
      <c r="I678" s="41"/>
      <c r="J678" s="41"/>
      <c r="K678" s="41"/>
      <c r="L678" s="41"/>
      <c r="M678" s="31"/>
      <c r="N678" s="34"/>
      <c r="O678" s="34"/>
      <c r="P678" s="61"/>
      <c r="Q678" s="3"/>
      <c r="R678" s="4"/>
      <c r="S678" s="5"/>
      <c r="T678" s="6"/>
      <c r="U678" s="7"/>
      <c r="V678" s="8"/>
      <c r="W678" s="8"/>
    </row>
    <row r="679" spans="1:23" s="20" customFormat="1" ht="12" hidden="1" customHeight="1">
      <c r="A679" s="30"/>
      <c r="B679" s="30"/>
      <c r="C679" s="41"/>
      <c r="D679" s="41"/>
      <c r="E679" s="41"/>
      <c r="F679" s="41"/>
      <c r="G679" s="41"/>
      <c r="H679" s="41"/>
      <c r="I679" s="41"/>
      <c r="J679" s="41"/>
      <c r="K679" s="41"/>
      <c r="L679" s="41"/>
      <c r="M679" s="31"/>
      <c r="N679" s="34"/>
      <c r="O679" s="34"/>
      <c r="P679" s="61"/>
      <c r="Q679" s="3"/>
      <c r="R679" s="4"/>
      <c r="S679" s="5"/>
      <c r="T679" s="6"/>
      <c r="U679" s="7"/>
      <c r="V679" s="8"/>
      <c r="W679" s="8"/>
    </row>
    <row r="680" spans="1:23" s="20" customFormat="1" ht="12" hidden="1" customHeight="1">
      <c r="A680" s="30"/>
      <c r="B680" s="30"/>
      <c r="C680" s="41"/>
      <c r="D680" s="41"/>
      <c r="E680" s="41"/>
      <c r="F680" s="41"/>
      <c r="G680" s="41"/>
      <c r="H680" s="41"/>
      <c r="I680" s="41"/>
      <c r="J680" s="41"/>
      <c r="K680" s="41"/>
      <c r="L680" s="41"/>
      <c r="M680" s="31"/>
      <c r="N680" s="34"/>
      <c r="O680" s="34"/>
      <c r="P680" s="61"/>
      <c r="Q680" s="3"/>
      <c r="R680" s="4"/>
      <c r="S680" s="5"/>
      <c r="T680" s="6"/>
      <c r="U680" s="7"/>
      <c r="V680" s="8"/>
      <c r="W680" s="8"/>
    </row>
    <row r="681" spans="1:23" s="20" customFormat="1" ht="12" hidden="1" customHeight="1">
      <c r="A681" s="30"/>
      <c r="B681" s="30"/>
      <c r="C681" s="41"/>
      <c r="D681" s="41"/>
      <c r="E681" s="41"/>
      <c r="F681" s="41"/>
      <c r="G681" s="41"/>
      <c r="H681" s="41"/>
      <c r="I681" s="41"/>
      <c r="J681" s="41"/>
      <c r="K681" s="41"/>
      <c r="L681" s="41"/>
      <c r="M681" s="31"/>
      <c r="N681" s="34"/>
      <c r="O681" s="34"/>
      <c r="P681" s="61"/>
      <c r="Q681" s="3"/>
      <c r="R681" s="4"/>
      <c r="S681" s="5"/>
      <c r="T681" s="6"/>
      <c r="U681" s="7"/>
      <c r="V681" s="8"/>
      <c r="W681" s="8"/>
    </row>
    <row r="682" spans="1:23" s="20" customFormat="1" ht="12" hidden="1" customHeight="1">
      <c r="A682" s="30"/>
      <c r="B682" s="30"/>
      <c r="C682" s="41"/>
      <c r="D682" s="41"/>
      <c r="E682" s="41"/>
      <c r="F682" s="41"/>
      <c r="G682" s="41"/>
      <c r="H682" s="41"/>
      <c r="I682" s="41"/>
      <c r="J682" s="41"/>
      <c r="K682" s="41"/>
      <c r="L682" s="41"/>
      <c r="M682" s="31"/>
      <c r="N682" s="34"/>
      <c r="O682" s="34"/>
      <c r="P682" s="61"/>
      <c r="Q682" s="3"/>
      <c r="R682" s="4"/>
      <c r="S682" s="5"/>
      <c r="T682" s="6"/>
      <c r="U682" s="7"/>
      <c r="V682" s="8"/>
      <c r="W682" s="8"/>
    </row>
    <row r="683" spans="1:23" s="20" customFormat="1" ht="12" hidden="1" customHeight="1">
      <c r="A683" s="30"/>
      <c r="B683" s="30"/>
      <c r="C683" s="41"/>
      <c r="D683" s="41"/>
      <c r="E683" s="41"/>
      <c r="F683" s="41"/>
      <c r="G683" s="41"/>
      <c r="H683" s="41"/>
      <c r="I683" s="41"/>
      <c r="J683" s="41"/>
      <c r="K683" s="41"/>
      <c r="L683" s="41"/>
      <c r="M683" s="31"/>
      <c r="N683" s="34"/>
      <c r="O683" s="34"/>
      <c r="P683" s="61"/>
      <c r="Q683" s="3"/>
      <c r="R683" s="4"/>
      <c r="S683" s="5"/>
      <c r="T683" s="6"/>
      <c r="U683" s="7"/>
      <c r="V683" s="8"/>
      <c r="W683" s="8"/>
    </row>
    <row r="684" spans="1:23" s="20" customFormat="1" ht="12" hidden="1" customHeight="1">
      <c r="A684" s="30"/>
      <c r="B684" s="30"/>
      <c r="C684" s="41"/>
      <c r="D684" s="41"/>
      <c r="E684" s="41"/>
      <c r="F684" s="41"/>
      <c r="G684" s="41"/>
      <c r="H684" s="41"/>
      <c r="I684" s="41"/>
      <c r="J684" s="41"/>
      <c r="K684" s="41"/>
      <c r="L684" s="41"/>
      <c r="M684" s="31"/>
      <c r="N684" s="34"/>
      <c r="O684" s="34"/>
      <c r="P684" s="61"/>
      <c r="Q684" s="3"/>
      <c r="R684" s="4"/>
      <c r="S684" s="5"/>
      <c r="T684" s="6"/>
      <c r="U684" s="7"/>
      <c r="V684" s="8"/>
      <c r="W684" s="8"/>
    </row>
    <row r="685" spans="1:23" s="20" customFormat="1" ht="12" hidden="1" customHeight="1">
      <c r="A685" s="30"/>
      <c r="B685" s="30"/>
      <c r="C685" s="41"/>
      <c r="D685" s="41"/>
      <c r="E685" s="41"/>
      <c r="F685" s="41"/>
      <c r="G685" s="41"/>
      <c r="H685" s="41"/>
      <c r="I685" s="41"/>
      <c r="J685" s="41"/>
      <c r="K685" s="41"/>
      <c r="L685" s="41"/>
      <c r="M685" s="31"/>
      <c r="N685" s="34"/>
      <c r="O685" s="34"/>
      <c r="P685" s="61"/>
      <c r="Q685" s="3"/>
      <c r="R685" s="4"/>
      <c r="S685" s="5"/>
      <c r="T685" s="6"/>
      <c r="U685" s="7"/>
      <c r="V685" s="8"/>
      <c r="W685" s="8"/>
    </row>
    <row r="686" spans="1:23" s="20" customFormat="1" ht="12" hidden="1" customHeight="1">
      <c r="A686" s="30"/>
      <c r="B686" s="30"/>
      <c r="C686" s="41"/>
      <c r="D686" s="41"/>
      <c r="E686" s="41"/>
      <c r="F686" s="41"/>
      <c r="G686" s="41"/>
      <c r="H686" s="41"/>
      <c r="I686" s="41"/>
      <c r="J686" s="41"/>
      <c r="K686" s="41"/>
      <c r="L686" s="41"/>
      <c r="M686" s="31"/>
      <c r="N686" s="34"/>
      <c r="O686" s="34"/>
      <c r="P686" s="61"/>
      <c r="Q686" s="3"/>
      <c r="R686" s="4"/>
      <c r="S686" s="5"/>
      <c r="T686" s="6"/>
      <c r="U686" s="7"/>
      <c r="V686" s="8"/>
      <c r="W686" s="8"/>
    </row>
    <row r="687" spans="1:23" s="20" customFormat="1" ht="12" hidden="1" customHeight="1">
      <c r="A687" s="30"/>
      <c r="B687" s="30"/>
      <c r="C687" s="41"/>
      <c r="D687" s="41"/>
      <c r="E687" s="41"/>
      <c r="F687" s="41"/>
      <c r="G687" s="41"/>
      <c r="H687" s="41"/>
      <c r="I687" s="41"/>
      <c r="J687" s="41"/>
      <c r="K687" s="41"/>
      <c r="L687" s="41"/>
      <c r="M687" s="31"/>
      <c r="N687" s="34"/>
      <c r="O687" s="34"/>
      <c r="P687" s="61"/>
      <c r="Q687" s="3"/>
      <c r="R687" s="4"/>
      <c r="S687" s="5"/>
      <c r="T687" s="6"/>
      <c r="U687" s="7"/>
      <c r="V687" s="8"/>
      <c r="W687" s="8"/>
    </row>
    <row r="688" spans="1:23" s="20" customFormat="1" ht="12" hidden="1" customHeight="1">
      <c r="A688" s="30"/>
      <c r="B688" s="30"/>
      <c r="C688" s="41"/>
      <c r="D688" s="41"/>
      <c r="E688" s="41"/>
      <c r="F688" s="41"/>
      <c r="G688" s="41"/>
      <c r="H688" s="41"/>
      <c r="I688" s="41"/>
      <c r="J688" s="41"/>
      <c r="K688" s="41"/>
      <c r="L688" s="41"/>
      <c r="M688" s="31"/>
      <c r="N688" s="34"/>
      <c r="O688" s="34"/>
      <c r="P688" s="61"/>
      <c r="Q688" s="3"/>
      <c r="R688" s="4"/>
      <c r="S688" s="5"/>
      <c r="T688" s="6"/>
      <c r="U688" s="7"/>
      <c r="V688" s="8"/>
      <c r="W688" s="8"/>
    </row>
    <row r="689" spans="1:23" s="20" customFormat="1" ht="12" hidden="1" customHeight="1">
      <c r="A689" s="30"/>
      <c r="B689" s="30"/>
      <c r="C689" s="41"/>
      <c r="D689" s="41"/>
      <c r="E689" s="41"/>
      <c r="F689" s="41"/>
      <c r="G689" s="41"/>
      <c r="H689" s="41"/>
      <c r="I689" s="41"/>
      <c r="J689" s="41"/>
      <c r="K689" s="41"/>
      <c r="L689" s="41"/>
      <c r="M689" s="31"/>
      <c r="N689" s="34"/>
      <c r="O689" s="34"/>
      <c r="P689" s="61"/>
      <c r="Q689" s="3"/>
      <c r="R689" s="4"/>
      <c r="S689" s="5"/>
      <c r="T689" s="6"/>
      <c r="U689" s="7"/>
      <c r="V689" s="8"/>
      <c r="W689" s="8"/>
    </row>
    <row r="690" spans="1:23" s="20" customFormat="1" ht="12" hidden="1" customHeight="1">
      <c r="A690" s="30"/>
      <c r="B690" s="30"/>
      <c r="C690" s="41"/>
      <c r="D690" s="41"/>
      <c r="E690" s="41"/>
      <c r="F690" s="41"/>
      <c r="G690" s="41"/>
      <c r="H690" s="41"/>
      <c r="I690" s="41"/>
      <c r="J690" s="41"/>
      <c r="K690" s="41"/>
      <c r="L690" s="41"/>
      <c r="M690" s="31"/>
      <c r="N690" s="34"/>
      <c r="O690" s="34"/>
      <c r="P690" s="61"/>
      <c r="Q690" s="3"/>
      <c r="R690" s="4"/>
      <c r="S690" s="5"/>
      <c r="T690" s="6"/>
      <c r="U690" s="7"/>
      <c r="V690" s="8"/>
      <c r="W690" s="8"/>
    </row>
    <row r="691" spans="1:23" s="20" customFormat="1" ht="12" hidden="1" customHeight="1">
      <c r="A691" s="30"/>
      <c r="B691" s="30"/>
      <c r="C691" s="41"/>
      <c r="D691" s="41"/>
      <c r="E691" s="41"/>
      <c r="F691" s="41"/>
      <c r="G691" s="41"/>
      <c r="H691" s="41"/>
      <c r="I691" s="41"/>
      <c r="J691" s="41"/>
      <c r="K691" s="41"/>
      <c r="L691" s="41"/>
      <c r="M691" s="31"/>
      <c r="N691" s="34"/>
      <c r="O691" s="34"/>
      <c r="P691" s="61"/>
      <c r="Q691" s="3"/>
      <c r="R691" s="4"/>
      <c r="S691" s="5"/>
      <c r="T691" s="6"/>
      <c r="U691" s="7"/>
      <c r="V691" s="8"/>
      <c r="W691" s="8"/>
    </row>
    <row r="692" spans="1:23" s="20" customFormat="1" ht="12" hidden="1" customHeight="1">
      <c r="A692" s="30"/>
      <c r="B692" s="30"/>
      <c r="C692" s="41"/>
      <c r="D692" s="41"/>
      <c r="E692" s="41"/>
      <c r="F692" s="41"/>
      <c r="G692" s="41"/>
      <c r="H692" s="41"/>
      <c r="I692" s="41"/>
      <c r="J692" s="41"/>
      <c r="K692" s="41"/>
      <c r="L692" s="41"/>
      <c r="M692" s="31"/>
      <c r="N692" s="34"/>
      <c r="O692" s="34"/>
      <c r="P692" s="61"/>
      <c r="Q692" s="3"/>
      <c r="R692" s="4"/>
      <c r="S692" s="5"/>
      <c r="T692" s="6"/>
      <c r="U692" s="7"/>
      <c r="V692" s="8"/>
      <c r="W692" s="8"/>
    </row>
    <row r="693" spans="1:23" s="20" customFormat="1" ht="12" hidden="1" customHeight="1">
      <c r="A693" s="30"/>
      <c r="B693" s="30"/>
      <c r="C693" s="41"/>
      <c r="D693" s="41"/>
      <c r="E693" s="41"/>
      <c r="F693" s="41"/>
      <c r="G693" s="41"/>
      <c r="H693" s="41"/>
      <c r="I693" s="41"/>
      <c r="J693" s="41"/>
      <c r="K693" s="41"/>
      <c r="L693" s="41"/>
      <c r="M693" s="31"/>
      <c r="N693" s="34"/>
      <c r="O693" s="34"/>
      <c r="P693" s="61"/>
      <c r="Q693" s="3"/>
      <c r="R693" s="4"/>
      <c r="S693" s="5"/>
      <c r="T693" s="6"/>
      <c r="U693" s="7"/>
      <c r="V693" s="8"/>
      <c r="W693" s="8"/>
    </row>
    <row r="694" spans="1:23" s="20" customFormat="1" ht="12" hidden="1" customHeight="1">
      <c r="A694" s="30"/>
      <c r="B694" s="30"/>
      <c r="C694" s="41"/>
      <c r="D694" s="41"/>
      <c r="E694" s="41"/>
      <c r="F694" s="41"/>
      <c r="G694" s="41"/>
      <c r="H694" s="41"/>
      <c r="I694" s="41"/>
      <c r="J694" s="41"/>
      <c r="K694" s="41"/>
      <c r="L694" s="41"/>
      <c r="M694" s="31"/>
      <c r="N694" s="34"/>
      <c r="O694" s="34"/>
      <c r="P694" s="61"/>
      <c r="Q694" s="3"/>
      <c r="R694" s="4"/>
      <c r="S694" s="5"/>
      <c r="T694" s="6"/>
      <c r="U694" s="7"/>
      <c r="V694" s="8"/>
      <c r="W694" s="8"/>
    </row>
    <row r="695" spans="1:23" s="20" customFormat="1" ht="12" hidden="1" customHeight="1">
      <c r="A695" s="30"/>
      <c r="B695" s="30"/>
      <c r="C695" s="41"/>
      <c r="D695" s="41"/>
      <c r="E695" s="41"/>
      <c r="F695" s="41"/>
      <c r="G695" s="41"/>
      <c r="H695" s="41"/>
      <c r="I695" s="41"/>
      <c r="J695" s="41"/>
      <c r="K695" s="41"/>
      <c r="L695" s="41"/>
      <c r="M695" s="31"/>
      <c r="N695" s="34"/>
      <c r="O695" s="34"/>
      <c r="P695" s="61"/>
      <c r="Q695" s="3"/>
      <c r="R695" s="4"/>
      <c r="S695" s="5"/>
      <c r="T695" s="6"/>
      <c r="U695" s="7"/>
      <c r="V695" s="8"/>
      <c r="W695" s="8"/>
    </row>
    <row r="696" spans="1:23" s="20" customFormat="1" ht="12" hidden="1" customHeight="1">
      <c r="A696" s="30"/>
      <c r="B696" s="30"/>
      <c r="C696" s="41"/>
      <c r="D696" s="41"/>
      <c r="E696" s="41"/>
      <c r="F696" s="41"/>
      <c r="G696" s="41"/>
      <c r="H696" s="41"/>
      <c r="I696" s="41"/>
      <c r="J696" s="41"/>
      <c r="K696" s="41"/>
      <c r="L696" s="41"/>
      <c r="M696" s="31"/>
      <c r="N696" s="34"/>
      <c r="O696" s="34"/>
      <c r="P696" s="61"/>
      <c r="Q696" s="3"/>
      <c r="R696" s="4"/>
      <c r="S696" s="5"/>
      <c r="T696" s="6"/>
      <c r="U696" s="7"/>
      <c r="V696" s="8"/>
      <c r="W696" s="8"/>
    </row>
    <row r="697" spans="1:23" s="20" customFormat="1" ht="12" hidden="1" customHeight="1">
      <c r="A697" s="30"/>
      <c r="B697" s="30"/>
      <c r="C697" s="41"/>
      <c r="D697" s="41"/>
      <c r="E697" s="41"/>
      <c r="F697" s="41"/>
      <c r="G697" s="41"/>
      <c r="H697" s="41"/>
      <c r="I697" s="41"/>
      <c r="J697" s="41"/>
      <c r="K697" s="41"/>
      <c r="L697" s="41"/>
      <c r="M697" s="31"/>
      <c r="N697" s="34"/>
      <c r="O697" s="34"/>
      <c r="P697" s="61"/>
      <c r="Q697" s="3"/>
      <c r="R697" s="4"/>
      <c r="S697" s="5"/>
      <c r="T697" s="6"/>
      <c r="U697" s="7"/>
      <c r="V697" s="8"/>
      <c r="W697" s="8"/>
    </row>
    <row r="698" spans="1:23" s="20" customFormat="1" ht="12" hidden="1" customHeight="1">
      <c r="A698" s="30"/>
      <c r="B698" s="30"/>
      <c r="C698" s="41"/>
      <c r="D698" s="41"/>
      <c r="E698" s="41"/>
      <c r="F698" s="41"/>
      <c r="G698" s="41"/>
      <c r="H698" s="41"/>
      <c r="I698" s="41"/>
      <c r="J698" s="41"/>
      <c r="K698" s="41"/>
      <c r="L698" s="41"/>
      <c r="M698" s="31"/>
      <c r="N698" s="34"/>
      <c r="O698" s="34"/>
      <c r="P698" s="61"/>
      <c r="Q698" s="3"/>
      <c r="R698" s="4"/>
      <c r="S698" s="5"/>
      <c r="T698" s="6"/>
      <c r="U698" s="7"/>
      <c r="V698" s="8"/>
      <c r="W698" s="8"/>
    </row>
    <row r="699" spans="1:23" s="20" customFormat="1" ht="12" hidden="1" customHeight="1">
      <c r="A699" s="30"/>
      <c r="B699" s="30"/>
      <c r="C699" s="41"/>
      <c r="D699" s="41"/>
      <c r="E699" s="41"/>
      <c r="F699" s="41"/>
      <c r="G699" s="41"/>
      <c r="H699" s="41"/>
      <c r="I699" s="41"/>
      <c r="J699" s="41"/>
      <c r="K699" s="41"/>
      <c r="L699" s="41"/>
      <c r="M699" s="31"/>
      <c r="N699" s="34"/>
      <c r="O699" s="34"/>
      <c r="P699" s="61"/>
      <c r="Q699" s="3"/>
      <c r="R699" s="4"/>
      <c r="S699" s="5"/>
      <c r="T699" s="6"/>
      <c r="U699" s="7"/>
      <c r="V699" s="8"/>
      <c r="W699" s="8"/>
    </row>
    <row r="700" spans="1:23" s="20" customFormat="1" ht="12" hidden="1" customHeight="1">
      <c r="A700" s="30"/>
      <c r="B700" s="30"/>
      <c r="C700" s="41"/>
      <c r="D700" s="41"/>
      <c r="E700" s="41"/>
      <c r="F700" s="41"/>
      <c r="G700" s="41"/>
      <c r="H700" s="41"/>
      <c r="I700" s="41"/>
      <c r="J700" s="41"/>
      <c r="K700" s="41"/>
      <c r="L700" s="41"/>
      <c r="M700" s="31"/>
      <c r="N700" s="34"/>
      <c r="O700" s="34"/>
      <c r="P700" s="61"/>
      <c r="Q700" s="3"/>
      <c r="R700" s="4"/>
      <c r="S700" s="5"/>
      <c r="T700" s="6"/>
      <c r="U700" s="7"/>
      <c r="V700" s="8"/>
      <c r="W700" s="8"/>
    </row>
    <row r="701" spans="1:23" s="20" customFormat="1" ht="12" hidden="1" customHeight="1">
      <c r="A701" s="30"/>
      <c r="B701" s="30"/>
      <c r="C701" s="41"/>
      <c r="D701" s="41"/>
      <c r="E701" s="41"/>
      <c r="F701" s="41"/>
      <c r="G701" s="41"/>
      <c r="H701" s="41"/>
      <c r="I701" s="41"/>
      <c r="J701" s="41"/>
      <c r="K701" s="41"/>
      <c r="L701" s="41"/>
      <c r="M701" s="31"/>
      <c r="N701" s="34"/>
      <c r="O701" s="34"/>
      <c r="P701" s="61"/>
      <c r="Q701" s="3"/>
      <c r="R701" s="4"/>
      <c r="S701" s="5"/>
      <c r="T701" s="6"/>
      <c r="U701" s="7"/>
      <c r="V701" s="8"/>
      <c r="W701" s="8"/>
    </row>
    <row r="702" spans="1:23" s="20" customFormat="1" ht="12" hidden="1" customHeight="1">
      <c r="A702" s="30"/>
      <c r="B702" s="30"/>
      <c r="C702" s="41"/>
      <c r="D702" s="41"/>
      <c r="E702" s="41"/>
      <c r="F702" s="41"/>
      <c r="G702" s="41"/>
      <c r="H702" s="41"/>
      <c r="I702" s="41"/>
      <c r="J702" s="41"/>
      <c r="K702" s="41"/>
      <c r="L702" s="41"/>
      <c r="M702" s="31"/>
      <c r="N702" s="34"/>
      <c r="O702" s="34"/>
      <c r="P702" s="61"/>
      <c r="Q702" s="3"/>
      <c r="R702" s="4"/>
      <c r="S702" s="5"/>
      <c r="T702" s="6"/>
      <c r="U702" s="7"/>
      <c r="V702" s="8"/>
      <c r="W702" s="8"/>
    </row>
    <row r="703" spans="1:23" s="20" customFormat="1" ht="12" hidden="1" customHeight="1">
      <c r="A703" s="30"/>
      <c r="B703" s="30"/>
      <c r="C703" s="41"/>
      <c r="D703" s="41"/>
      <c r="E703" s="41"/>
      <c r="F703" s="41"/>
      <c r="G703" s="41"/>
      <c r="H703" s="41"/>
      <c r="I703" s="41"/>
      <c r="J703" s="41"/>
      <c r="K703" s="41"/>
      <c r="L703" s="41"/>
      <c r="M703" s="31"/>
      <c r="N703" s="34"/>
      <c r="O703" s="34"/>
      <c r="P703" s="61"/>
      <c r="Q703" s="3"/>
      <c r="R703" s="4"/>
      <c r="S703" s="5"/>
      <c r="T703" s="6"/>
      <c r="U703" s="7"/>
      <c r="V703" s="8"/>
      <c r="W703" s="8"/>
    </row>
    <row r="704" spans="1:23" s="20" customFormat="1" ht="12" hidden="1" customHeight="1">
      <c r="A704" s="30"/>
      <c r="B704" s="30"/>
      <c r="C704" s="41"/>
      <c r="D704" s="41"/>
      <c r="E704" s="41"/>
      <c r="F704" s="41"/>
      <c r="G704" s="41"/>
      <c r="H704" s="41"/>
      <c r="I704" s="41"/>
      <c r="J704" s="41"/>
      <c r="K704" s="41"/>
      <c r="L704" s="41"/>
      <c r="M704" s="31"/>
      <c r="N704" s="34"/>
      <c r="O704" s="34"/>
      <c r="P704" s="61"/>
      <c r="Q704" s="3"/>
      <c r="R704" s="4"/>
      <c r="S704" s="5"/>
      <c r="T704" s="6"/>
      <c r="U704" s="7"/>
      <c r="V704" s="8"/>
      <c r="W704" s="8"/>
    </row>
    <row r="705" spans="1:23" s="20" customFormat="1" ht="12" hidden="1" customHeight="1">
      <c r="A705" s="30"/>
      <c r="B705" s="30"/>
      <c r="C705" s="41"/>
      <c r="D705" s="41"/>
      <c r="E705" s="41"/>
      <c r="F705" s="41"/>
      <c r="G705" s="41"/>
      <c r="H705" s="41"/>
      <c r="I705" s="41"/>
      <c r="J705" s="41"/>
      <c r="K705" s="41"/>
      <c r="L705" s="41"/>
      <c r="M705" s="31"/>
      <c r="N705" s="34"/>
      <c r="O705" s="34"/>
      <c r="P705" s="61"/>
      <c r="Q705" s="3"/>
      <c r="R705" s="4"/>
      <c r="S705" s="5"/>
      <c r="T705" s="6"/>
      <c r="U705" s="7"/>
      <c r="V705" s="8"/>
      <c r="W705" s="8"/>
    </row>
    <row r="706" spans="1:23" s="20" customFormat="1" ht="12" hidden="1" customHeight="1">
      <c r="A706" s="30"/>
      <c r="B706" s="30"/>
      <c r="C706" s="41"/>
      <c r="D706" s="41"/>
      <c r="E706" s="41"/>
      <c r="F706" s="41"/>
      <c r="G706" s="41"/>
      <c r="H706" s="41"/>
      <c r="I706" s="41"/>
      <c r="J706" s="41"/>
      <c r="K706" s="41"/>
      <c r="L706" s="41"/>
      <c r="M706" s="31"/>
      <c r="N706" s="34"/>
      <c r="O706" s="34"/>
      <c r="P706" s="61"/>
      <c r="Q706" s="3"/>
      <c r="R706" s="4"/>
      <c r="S706" s="5"/>
      <c r="T706" s="6"/>
      <c r="U706" s="7"/>
      <c r="V706" s="8"/>
      <c r="W706" s="8"/>
    </row>
    <row r="707" spans="1:23" s="20" customFormat="1" ht="12" hidden="1" customHeight="1">
      <c r="A707" s="30"/>
      <c r="B707" s="30"/>
      <c r="C707" s="41"/>
      <c r="D707" s="41"/>
      <c r="E707" s="41"/>
      <c r="F707" s="41"/>
      <c r="G707" s="41"/>
      <c r="H707" s="41"/>
      <c r="I707" s="41"/>
      <c r="J707" s="41"/>
      <c r="K707" s="41"/>
      <c r="L707" s="41"/>
      <c r="M707" s="31"/>
      <c r="N707" s="34"/>
      <c r="O707" s="34"/>
      <c r="P707" s="61"/>
      <c r="Q707" s="3"/>
      <c r="R707" s="4"/>
      <c r="S707" s="5"/>
      <c r="T707" s="6"/>
      <c r="U707" s="7"/>
      <c r="V707" s="8"/>
      <c r="W707" s="8"/>
    </row>
    <row r="708" spans="1:23" s="20" customFormat="1" ht="12" hidden="1" customHeight="1">
      <c r="A708" s="30"/>
      <c r="B708" s="30"/>
      <c r="C708" s="41"/>
      <c r="D708" s="41"/>
      <c r="E708" s="41"/>
      <c r="F708" s="41"/>
      <c r="G708" s="41"/>
      <c r="H708" s="41"/>
      <c r="I708" s="41"/>
      <c r="J708" s="41"/>
      <c r="K708" s="41"/>
      <c r="L708" s="41"/>
      <c r="M708" s="31"/>
      <c r="N708" s="34"/>
      <c r="O708" s="34"/>
      <c r="P708" s="61"/>
      <c r="Q708" s="3"/>
      <c r="R708" s="4"/>
      <c r="S708" s="5"/>
      <c r="T708" s="6"/>
      <c r="U708" s="7"/>
      <c r="V708" s="8"/>
      <c r="W708" s="8"/>
    </row>
    <row r="709" spans="1:23" s="20" customFormat="1" ht="12" hidden="1" customHeight="1">
      <c r="A709" s="30"/>
      <c r="B709" s="30"/>
      <c r="C709" s="41"/>
      <c r="D709" s="41"/>
      <c r="E709" s="41"/>
      <c r="F709" s="41"/>
      <c r="G709" s="41"/>
      <c r="H709" s="41"/>
      <c r="I709" s="41"/>
      <c r="J709" s="41"/>
      <c r="K709" s="41"/>
      <c r="L709" s="41"/>
      <c r="M709" s="31"/>
      <c r="N709" s="34"/>
      <c r="O709" s="34"/>
      <c r="P709" s="61"/>
      <c r="Q709" s="3"/>
      <c r="R709" s="4"/>
      <c r="S709" s="5"/>
      <c r="T709" s="6"/>
      <c r="U709" s="7"/>
      <c r="V709" s="8"/>
      <c r="W709" s="8"/>
    </row>
    <row r="710" spans="1:23" s="20" customFormat="1" ht="12" hidden="1" customHeight="1">
      <c r="A710" s="30"/>
      <c r="B710" s="30"/>
      <c r="C710" s="41"/>
      <c r="D710" s="41"/>
      <c r="E710" s="41"/>
      <c r="F710" s="41"/>
      <c r="G710" s="41"/>
      <c r="H710" s="41"/>
      <c r="I710" s="41"/>
      <c r="J710" s="41"/>
      <c r="K710" s="41"/>
      <c r="L710" s="41"/>
      <c r="M710" s="31"/>
      <c r="N710" s="34"/>
      <c r="O710" s="34"/>
      <c r="P710" s="61"/>
      <c r="Q710" s="3"/>
      <c r="R710" s="4"/>
      <c r="S710" s="5"/>
      <c r="T710" s="6"/>
      <c r="U710" s="7"/>
      <c r="V710" s="8"/>
      <c r="W710" s="8"/>
    </row>
    <row r="711" spans="1:23" s="20" customFormat="1" ht="12" hidden="1" customHeight="1">
      <c r="A711" s="30"/>
      <c r="B711" s="30"/>
      <c r="C711" s="41"/>
      <c r="D711" s="41"/>
      <c r="E711" s="41"/>
      <c r="F711" s="41"/>
      <c r="G711" s="41"/>
      <c r="H711" s="41"/>
      <c r="I711" s="41"/>
      <c r="J711" s="41"/>
      <c r="K711" s="41"/>
      <c r="L711" s="41"/>
      <c r="M711" s="31"/>
      <c r="N711" s="34"/>
      <c r="O711" s="34"/>
      <c r="P711" s="61"/>
      <c r="Q711" s="3"/>
      <c r="R711" s="4"/>
      <c r="S711" s="5"/>
      <c r="T711" s="6"/>
      <c r="U711" s="7"/>
      <c r="V711" s="8"/>
      <c r="W711" s="8"/>
    </row>
    <row r="712" spans="1:23" s="20" customFormat="1" ht="12" hidden="1" customHeight="1">
      <c r="A712" s="30"/>
      <c r="B712" s="30"/>
      <c r="C712" s="41"/>
      <c r="D712" s="41"/>
      <c r="E712" s="41"/>
      <c r="F712" s="41"/>
      <c r="G712" s="41"/>
      <c r="H712" s="41"/>
      <c r="I712" s="41"/>
      <c r="J712" s="41"/>
      <c r="K712" s="41"/>
      <c r="L712" s="41"/>
      <c r="M712" s="31"/>
      <c r="N712" s="34"/>
      <c r="O712" s="34"/>
      <c r="P712" s="61"/>
      <c r="Q712" s="3"/>
      <c r="R712" s="4"/>
      <c r="S712" s="5"/>
      <c r="T712" s="6"/>
      <c r="U712" s="7"/>
      <c r="V712" s="8"/>
      <c r="W712" s="8"/>
    </row>
    <row r="713" spans="1:23" s="20" customFormat="1" ht="12" hidden="1" customHeight="1">
      <c r="A713" s="30"/>
      <c r="B713" s="30"/>
      <c r="C713" s="41"/>
      <c r="D713" s="41"/>
      <c r="E713" s="41"/>
      <c r="F713" s="41"/>
      <c r="G713" s="41"/>
      <c r="H713" s="41"/>
      <c r="I713" s="41"/>
      <c r="J713" s="41"/>
      <c r="K713" s="41"/>
      <c r="L713" s="41"/>
      <c r="M713" s="31"/>
      <c r="N713" s="34"/>
      <c r="O713" s="34"/>
      <c r="P713" s="61"/>
      <c r="Q713" s="3"/>
      <c r="R713" s="4"/>
      <c r="S713" s="5"/>
      <c r="T713" s="6"/>
      <c r="U713" s="7"/>
      <c r="V713" s="8"/>
      <c r="W713" s="8"/>
    </row>
    <row r="714" spans="1:23" s="20" customFormat="1" ht="12" hidden="1" customHeight="1">
      <c r="A714" s="30"/>
      <c r="B714" s="30"/>
      <c r="C714" s="41"/>
      <c r="D714" s="41"/>
      <c r="E714" s="41"/>
      <c r="F714" s="41"/>
      <c r="G714" s="41"/>
      <c r="H714" s="41"/>
      <c r="I714" s="41"/>
      <c r="J714" s="41"/>
      <c r="K714" s="41"/>
      <c r="L714" s="41"/>
      <c r="M714" s="31"/>
      <c r="N714" s="34"/>
      <c r="O714" s="34"/>
      <c r="P714" s="61"/>
      <c r="Q714" s="3"/>
      <c r="R714" s="4"/>
      <c r="S714" s="5"/>
      <c r="T714" s="6"/>
      <c r="U714" s="7"/>
      <c r="V714" s="8"/>
      <c r="W714" s="8"/>
    </row>
    <row r="715" spans="1:23" s="20" customFormat="1" ht="12" hidden="1" customHeight="1">
      <c r="A715" s="30"/>
      <c r="B715" s="30"/>
      <c r="C715" s="41"/>
      <c r="D715" s="41"/>
      <c r="E715" s="41"/>
      <c r="F715" s="41"/>
      <c r="G715" s="41"/>
      <c r="H715" s="41"/>
      <c r="I715" s="41"/>
      <c r="J715" s="41"/>
      <c r="K715" s="41"/>
      <c r="L715" s="41"/>
      <c r="M715" s="31"/>
      <c r="N715" s="34"/>
      <c r="O715" s="34"/>
      <c r="P715" s="61"/>
      <c r="Q715" s="3"/>
      <c r="R715" s="4"/>
      <c r="S715" s="5"/>
      <c r="T715" s="6"/>
      <c r="U715" s="7"/>
      <c r="V715" s="8"/>
      <c r="W715" s="8"/>
    </row>
    <row r="716" spans="1:23" s="20" customFormat="1" ht="12" hidden="1" customHeight="1">
      <c r="A716" s="30"/>
      <c r="B716" s="30"/>
      <c r="C716" s="41"/>
      <c r="D716" s="41"/>
      <c r="E716" s="41"/>
      <c r="F716" s="41"/>
      <c r="G716" s="41"/>
      <c r="H716" s="41"/>
      <c r="I716" s="41"/>
      <c r="J716" s="41"/>
      <c r="K716" s="41"/>
      <c r="L716" s="41"/>
      <c r="M716" s="31"/>
      <c r="N716" s="34"/>
      <c r="O716" s="34"/>
      <c r="P716" s="61"/>
      <c r="Q716" s="3"/>
      <c r="R716" s="4"/>
      <c r="S716" s="5"/>
      <c r="T716" s="6"/>
      <c r="U716" s="7"/>
      <c r="V716" s="8"/>
      <c r="W716" s="8"/>
    </row>
    <row r="717" spans="1:23" s="20" customFormat="1" ht="12" hidden="1" customHeight="1">
      <c r="A717" s="30"/>
      <c r="B717" s="30"/>
      <c r="C717" s="41"/>
      <c r="D717" s="41"/>
      <c r="E717" s="41"/>
      <c r="F717" s="41"/>
      <c r="G717" s="41"/>
      <c r="H717" s="41"/>
      <c r="I717" s="41"/>
      <c r="J717" s="41"/>
      <c r="K717" s="41"/>
      <c r="L717" s="41"/>
      <c r="M717" s="31"/>
      <c r="N717" s="34"/>
      <c r="O717" s="34"/>
      <c r="P717" s="61"/>
      <c r="Q717" s="3"/>
      <c r="R717" s="4"/>
      <c r="S717" s="5"/>
      <c r="T717" s="6"/>
      <c r="U717" s="7"/>
      <c r="V717" s="8"/>
      <c r="W717" s="8"/>
    </row>
    <row r="718" spans="1:23" s="20" customFormat="1" ht="12" hidden="1" customHeight="1">
      <c r="A718" s="30"/>
      <c r="B718" s="30"/>
      <c r="C718" s="41"/>
      <c r="D718" s="41"/>
      <c r="E718" s="41"/>
      <c r="F718" s="41"/>
      <c r="G718" s="41"/>
      <c r="H718" s="41"/>
      <c r="I718" s="41"/>
      <c r="J718" s="41"/>
      <c r="K718" s="41"/>
      <c r="L718" s="41"/>
      <c r="M718" s="31"/>
      <c r="N718" s="34"/>
      <c r="O718" s="34"/>
      <c r="P718" s="61"/>
      <c r="Q718" s="3"/>
      <c r="R718" s="4"/>
      <c r="S718" s="5"/>
      <c r="T718" s="6"/>
      <c r="U718" s="7"/>
      <c r="V718" s="8"/>
      <c r="W718" s="8"/>
    </row>
    <row r="719" spans="1:23" s="20" customFormat="1" ht="12" hidden="1" customHeight="1">
      <c r="A719" s="30"/>
      <c r="B719" s="30"/>
      <c r="C719" s="41"/>
      <c r="D719" s="41"/>
      <c r="E719" s="41"/>
      <c r="F719" s="41"/>
      <c r="G719" s="41"/>
      <c r="H719" s="41"/>
      <c r="I719" s="41"/>
      <c r="J719" s="41"/>
      <c r="K719" s="41"/>
      <c r="L719" s="41"/>
      <c r="M719" s="31"/>
      <c r="N719" s="34"/>
      <c r="O719" s="34"/>
      <c r="P719" s="61"/>
      <c r="Q719" s="3"/>
      <c r="R719" s="4"/>
      <c r="S719" s="5"/>
      <c r="T719" s="6"/>
      <c r="U719" s="7"/>
      <c r="V719" s="8"/>
      <c r="W719" s="8"/>
    </row>
    <row r="720" spans="1:23" s="20" customFormat="1" ht="12" hidden="1" customHeight="1">
      <c r="A720" s="30"/>
      <c r="B720" s="30"/>
      <c r="C720" s="41"/>
      <c r="D720" s="41"/>
      <c r="E720" s="41"/>
      <c r="F720" s="41"/>
      <c r="G720" s="41"/>
      <c r="H720" s="41"/>
      <c r="I720" s="41"/>
      <c r="J720" s="41"/>
      <c r="K720" s="41"/>
      <c r="L720" s="41"/>
      <c r="M720" s="31"/>
      <c r="N720" s="34"/>
      <c r="O720" s="34"/>
      <c r="P720" s="61"/>
      <c r="Q720" s="3"/>
      <c r="R720" s="4"/>
      <c r="S720" s="5"/>
      <c r="T720" s="6"/>
      <c r="U720" s="7"/>
      <c r="V720" s="8"/>
      <c r="W720" s="8"/>
    </row>
    <row r="721" spans="1:23" s="20" customFormat="1" ht="12" hidden="1" customHeight="1">
      <c r="A721" s="30"/>
      <c r="B721" s="30"/>
      <c r="C721" s="41"/>
      <c r="D721" s="41"/>
      <c r="E721" s="41"/>
      <c r="F721" s="41"/>
      <c r="G721" s="41"/>
      <c r="H721" s="41"/>
      <c r="I721" s="41"/>
      <c r="J721" s="41"/>
      <c r="K721" s="41"/>
      <c r="L721" s="41"/>
      <c r="M721" s="31"/>
      <c r="N721" s="34"/>
      <c r="O721" s="34"/>
      <c r="P721" s="61"/>
      <c r="Q721" s="3"/>
      <c r="R721" s="4"/>
      <c r="S721" s="5"/>
      <c r="T721" s="6"/>
      <c r="U721" s="7"/>
      <c r="V721" s="8"/>
      <c r="W721" s="8"/>
    </row>
    <row r="722" spans="1:23" s="20" customFormat="1" ht="12" hidden="1" customHeight="1">
      <c r="A722" s="30"/>
      <c r="B722" s="30"/>
      <c r="C722" s="41"/>
      <c r="D722" s="41"/>
      <c r="E722" s="41"/>
      <c r="F722" s="41"/>
      <c r="G722" s="41"/>
      <c r="H722" s="41"/>
      <c r="I722" s="41"/>
      <c r="J722" s="41"/>
      <c r="K722" s="41"/>
      <c r="L722" s="41"/>
      <c r="M722" s="31"/>
      <c r="N722" s="34"/>
      <c r="O722" s="34"/>
      <c r="P722" s="61"/>
      <c r="Q722" s="3"/>
      <c r="R722" s="4"/>
      <c r="S722" s="5"/>
      <c r="T722" s="6"/>
      <c r="U722" s="7"/>
      <c r="V722" s="8"/>
      <c r="W722" s="8"/>
    </row>
    <row r="723" spans="1:23" s="20" customFormat="1" ht="12" hidden="1" customHeight="1">
      <c r="A723" s="30"/>
      <c r="B723" s="30"/>
      <c r="C723" s="41"/>
      <c r="D723" s="41"/>
      <c r="E723" s="41"/>
      <c r="F723" s="41"/>
      <c r="G723" s="41"/>
      <c r="H723" s="41"/>
      <c r="I723" s="41"/>
      <c r="J723" s="41"/>
      <c r="K723" s="41"/>
      <c r="L723" s="41"/>
      <c r="M723" s="31"/>
      <c r="N723" s="34"/>
      <c r="O723" s="34"/>
      <c r="P723" s="61"/>
      <c r="Q723" s="3"/>
      <c r="R723" s="4"/>
      <c r="S723" s="5"/>
      <c r="T723" s="6"/>
      <c r="U723" s="7"/>
      <c r="V723" s="8"/>
      <c r="W723" s="8"/>
    </row>
    <row r="724" spans="1:23" s="20" customFormat="1" ht="12" hidden="1" customHeight="1">
      <c r="A724" s="30"/>
      <c r="B724" s="30"/>
      <c r="C724" s="41"/>
      <c r="D724" s="41"/>
      <c r="E724" s="41"/>
      <c r="F724" s="41"/>
      <c r="G724" s="41"/>
      <c r="H724" s="41"/>
      <c r="I724" s="41"/>
      <c r="J724" s="41"/>
      <c r="K724" s="41"/>
      <c r="L724" s="41"/>
      <c r="M724" s="31"/>
      <c r="N724" s="34"/>
      <c r="O724" s="34"/>
      <c r="P724" s="61"/>
      <c r="Q724" s="3"/>
      <c r="R724" s="4"/>
      <c r="S724" s="5"/>
      <c r="T724" s="6"/>
      <c r="U724" s="7"/>
      <c r="V724" s="8"/>
      <c r="W724" s="8"/>
    </row>
    <row r="725" spans="1:23" s="20" customFormat="1" ht="12" hidden="1" customHeight="1">
      <c r="A725" s="30"/>
      <c r="B725" s="30"/>
      <c r="C725" s="41"/>
      <c r="D725" s="41"/>
      <c r="E725" s="41"/>
      <c r="F725" s="41"/>
      <c r="G725" s="41"/>
      <c r="H725" s="41"/>
      <c r="I725" s="41"/>
      <c r="J725" s="41"/>
      <c r="K725" s="41"/>
      <c r="L725" s="41"/>
      <c r="M725" s="31"/>
      <c r="N725" s="34"/>
      <c r="O725" s="34"/>
      <c r="P725" s="61"/>
      <c r="Q725" s="3"/>
      <c r="R725" s="4"/>
      <c r="S725" s="5"/>
      <c r="T725" s="6"/>
      <c r="U725" s="7"/>
      <c r="V725" s="8"/>
      <c r="W725" s="8"/>
    </row>
    <row r="726" spans="1:23" s="20" customFormat="1" ht="12" hidden="1" customHeight="1">
      <c r="A726" s="30"/>
      <c r="B726" s="30"/>
      <c r="C726" s="41"/>
      <c r="D726" s="41"/>
      <c r="E726" s="41"/>
      <c r="F726" s="41"/>
      <c r="G726" s="41"/>
      <c r="H726" s="41"/>
      <c r="I726" s="41"/>
      <c r="J726" s="41"/>
      <c r="K726" s="41"/>
      <c r="L726" s="41"/>
      <c r="M726" s="31"/>
      <c r="N726" s="34"/>
      <c r="O726" s="34"/>
      <c r="P726" s="61"/>
      <c r="Q726" s="3"/>
      <c r="R726" s="4"/>
      <c r="S726" s="5"/>
      <c r="T726" s="6"/>
      <c r="U726" s="7"/>
      <c r="V726" s="8"/>
      <c r="W726" s="8"/>
    </row>
    <row r="727" spans="1:23" s="20" customFormat="1" ht="12" hidden="1" customHeight="1">
      <c r="A727" s="30"/>
      <c r="B727" s="30"/>
      <c r="C727" s="41"/>
      <c r="D727" s="41"/>
      <c r="E727" s="41"/>
      <c r="F727" s="41"/>
      <c r="G727" s="41"/>
      <c r="H727" s="41"/>
      <c r="I727" s="41"/>
      <c r="J727" s="41"/>
      <c r="K727" s="41"/>
      <c r="L727" s="41"/>
      <c r="M727" s="31"/>
      <c r="N727" s="34"/>
      <c r="O727" s="34"/>
      <c r="P727" s="61"/>
      <c r="Q727" s="3"/>
      <c r="R727" s="4"/>
      <c r="S727" s="5"/>
      <c r="T727" s="6"/>
      <c r="U727" s="7"/>
      <c r="V727" s="8"/>
      <c r="W727" s="8"/>
    </row>
    <row r="728" spans="1:23" s="20" customFormat="1" ht="12" hidden="1" customHeight="1">
      <c r="A728" s="30"/>
      <c r="B728" s="30"/>
      <c r="C728" s="41"/>
      <c r="D728" s="41"/>
      <c r="E728" s="41"/>
      <c r="F728" s="41"/>
      <c r="G728" s="41"/>
      <c r="H728" s="41"/>
      <c r="I728" s="41"/>
      <c r="J728" s="41"/>
      <c r="K728" s="41"/>
      <c r="L728" s="41"/>
      <c r="M728" s="31"/>
      <c r="N728" s="34"/>
      <c r="O728" s="34"/>
      <c r="P728" s="61"/>
      <c r="Q728" s="3"/>
      <c r="R728" s="4"/>
      <c r="S728" s="5"/>
      <c r="T728" s="6"/>
      <c r="U728" s="7"/>
      <c r="V728" s="8"/>
      <c r="W728" s="8"/>
    </row>
    <row r="729" spans="1:23" s="20" customFormat="1" ht="12" hidden="1" customHeight="1">
      <c r="A729" s="30"/>
      <c r="B729" s="30"/>
      <c r="C729" s="41"/>
      <c r="D729" s="41"/>
      <c r="E729" s="41"/>
      <c r="F729" s="41"/>
      <c r="G729" s="41"/>
      <c r="H729" s="41"/>
      <c r="I729" s="41"/>
      <c r="J729" s="41"/>
      <c r="K729" s="41"/>
      <c r="L729" s="41"/>
      <c r="M729" s="31"/>
      <c r="N729" s="34"/>
      <c r="O729" s="34"/>
      <c r="P729" s="61"/>
      <c r="Q729" s="3"/>
      <c r="R729" s="4"/>
      <c r="S729" s="5"/>
      <c r="T729" s="6"/>
      <c r="U729" s="7"/>
      <c r="V729" s="8"/>
      <c r="W729" s="8"/>
    </row>
    <row r="730" spans="1:23" s="20" customFormat="1" ht="12" hidden="1" customHeight="1">
      <c r="A730" s="30"/>
      <c r="B730" s="30"/>
      <c r="C730" s="41"/>
      <c r="D730" s="41"/>
      <c r="E730" s="41"/>
      <c r="F730" s="41"/>
      <c r="G730" s="41"/>
      <c r="H730" s="41"/>
      <c r="I730" s="41"/>
      <c r="J730" s="41"/>
      <c r="K730" s="41"/>
      <c r="L730" s="41"/>
      <c r="M730" s="31"/>
      <c r="N730" s="34"/>
      <c r="O730" s="34"/>
      <c r="P730" s="61"/>
      <c r="Q730" s="3"/>
      <c r="R730" s="4"/>
      <c r="S730" s="5"/>
      <c r="T730" s="6"/>
      <c r="U730" s="7"/>
      <c r="V730" s="8"/>
      <c r="W730" s="8"/>
    </row>
    <row r="731" spans="1:23" s="20" customFormat="1" ht="12" hidden="1" customHeight="1">
      <c r="A731" s="30"/>
      <c r="B731" s="30"/>
      <c r="C731" s="41"/>
      <c r="D731" s="41"/>
      <c r="E731" s="41"/>
      <c r="F731" s="41"/>
      <c r="G731" s="41"/>
      <c r="H731" s="41"/>
      <c r="I731" s="41"/>
      <c r="J731" s="41"/>
      <c r="K731" s="41"/>
      <c r="L731" s="41"/>
      <c r="M731" s="31"/>
      <c r="N731" s="34"/>
      <c r="O731" s="34"/>
      <c r="P731" s="61"/>
      <c r="Q731" s="3"/>
      <c r="R731" s="4"/>
      <c r="S731" s="5"/>
      <c r="T731" s="6"/>
      <c r="U731" s="7"/>
      <c r="V731" s="8"/>
      <c r="W731" s="8"/>
    </row>
    <row r="732" spans="1:23" s="20" customFormat="1" ht="12" hidden="1" customHeight="1">
      <c r="A732" s="30"/>
      <c r="B732" s="30"/>
      <c r="C732" s="41"/>
      <c r="D732" s="41"/>
      <c r="E732" s="41"/>
      <c r="F732" s="41"/>
      <c r="G732" s="41"/>
      <c r="H732" s="41"/>
      <c r="I732" s="41"/>
      <c r="J732" s="41"/>
      <c r="K732" s="41"/>
      <c r="L732" s="41"/>
      <c r="M732" s="31"/>
      <c r="N732" s="34"/>
      <c r="O732" s="34"/>
      <c r="P732" s="61"/>
      <c r="Q732" s="3"/>
      <c r="R732" s="4"/>
      <c r="S732" s="5"/>
      <c r="T732" s="6"/>
      <c r="U732" s="7"/>
      <c r="V732" s="8"/>
      <c r="W732" s="8"/>
    </row>
    <row r="733" spans="1:23" s="20" customFormat="1" ht="12" hidden="1" customHeight="1">
      <c r="A733" s="30"/>
      <c r="B733" s="30"/>
      <c r="C733" s="41"/>
      <c r="D733" s="41"/>
      <c r="E733" s="41"/>
      <c r="F733" s="41"/>
      <c r="G733" s="41"/>
      <c r="H733" s="41"/>
      <c r="I733" s="41"/>
      <c r="J733" s="41"/>
      <c r="K733" s="41"/>
      <c r="L733" s="41"/>
      <c r="M733" s="31"/>
      <c r="N733" s="34"/>
      <c r="O733" s="34"/>
      <c r="P733" s="61"/>
      <c r="Q733" s="3"/>
      <c r="R733" s="4"/>
      <c r="S733" s="5"/>
      <c r="T733" s="6"/>
      <c r="U733" s="7"/>
      <c r="V733" s="8"/>
      <c r="W733" s="8"/>
    </row>
    <row r="734" spans="1:23" s="20" customFormat="1" ht="12" hidden="1" customHeight="1">
      <c r="A734" s="30"/>
      <c r="B734" s="30"/>
      <c r="C734" s="41"/>
      <c r="D734" s="41"/>
      <c r="E734" s="41"/>
      <c r="F734" s="41"/>
      <c r="G734" s="41"/>
      <c r="H734" s="41"/>
      <c r="I734" s="41"/>
      <c r="J734" s="41"/>
      <c r="K734" s="41"/>
      <c r="L734" s="41"/>
      <c r="M734" s="31"/>
      <c r="N734" s="34"/>
      <c r="O734" s="34"/>
      <c r="P734" s="61"/>
      <c r="Q734" s="3"/>
      <c r="R734" s="4"/>
      <c r="S734" s="5"/>
      <c r="T734" s="6"/>
      <c r="U734" s="7"/>
      <c r="V734" s="8"/>
      <c r="W734" s="8"/>
    </row>
    <row r="735" spans="1:23" s="20" customFormat="1" ht="12" hidden="1" customHeight="1">
      <c r="A735" s="30"/>
      <c r="B735" s="30"/>
      <c r="C735" s="41"/>
      <c r="D735" s="41"/>
      <c r="E735" s="41"/>
      <c r="F735" s="41"/>
      <c r="G735" s="41"/>
      <c r="H735" s="41"/>
      <c r="I735" s="41"/>
      <c r="J735" s="41"/>
      <c r="K735" s="41"/>
      <c r="L735" s="41"/>
      <c r="M735" s="31"/>
      <c r="N735" s="34"/>
      <c r="O735" s="34"/>
      <c r="P735" s="61"/>
      <c r="Q735" s="3"/>
      <c r="R735" s="4"/>
      <c r="S735" s="5"/>
      <c r="T735" s="6"/>
      <c r="U735" s="7"/>
      <c r="V735" s="8"/>
      <c r="W735" s="8"/>
    </row>
    <row r="736" spans="1:23" s="20" customFormat="1" ht="12" hidden="1" customHeight="1">
      <c r="A736" s="30"/>
      <c r="B736" s="30"/>
      <c r="C736" s="41"/>
      <c r="D736" s="41"/>
      <c r="E736" s="41"/>
      <c r="F736" s="41"/>
      <c r="G736" s="41"/>
      <c r="H736" s="41"/>
      <c r="I736" s="41"/>
      <c r="J736" s="41"/>
      <c r="K736" s="41"/>
      <c r="L736" s="41"/>
      <c r="M736" s="31"/>
      <c r="N736" s="34"/>
      <c r="O736" s="34"/>
      <c r="P736" s="61"/>
      <c r="Q736" s="3"/>
      <c r="R736" s="4"/>
      <c r="S736" s="5"/>
      <c r="T736" s="6"/>
      <c r="U736" s="7"/>
      <c r="V736" s="8"/>
      <c r="W736" s="8"/>
    </row>
    <row r="737" spans="1:23" s="20" customFormat="1" ht="12" hidden="1" customHeight="1">
      <c r="A737" s="30"/>
      <c r="B737" s="30"/>
      <c r="C737" s="41"/>
      <c r="D737" s="41"/>
      <c r="E737" s="41"/>
      <c r="F737" s="41"/>
      <c r="G737" s="41"/>
      <c r="H737" s="41"/>
      <c r="I737" s="41"/>
      <c r="J737" s="41"/>
      <c r="K737" s="41"/>
      <c r="L737" s="41"/>
      <c r="M737" s="31"/>
      <c r="N737" s="34"/>
      <c r="O737" s="34"/>
      <c r="P737" s="61"/>
      <c r="Q737" s="3"/>
      <c r="R737" s="4"/>
      <c r="S737" s="5"/>
      <c r="T737" s="6"/>
      <c r="U737" s="7"/>
      <c r="V737" s="8"/>
      <c r="W737" s="8"/>
    </row>
    <row r="738" spans="1:23" s="20" customFormat="1" ht="12" hidden="1" customHeight="1">
      <c r="A738" s="30"/>
      <c r="B738" s="30"/>
      <c r="C738" s="41"/>
      <c r="D738" s="41"/>
      <c r="E738" s="41"/>
      <c r="F738" s="41"/>
      <c r="G738" s="41"/>
      <c r="H738" s="41"/>
      <c r="I738" s="41"/>
      <c r="J738" s="41"/>
      <c r="K738" s="41"/>
      <c r="L738" s="41"/>
      <c r="M738" s="31"/>
      <c r="N738" s="34"/>
      <c r="O738" s="34"/>
      <c r="P738" s="61"/>
      <c r="Q738" s="3"/>
      <c r="R738" s="4"/>
      <c r="S738" s="5"/>
      <c r="T738" s="6"/>
      <c r="U738" s="7"/>
      <c r="V738" s="8"/>
      <c r="W738" s="8"/>
    </row>
    <row r="739" spans="1:23" s="20" customFormat="1" ht="12" hidden="1" customHeight="1">
      <c r="A739" s="30"/>
      <c r="B739" s="30"/>
      <c r="C739" s="41"/>
      <c r="D739" s="41"/>
      <c r="E739" s="41"/>
      <c r="F739" s="41"/>
      <c r="G739" s="41"/>
      <c r="H739" s="41"/>
      <c r="I739" s="41"/>
      <c r="J739" s="41"/>
      <c r="K739" s="41"/>
      <c r="L739" s="41"/>
      <c r="M739" s="31"/>
      <c r="N739" s="34"/>
      <c r="O739" s="34"/>
      <c r="P739" s="61"/>
      <c r="Q739" s="3"/>
      <c r="R739" s="4"/>
      <c r="S739" s="5"/>
      <c r="T739" s="6"/>
      <c r="U739" s="7"/>
      <c r="V739" s="8"/>
      <c r="W739" s="8"/>
    </row>
    <row r="740" spans="1:23" s="20" customFormat="1" ht="12" hidden="1" customHeight="1">
      <c r="A740" s="30"/>
      <c r="B740" s="30"/>
      <c r="C740" s="41"/>
      <c r="D740" s="41"/>
      <c r="E740" s="41"/>
      <c r="F740" s="41"/>
      <c r="G740" s="41"/>
      <c r="H740" s="41"/>
      <c r="I740" s="41"/>
      <c r="J740" s="41"/>
      <c r="K740" s="41"/>
      <c r="L740" s="41"/>
      <c r="M740" s="31"/>
      <c r="N740" s="34"/>
      <c r="O740" s="34"/>
      <c r="P740" s="61"/>
      <c r="Q740" s="3"/>
      <c r="R740" s="4"/>
      <c r="S740" s="5"/>
      <c r="T740" s="6"/>
      <c r="U740" s="7"/>
      <c r="V740" s="8"/>
      <c r="W740" s="8"/>
    </row>
    <row r="741" spans="1:23" s="20" customFormat="1" ht="12" hidden="1" customHeight="1">
      <c r="A741" s="30"/>
      <c r="B741" s="30"/>
      <c r="C741" s="41"/>
      <c r="D741" s="41"/>
      <c r="E741" s="41"/>
      <c r="F741" s="41"/>
      <c r="G741" s="41"/>
      <c r="H741" s="41"/>
      <c r="I741" s="41"/>
      <c r="J741" s="41"/>
      <c r="K741" s="41"/>
      <c r="L741" s="41"/>
      <c r="M741" s="31"/>
      <c r="N741" s="34"/>
      <c r="O741" s="34"/>
      <c r="P741" s="61"/>
      <c r="Q741" s="3"/>
      <c r="R741" s="4"/>
      <c r="S741" s="5"/>
      <c r="T741" s="6"/>
      <c r="U741" s="7"/>
      <c r="V741" s="8"/>
      <c r="W741" s="8"/>
    </row>
    <row r="742" spans="1:23" s="20" customFormat="1" ht="12" hidden="1" customHeight="1">
      <c r="A742" s="30"/>
      <c r="B742" s="30"/>
      <c r="C742" s="41"/>
      <c r="D742" s="41"/>
      <c r="E742" s="41"/>
      <c r="F742" s="41"/>
      <c r="G742" s="41"/>
      <c r="H742" s="41"/>
      <c r="I742" s="41"/>
      <c r="J742" s="41"/>
      <c r="K742" s="41"/>
      <c r="L742" s="41"/>
      <c r="M742" s="31"/>
      <c r="N742" s="34"/>
      <c r="O742" s="34"/>
      <c r="P742" s="61"/>
      <c r="Q742" s="3"/>
      <c r="R742" s="4"/>
      <c r="S742" s="5"/>
      <c r="T742" s="6"/>
      <c r="U742" s="7"/>
      <c r="V742" s="8"/>
      <c r="W742" s="8"/>
    </row>
    <row r="743" spans="1:23" s="20" customFormat="1" ht="12" hidden="1" customHeight="1">
      <c r="A743" s="30"/>
      <c r="B743" s="30"/>
      <c r="C743" s="41"/>
      <c r="D743" s="41"/>
      <c r="E743" s="41"/>
      <c r="F743" s="41"/>
      <c r="G743" s="41"/>
      <c r="H743" s="41"/>
      <c r="I743" s="41"/>
      <c r="J743" s="41"/>
      <c r="K743" s="41"/>
      <c r="L743" s="41"/>
      <c r="M743" s="31"/>
      <c r="N743" s="34"/>
      <c r="O743" s="34"/>
      <c r="P743" s="61"/>
      <c r="Q743" s="3"/>
      <c r="R743" s="4"/>
      <c r="S743" s="5"/>
      <c r="T743" s="6"/>
      <c r="U743" s="7"/>
      <c r="V743" s="8"/>
      <c r="W743" s="8"/>
    </row>
    <row r="744" spans="1:23" s="20" customFormat="1" ht="12" hidden="1" customHeight="1">
      <c r="A744" s="30"/>
      <c r="B744" s="30"/>
      <c r="C744" s="41"/>
      <c r="D744" s="41"/>
      <c r="E744" s="41"/>
      <c r="F744" s="41"/>
      <c r="G744" s="41"/>
      <c r="H744" s="41"/>
      <c r="I744" s="41"/>
      <c r="J744" s="41"/>
      <c r="K744" s="41"/>
      <c r="L744" s="41"/>
      <c r="M744" s="31"/>
      <c r="N744" s="34"/>
      <c r="O744" s="34"/>
      <c r="P744" s="61"/>
      <c r="Q744" s="3"/>
      <c r="R744" s="4"/>
      <c r="S744" s="5"/>
      <c r="T744" s="6"/>
      <c r="U744" s="7"/>
      <c r="V744" s="8"/>
      <c r="W744" s="8"/>
    </row>
    <row r="745" spans="1:23" s="20" customFormat="1" ht="12" hidden="1" customHeight="1">
      <c r="A745" s="30"/>
      <c r="B745" s="30"/>
      <c r="C745" s="41"/>
      <c r="D745" s="41"/>
      <c r="E745" s="41"/>
      <c r="F745" s="41"/>
      <c r="G745" s="41"/>
      <c r="H745" s="41"/>
      <c r="I745" s="41"/>
      <c r="J745" s="41"/>
      <c r="K745" s="41"/>
      <c r="L745" s="41"/>
      <c r="M745" s="31"/>
      <c r="N745" s="34"/>
      <c r="O745" s="34"/>
      <c r="P745" s="61"/>
      <c r="Q745" s="3"/>
      <c r="R745" s="4"/>
      <c r="S745" s="5"/>
      <c r="T745" s="6"/>
      <c r="U745" s="7"/>
      <c r="V745" s="8"/>
      <c r="W745" s="8"/>
    </row>
    <row r="746" spans="1:23" s="20" customFormat="1" ht="12" hidden="1" customHeight="1">
      <c r="A746" s="30"/>
      <c r="B746" s="30"/>
      <c r="C746" s="41"/>
      <c r="D746" s="41"/>
      <c r="E746" s="41"/>
      <c r="F746" s="41"/>
      <c r="G746" s="41"/>
      <c r="H746" s="41"/>
      <c r="I746" s="41"/>
      <c r="J746" s="41"/>
      <c r="K746" s="41"/>
      <c r="L746" s="41"/>
      <c r="M746" s="31"/>
      <c r="N746" s="34"/>
      <c r="O746" s="34"/>
      <c r="P746" s="61"/>
      <c r="Q746" s="3"/>
      <c r="R746" s="4"/>
      <c r="S746" s="5"/>
      <c r="T746" s="6"/>
      <c r="U746" s="7"/>
      <c r="V746" s="8"/>
      <c r="W746" s="8"/>
    </row>
    <row r="747" spans="1:23" s="20" customFormat="1" ht="12" hidden="1" customHeight="1">
      <c r="A747" s="30"/>
      <c r="B747" s="30"/>
      <c r="C747" s="41"/>
      <c r="D747" s="41"/>
      <c r="E747" s="41"/>
      <c r="F747" s="41"/>
      <c r="G747" s="41"/>
      <c r="H747" s="41"/>
      <c r="I747" s="41"/>
      <c r="J747" s="41"/>
      <c r="K747" s="41"/>
      <c r="L747" s="41"/>
      <c r="M747" s="31"/>
      <c r="N747" s="34"/>
      <c r="O747" s="34"/>
      <c r="P747" s="61"/>
      <c r="Q747" s="3"/>
      <c r="R747" s="4"/>
      <c r="S747" s="5"/>
      <c r="T747" s="6"/>
      <c r="U747" s="7"/>
      <c r="V747" s="8"/>
      <c r="W747" s="8"/>
    </row>
    <row r="748" spans="1:23" s="20" customFormat="1" ht="12" hidden="1" customHeight="1">
      <c r="A748" s="30"/>
      <c r="B748" s="30"/>
      <c r="C748" s="41"/>
      <c r="D748" s="41"/>
      <c r="E748" s="41"/>
      <c r="F748" s="41"/>
      <c r="G748" s="41"/>
      <c r="H748" s="41"/>
      <c r="I748" s="41"/>
      <c r="J748" s="41"/>
      <c r="K748" s="41"/>
      <c r="L748" s="41"/>
      <c r="M748" s="31"/>
      <c r="N748" s="34"/>
      <c r="O748" s="34"/>
      <c r="P748" s="61"/>
      <c r="Q748" s="3"/>
      <c r="R748" s="4"/>
      <c r="S748" s="5"/>
      <c r="T748" s="6"/>
      <c r="U748" s="7"/>
      <c r="V748" s="8"/>
      <c r="W748" s="8"/>
    </row>
    <row r="749" spans="1:23" s="20" customFormat="1" ht="12" hidden="1" customHeight="1">
      <c r="A749" s="30"/>
      <c r="B749" s="30"/>
      <c r="C749" s="41"/>
      <c r="D749" s="41"/>
      <c r="E749" s="41"/>
      <c r="F749" s="41"/>
      <c r="G749" s="41"/>
      <c r="H749" s="41"/>
      <c r="I749" s="41"/>
      <c r="J749" s="41"/>
      <c r="K749" s="41"/>
      <c r="L749" s="41"/>
      <c r="M749" s="31"/>
      <c r="N749" s="34"/>
      <c r="O749" s="34"/>
      <c r="P749" s="61"/>
      <c r="Q749" s="3"/>
      <c r="R749" s="4"/>
      <c r="S749" s="5"/>
      <c r="T749" s="6"/>
      <c r="U749" s="7"/>
      <c r="V749" s="8"/>
      <c r="W749" s="8"/>
    </row>
    <row r="750" spans="1:23" s="20" customFormat="1" ht="12" hidden="1" customHeight="1">
      <c r="A750" s="30"/>
      <c r="B750" s="30"/>
      <c r="C750" s="41"/>
      <c r="D750" s="41"/>
      <c r="E750" s="41"/>
      <c r="F750" s="41"/>
      <c r="G750" s="41"/>
      <c r="H750" s="41"/>
      <c r="I750" s="41"/>
      <c r="J750" s="41"/>
      <c r="K750" s="41"/>
      <c r="L750" s="41"/>
      <c r="M750" s="31"/>
      <c r="N750" s="34"/>
      <c r="O750" s="34"/>
      <c r="P750" s="61"/>
      <c r="Q750" s="3"/>
      <c r="R750" s="4"/>
      <c r="S750" s="5"/>
      <c r="T750" s="6"/>
      <c r="U750" s="7"/>
      <c r="V750" s="8"/>
      <c r="W750" s="8"/>
    </row>
    <row r="751" spans="1:23" s="20" customFormat="1" ht="12" hidden="1" customHeight="1">
      <c r="A751" s="30"/>
      <c r="B751" s="30"/>
      <c r="C751" s="41"/>
      <c r="D751" s="41"/>
      <c r="E751" s="41"/>
      <c r="F751" s="41"/>
      <c r="G751" s="41"/>
      <c r="H751" s="41"/>
      <c r="I751" s="41"/>
      <c r="J751" s="41"/>
      <c r="K751" s="41"/>
      <c r="L751" s="41"/>
      <c r="M751" s="31"/>
      <c r="N751" s="34"/>
      <c r="O751" s="34"/>
      <c r="P751" s="61"/>
      <c r="Q751" s="3"/>
      <c r="R751" s="4"/>
      <c r="S751" s="5"/>
      <c r="T751" s="6"/>
      <c r="U751" s="7"/>
      <c r="V751" s="8"/>
      <c r="W751" s="8"/>
    </row>
    <row r="752" spans="1:23" s="20" customFormat="1" ht="12" hidden="1" customHeight="1">
      <c r="A752" s="30"/>
      <c r="B752" s="30"/>
      <c r="C752" s="41"/>
      <c r="D752" s="41"/>
      <c r="E752" s="41"/>
      <c r="F752" s="41"/>
      <c r="G752" s="41"/>
      <c r="H752" s="41"/>
      <c r="I752" s="41"/>
      <c r="J752" s="41"/>
      <c r="K752" s="41"/>
      <c r="L752" s="41"/>
      <c r="M752" s="31"/>
      <c r="N752" s="34"/>
      <c r="O752" s="34"/>
      <c r="P752" s="61"/>
      <c r="Q752" s="3"/>
      <c r="R752" s="4"/>
      <c r="S752" s="5"/>
      <c r="T752" s="6"/>
      <c r="U752" s="7"/>
      <c r="V752" s="8"/>
      <c r="W752" s="8"/>
    </row>
    <row r="753" spans="1:24" s="20" customFormat="1" ht="12" hidden="1" customHeight="1">
      <c r="A753" s="30"/>
      <c r="B753" s="30"/>
      <c r="C753" s="41"/>
      <c r="D753" s="41"/>
      <c r="E753" s="41"/>
      <c r="F753" s="41"/>
      <c r="G753" s="41"/>
      <c r="H753" s="41"/>
      <c r="I753" s="41"/>
      <c r="J753" s="41"/>
      <c r="K753" s="41"/>
      <c r="L753" s="41"/>
      <c r="M753" s="31"/>
      <c r="N753" s="34"/>
      <c r="O753" s="34"/>
      <c r="P753" s="61"/>
      <c r="Q753" s="3"/>
      <c r="R753" s="4"/>
      <c r="S753" s="5"/>
      <c r="T753" s="6"/>
      <c r="U753" s="7"/>
      <c r="V753" s="8"/>
      <c r="W753" s="8"/>
    </row>
    <row r="754" spans="1:24" s="20" customFormat="1" ht="12" hidden="1" customHeight="1">
      <c r="A754" s="30"/>
      <c r="B754" s="30"/>
      <c r="C754" s="41"/>
      <c r="D754" s="41"/>
      <c r="E754" s="41"/>
      <c r="F754" s="41"/>
      <c r="G754" s="41"/>
      <c r="H754" s="41"/>
      <c r="I754" s="41"/>
      <c r="J754" s="41"/>
      <c r="K754" s="41"/>
      <c r="L754" s="41"/>
      <c r="M754" s="31"/>
      <c r="N754" s="34"/>
      <c r="O754" s="34"/>
      <c r="P754" s="61"/>
      <c r="Q754" s="3"/>
      <c r="R754" s="4"/>
      <c r="S754" s="5"/>
      <c r="T754" s="6"/>
      <c r="U754" s="7"/>
      <c r="V754" s="8"/>
      <c r="W754" s="8"/>
    </row>
    <row r="755" spans="1:24" s="20" customFormat="1" ht="12" hidden="1" customHeight="1">
      <c r="A755" s="30"/>
      <c r="B755" s="30"/>
      <c r="C755" s="41"/>
      <c r="D755" s="41"/>
      <c r="E755" s="41"/>
      <c r="F755" s="41"/>
      <c r="G755" s="41"/>
      <c r="H755" s="41"/>
      <c r="I755" s="41"/>
      <c r="J755" s="41"/>
      <c r="K755" s="41"/>
      <c r="L755" s="41"/>
      <c r="M755" s="31"/>
      <c r="N755" s="34"/>
      <c r="O755" s="34"/>
      <c r="P755" s="61"/>
      <c r="Q755" s="3"/>
      <c r="R755" s="4"/>
      <c r="S755" s="5"/>
      <c r="T755" s="6"/>
      <c r="U755" s="7"/>
      <c r="V755" s="8"/>
      <c r="W755" s="8"/>
    </row>
    <row r="756" spans="1:24" s="20" customFormat="1" ht="12" hidden="1" customHeight="1">
      <c r="A756" s="30"/>
      <c r="B756" s="30"/>
      <c r="C756" s="41"/>
      <c r="D756" s="41"/>
      <c r="E756" s="41"/>
      <c r="F756" s="41"/>
      <c r="G756" s="41"/>
      <c r="H756" s="41"/>
      <c r="I756" s="41"/>
      <c r="J756" s="41"/>
      <c r="K756" s="41"/>
      <c r="L756" s="41"/>
      <c r="M756" s="31"/>
      <c r="N756" s="34"/>
      <c r="O756" s="34"/>
      <c r="P756" s="61"/>
      <c r="Q756" s="3"/>
      <c r="R756" s="4"/>
      <c r="S756" s="5"/>
      <c r="T756" s="6"/>
      <c r="U756" s="7"/>
      <c r="V756" s="8"/>
      <c r="W756" s="8"/>
    </row>
    <row r="757" spans="1:24" s="20" customFormat="1" ht="12" hidden="1" customHeight="1">
      <c r="A757" s="30"/>
      <c r="B757" s="30"/>
      <c r="C757" s="41"/>
      <c r="D757" s="41"/>
      <c r="E757" s="41"/>
      <c r="F757" s="41"/>
      <c r="G757" s="41"/>
      <c r="H757" s="41"/>
      <c r="I757" s="41"/>
      <c r="J757" s="41"/>
      <c r="K757" s="41"/>
      <c r="L757" s="41"/>
      <c r="M757" s="31"/>
      <c r="N757" s="34"/>
      <c r="O757" s="34"/>
      <c r="P757" s="61"/>
      <c r="Q757" s="3"/>
      <c r="R757" s="4"/>
      <c r="S757" s="5"/>
      <c r="T757" s="6"/>
      <c r="U757" s="7"/>
      <c r="V757" s="8"/>
      <c r="W757" s="8"/>
    </row>
    <row r="758" spans="1:24" s="20" customFormat="1" ht="12" hidden="1" customHeight="1">
      <c r="A758" s="30"/>
      <c r="B758" s="30"/>
      <c r="C758" s="41"/>
      <c r="D758" s="41"/>
      <c r="E758" s="41"/>
      <c r="F758" s="41"/>
      <c r="G758" s="41"/>
      <c r="H758" s="41"/>
      <c r="I758" s="41"/>
      <c r="J758" s="41"/>
      <c r="K758" s="41"/>
      <c r="L758" s="41"/>
      <c r="M758" s="31"/>
      <c r="N758" s="34"/>
      <c r="O758" s="34"/>
      <c r="P758" s="61"/>
      <c r="Q758" s="3"/>
      <c r="R758" s="4"/>
      <c r="S758" s="5"/>
      <c r="T758" s="6"/>
      <c r="U758" s="7"/>
      <c r="V758" s="8"/>
      <c r="W758" s="8"/>
    </row>
    <row r="759" spans="1:24" s="20" customFormat="1" ht="12" hidden="1" customHeight="1">
      <c r="A759" s="30"/>
      <c r="B759" s="30"/>
      <c r="C759" s="41"/>
      <c r="D759" s="41"/>
      <c r="E759" s="41"/>
      <c r="F759" s="41"/>
      <c r="G759" s="41"/>
      <c r="H759" s="41"/>
      <c r="I759" s="41"/>
      <c r="J759" s="41"/>
      <c r="K759" s="41"/>
      <c r="L759" s="41"/>
      <c r="M759" s="31"/>
      <c r="N759" s="34"/>
      <c r="O759" s="34"/>
      <c r="P759" s="61"/>
      <c r="Q759" s="3"/>
      <c r="R759" s="4"/>
      <c r="S759" s="5"/>
      <c r="T759" s="6"/>
      <c r="U759" s="7"/>
      <c r="V759" s="8"/>
      <c r="W759" s="8"/>
    </row>
    <row r="760" spans="1:24" ht="15.75" hidden="1"/>
    <row r="761" spans="1:24" ht="15.75" hidden="1"/>
    <row r="762" spans="1:24" ht="15.75" hidden="1"/>
    <row r="763" spans="1:24" ht="15.75" hidden="1"/>
    <row r="764" spans="1:24" ht="15.75" hidden="1"/>
    <row r="765" spans="1:24" ht="15.75" hidden="1"/>
    <row r="766" spans="1:24" s="8" customFormat="1" ht="15.75" hidden="1">
      <c r="C766" s="34"/>
      <c r="D766" s="34"/>
      <c r="E766" s="34"/>
      <c r="F766" s="34"/>
      <c r="G766" s="34"/>
      <c r="H766" s="34"/>
      <c r="I766" s="34"/>
      <c r="J766" s="34"/>
      <c r="K766" s="34"/>
      <c r="L766" s="34"/>
      <c r="M766" s="33"/>
      <c r="N766" s="34"/>
      <c r="O766" s="34"/>
      <c r="P766" s="61"/>
      <c r="Q766" s="3"/>
      <c r="R766" s="4"/>
      <c r="S766" s="5"/>
      <c r="T766" s="6"/>
      <c r="U766" s="7"/>
      <c r="V766" s="4"/>
      <c r="W766"/>
      <c r="X766"/>
    </row>
    <row r="767" spans="1:24" s="8" customFormat="1" ht="15.75" hidden="1">
      <c r="C767" s="34"/>
      <c r="D767" s="34"/>
      <c r="E767" s="34"/>
      <c r="F767" s="34"/>
      <c r="G767" s="34"/>
      <c r="H767" s="34"/>
      <c r="I767" s="34"/>
      <c r="J767" s="34"/>
      <c r="K767" s="34"/>
      <c r="L767" s="34"/>
      <c r="M767" s="33"/>
      <c r="N767" s="34"/>
      <c r="O767" s="34"/>
      <c r="P767" s="61"/>
      <c r="Q767" s="3"/>
      <c r="R767" s="4"/>
      <c r="S767" s="5"/>
      <c r="T767" s="6"/>
      <c r="U767" s="7"/>
      <c r="V767" s="4"/>
      <c r="W767"/>
      <c r="X767"/>
    </row>
    <row r="768" spans="1:24" s="8" customFormat="1" ht="15.75" hidden="1">
      <c r="C768" s="34"/>
      <c r="D768" s="34"/>
      <c r="E768" s="34"/>
      <c r="F768" s="34"/>
      <c r="G768" s="34"/>
      <c r="H768" s="34"/>
      <c r="I768" s="34"/>
      <c r="J768" s="34"/>
      <c r="K768" s="34"/>
      <c r="L768" s="34"/>
      <c r="M768" s="33"/>
      <c r="N768" s="34"/>
      <c r="O768" s="34"/>
      <c r="P768" s="61"/>
      <c r="Q768" s="3"/>
      <c r="R768" s="4"/>
      <c r="S768" s="5"/>
      <c r="T768" s="6"/>
      <c r="U768" s="7"/>
      <c r="V768" s="4"/>
      <c r="W768"/>
      <c r="X768"/>
    </row>
    <row r="769" spans="3:24" s="8" customFormat="1" ht="15.75" hidden="1">
      <c r="C769" s="34"/>
      <c r="D769" s="34"/>
      <c r="E769" s="34"/>
      <c r="F769" s="34"/>
      <c r="G769" s="34"/>
      <c r="H769" s="34"/>
      <c r="I769" s="34"/>
      <c r="J769" s="34"/>
      <c r="K769" s="34"/>
      <c r="L769" s="34"/>
      <c r="M769" s="33"/>
      <c r="N769" s="34"/>
      <c r="O769" s="34"/>
      <c r="P769" s="61"/>
      <c r="Q769" s="3"/>
      <c r="R769" s="4"/>
      <c r="S769" s="5"/>
      <c r="T769" s="6"/>
      <c r="U769" s="7"/>
      <c r="V769" s="4"/>
      <c r="W769"/>
      <c r="X769"/>
    </row>
    <row r="770" spans="3:24" s="8" customFormat="1" ht="15.75" hidden="1">
      <c r="C770" s="34"/>
      <c r="D770" s="34"/>
      <c r="E770" s="34"/>
      <c r="F770" s="34"/>
      <c r="G770" s="34"/>
      <c r="H770" s="34"/>
      <c r="I770" s="34"/>
      <c r="J770" s="34"/>
      <c r="K770" s="34"/>
      <c r="L770" s="34"/>
      <c r="M770" s="33"/>
      <c r="N770" s="34"/>
      <c r="O770" s="34"/>
      <c r="P770" s="61"/>
      <c r="Q770" s="3"/>
      <c r="R770" s="4"/>
      <c r="S770" s="5"/>
      <c r="T770" s="6"/>
      <c r="U770" s="7"/>
      <c r="V770" s="4"/>
      <c r="W770"/>
      <c r="X770"/>
    </row>
    <row r="771" spans="3:24" s="8" customFormat="1" ht="15.75" hidden="1">
      <c r="C771" s="34"/>
      <c r="D771" s="34"/>
      <c r="E771" s="34"/>
      <c r="F771" s="34"/>
      <c r="G771" s="34"/>
      <c r="H771" s="34"/>
      <c r="I771" s="34"/>
      <c r="J771" s="34"/>
      <c r="K771" s="34"/>
      <c r="L771" s="34"/>
      <c r="M771" s="33"/>
      <c r="N771" s="34"/>
      <c r="O771" s="34"/>
      <c r="P771" s="61"/>
      <c r="Q771" s="3"/>
      <c r="R771" s="4"/>
      <c r="S771" s="5"/>
      <c r="T771" s="6"/>
      <c r="U771" s="7"/>
      <c r="V771" s="4"/>
      <c r="W771"/>
      <c r="X771"/>
    </row>
    <row r="772" spans="3:24" s="8" customFormat="1" ht="15.75" hidden="1">
      <c r="C772" s="34"/>
      <c r="D772" s="34"/>
      <c r="E772" s="34"/>
      <c r="F772" s="34"/>
      <c r="G772" s="34"/>
      <c r="H772" s="34"/>
      <c r="I772" s="34"/>
      <c r="J772" s="34"/>
      <c r="K772" s="34"/>
      <c r="L772" s="34"/>
      <c r="M772" s="33"/>
      <c r="N772" s="34"/>
      <c r="O772" s="34"/>
      <c r="P772" s="61"/>
      <c r="Q772" s="3"/>
      <c r="R772" s="4"/>
      <c r="S772" s="5"/>
      <c r="T772" s="6"/>
      <c r="U772" s="7"/>
      <c r="V772" s="4"/>
      <c r="W772"/>
      <c r="X772"/>
    </row>
    <row r="773" spans="3:24" s="8" customFormat="1" ht="15.75" hidden="1">
      <c r="C773" s="34"/>
      <c r="D773" s="34"/>
      <c r="E773" s="34"/>
      <c r="F773" s="34"/>
      <c r="G773" s="34"/>
      <c r="H773" s="34"/>
      <c r="I773" s="34"/>
      <c r="J773" s="34"/>
      <c r="K773" s="34"/>
      <c r="L773" s="34"/>
      <c r="M773" s="33"/>
      <c r="N773" s="34"/>
      <c r="O773" s="34"/>
      <c r="P773" s="61"/>
      <c r="Q773" s="3"/>
      <c r="R773" s="4"/>
      <c r="S773" s="5"/>
      <c r="T773" s="6"/>
      <c r="U773" s="7"/>
      <c r="V773" s="4"/>
      <c r="W773"/>
      <c r="X773"/>
    </row>
    <row r="774" spans="3:24" s="8" customFormat="1" ht="15.75" hidden="1">
      <c r="C774" s="34"/>
      <c r="D774" s="34"/>
      <c r="E774" s="34"/>
      <c r="F774" s="34"/>
      <c r="G774" s="34"/>
      <c r="H774" s="34"/>
      <c r="I774" s="34"/>
      <c r="J774" s="34"/>
      <c r="K774" s="34"/>
      <c r="L774" s="34"/>
      <c r="M774" s="33"/>
      <c r="N774" s="34"/>
      <c r="O774" s="34"/>
      <c r="P774" s="61"/>
      <c r="Q774" s="3"/>
      <c r="R774" s="4"/>
      <c r="S774" s="5"/>
      <c r="T774" s="6"/>
      <c r="U774" s="7"/>
      <c r="V774" s="4"/>
      <c r="W774"/>
      <c r="X774"/>
    </row>
    <row r="775" spans="3:24" s="8" customFormat="1" ht="15.75" hidden="1">
      <c r="C775" s="34"/>
      <c r="D775" s="34"/>
      <c r="E775" s="34"/>
      <c r="F775" s="34"/>
      <c r="G775" s="34"/>
      <c r="H775" s="34"/>
      <c r="I775" s="34"/>
      <c r="J775" s="34"/>
      <c r="K775" s="34"/>
      <c r="L775" s="34"/>
      <c r="M775" s="33"/>
      <c r="N775" s="34"/>
      <c r="O775" s="34"/>
      <c r="P775" s="61"/>
      <c r="Q775" s="3"/>
      <c r="R775" s="4"/>
      <c r="S775" s="5"/>
      <c r="T775" s="6"/>
      <c r="U775" s="7"/>
      <c r="V775" s="4"/>
      <c r="W775"/>
      <c r="X775"/>
    </row>
    <row r="776" spans="3:24" s="8" customFormat="1" ht="15.75" hidden="1">
      <c r="C776" s="34"/>
      <c r="D776" s="34"/>
      <c r="E776" s="34"/>
      <c r="F776" s="34"/>
      <c r="G776" s="34"/>
      <c r="H776" s="34"/>
      <c r="I776" s="34"/>
      <c r="J776" s="34"/>
      <c r="K776" s="34"/>
      <c r="L776" s="34"/>
      <c r="M776" s="33"/>
      <c r="N776" s="34"/>
      <c r="O776" s="34"/>
      <c r="P776" s="61"/>
      <c r="Q776" s="3"/>
      <c r="R776" s="4"/>
      <c r="S776" s="5"/>
      <c r="T776" s="6"/>
      <c r="U776" s="7"/>
      <c r="V776" s="4"/>
      <c r="W776"/>
      <c r="X776"/>
    </row>
    <row r="777" spans="3:24" s="8" customFormat="1" ht="15.75" hidden="1">
      <c r="C777" s="34"/>
      <c r="D777" s="34"/>
      <c r="E777" s="34"/>
      <c r="F777" s="34"/>
      <c r="G777" s="34"/>
      <c r="H777" s="34"/>
      <c r="I777" s="34"/>
      <c r="J777" s="34"/>
      <c r="K777" s="34"/>
      <c r="L777" s="34"/>
      <c r="M777" s="33"/>
      <c r="N777" s="34"/>
      <c r="O777" s="34"/>
      <c r="P777" s="61"/>
      <c r="Q777" s="3"/>
      <c r="R777" s="4"/>
      <c r="S777" s="5"/>
      <c r="T777" s="6"/>
      <c r="U777" s="7"/>
      <c r="V777" s="4"/>
      <c r="W777"/>
      <c r="X777"/>
    </row>
    <row r="778" spans="3:24" s="8" customFormat="1" ht="15.75" hidden="1">
      <c r="C778" s="34"/>
      <c r="D778" s="34"/>
      <c r="E778" s="34"/>
      <c r="F778" s="34"/>
      <c r="G778" s="34"/>
      <c r="H778" s="34"/>
      <c r="I778" s="34"/>
      <c r="J778" s="34"/>
      <c r="K778" s="34"/>
      <c r="L778" s="34"/>
      <c r="M778" s="33"/>
      <c r="N778" s="34"/>
      <c r="O778" s="34"/>
      <c r="P778" s="61"/>
      <c r="Q778" s="3"/>
      <c r="R778" s="4"/>
      <c r="S778" s="5"/>
      <c r="T778" s="6"/>
      <c r="U778" s="7"/>
      <c r="V778" s="4"/>
      <c r="W778"/>
      <c r="X778"/>
    </row>
    <row r="779" spans="3:24" s="8" customFormat="1" ht="15.75" hidden="1">
      <c r="C779" s="34"/>
      <c r="D779" s="34"/>
      <c r="E779" s="34"/>
      <c r="F779" s="34"/>
      <c r="G779" s="34"/>
      <c r="H779" s="34"/>
      <c r="I779" s="34"/>
      <c r="J779" s="34"/>
      <c r="K779" s="34"/>
      <c r="L779" s="34"/>
      <c r="M779" s="33"/>
      <c r="N779" s="34"/>
      <c r="O779" s="34"/>
      <c r="P779" s="61"/>
      <c r="Q779" s="3"/>
      <c r="R779" s="4"/>
      <c r="S779" s="5"/>
      <c r="T779" s="6"/>
      <c r="U779" s="7"/>
      <c r="V779" s="4"/>
      <c r="W779"/>
      <c r="X779"/>
    </row>
    <row r="780" spans="3:24" s="8" customFormat="1" ht="15.75" hidden="1">
      <c r="C780" s="34"/>
      <c r="D780" s="34"/>
      <c r="E780" s="34"/>
      <c r="F780" s="34"/>
      <c r="G780" s="34"/>
      <c r="H780" s="34"/>
      <c r="I780" s="34"/>
      <c r="J780" s="34"/>
      <c r="K780" s="34"/>
      <c r="L780" s="34"/>
      <c r="M780" s="33"/>
      <c r="N780" s="34"/>
      <c r="O780" s="34"/>
      <c r="P780" s="61"/>
      <c r="Q780" s="3"/>
      <c r="R780" s="4"/>
      <c r="S780" s="5"/>
      <c r="T780" s="6"/>
      <c r="U780" s="7"/>
      <c r="V780" s="4"/>
      <c r="W780"/>
      <c r="X780"/>
    </row>
    <row r="781" spans="3:24" s="8" customFormat="1" ht="15.75" hidden="1">
      <c r="C781" s="34"/>
      <c r="D781" s="34"/>
      <c r="E781" s="34"/>
      <c r="F781" s="34"/>
      <c r="G781" s="34"/>
      <c r="H781" s="34"/>
      <c r="I781" s="34"/>
      <c r="J781" s="34"/>
      <c r="K781" s="34"/>
      <c r="L781" s="34"/>
      <c r="M781" s="33"/>
      <c r="N781" s="34"/>
      <c r="O781" s="34"/>
      <c r="P781" s="61"/>
      <c r="Q781" s="3"/>
      <c r="R781" s="4"/>
      <c r="S781" s="5"/>
      <c r="T781" s="6"/>
      <c r="U781" s="7"/>
      <c r="V781" s="4"/>
      <c r="W781"/>
      <c r="X781"/>
    </row>
    <row r="782" spans="3:24" s="8" customFormat="1" ht="15.75" hidden="1">
      <c r="C782" s="34"/>
      <c r="D782" s="34"/>
      <c r="E782" s="34"/>
      <c r="F782" s="34"/>
      <c r="G782" s="34"/>
      <c r="H782" s="34"/>
      <c r="I782" s="34"/>
      <c r="J782" s="34"/>
      <c r="K782" s="34"/>
      <c r="L782" s="34"/>
      <c r="M782" s="33"/>
      <c r="N782" s="34"/>
      <c r="O782" s="34"/>
      <c r="P782" s="61"/>
      <c r="Q782" s="3"/>
      <c r="R782" s="4"/>
      <c r="S782" s="5"/>
      <c r="T782" s="6"/>
      <c r="U782" s="7"/>
      <c r="V782" s="4"/>
      <c r="W782"/>
      <c r="X782"/>
    </row>
    <row r="783" spans="3:24" s="8" customFormat="1" ht="15.75" hidden="1">
      <c r="C783" s="34"/>
      <c r="D783" s="34"/>
      <c r="E783" s="34"/>
      <c r="F783" s="34"/>
      <c r="G783" s="34"/>
      <c r="H783" s="34"/>
      <c r="I783" s="34"/>
      <c r="J783" s="34"/>
      <c r="K783" s="34"/>
      <c r="L783" s="34"/>
      <c r="M783" s="33"/>
      <c r="N783" s="34"/>
      <c r="O783" s="34"/>
      <c r="P783" s="61"/>
      <c r="Q783" s="3"/>
      <c r="R783" s="4"/>
      <c r="S783" s="5"/>
      <c r="T783" s="6"/>
      <c r="U783" s="7"/>
      <c r="V783" s="4"/>
      <c r="W783"/>
      <c r="X783"/>
    </row>
    <row r="784" spans="3:24" s="8" customFormat="1" ht="15.75" hidden="1">
      <c r="C784" s="34"/>
      <c r="D784" s="34"/>
      <c r="E784" s="34"/>
      <c r="F784" s="34"/>
      <c r="G784" s="34"/>
      <c r="H784" s="34"/>
      <c r="I784" s="34"/>
      <c r="J784" s="34"/>
      <c r="K784" s="34"/>
      <c r="L784" s="34"/>
      <c r="M784" s="33"/>
      <c r="N784" s="34"/>
      <c r="O784" s="34"/>
      <c r="P784" s="61"/>
      <c r="Q784" s="3"/>
      <c r="R784" s="4"/>
      <c r="S784" s="5"/>
      <c r="T784" s="6"/>
      <c r="U784" s="7"/>
      <c r="V784" s="4"/>
      <c r="W784"/>
      <c r="X784"/>
    </row>
    <row r="785" spans="3:24" s="8" customFormat="1" ht="15.75" hidden="1">
      <c r="C785" s="34"/>
      <c r="D785" s="34"/>
      <c r="E785" s="34"/>
      <c r="F785" s="34"/>
      <c r="G785" s="34"/>
      <c r="H785" s="34"/>
      <c r="I785" s="34"/>
      <c r="J785" s="34"/>
      <c r="K785" s="34"/>
      <c r="L785" s="34"/>
      <c r="M785" s="33"/>
      <c r="N785" s="34"/>
      <c r="O785" s="34"/>
      <c r="P785" s="61"/>
      <c r="Q785" s="3"/>
      <c r="R785" s="4"/>
      <c r="S785" s="5"/>
      <c r="T785" s="6"/>
      <c r="U785" s="7"/>
      <c r="V785" s="4"/>
      <c r="W785"/>
      <c r="X785"/>
    </row>
    <row r="786" spans="3:24" s="8" customFormat="1" ht="15.75" hidden="1">
      <c r="C786" s="34"/>
      <c r="D786" s="34"/>
      <c r="E786" s="34"/>
      <c r="F786" s="34"/>
      <c r="G786" s="34"/>
      <c r="H786" s="34"/>
      <c r="I786" s="34"/>
      <c r="J786" s="34"/>
      <c r="K786" s="34"/>
      <c r="L786" s="34"/>
      <c r="M786" s="33"/>
      <c r="N786" s="34"/>
      <c r="O786" s="34"/>
      <c r="P786" s="61"/>
      <c r="Q786" s="3"/>
      <c r="R786" s="4"/>
      <c r="S786" s="5"/>
      <c r="T786" s="6"/>
      <c r="U786" s="7"/>
      <c r="V786" s="4"/>
      <c r="W786"/>
      <c r="X786"/>
    </row>
    <row r="787" spans="3:24" s="8" customFormat="1" ht="15.75" hidden="1">
      <c r="C787" s="34"/>
      <c r="D787" s="34"/>
      <c r="E787" s="34"/>
      <c r="F787" s="34"/>
      <c r="G787" s="34"/>
      <c r="H787" s="34"/>
      <c r="I787" s="34"/>
      <c r="J787" s="34"/>
      <c r="K787" s="34"/>
      <c r="L787" s="34"/>
      <c r="M787" s="33"/>
      <c r="N787" s="34"/>
      <c r="O787" s="34"/>
      <c r="P787" s="61"/>
      <c r="Q787" s="3"/>
      <c r="R787" s="4"/>
      <c r="S787" s="5"/>
      <c r="T787" s="6"/>
      <c r="U787" s="7"/>
      <c r="V787" s="4"/>
      <c r="W787"/>
      <c r="X787"/>
    </row>
    <row r="788" spans="3:24" s="8" customFormat="1" ht="15.75" hidden="1">
      <c r="C788" s="34"/>
      <c r="D788" s="34"/>
      <c r="E788" s="34"/>
      <c r="F788" s="34"/>
      <c r="G788" s="34"/>
      <c r="H788" s="34"/>
      <c r="I788" s="34"/>
      <c r="J788" s="34"/>
      <c r="K788" s="34"/>
      <c r="L788" s="34"/>
      <c r="M788" s="33"/>
      <c r="N788" s="34"/>
      <c r="O788" s="34"/>
      <c r="P788" s="61"/>
      <c r="Q788" s="3"/>
      <c r="R788" s="4"/>
      <c r="S788" s="5"/>
      <c r="T788" s="6"/>
      <c r="U788" s="7"/>
      <c r="V788" s="4"/>
      <c r="W788"/>
      <c r="X788"/>
    </row>
    <row r="789" spans="3:24" s="8" customFormat="1" ht="15.75" hidden="1">
      <c r="C789" s="34"/>
      <c r="D789" s="34"/>
      <c r="E789" s="34"/>
      <c r="F789" s="34"/>
      <c r="G789" s="34"/>
      <c r="H789" s="34"/>
      <c r="I789" s="34"/>
      <c r="J789" s="34"/>
      <c r="K789" s="34"/>
      <c r="L789" s="34"/>
      <c r="M789" s="33"/>
      <c r="N789" s="34"/>
      <c r="O789" s="34"/>
      <c r="P789" s="61"/>
      <c r="Q789" s="3"/>
      <c r="R789" s="4"/>
      <c r="S789" s="5"/>
      <c r="T789" s="6"/>
      <c r="U789" s="7"/>
      <c r="V789" s="4"/>
      <c r="W789"/>
      <c r="X789"/>
    </row>
    <row r="790" spans="3:24" s="8" customFormat="1" ht="15.75" hidden="1">
      <c r="C790" s="34"/>
      <c r="D790" s="34"/>
      <c r="E790" s="34"/>
      <c r="F790" s="34"/>
      <c r="G790" s="34"/>
      <c r="H790" s="34"/>
      <c r="I790" s="34"/>
      <c r="J790" s="34"/>
      <c r="K790" s="34"/>
      <c r="L790" s="34"/>
      <c r="M790" s="33"/>
      <c r="N790" s="34"/>
      <c r="O790" s="34"/>
      <c r="P790" s="61"/>
      <c r="Q790" s="3"/>
      <c r="R790" s="4"/>
      <c r="S790" s="5"/>
      <c r="T790" s="6"/>
      <c r="U790" s="7"/>
      <c r="V790" s="4"/>
      <c r="W790"/>
      <c r="X790"/>
    </row>
    <row r="791" spans="3:24" s="8" customFormat="1" ht="15.75" hidden="1">
      <c r="C791" s="34"/>
      <c r="D791" s="34"/>
      <c r="E791" s="34"/>
      <c r="F791" s="34"/>
      <c r="G791" s="34"/>
      <c r="H791" s="34"/>
      <c r="I791" s="34"/>
      <c r="J791" s="34"/>
      <c r="K791" s="34"/>
      <c r="L791" s="34"/>
      <c r="M791" s="33"/>
      <c r="N791" s="34"/>
      <c r="O791" s="34"/>
      <c r="P791" s="61"/>
      <c r="Q791" s="3"/>
      <c r="R791" s="4"/>
      <c r="S791" s="5"/>
      <c r="T791" s="6"/>
      <c r="U791" s="7"/>
      <c r="V791" s="4"/>
      <c r="W791"/>
      <c r="X791"/>
    </row>
    <row r="792" spans="3:24" s="8" customFormat="1" ht="15.75" hidden="1">
      <c r="C792" s="34"/>
      <c r="D792" s="34"/>
      <c r="E792" s="34"/>
      <c r="F792" s="34"/>
      <c r="G792" s="34"/>
      <c r="H792" s="34"/>
      <c r="I792" s="34"/>
      <c r="J792" s="34"/>
      <c r="K792" s="34"/>
      <c r="L792" s="34"/>
      <c r="M792" s="33"/>
      <c r="N792" s="34"/>
      <c r="O792" s="34"/>
      <c r="P792" s="61"/>
      <c r="Q792" s="3"/>
      <c r="R792" s="4"/>
      <c r="S792" s="5"/>
      <c r="T792" s="6"/>
      <c r="U792" s="7"/>
      <c r="V792" s="4"/>
      <c r="W792"/>
      <c r="X792"/>
    </row>
    <row r="793" spans="3:24" s="8" customFormat="1" ht="15.75" hidden="1">
      <c r="C793" s="34"/>
      <c r="D793" s="34"/>
      <c r="E793" s="34"/>
      <c r="F793" s="34"/>
      <c r="G793" s="34"/>
      <c r="H793" s="34"/>
      <c r="I793" s="34"/>
      <c r="J793" s="34"/>
      <c r="K793" s="34"/>
      <c r="L793" s="34"/>
      <c r="M793" s="33"/>
      <c r="N793" s="34"/>
      <c r="O793" s="34"/>
      <c r="P793" s="61"/>
      <c r="Q793" s="3"/>
      <c r="R793" s="4"/>
      <c r="S793" s="5"/>
      <c r="T793" s="6"/>
      <c r="U793" s="7"/>
      <c r="V793" s="4"/>
      <c r="W793"/>
      <c r="X793"/>
    </row>
    <row r="794" spans="3:24" s="8" customFormat="1" ht="15.75" hidden="1">
      <c r="C794" s="34"/>
      <c r="D794" s="34"/>
      <c r="E794" s="34"/>
      <c r="F794" s="34"/>
      <c r="G794" s="34"/>
      <c r="H794" s="34"/>
      <c r="I794" s="34"/>
      <c r="J794" s="34"/>
      <c r="K794" s="34"/>
      <c r="L794" s="34"/>
      <c r="M794" s="33"/>
      <c r="N794" s="34"/>
      <c r="O794" s="34"/>
      <c r="P794" s="61"/>
      <c r="Q794" s="3"/>
      <c r="R794" s="4"/>
      <c r="S794" s="5"/>
      <c r="T794" s="6"/>
      <c r="U794" s="7"/>
      <c r="V794" s="4"/>
      <c r="W794"/>
      <c r="X794"/>
    </row>
    <row r="795" spans="3:24" s="8" customFormat="1" ht="15.75" hidden="1">
      <c r="C795" s="34"/>
      <c r="D795" s="34"/>
      <c r="E795" s="34"/>
      <c r="F795" s="34"/>
      <c r="G795" s="34"/>
      <c r="H795" s="34"/>
      <c r="I795" s="34"/>
      <c r="J795" s="34"/>
      <c r="K795" s="34"/>
      <c r="L795" s="34"/>
      <c r="M795" s="33"/>
      <c r="N795" s="34"/>
      <c r="O795" s="34"/>
      <c r="P795" s="61"/>
      <c r="Q795" s="3"/>
      <c r="R795" s="4"/>
      <c r="S795" s="5"/>
      <c r="T795" s="6"/>
      <c r="U795" s="7"/>
      <c r="V795" s="4"/>
      <c r="W795"/>
      <c r="X795"/>
    </row>
    <row r="796" spans="3:24" s="8" customFormat="1" ht="15.75" hidden="1">
      <c r="C796" s="34"/>
      <c r="D796" s="34"/>
      <c r="E796" s="34"/>
      <c r="F796" s="34"/>
      <c r="G796" s="34"/>
      <c r="H796" s="34"/>
      <c r="I796" s="34"/>
      <c r="J796" s="34"/>
      <c r="K796" s="34"/>
      <c r="L796" s="34"/>
      <c r="M796" s="33"/>
      <c r="N796" s="34"/>
      <c r="O796" s="34"/>
      <c r="P796" s="61"/>
      <c r="Q796" s="3"/>
      <c r="R796" s="4"/>
      <c r="S796" s="5"/>
      <c r="T796" s="6"/>
      <c r="U796" s="7"/>
      <c r="V796" s="4"/>
      <c r="W796"/>
      <c r="X796"/>
    </row>
    <row r="797" spans="3:24" s="8" customFormat="1" ht="15.75" hidden="1">
      <c r="C797" s="34"/>
      <c r="D797" s="34"/>
      <c r="E797" s="34"/>
      <c r="F797" s="34"/>
      <c r="G797" s="34"/>
      <c r="H797" s="34"/>
      <c r="I797" s="34"/>
      <c r="J797" s="34"/>
      <c r="K797" s="34"/>
      <c r="L797" s="34"/>
      <c r="M797" s="33"/>
      <c r="N797" s="34"/>
      <c r="O797" s="34"/>
      <c r="P797" s="61"/>
      <c r="Q797" s="3"/>
      <c r="R797" s="4"/>
      <c r="S797" s="5"/>
      <c r="T797" s="6"/>
      <c r="U797" s="7"/>
      <c r="V797" s="4"/>
      <c r="W797"/>
      <c r="X797"/>
    </row>
    <row r="798" spans="3:24" s="8" customFormat="1" ht="15.75" hidden="1">
      <c r="C798" s="34"/>
      <c r="D798" s="34"/>
      <c r="E798" s="34"/>
      <c r="F798" s="34"/>
      <c r="G798" s="34"/>
      <c r="H798" s="34"/>
      <c r="I798" s="34"/>
      <c r="J798" s="34"/>
      <c r="K798" s="34"/>
      <c r="L798" s="34"/>
      <c r="M798" s="33"/>
      <c r="N798" s="34"/>
      <c r="O798" s="34"/>
      <c r="P798" s="61"/>
      <c r="Q798" s="3"/>
      <c r="R798" s="4"/>
      <c r="S798" s="5"/>
      <c r="T798" s="6"/>
      <c r="U798" s="7"/>
      <c r="V798" s="4"/>
      <c r="W798"/>
      <c r="X798"/>
    </row>
    <row r="799" spans="3:24" s="8" customFormat="1" ht="15.75" hidden="1">
      <c r="C799" s="34"/>
      <c r="D799" s="34"/>
      <c r="E799" s="34"/>
      <c r="F799" s="34"/>
      <c r="G799" s="34"/>
      <c r="H799" s="34"/>
      <c r="I799" s="34"/>
      <c r="J799" s="34"/>
      <c r="K799" s="34"/>
      <c r="L799" s="34"/>
      <c r="M799" s="33"/>
      <c r="N799" s="34"/>
      <c r="O799" s="34"/>
      <c r="P799" s="61"/>
      <c r="Q799" s="3"/>
      <c r="R799" s="4"/>
      <c r="S799" s="5"/>
      <c r="T799" s="6"/>
      <c r="U799" s="7"/>
      <c r="V799" s="4"/>
      <c r="W799"/>
      <c r="X799"/>
    </row>
    <row r="800" spans="3:24" s="8" customFormat="1" ht="15.75" hidden="1">
      <c r="C800" s="34"/>
      <c r="D800" s="34"/>
      <c r="E800" s="34"/>
      <c r="F800" s="34"/>
      <c r="G800" s="34"/>
      <c r="H800" s="34"/>
      <c r="I800" s="34"/>
      <c r="J800" s="34"/>
      <c r="K800" s="34"/>
      <c r="L800" s="34"/>
      <c r="M800" s="33"/>
      <c r="N800" s="34"/>
      <c r="O800" s="34"/>
      <c r="P800" s="61"/>
      <c r="Q800" s="3"/>
      <c r="R800" s="4"/>
      <c r="S800" s="5"/>
      <c r="T800" s="6"/>
      <c r="U800" s="7"/>
      <c r="V800" s="4"/>
      <c r="W800"/>
      <c r="X800"/>
    </row>
    <row r="801" spans="3:24" s="8" customFormat="1" ht="15.75" hidden="1">
      <c r="C801" s="34"/>
      <c r="D801" s="34"/>
      <c r="E801" s="34"/>
      <c r="F801" s="34"/>
      <c r="G801" s="34"/>
      <c r="H801" s="34"/>
      <c r="I801" s="34"/>
      <c r="J801" s="34"/>
      <c r="K801" s="34"/>
      <c r="L801" s="34"/>
      <c r="M801" s="33"/>
      <c r="N801" s="34"/>
      <c r="O801" s="34"/>
      <c r="P801" s="61"/>
      <c r="Q801" s="3"/>
      <c r="R801" s="4"/>
      <c r="S801" s="5"/>
      <c r="T801" s="6"/>
      <c r="U801" s="7"/>
      <c r="V801" s="4"/>
      <c r="W801"/>
      <c r="X801"/>
    </row>
    <row r="802" spans="3:24" s="8" customFormat="1" ht="15.75" hidden="1">
      <c r="C802" s="34"/>
      <c r="D802" s="34"/>
      <c r="E802" s="34"/>
      <c r="F802" s="34"/>
      <c r="G802" s="34"/>
      <c r="H802" s="34"/>
      <c r="I802" s="34"/>
      <c r="J802" s="34"/>
      <c r="K802" s="34"/>
      <c r="L802" s="34"/>
      <c r="M802" s="33"/>
      <c r="N802" s="34"/>
      <c r="O802" s="34"/>
      <c r="P802" s="61"/>
      <c r="Q802" s="3"/>
      <c r="R802" s="4"/>
      <c r="S802" s="5"/>
      <c r="T802" s="6"/>
      <c r="U802" s="7"/>
      <c r="V802" s="4"/>
      <c r="W802"/>
      <c r="X802"/>
    </row>
    <row r="803" spans="3:24" s="8" customFormat="1" ht="15.75" hidden="1">
      <c r="C803" s="34"/>
      <c r="D803" s="34"/>
      <c r="E803" s="34"/>
      <c r="F803" s="34"/>
      <c r="G803" s="34"/>
      <c r="H803" s="34"/>
      <c r="I803" s="34"/>
      <c r="J803" s="34"/>
      <c r="K803" s="34"/>
      <c r="L803" s="34"/>
      <c r="M803" s="33"/>
      <c r="N803" s="34"/>
      <c r="O803" s="34"/>
      <c r="P803" s="61"/>
      <c r="Q803" s="3"/>
      <c r="R803" s="4"/>
      <c r="S803" s="5"/>
      <c r="T803" s="6"/>
      <c r="U803" s="7"/>
      <c r="V803" s="4"/>
      <c r="W803"/>
      <c r="X803"/>
    </row>
    <row r="804" spans="3:24" s="8" customFormat="1" ht="15.75" hidden="1">
      <c r="C804" s="34"/>
      <c r="D804" s="34"/>
      <c r="E804" s="34"/>
      <c r="F804" s="34"/>
      <c r="G804" s="34"/>
      <c r="H804" s="34"/>
      <c r="I804" s="34"/>
      <c r="J804" s="34"/>
      <c r="K804" s="34"/>
      <c r="L804" s="34"/>
      <c r="M804" s="33"/>
      <c r="N804" s="34"/>
      <c r="O804" s="34"/>
      <c r="P804" s="61"/>
      <c r="Q804" s="3"/>
      <c r="R804" s="4"/>
      <c r="S804" s="5"/>
      <c r="T804" s="6"/>
      <c r="U804" s="7"/>
      <c r="V804" s="4"/>
      <c r="W804"/>
      <c r="X804"/>
    </row>
    <row r="805" spans="3:24" s="8" customFormat="1" ht="15.75" hidden="1">
      <c r="C805" s="34"/>
      <c r="D805" s="34"/>
      <c r="E805" s="34"/>
      <c r="F805" s="34"/>
      <c r="G805" s="34"/>
      <c r="H805" s="34"/>
      <c r="I805" s="34"/>
      <c r="J805" s="34"/>
      <c r="K805" s="34"/>
      <c r="L805" s="34"/>
      <c r="M805" s="33"/>
      <c r="N805" s="34"/>
      <c r="O805" s="34"/>
      <c r="P805" s="61"/>
      <c r="Q805" s="3"/>
      <c r="R805" s="4"/>
      <c r="S805" s="5"/>
      <c r="T805" s="6"/>
      <c r="U805" s="7"/>
      <c r="V805" s="4"/>
      <c r="W805"/>
      <c r="X805"/>
    </row>
    <row r="806" spans="3:24" s="8" customFormat="1" ht="15.75" hidden="1">
      <c r="C806" s="34"/>
      <c r="D806" s="34"/>
      <c r="E806" s="34"/>
      <c r="F806" s="34"/>
      <c r="G806" s="34"/>
      <c r="H806" s="34"/>
      <c r="I806" s="34"/>
      <c r="J806" s="34"/>
      <c r="K806" s="34"/>
      <c r="L806" s="34"/>
      <c r="M806" s="33"/>
      <c r="N806" s="34"/>
      <c r="O806" s="34"/>
      <c r="P806" s="61"/>
      <c r="Q806" s="3"/>
      <c r="R806" s="4"/>
      <c r="S806" s="5"/>
      <c r="T806" s="6"/>
      <c r="U806" s="7"/>
      <c r="V806" s="4"/>
      <c r="W806"/>
      <c r="X806"/>
    </row>
    <row r="807" spans="3:24" s="8" customFormat="1" ht="15.75" hidden="1">
      <c r="C807" s="34"/>
      <c r="D807" s="34"/>
      <c r="E807" s="34"/>
      <c r="F807" s="34"/>
      <c r="G807" s="34"/>
      <c r="H807" s="34"/>
      <c r="I807" s="34"/>
      <c r="J807" s="34"/>
      <c r="K807" s="34"/>
      <c r="L807" s="34"/>
      <c r="M807" s="33"/>
      <c r="N807" s="34"/>
      <c r="O807" s="34"/>
      <c r="P807" s="61"/>
      <c r="Q807" s="3"/>
      <c r="R807" s="4"/>
      <c r="S807" s="5"/>
      <c r="T807" s="6"/>
      <c r="U807" s="7"/>
      <c r="V807" s="4"/>
      <c r="W807"/>
      <c r="X807"/>
    </row>
    <row r="808" spans="3:24" s="8" customFormat="1" ht="15.75" hidden="1">
      <c r="C808" s="34"/>
      <c r="D808" s="34"/>
      <c r="E808" s="34"/>
      <c r="F808" s="34"/>
      <c r="G808" s="34"/>
      <c r="H808" s="34"/>
      <c r="I808" s="34"/>
      <c r="J808" s="34"/>
      <c r="K808" s="34"/>
      <c r="L808" s="34"/>
      <c r="M808" s="33"/>
      <c r="N808" s="34"/>
      <c r="O808" s="34"/>
      <c r="P808" s="61"/>
      <c r="Q808" s="3"/>
      <c r="R808" s="4"/>
      <c r="S808" s="5"/>
      <c r="T808" s="6"/>
      <c r="U808" s="7"/>
      <c r="V808" s="4"/>
      <c r="W808"/>
      <c r="X808"/>
    </row>
    <row r="809" spans="3:24" s="8" customFormat="1" ht="15.75" hidden="1">
      <c r="C809" s="34"/>
      <c r="D809" s="34"/>
      <c r="E809" s="34"/>
      <c r="F809" s="34"/>
      <c r="G809" s="34"/>
      <c r="H809" s="34"/>
      <c r="I809" s="34"/>
      <c r="J809" s="34"/>
      <c r="K809" s="34"/>
      <c r="L809" s="34"/>
      <c r="M809" s="33"/>
      <c r="N809" s="34"/>
      <c r="O809" s="34"/>
      <c r="P809" s="61"/>
      <c r="Q809" s="3"/>
      <c r="R809" s="4"/>
      <c r="S809" s="5"/>
      <c r="T809" s="6"/>
      <c r="U809" s="7"/>
      <c r="V809" s="4"/>
      <c r="W809"/>
      <c r="X809"/>
    </row>
    <row r="810" spans="3:24" s="8" customFormat="1" ht="15.75" hidden="1">
      <c r="C810" s="34"/>
      <c r="D810" s="34"/>
      <c r="E810" s="34"/>
      <c r="F810" s="34"/>
      <c r="G810" s="34"/>
      <c r="H810" s="34"/>
      <c r="I810" s="34"/>
      <c r="J810" s="34"/>
      <c r="K810" s="34"/>
      <c r="L810" s="34"/>
      <c r="M810" s="33"/>
      <c r="N810" s="34"/>
      <c r="O810" s="34"/>
      <c r="P810" s="61"/>
      <c r="Q810" s="3"/>
      <c r="R810" s="4"/>
      <c r="S810" s="5"/>
      <c r="T810" s="6"/>
      <c r="U810" s="7"/>
      <c r="V810" s="4"/>
      <c r="W810"/>
      <c r="X810"/>
    </row>
    <row r="811" spans="3:24" s="8" customFormat="1" ht="15.75" hidden="1">
      <c r="C811" s="34"/>
      <c r="D811" s="34"/>
      <c r="E811" s="34"/>
      <c r="F811" s="34"/>
      <c r="G811" s="34"/>
      <c r="H811" s="34"/>
      <c r="I811" s="34"/>
      <c r="J811" s="34"/>
      <c r="K811" s="34"/>
      <c r="L811" s="34"/>
      <c r="M811" s="33"/>
      <c r="N811" s="34"/>
      <c r="O811" s="34"/>
      <c r="P811" s="61"/>
      <c r="Q811" s="3"/>
      <c r="R811" s="4"/>
      <c r="S811" s="5"/>
      <c r="T811" s="6"/>
      <c r="U811" s="7"/>
      <c r="V811" s="4"/>
      <c r="W811"/>
      <c r="X811"/>
    </row>
    <row r="812" spans="3:24" s="8" customFormat="1" ht="15.75" hidden="1">
      <c r="C812" s="34"/>
      <c r="D812" s="34"/>
      <c r="E812" s="34"/>
      <c r="F812" s="34"/>
      <c r="G812" s="34"/>
      <c r="H812" s="34"/>
      <c r="I812" s="34"/>
      <c r="J812" s="34"/>
      <c r="K812" s="34"/>
      <c r="L812" s="34"/>
      <c r="M812" s="33"/>
      <c r="N812" s="34"/>
      <c r="O812" s="34"/>
      <c r="P812" s="61"/>
      <c r="Q812" s="3"/>
      <c r="R812" s="4"/>
      <c r="S812" s="5"/>
      <c r="T812" s="6"/>
      <c r="U812" s="7"/>
      <c r="V812" s="4"/>
      <c r="W812"/>
      <c r="X812"/>
    </row>
    <row r="813" spans="3:24" s="8" customFormat="1" ht="15.75" hidden="1">
      <c r="C813" s="34"/>
      <c r="D813" s="34"/>
      <c r="E813" s="34"/>
      <c r="F813" s="34"/>
      <c r="G813" s="34"/>
      <c r="H813" s="34"/>
      <c r="I813" s="34"/>
      <c r="J813" s="34"/>
      <c r="K813" s="34"/>
      <c r="L813" s="34"/>
      <c r="M813" s="33"/>
      <c r="N813" s="34"/>
      <c r="O813" s="34"/>
      <c r="P813" s="61"/>
      <c r="Q813" s="3"/>
      <c r="R813" s="4"/>
      <c r="S813" s="5"/>
      <c r="T813" s="6"/>
      <c r="U813" s="7"/>
      <c r="V813" s="4"/>
      <c r="W813"/>
      <c r="X813"/>
    </row>
    <row r="814" spans="3:24" s="8" customFormat="1" ht="15.75" hidden="1">
      <c r="C814" s="34"/>
      <c r="D814" s="34"/>
      <c r="E814" s="34"/>
      <c r="F814" s="34"/>
      <c r="G814" s="34"/>
      <c r="H814" s="34"/>
      <c r="I814" s="34"/>
      <c r="J814" s="34"/>
      <c r="K814" s="34"/>
      <c r="L814" s="34"/>
      <c r="M814" s="33"/>
      <c r="N814" s="34"/>
      <c r="O814" s="34"/>
      <c r="P814" s="61"/>
      <c r="Q814" s="3"/>
      <c r="R814" s="4"/>
      <c r="S814" s="5"/>
      <c r="T814" s="6"/>
      <c r="U814" s="7"/>
      <c r="V814" s="4"/>
      <c r="W814"/>
      <c r="X814"/>
    </row>
    <row r="815" spans="3:24" s="8" customFormat="1" ht="15.75" hidden="1">
      <c r="C815" s="34"/>
      <c r="D815" s="34"/>
      <c r="E815" s="34"/>
      <c r="F815" s="34"/>
      <c r="G815" s="34"/>
      <c r="H815" s="34"/>
      <c r="I815" s="34"/>
      <c r="J815" s="34"/>
      <c r="K815" s="34"/>
      <c r="L815" s="34"/>
      <c r="M815" s="33"/>
      <c r="N815" s="34"/>
      <c r="O815" s="34"/>
      <c r="P815" s="61"/>
      <c r="Q815" s="3"/>
      <c r="R815" s="4"/>
      <c r="S815" s="5"/>
      <c r="T815" s="6"/>
      <c r="U815" s="7"/>
      <c r="V815" s="4"/>
      <c r="W815"/>
      <c r="X815"/>
    </row>
    <row r="816" spans="3:24" s="8" customFormat="1" ht="15.75" hidden="1">
      <c r="C816" s="34"/>
      <c r="D816" s="34"/>
      <c r="E816" s="34"/>
      <c r="F816" s="34"/>
      <c r="G816" s="34"/>
      <c r="H816" s="34"/>
      <c r="I816" s="34"/>
      <c r="J816" s="34"/>
      <c r="K816" s="34"/>
      <c r="L816" s="34"/>
      <c r="M816" s="33"/>
      <c r="N816" s="34"/>
      <c r="O816" s="34"/>
      <c r="P816" s="61"/>
      <c r="Q816" s="3"/>
      <c r="R816" s="4"/>
      <c r="S816" s="5"/>
      <c r="T816" s="6"/>
      <c r="U816" s="7"/>
      <c r="V816" s="4"/>
      <c r="W816"/>
      <c r="X816"/>
    </row>
    <row r="817" spans="3:24" s="8" customFormat="1" ht="15.75" hidden="1">
      <c r="C817" s="34"/>
      <c r="D817" s="34"/>
      <c r="E817" s="34"/>
      <c r="F817" s="34"/>
      <c r="G817" s="34"/>
      <c r="H817" s="34"/>
      <c r="I817" s="34"/>
      <c r="J817" s="34"/>
      <c r="K817" s="34"/>
      <c r="L817" s="34"/>
      <c r="M817" s="33"/>
      <c r="N817" s="34"/>
      <c r="O817" s="34"/>
      <c r="P817" s="61"/>
      <c r="Q817" s="3"/>
      <c r="R817" s="4"/>
      <c r="S817" s="5"/>
      <c r="T817" s="6"/>
      <c r="U817" s="7"/>
      <c r="V817" s="4"/>
      <c r="W817"/>
      <c r="X817"/>
    </row>
    <row r="818" spans="3:24" s="8" customFormat="1" ht="15.75" hidden="1">
      <c r="C818" s="34"/>
      <c r="D818" s="34"/>
      <c r="E818" s="34"/>
      <c r="F818" s="34"/>
      <c r="G818" s="34"/>
      <c r="H818" s="34"/>
      <c r="I818" s="34"/>
      <c r="J818" s="34"/>
      <c r="K818" s="34"/>
      <c r="L818" s="34"/>
      <c r="M818" s="33"/>
      <c r="N818" s="34"/>
      <c r="O818" s="34"/>
      <c r="P818" s="61"/>
      <c r="Q818" s="3"/>
      <c r="R818" s="4"/>
      <c r="S818" s="5"/>
      <c r="T818" s="6"/>
      <c r="U818" s="7"/>
      <c r="V818" s="4"/>
      <c r="W818"/>
      <c r="X818"/>
    </row>
    <row r="819" spans="3:24" s="8" customFormat="1" ht="15.75" hidden="1">
      <c r="C819" s="34"/>
      <c r="D819" s="34"/>
      <c r="E819" s="34"/>
      <c r="F819" s="34"/>
      <c r="G819" s="34"/>
      <c r="H819" s="34"/>
      <c r="I819" s="34"/>
      <c r="J819" s="34"/>
      <c r="K819" s="34"/>
      <c r="L819" s="34"/>
      <c r="M819" s="33"/>
      <c r="N819" s="34"/>
      <c r="O819" s="34"/>
      <c r="P819" s="61"/>
      <c r="Q819" s="3"/>
      <c r="R819" s="4"/>
      <c r="S819" s="5"/>
      <c r="T819" s="6"/>
      <c r="U819" s="7"/>
      <c r="V819" s="4"/>
      <c r="W819"/>
      <c r="X819"/>
    </row>
    <row r="820" spans="3:24" s="8" customFormat="1" ht="15.75" hidden="1">
      <c r="C820" s="34"/>
      <c r="D820" s="34"/>
      <c r="E820" s="34"/>
      <c r="F820" s="34"/>
      <c r="G820" s="34"/>
      <c r="H820" s="34"/>
      <c r="I820" s="34"/>
      <c r="J820" s="34"/>
      <c r="K820" s="34"/>
      <c r="L820" s="34"/>
      <c r="M820" s="33"/>
      <c r="N820" s="34"/>
      <c r="O820" s="34"/>
      <c r="P820" s="61"/>
      <c r="Q820" s="3"/>
      <c r="R820" s="4"/>
      <c r="S820" s="5"/>
      <c r="T820" s="6"/>
      <c r="U820" s="7"/>
      <c r="V820" s="4"/>
      <c r="W820"/>
      <c r="X820"/>
    </row>
    <row r="821" spans="3:24" s="8" customFormat="1" ht="15.75" hidden="1">
      <c r="C821" s="34"/>
      <c r="D821" s="34"/>
      <c r="E821" s="34"/>
      <c r="F821" s="34"/>
      <c r="G821" s="34"/>
      <c r="H821" s="34"/>
      <c r="I821" s="34"/>
      <c r="J821" s="34"/>
      <c r="K821" s="34"/>
      <c r="L821" s="34"/>
      <c r="M821" s="33"/>
      <c r="N821" s="34"/>
      <c r="O821" s="34"/>
      <c r="P821" s="61"/>
      <c r="Q821" s="3"/>
      <c r="R821" s="4"/>
      <c r="S821" s="5"/>
      <c r="T821" s="6"/>
      <c r="U821" s="7"/>
      <c r="V821" s="4"/>
      <c r="W821"/>
      <c r="X821"/>
    </row>
    <row r="822" spans="3:24" s="8" customFormat="1" ht="15.75" hidden="1">
      <c r="C822" s="34"/>
      <c r="D822" s="34"/>
      <c r="E822" s="34"/>
      <c r="F822" s="34"/>
      <c r="G822" s="34"/>
      <c r="H822" s="34"/>
      <c r="I822" s="34"/>
      <c r="J822" s="34"/>
      <c r="K822" s="34"/>
      <c r="L822" s="34"/>
      <c r="M822" s="33"/>
      <c r="N822" s="34"/>
      <c r="O822" s="34"/>
      <c r="P822" s="61"/>
      <c r="Q822" s="3"/>
      <c r="R822" s="4"/>
      <c r="S822" s="5"/>
      <c r="T822" s="6"/>
      <c r="U822" s="7"/>
      <c r="V822" s="4"/>
      <c r="W822"/>
      <c r="X822"/>
    </row>
    <row r="823" spans="3:24" s="8" customFormat="1" ht="15.75" hidden="1">
      <c r="C823" s="34"/>
      <c r="D823" s="34"/>
      <c r="E823" s="34"/>
      <c r="F823" s="34"/>
      <c r="G823" s="34"/>
      <c r="H823" s="34"/>
      <c r="I823" s="34"/>
      <c r="J823" s="34"/>
      <c r="K823" s="34"/>
      <c r="L823" s="34"/>
      <c r="M823" s="33"/>
      <c r="N823" s="34"/>
      <c r="O823" s="34"/>
      <c r="P823" s="61"/>
      <c r="Q823" s="3"/>
      <c r="R823" s="4"/>
      <c r="S823" s="5"/>
      <c r="T823" s="6"/>
      <c r="U823" s="7"/>
      <c r="V823" s="4"/>
      <c r="W823"/>
      <c r="X823"/>
    </row>
    <row r="824" spans="3:24" s="8" customFormat="1" ht="15.75" hidden="1">
      <c r="C824" s="34"/>
      <c r="D824" s="34"/>
      <c r="E824" s="34"/>
      <c r="F824" s="34"/>
      <c r="G824" s="34"/>
      <c r="H824" s="34"/>
      <c r="I824" s="34"/>
      <c r="J824" s="34"/>
      <c r="K824" s="34"/>
      <c r="L824" s="34"/>
      <c r="M824" s="33"/>
      <c r="N824" s="34"/>
      <c r="O824" s="34"/>
      <c r="P824" s="61"/>
      <c r="Q824" s="3"/>
      <c r="R824" s="4"/>
      <c r="S824" s="5"/>
      <c r="T824" s="6"/>
      <c r="U824" s="7"/>
      <c r="V824" s="4"/>
      <c r="W824"/>
      <c r="X824"/>
    </row>
    <row r="825" spans="3:24" s="8" customFormat="1" ht="15.75" hidden="1">
      <c r="C825" s="34"/>
      <c r="D825" s="34"/>
      <c r="E825" s="34"/>
      <c r="F825" s="34"/>
      <c r="G825" s="34"/>
      <c r="H825" s="34"/>
      <c r="I825" s="34"/>
      <c r="J825" s="34"/>
      <c r="K825" s="34"/>
      <c r="L825" s="34"/>
      <c r="M825" s="33"/>
      <c r="N825" s="34"/>
      <c r="O825" s="34"/>
      <c r="P825" s="61"/>
      <c r="Q825" s="3"/>
      <c r="R825" s="4"/>
      <c r="S825" s="5"/>
      <c r="T825" s="6"/>
      <c r="U825" s="7"/>
      <c r="V825" s="4"/>
      <c r="W825"/>
      <c r="X825"/>
    </row>
    <row r="826" spans="3:24" s="8" customFormat="1" ht="15.75" hidden="1">
      <c r="C826" s="34"/>
      <c r="D826" s="34"/>
      <c r="E826" s="34"/>
      <c r="F826" s="34"/>
      <c r="G826" s="34"/>
      <c r="H826" s="34"/>
      <c r="I826" s="34"/>
      <c r="J826" s="34"/>
      <c r="K826" s="34"/>
      <c r="L826" s="34"/>
      <c r="M826" s="33"/>
      <c r="N826" s="34"/>
      <c r="O826" s="34"/>
      <c r="P826" s="61"/>
      <c r="Q826" s="3"/>
      <c r="R826" s="4"/>
      <c r="S826" s="5"/>
      <c r="T826" s="6"/>
      <c r="U826" s="7"/>
      <c r="V826" s="4"/>
      <c r="W826"/>
      <c r="X826"/>
    </row>
    <row r="827" spans="3:24" s="8" customFormat="1" ht="15.75" hidden="1">
      <c r="C827" s="34"/>
      <c r="D827" s="34"/>
      <c r="E827" s="34"/>
      <c r="F827" s="34"/>
      <c r="G827" s="34"/>
      <c r="H827" s="34"/>
      <c r="I827" s="34"/>
      <c r="J827" s="34"/>
      <c r="K827" s="34"/>
      <c r="L827" s="34"/>
      <c r="M827" s="33"/>
      <c r="N827" s="34"/>
      <c r="O827" s="34"/>
      <c r="P827" s="61"/>
      <c r="Q827" s="3"/>
      <c r="R827" s="4"/>
      <c r="S827" s="5"/>
      <c r="T827" s="6"/>
      <c r="U827" s="7"/>
      <c r="V827" s="4"/>
      <c r="W827"/>
      <c r="X827"/>
    </row>
    <row r="828" spans="3:24" s="8" customFormat="1" ht="15.75" hidden="1">
      <c r="C828" s="34"/>
      <c r="D828" s="34"/>
      <c r="E828" s="34"/>
      <c r="F828" s="34"/>
      <c r="G828" s="34"/>
      <c r="H828" s="34"/>
      <c r="I828" s="34"/>
      <c r="J828" s="34"/>
      <c r="K828" s="34"/>
      <c r="L828" s="34"/>
      <c r="M828" s="33"/>
      <c r="N828" s="34"/>
      <c r="O828" s="34"/>
      <c r="P828" s="61"/>
      <c r="Q828" s="3"/>
      <c r="R828" s="4"/>
      <c r="S828" s="5"/>
      <c r="T828" s="6"/>
      <c r="U828" s="7"/>
      <c r="V828" s="4"/>
      <c r="W828"/>
      <c r="X828"/>
    </row>
    <row r="829" spans="3:24" s="8" customFormat="1" ht="15.75" hidden="1">
      <c r="C829" s="34"/>
      <c r="D829" s="34"/>
      <c r="E829" s="34"/>
      <c r="F829" s="34"/>
      <c r="G829" s="34"/>
      <c r="H829" s="34"/>
      <c r="I829" s="34"/>
      <c r="J829" s="34"/>
      <c r="K829" s="34"/>
      <c r="L829" s="34"/>
      <c r="M829" s="33"/>
      <c r="N829" s="34"/>
      <c r="O829" s="34"/>
      <c r="P829" s="61"/>
      <c r="Q829" s="3"/>
      <c r="R829" s="4"/>
      <c r="S829" s="5"/>
      <c r="T829" s="6"/>
      <c r="U829" s="7"/>
      <c r="V829" s="4"/>
      <c r="W829"/>
      <c r="X829"/>
    </row>
    <row r="830" spans="3:24" s="8" customFormat="1" ht="15.75" hidden="1">
      <c r="C830" s="34"/>
      <c r="D830" s="34"/>
      <c r="E830" s="34"/>
      <c r="F830" s="34"/>
      <c r="G830" s="34"/>
      <c r="H830" s="34"/>
      <c r="I830" s="34"/>
      <c r="J830" s="34"/>
      <c r="K830" s="34"/>
      <c r="L830" s="34"/>
      <c r="M830" s="33"/>
      <c r="N830" s="34"/>
      <c r="O830" s="34"/>
      <c r="P830" s="61"/>
      <c r="Q830" s="3"/>
      <c r="R830" s="4"/>
      <c r="S830" s="5"/>
      <c r="T830" s="6"/>
      <c r="U830" s="7"/>
      <c r="V830" s="4"/>
      <c r="W830"/>
      <c r="X830"/>
    </row>
    <row r="831" spans="3:24" s="8" customFormat="1" ht="15.75" hidden="1">
      <c r="C831" s="34"/>
      <c r="D831" s="34"/>
      <c r="E831" s="34"/>
      <c r="F831" s="34"/>
      <c r="G831" s="34"/>
      <c r="H831" s="34"/>
      <c r="I831" s="34"/>
      <c r="J831" s="34"/>
      <c r="K831" s="34"/>
      <c r="L831" s="34"/>
      <c r="M831" s="33"/>
      <c r="N831" s="34"/>
      <c r="O831" s="34"/>
      <c r="P831" s="61"/>
      <c r="Q831" s="3"/>
      <c r="R831" s="4"/>
      <c r="S831" s="5"/>
      <c r="T831" s="6"/>
      <c r="U831" s="7"/>
      <c r="V831" s="4"/>
      <c r="W831"/>
      <c r="X831"/>
    </row>
    <row r="832" spans="3:24" s="8" customFormat="1" ht="15.75" hidden="1">
      <c r="C832" s="34"/>
      <c r="D832" s="34"/>
      <c r="E832" s="34"/>
      <c r="F832" s="34"/>
      <c r="G832" s="34"/>
      <c r="H832" s="34"/>
      <c r="I832" s="34"/>
      <c r="J832" s="34"/>
      <c r="K832" s="34"/>
      <c r="L832" s="34"/>
      <c r="M832" s="33"/>
      <c r="N832" s="34"/>
      <c r="O832" s="34"/>
      <c r="P832" s="61"/>
      <c r="Q832" s="3"/>
      <c r="R832" s="4"/>
      <c r="S832" s="5"/>
      <c r="T832" s="6"/>
      <c r="U832" s="7"/>
      <c r="V832" s="4"/>
      <c r="W832"/>
      <c r="X832"/>
    </row>
    <row r="833" spans="3:24" s="8" customFormat="1" ht="15.75" hidden="1">
      <c r="C833" s="34"/>
      <c r="D833" s="34"/>
      <c r="E833" s="34"/>
      <c r="F833" s="34"/>
      <c r="G833" s="34"/>
      <c r="H833" s="34"/>
      <c r="I833" s="34"/>
      <c r="J833" s="34"/>
      <c r="K833" s="34"/>
      <c r="L833" s="34"/>
      <c r="M833" s="33"/>
      <c r="N833" s="34"/>
      <c r="O833" s="34"/>
      <c r="P833" s="61"/>
      <c r="Q833" s="3"/>
      <c r="R833" s="4"/>
      <c r="S833" s="5"/>
      <c r="T833" s="6"/>
      <c r="U833" s="7"/>
      <c r="V833" s="4"/>
      <c r="W833"/>
      <c r="X833"/>
    </row>
    <row r="834" spans="3:24" s="8" customFormat="1" ht="15.75" hidden="1">
      <c r="C834" s="34"/>
      <c r="D834" s="34"/>
      <c r="E834" s="34"/>
      <c r="F834" s="34"/>
      <c r="G834" s="34"/>
      <c r="H834" s="34"/>
      <c r="I834" s="34"/>
      <c r="J834" s="34"/>
      <c r="K834" s="34"/>
      <c r="L834" s="34"/>
      <c r="M834" s="33"/>
      <c r="N834" s="34"/>
      <c r="O834" s="34"/>
      <c r="P834" s="61"/>
      <c r="Q834" s="3"/>
      <c r="R834" s="4"/>
      <c r="S834" s="5"/>
      <c r="T834" s="6"/>
      <c r="U834" s="7"/>
      <c r="V834" s="4"/>
      <c r="W834"/>
      <c r="X834"/>
    </row>
    <row r="835" spans="3:24" s="8" customFormat="1" ht="15.75" hidden="1">
      <c r="C835" s="34"/>
      <c r="D835" s="34"/>
      <c r="E835" s="34"/>
      <c r="F835" s="34"/>
      <c r="G835" s="34"/>
      <c r="H835" s="34"/>
      <c r="I835" s="34"/>
      <c r="J835" s="34"/>
      <c r="K835" s="34"/>
      <c r="L835" s="34"/>
      <c r="M835" s="33"/>
      <c r="N835" s="34"/>
      <c r="O835" s="34"/>
      <c r="P835" s="61"/>
      <c r="Q835" s="3"/>
      <c r="R835" s="4"/>
      <c r="S835" s="5"/>
      <c r="T835" s="6"/>
      <c r="U835" s="7"/>
      <c r="V835" s="4"/>
      <c r="W835"/>
      <c r="X835"/>
    </row>
    <row r="836" spans="3:24" s="8" customFormat="1" ht="15.75" hidden="1">
      <c r="C836" s="34"/>
      <c r="D836" s="34"/>
      <c r="E836" s="34"/>
      <c r="F836" s="34"/>
      <c r="G836" s="34"/>
      <c r="H836" s="34"/>
      <c r="I836" s="34"/>
      <c r="J836" s="34"/>
      <c r="K836" s="34"/>
      <c r="L836" s="34"/>
      <c r="M836" s="33"/>
      <c r="N836" s="34"/>
      <c r="O836" s="34"/>
      <c r="P836" s="61"/>
      <c r="Q836" s="3"/>
      <c r="R836" s="4"/>
      <c r="S836" s="5"/>
      <c r="T836" s="6"/>
      <c r="U836" s="7"/>
      <c r="V836" s="4"/>
      <c r="W836"/>
      <c r="X836"/>
    </row>
    <row r="837" spans="3:24" s="8" customFormat="1" ht="15.75" hidden="1">
      <c r="C837" s="34"/>
      <c r="D837" s="34"/>
      <c r="E837" s="34"/>
      <c r="F837" s="34"/>
      <c r="G837" s="34"/>
      <c r="H837" s="34"/>
      <c r="I837" s="34"/>
      <c r="J837" s="34"/>
      <c r="K837" s="34"/>
      <c r="L837" s="34"/>
      <c r="M837" s="33"/>
      <c r="N837" s="34"/>
      <c r="O837" s="34"/>
      <c r="P837" s="61"/>
      <c r="Q837" s="3"/>
      <c r="R837" s="4"/>
      <c r="S837" s="5"/>
      <c r="T837" s="6"/>
      <c r="U837" s="7"/>
      <c r="V837" s="4"/>
      <c r="W837"/>
      <c r="X837"/>
    </row>
    <row r="838" spans="3:24" s="8" customFormat="1" ht="15.75" hidden="1">
      <c r="C838" s="34"/>
      <c r="D838" s="34"/>
      <c r="E838" s="34"/>
      <c r="F838" s="34"/>
      <c r="G838" s="34"/>
      <c r="H838" s="34"/>
      <c r="I838" s="34"/>
      <c r="J838" s="34"/>
      <c r="K838" s="34"/>
      <c r="L838" s="34"/>
      <c r="M838" s="33"/>
      <c r="N838" s="34"/>
      <c r="O838" s="34"/>
      <c r="P838" s="61"/>
      <c r="Q838" s="3"/>
      <c r="R838" s="4"/>
      <c r="S838" s="5"/>
      <c r="T838" s="6"/>
      <c r="U838" s="7"/>
      <c r="V838" s="4"/>
      <c r="W838"/>
      <c r="X838"/>
    </row>
    <row r="839" spans="3:24" s="8" customFormat="1" ht="15.75" hidden="1">
      <c r="C839" s="34"/>
      <c r="D839" s="34"/>
      <c r="E839" s="34"/>
      <c r="F839" s="34"/>
      <c r="G839" s="34"/>
      <c r="H839" s="34"/>
      <c r="I839" s="34"/>
      <c r="J839" s="34"/>
      <c r="K839" s="34"/>
      <c r="L839" s="34"/>
      <c r="M839" s="33"/>
      <c r="N839" s="34"/>
      <c r="O839" s="34"/>
      <c r="P839" s="61"/>
      <c r="Q839" s="3"/>
      <c r="R839" s="4"/>
      <c r="S839" s="5"/>
      <c r="T839" s="6"/>
      <c r="U839" s="7"/>
      <c r="V839" s="4"/>
      <c r="W839"/>
      <c r="X839"/>
    </row>
    <row r="840" spans="3:24" s="8" customFormat="1" ht="15.75" hidden="1">
      <c r="C840" s="34"/>
      <c r="D840" s="34"/>
      <c r="E840" s="34"/>
      <c r="F840" s="34"/>
      <c r="G840" s="34"/>
      <c r="H840" s="34"/>
      <c r="I840" s="34"/>
      <c r="J840" s="34"/>
      <c r="K840" s="34"/>
      <c r="L840" s="34"/>
      <c r="M840" s="33"/>
      <c r="N840" s="34"/>
      <c r="O840" s="34"/>
      <c r="P840" s="61"/>
      <c r="Q840" s="3"/>
      <c r="R840" s="4"/>
      <c r="S840" s="5"/>
      <c r="T840" s="6"/>
      <c r="U840" s="7"/>
      <c r="V840" s="4"/>
      <c r="W840"/>
      <c r="X840"/>
    </row>
    <row r="841" spans="3:24" s="8" customFormat="1" ht="15.75" hidden="1">
      <c r="C841" s="34"/>
      <c r="D841" s="34"/>
      <c r="E841" s="34"/>
      <c r="F841" s="34"/>
      <c r="G841" s="34"/>
      <c r="H841" s="34"/>
      <c r="I841" s="34"/>
      <c r="J841" s="34"/>
      <c r="K841" s="34"/>
      <c r="L841" s="34"/>
      <c r="M841" s="33"/>
      <c r="N841" s="34"/>
      <c r="O841" s="34"/>
      <c r="P841" s="61"/>
      <c r="Q841" s="3"/>
      <c r="R841" s="4"/>
      <c r="S841" s="5"/>
      <c r="T841" s="6"/>
      <c r="U841" s="7"/>
      <c r="V841" s="4"/>
      <c r="W841"/>
      <c r="X841"/>
    </row>
    <row r="842" spans="3:24" s="8" customFormat="1" ht="15.75" hidden="1">
      <c r="C842" s="34"/>
      <c r="D842" s="34"/>
      <c r="E842" s="34"/>
      <c r="F842" s="34"/>
      <c r="G842" s="34"/>
      <c r="H842" s="34"/>
      <c r="I842" s="34"/>
      <c r="J842" s="34"/>
      <c r="K842" s="34"/>
      <c r="L842" s="34"/>
      <c r="M842" s="33"/>
      <c r="N842" s="34"/>
      <c r="O842" s="34"/>
      <c r="P842" s="61"/>
      <c r="Q842" s="3"/>
      <c r="R842" s="4"/>
      <c r="S842" s="5"/>
      <c r="T842" s="6"/>
      <c r="U842" s="7"/>
      <c r="V842" s="4"/>
      <c r="W842"/>
      <c r="X842"/>
    </row>
    <row r="843" spans="3:24" s="8" customFormat="1" ht="15.75" hidden="1">
      <c r="C843" s="34"/>
      <c r="D843" s="34"/>
      <c r="E843" s="34"/>
      <c r="F843" s="34"/>
      <c r="G843" s="34"/>
      <c r="H843" s="34"/>
      <c r="I843" s="34"/>
      <c r="J843" s="34"/>
      <c r="K843" s="34"/>
      <c r="L843" s="34"/>
      <c r="M843" s="33"/>
      <c r="N843" s="34"/>
      <c r="O843" s="34"/>
      <c r="P843" s="61"/>
      <c r="Q843" s="3"/>
      <c r="R843" s="4"/>
      <c r="S843" s="5"/>
      <c r="T843" s="6"/>
      <c r="U843" s="7"/>
      <c r="V843" s="4"/>
      <c r="W843"/>
      <c r="X843"/>
    </row>
    <row r="844" spans="3:24" s="8" customFormat="1" ht="15.75" hidden="1">
      <c r="C844" s="34"/>
      <c r="D844" s="34"/>
      <c r="E844" s="34"/>
      <c r="F844" s="34"/>
      <c r="G844" s="34"/>
      <c r="H844" s="34"/>
      <c r="I844" s="34"/>
      <c r="J844" s="34"/>
      <c r="K844" s="34"/>
      <c r="L844" s="34"/>
      <c r="M844" s="33"/>
      <c r="N844" s="34"/>
      <c r="O844" s="34"/>
      <c r="P844" s="61"/>
      <c r="Q844" s="3"/>
      <c r="R844" s="4"/>
      <c r="S844" s="5"/>
      <c r="T844" s="6"/>
      <c r="U844" s="7"/>
      <c r="V844" s="4"/>
      <c r="W844"/>
      <c r="X844"/>
    </row>
    <row r="845" spans="3:24" s="8" customFormat="1" ht="15.75" hidden="1">
      <c r="C845" s="34"/>
      <c r="D845" s="34"/>
      <c r="E845" s="34"/>
      <c r="F845" s="34"/>
      <c r="G845" s="34"/>
      <c r="H845" s="34"/>
      <c r="I845" s="34"/>
      <c r="J845" s="34"/>
      <c r="K845" s="34"/>
      <c r="L845" s="34"/>
      <c r="M845" s="33"/>
      <c r="N845" s="34"/>
      <c r="O845" s="34"/>
      <c r="P845" s="61"/>
      <c r="Q845" s="3"/>
      <c r="R845" s="4"/>
      <c r="S845" s="5"/>
      <c r="T845" s="6"/>
      <c r="U845" s="7"/>
      <c r="V845" s="4"/>
      <c r="W845"/>
      <c r="X845"/>
    </row>
    <row r="846" spans="3:24" s="8" customFormat="1" ht="15.75" hidden="1">
      <c r="C846" s="34"/>
      <c r="D846" s="34"/>
      <c r="E846" s="34"/>
      <c r="F846" s="34"/>
      <c r="G846" s="34"/>
      <c r="H846" s="34"/>
      <c r="I846" s="34"/>
      <c r="J846" s="34"/>
      <c r="K846" s="34"/>
      <c r="L846" s="34"/>
      <c r="M846" s="33"/>
      <c r="N846" s="34"/>
      <c r="O846" s="34"/>
      <c r="P846" s="61"/>
      <c r="Q846" s="3"/>
      <c r="R846" s="4"/>
      <c r="S846" s="5"/>
      <c r="T846" s="6"/>
      <c r="U846" s="7"/>
      <c r="V846" s="4"/>
      <c r="W846"/>
      <c r="X846"/>
    </row>
    <row r="847" spans="3:24" s="8" customFormat="1" ht="15.75" hidden="1">
      <c r="C847" s="34"/>
      <c r="D847" s="34"/>
      <c r="E847" s="34"/>
      <c r="F847" s="34"/>
      <c r="G847" s="34"/>
      <c r="H847" s="34"/>
      <c r="I847" s="34"/>
      <c r="J847" s="34"/>
      <c r="K847" s="34"/>
      <c r="L847" s="34"/>
      <c r="M847" s="33"/>
      <c r="N847" s="34"/>
      <c r="O847" s="34"/>
      <c r="P847" s="61"/>
      <c r="Q847" s="3"/>
      <c r="R847" s="4"/>
      <c r="S847" s="5"/>
      <c r="T847" s="6"/>
      <c r="U847" s="7"/>
      <c r="V847" s="4"/>
      <c r="W847"/>
      <c r="X847"/>
    </row>
    <row r="848" spans="3:24" s="8" customFormat="1" ht="15.75" hidden="1">
      <c r="C848" s="34"/>
      <c r="D848" s="34"/>
      <c r="E848" s="34"/>
      <c r="F848" s="34"/>
      <c r="G848" s="34"/>
      <c r="H848" s="34"/>
      <c r="I848" s="34"/>
      <c r="J848" s="34"/>
      <c r="K848" s="34"/>
      <c r="L848" s="34"/>
      <c r="M848" s="33"/>
      <c r="N848" s="34"/>
      <c r="O848" s="34"/>
      <c r="P848" s="61"/>
      <c r="Q848" s="3"/>
      <c r="R848" s="4"/>
      <c r="S848" s="5"/>
      <c r="T848" s="6"/>
      <c r="U848" s="7"/>
      <c r="V848" s="4"/>
      <c r="W848"/>
      <c r="X848"/>
    </row>
    <row r="849" spans="3:24" s="8" customFormat="1" ht="15.75" hidden="1">
      <c r="C849" s="34"/>
      <c r="D849" s="34"/>
      <c r="E849" s="34"/>
      <c r="F849" s="34"/>
      <c r="G849" s="34"/>
      <c r="H849" s="34"/>
      <c r="I849" s="34"/>
      <c r="J849" s="34"/>
      <c r="K849" s="34"/>
      <c r="L849" s="34"/>
      <c r="M849" s="33"/>
      <c r="N849" s="34"/>
      <c r="O849" s="34"/>
      <c r="P849" s="61"/>
      <c r="Q849" s="3"/>
      <c r="R849" s="4"/>
      <c r="S849" s="5"/>
      <c r="T849" s="6"/>
      <c r="U849" s="7"/>
      <c r="V849" s="4"/>
      <c r="W849"/>
      <c r="X849"/>
    </row>
    <row r="850" spans="3:24" s="8" customFormat="1" ht="15.75" hidden="1">
      <c r="C850" s="34"/>
      <c r="D850" s="34"/>
      <c r="E850" s="34"/>
      <c r="F850" s="34"/>
      <c r="G850" s="34"/>
      <c r="H850" s="34"/>
      <c r="I850" s="34"/>
      <c r="J850" s="34"/>
      <c r="K850" s="34"/>
      <c r="L850" s="34"/>
      <c r="M850" s="33"/>
      <c r="N850" s="34"/>
      <c r="O850" s="34"/>
      <c r="P850" s="61"/>
      <c r="Q850" s="3"/>
      <c r="R850" s="4"/>
      <c r="S850" s="5"/>
      <c r="T850" s="6"/>
      <c r="U850" s="7"/>
      <c r="V850" s="4"/>
      <c r="W850"/>
      <c r="X850"/>
    </row>
    <row r="851" spans="3:24" s="8" customFormat="1" ht="15.75" hidden="1">
      <c r="C851" s="34"/>
      <c r="D851" s="34"/>
      <c r="E851" s="34"/>
      <c r="F851" s="34"/>
      <c r="G851" s="34"/>
      <c r="H851" s="34"/>
      <c r="I851" s="34"/>
      <c r="J851" s="34"/>
      <c r="K851" s="34"/>
      <c r="L851" s="34"/>
      <c r="M851" s="33"/>
      <c r="N851" s="34"/>
      <c r="O851" s="34"/>
      <c r="P851" s="61"/>
      <c r="Q851" s="3"/>
      <c r="R851" s="4"/>
      <c r="S851" s="5"/>
      <c r="T851" s="6"/>
      <c r="U851" s="7"/>
      <c r="V851" s="4"/>
      <c r="W851"/>
      <c r="X851"/>
    </row>
    <row r="852" spans="3:24" s="8" customFormat="1" ht="15.75" hidden="1">
      <c r="C852" s="34"/>
      <c r="D852" s="34"/>
      <c r="E852" s="34"/>
      <c r="F852" s="34"/>
      <c r="G852" s="34"/>
      <c r="H852" s="34"/>
      <c r="I852" s="34"/>
      <c r="J852" s="34"/>
      <c r="K852" s="34"/>
      <c r="L852" s="34"/>
      <c r="M852" s="33"/>
      <c r="N852" s="34"/>
      <c r="O852" s="34"/>
      <c r="P852" s="61"/>
      <c r="Q852" s="3"/>
      <c r="R852" s="4"/>
      <c r="S852" s="5"/>
      <c r="T852" s="6"/>
      <c r="U852" s="7"/>
      <c r="V852" s="4"/>
      <c r="W852"/>
      <c r="X852"/>
    </row>
    <row r="853" spans="3:24" s="8" customFormat="1" ht="15.75" hidden="1">
      <c r="C853" s="34"/>
      <c r="D853" s="34"/>
      <c r="E853" s="34"/>
      <c r="F853" s="34"/>
      <c r="G853" s="34"/>
      <c r="H853" s="34"/>
      <c r="I853" s="34"/>
      <c r="J853" s="34"/>
      <c r="K853" s="34"/>
      <c r="L853" s="34"/>
      <c r="M853" s="33"/>
      <c r="N853" s="34"/>
      <c r="O853" s="34"/>
      <c r="P853" s="61"/>
      <c r="Q853" s="3"/>
      <c r="R853" s="4"/>
      <c r="S853" s="5"/>
      <c r="T853" s="6"/>
      <c r="U853" s="7"/>
      <c r="V853" s="4"/>
      <c r="W853"/>
      <c r="X853"/>
    </row>
    <row r="854" spans="3:24" s="8" customFormat="1" ht="15.75" hidden="1">
      <c r="C854" s="34"/>
      <c r="D854" s="34"/>
      <c r="E854" s="34"/>
      <c r="F854" s="34"/>
      <c r="G854" s="34"/>
      <c r="H854" s="34"/>
      <c r="I854" s="34"/>
      <c r="J854" s="34"/>
      <c r="K854" s="34"/>
      <c r="L854" s="34"/>
      <c r="M854" s="33"/>
      <c r="N854" s="34"/>
      <c r="O854" s="34"/>
      <c r="P854" s="61"/>
      <c r="Q854" s="3"/>
      <c r="R854" s="4"/>
      <c r="S854" s="5"/>
      <c r="T854" s="6"/>
      <c r="U854" s="7"/>
      <c r="V854" s="4"/>
      <c r="W854"/>
      <c r="X854"/>
    </row>
    <row r="855" spans="3:24" s="8" customFormat="1" ht="15.75" hidden="1">
      <c r="C855" s="34"/>
      <c r="D855" s="34"/>
      <c r="E855" s="34"/>
      <c r="F855" s="34"/>
      <c r="G855" s="34"/>
      <c r="H855" s="34"/>
      <c r="I855" s="34"/>
      <c r="J855" s="34"/>
      <c r="K855" s="34"/>
      <c r="L855" s="34"/>
      <c r="M855" s="33"/>
      <c r="N855" s="34"/>
      <c r="O855" s="34"/>
      <c r="P855" s="61"/>
      <c r="Q855" s="3"/>
      <c r="R855" s="4"/>
      <c r="S855" s="5"/>
      <c r="T855" s="6"/>
      <c r="U855" s="7"/>
      <c r="V855" s="4"/>
      <c r="W855"/>
      <c r="X855"/>
    </row>
    <row r="856" spans="3:24" s="8" customFormat="1" ht="15.75" hidden="1">
      <c r="C856" s="34"/>
      <c r="D856" s="34"/>
      <c r="E856" s="34"/>
      <c r="F856" s="34"/>
      <c r="G856" s="34"/>
      <c r="H856" s="34"/>
      <c r="I856" s="34"/>
      <c r="J856" s="34"/>
      <c r="K856" s="34"/>
      <c r="L856" s="34"/>
      <c r="M856" s="33"/>
      <c r="N856" s="34"/>
      <c r="O856" s="34"/>
      <c r="P856" s="61"/>
      <c r="Q856" s="3"/>
      <c r="R856" s="4"/>
      <c r="S856" s="5"/>
      <c r="T856" s="6"/>
      <c r="U856" s="7"/>
      <c r="V856" s="4"/>
      <c r="W856"/>
      <c r="X856"/>
    </row>
    <row r="857" spans="3:24" s="8" customFormat="1" ht="15.75" hidden="1">
      <c r="C857" s="34"/>
      <c r="D857" s="34"/>
      <c r="E857" s="34"/>
      <c r="F857" s="34"/>
      <c r="G857" s="34"/>
      <c r="H857" s="34"/>
      <c r="I857" s="34"/>
      <c r="J857" s="34"/>
      <c r="K857" s="34"/>
      <c r="L857" s="34"/>
      <c r="M857" s="33"/>
      <c r="N857" s="34"/>
      <c r="O857" s="34"/>
      <c r="P857" s="61"/>
      <c r="Q857" s="3"/>
      <c r="R857" s="4"/>
      <c r="S857" s="5"/>
      <c r="T857" s="6"/>
      <c r="U857" s="7"/>
      <c r="V857" s="4"/>
      <c r="W857"/>
      <c r="X857"/>
    </row>
    <row r="858" spans="3:24" s="8" customFormat="1" ht="15.75" hidden="1">
      <c r="C858" s="34"/>
      <c r="D858" s="34"/>
      <c r="E858" s="34"/>
      <c r="F858" s="34"/>
      <c r="G858" s="34"/>
      <c r="H858" s="34"/>
      <c r="I858" s="34"/>
      <c r="J858" s="34"/>
      <c r="K858" s="34"/>
      <c r="L858" s="34"/>
      <c r="M858" s="33"/>
      <c r="N858" s="34"/>
      <c r="O858" s="34"/>
      <c r="P858" s="61"/>
      <c r="Q858" s="3"/>
      <c r="R858" s="4"/>
      <c r="S858" s="5"/>
      <c r="T858" s="6"/>
      <c r="U858" s="7"/>
      <c r="V858" s="4"/>
      <c r="W858"/>
      <c r="X858"/>
    </row>
    <row r="859" spans="3:24" s="8" customFormat="1" ht="15.75" hidden="1">
      <c r="C859" s="34"/>
      <c r="D859" s="34"/>
      <c r="E859" s="34"/>
      <c r="F859" s="34"/>
      <c r="G859" s="34"/>
      <c r="H859" s="34"/>
      <c r="I859" s="34"/>
      <c r="J859" s="34"/>
      <c r="K859" s="34"/>
      <c r="L859" s="34"/>
      <c r="M859" s="33"/>
      <c r="N859" s="34"/>
      <c r="O859" s="34"/>
      <c r="P859" s="61"/>
      <c r="Q859" s="3"/>
      <c r="R859" s="4"/>
      <c r="S859" s="5"/>
      <c r="T859" s="6"/>
      <c r="U859" s="7"/>
      <c r="V859" s="4"/>
      <c r="W859"/>
      <c r="X859"/>
    </row>
    <row r="860" spans="3:24" s="8" customFormat="1" ht="15.75" hidden="1">
      <c r="C860" s="34"/>
      <c r="D860" s="34"/>
      <c r="E860" s="34"/>
      <c r="F860" s="34"/>
      <c r="G860" s="34"/>
      <c r="H860" s="34"/>
      <c r="I860" s="34"/>
      <c r="J860" s="34"/>
      <c r="K860" s="34"/>
      <c r="L860" s="34"/>
      <c r="M860" s="33"/>
      <c r="N860" s="34"/>
      <c r="O860" s="34"/>
      <c r="P860" s="61"/>
      <c r="Q860" s="3"/>
      <c r="R860" s="4"/>
      <c r="S860" s="5"/>
      <c r="T860" s="6"/>
      <c r="U860" s="7"/>
      <c r="V860" s="4"/>
      <c r="W860"/>
      <c r="X860"/>
    </row>
    <row r="861" spans="3:24" s="8" customFormat="1" ht="15.75" hidden="1">
      <c r="C861" s="34"/>
      <c r="D861" s="34"/>
      <c r="E861" s="34"/>
      <c r="F861" s="34"/>
      <c r="G861" s="34"/>
      <c r="H861" s="34"/>
      <c r="I861" s="34"/>
      <c r="J861" s="34"/>
      <c r="K861" s="34"/>
      <c r="L861" s="34"/>
      <c r="M861" s="33"/>
      <c r="N861" s="34"/>
      <c r="O861" s="34"/>
      <c r="P861" s="61"/>
      <c r="Q861" s="3"/>
      <c r="R861" s="4"/>
      <c r="S861" s="5"/>
      <c r="T861" s="6"/>
      <c r="U861" s="7"/>
      <c r="V861" s="4"/>
      <c r="W861"/>
      <c r="X861"/>
    </row>
    <row r="862" spans="3:24" s="8" customFormat="1" ht="15.75" hidden="1">
      <c r="C862" s="34"/>
      <c r="D862" s="34"/>
      <c r="E862" s="34"/>
      <c r="F862" s="34"/>
      <c r="G862" s="34"/>
      <c r="H862" s="34"/>
      <c r="I862" s="34"/>
      <c r="J862" s="34"/>
      <c r="K862" s="34"/>
      <c r="L862" s="34"/>
      <c r="M862" s="33"/>
      <c r="N862" s="34"/>
      <c r="O862" s="34"/>
      <c r="P862" s="61"/>
      <c r="Q862" s="3"/>
      <c r="R862" s="4"/>
      <c r="S862" s="5"/>
      <c r="T862" s="6"/>
      <c r="U862" s="7"/>
      <c r="V862" s="4"/>
      <c r="W862"/>
      <c r="X862"/>
    </row>
    <row r="863" spans="3:24" s="8" customFormat="1" ht="15.75" hidden="1">
      <c r="C863" s="34"/>
      <c r="D863" s="34"/>
      <c r="E863" s="34"/>
      <c r="F863" s="34"/>
      <c r="G863" s="34"/>
      <c r="H863" s="34"/>
      <c r="I863" s="34"/>
      <c r="J863" s="34"/>
      <c r="K863" s="34"/>
      <c r="L863" s="34"/>
      <c r="M863" s="33"/>
      <c r="N863" s="34"/>
      <c r="O863" s="34"/>
      <c r="P863" s="61"/>
      <c r="Q863" s="3"/>
      <c r="R863" s="4"/>
      <c r="S863" s="5"/>
      <c r="T863" s="6"/>
      <c r="U863" s="7"/>
      <c r="V863" s="4"/>
      <c r="W863"/>
      <c r="X863"/>
    </row>
    <row r="864" spans="3:24" s="8" customFormat="1" ht="15.75" hidden="1">
      <c r="C864" s="34"/>
      <c r="D864" s="34"/>
      <c r="E864" s="34"/>
      <c r="F864" s="34"/>
      <c r="G864" s="34"/>
      <c r="H864" s="34"/>
      <c r="I864" s="34"/>
      <c r="J864" s="34"/>
      <c r="K864" s="34"/>
      <c r="L864" s="34"/>
      <c r="M864" s="33"/>
      <c r="N864" s="34"/>
      <c r="O864" s="34"/>
      <c r="P864" s="61"/>
      <c r="Q864" s="3"/>
      <c r="R864" s="4"/>
      <c r="S864" s="5"/>
      <c r="T864" s="6"/>
      <c r="U864" s="7"/>
      <c r="V864" s="4"/>
      <c r="W864"/>
      <c r="X864"/>
    </row>
    <row r="865" spans="3:24" s="8" customFormat="1" ht="15.75" hidden="1">
      <c r="C865" s="34"/>
      <c r="D865" s="34"/>
      <c r="E865" s="34"/>
      <c r="F865" s="34"/>
      <c r="G865" s="34"/>
      <c r="H865" s="34"/>
      <c r="I865" s="34"/>
      <c r="J865" s="34"/>
      <c r="K865" s="34"/>
      <c r="L865" s="34"/>
      <c r="M865" s="33"/>
      <c r="N865" s="34"/>
      <c r="O865" s="34"/>
      <c r="P865" s="61"/>
      <c r="Q865" s="3"/>
      <c r="R865" s="4"/>
      <c r="S865" s="5"/>
      <c r="T865" s="6"/>
      <c r="U865" s="7"/>
      <c r="V865" s="4"/>
      <c r="W865"/>
      <c r="X865"/>
    </row>
    <row r="866" spans="3:24" s="8" customFormat="1" ht="15.75" hidden="1">
      <c r="C866" s="34"/>
      <c r="D866" s="34"/>
      <c r="E866" s="34"/>
      <c r="F866" s="34"/>
      <c r="G866" s="34"/>
      <c r="H866" s="34"/>
      <c r="I866" s="34"/>
      <c r="J866" s="34"/>
      <c r="K866" s="34"/>
      <c r="L866" s="34"/>
      <c r="M866" s="33"/>
      <c r="N866" s="34"/>
      <c r="O866" s="34"/>
      <c r="P866" s="61"/>
      <c r="Q866" s="3"/>
      <c r="R866" s="4"/>
      <c r="S866" s="5"/>
      <c r="T866" s="6"/>
      <c r="U866" s="7"/>
      <c r="V866" s="4"/>
      <c r="W866"/>
      <c r="X866"/>
    </row>
    <row r="867" spans="3:24" s="8" customFormat="1" ht="15.75" hidden="1">
      <c r="C867" s="34"/>
      <c r="D867" s="34"/>
      <c r="E867" s="34"/>
      <c r="F867" s="34"/>
      <c r="G867" s="34"/>
      <c r="H867" s="34"/>
      <c r="I867" s="34"/>
      <c r="J867" s="34"/>
      <c r="K867" s="34"/>
      <c r="L867" s="34"/>
      <c r="M867" s="33"/>
      <c r="N867" s="34"/>
      <c r="O867" s="34"/>
      <c r="P867" s="61"/>
      <c r="Q867" s="3"/>
      <c r="R867" s="4"/>
      <c r="S867" s="5"/>
      <c r="T867" s="6"/>
      <c r="U867" s="7"/>
      <c r="V867" s="4"/>
      <c r="W867"/>
      <c r="X867"/>
    </row>
    <row r="868" spans="3:24" s="8" customFormat="1" ht="15.75" hidden="1">
      <c r="C868" s="34"/>
      <c r="D868" s="34"/>
      <c r="E868" s="34"/>
      <c r="F868" s="34"/>
      <c r="G868" s="34"/>
      <c r="H868" s="34"/>
      <c r="I868" s="34"/>
      <c r="J868" s="34"/>
      <c r="K868" s="34"/>
      <c r="L868" s="34"/>
      <c r="M868" s="33"/>
      <c r="N868" s="34"/>
      <c r="O868" s="34"/>
      <c r="P868" s="61"/>
      <c r="Q868" s="3"/>
      <c r="R868" s="4"/>
      <c r="S868" s="5"/>
      <c r="T868" s="6"/>
      <c r="U868" s="7"/>
      <c r="V868" s="4"/>
      <c r="W868"/>
      <c r="X868"/>
    </row>
    <row r="869" spans="3:24" s="8" customFormat="1" ht="15.75" hidden="1">
      <c r="C869" s="34"/>
      <c r="D869" s="34"/>
      <c r="E869" s="34"/>
      <c r="F869" s="34"/>
      <c r="G869" s="34"/>
      <c r="H869" s="34"/>
      <c r="I869" s="34"/>
      <c r="J869" s="34"/>
      <c r="K869" s="34"/>
      <c r="L869" s="34"/>
      <c r="M869" s="33"/>
      <c r="N869" s="34"/>
      <c r="O869" s="34"/>
      <c r="P869" s="61"/>
      <c r="Q869" s="3"/>
      <c r="R869" s="4"/>
      <c r="S869" s="5"/>
      <c r="T869" s="6"/>
      <c r="U869" s="7"/>
      <c r="V869" s="4"/>
      <c r="W869"/>
      <c r="X869"/>
    </row>
    <row r="870" spans="3:24" s="8" customFormat="1" ht="15.75" hidden="1">
      <c r="C870" s="34"/>
      <c r="D870" s="34"/>
      <c r="E870" s="34"/>
      <c r="F870" s="34"/>
      <c r="G870" s="34"/>
      <c r="H870" s="34"/>
      <c r="I870" s="34"/>
      <c r="J870" s="34"/>
      <c r="K870" s="34"/>
      <c r="L870" s="34"/>
      <c r="M870" s="33"/>
      <c r="N870" s="34"/>
      <c r="O870" s="34"/>
      <c r="P870" s="61"/>
      <c r="Q870" s="3"/>
      <c r="R870" s="4"/>
      <c r="S870" s="5"/>
      <c r="T870" s="6"/>
      <c r="U870" s="7"/>
      <c r="V870" s="4"/>
      <c r="W870"/>
      <c r="X870"/>
    </row>
    <row r="871" spans="3:24" s="8" customFormat="1" ht="15.75" hidden="1">
      <c r="C871" s="34"/>
      <c r="D871" s="34"/>
      <c r="E871" s="34"/>
      <c r="F871" s="34"/>
      <c r="G871" s="34"/>
      <c r="H871" s="34"/>
      <c r="I871" s="34"/>
      <c r="J871" s="34"/>
      <c r="K871" s="34"/>
      <c r="L871" s="34"/>
      <c r="M871" s="33"/>
      <c r="N871" s="34"/>
      <c r="O871" s="34"/>
      <c r="P871" s="61"/>
      <c r="Q871" s="3"/>
      <c r="R871" s="4"/>
      <c r="S871" s="5"/>
      <c r="T871" s="6"/>
      <c r="U871" s="7"/>
      <c r="V871" s="4"/>
      <c r="W871"/>
      <c r="X871"/>
    </row>
    <row r="872" spans="3:24" s="8" customFormat="1" ht="15.75" hidden="1">
      <c r="C872" s="34"/>
      <c r="D872" s="34"/>
      <c r="E872" s="34"/>
      <c r="F872" s="34"/>
      <c r="G872" s="34"/>
      <c r="H872" s="34"/>
      <c r="I872" s="34"/>
      <c r="J872" s="34"/>
      <c r="K872" s="34"/>
      <c r="L872" s="34"/>
      <c r="M872" s="33"/>
      <c r="N872" s="34"/>
      <c r="O872" s="34"/>
      <c r="P872" s="61"/>
      <c r="Q872" s="3"/>
      <c r="R872" s="4"/>
      <c r="S872" s="5"/>
      <c r="T872" s="6"/>
      <c r="U872" s="7"/>
      <c r="V872" s="4"/>
      <c r="W872"/>
      <c r="X872"/>
    </row>
    <row r="873" spans="3:24" s="8" customFormat="1" ht="15.75" hidden="1">
      <c r="C873" s="34"/>
      <c r="D873" s="34"/>
      <c r="E873" s="34"/>
      <c r="F873" s="34"/>
      <c r="G873" s="34"/>
      <c r="H873" s="34"/>
      <c r="I873" s="34"/>
      <c r="J873" s="34"/>
      <c r="K873" s="34"/>
      <c r="L873" s="34"/>
      <c r="M873" s="33"/>
      <c r="N873" s="34"/>
      <c r="O873" s="34"/>
      <c r="P873" s="61"/>
      <c r="Q873" s="3"/>
      <c r="R873" s="4"/>
      <c r="S873" s="5"/>
      <c r="T873" s="6"/>
      <c r="U873" s="7"/>
      <c r="V873" s="4"/>
      <c r="W873"/>
      <c r="X873"/>
    </row>
    <row r="874" spans="3:24" s="8" customFormat="1" ht="15.75" hidden="1">
      <c r="C874" s="34"/>
      <c r="D874" s="34"/>
      <c r="E874" s="34"/>
      <c r="F874" s="34"/>
      <c r="G874" s="34"/>
      <c r="H874" s="34"/>
      <c r="I874" s="34"/>
      <c r="J874" s="34"/>
      <c r="K874" s="34"/>
      <c r="L874" s="34"/>
      <c r="M874" s="33"/>
      <c r="N874" s="34"/>
      <c r="O874" s="34"/>
      <c r="P874" s="61"/>
      <c r="Q874" s="3"/>
      <c r="R874" s="4"/>
      <c r="S874" s="5"/>
      <c r="T874" s="6"/>
      <c r="U874" s="7"/>
      <c r="V874" s="4"/>
      <c r="W874"/>
      <c r="X874"/>
    </row>
    <row r="875" spans="3:24" s="8" customFormat="1" ht="15.75" hidden="1">
      <c r="C875" s="34"/>
      <c r="D875" s="34"/>
      <c r="E875" s="34"/>
      <c r="F875" s="34"/>
      <c r="G875" s="34"/>
      <c r="H875" s="34"/>
      <c r="I875" s="34"/>
      <c r="J875" s="34"/>
      <c r="K875" s="34"/>
      <c r="L875" s="34"/>
      <c r="M875" s="33"/>
      <c r="N875" s="34"/>
      <c r="O875" s="34"/>
      <c r="P875" s="61"/>
      <c r="Q875" s="3"/>
      <c r="R875" s="4"/>
      <c r="S875" s="5"/>
      <c r="T875" s="6"/>
      <c r="U875" s="7"/>
      <c r="V875" s="4"/>
      <c r="W875"/>
      <c r="X875"/>
    </row>
    <row r="876" spans="3:24" s="8" customFormat="1" ht="15.75" hidden="1">
      <c r="C876" s="34"/>
      <c r="D876" s="34"/>
      <c r="E876" s="34"/>
      <c r="F876" s="34"/>
      <c r="G876" s="34"/>
      <c r="H876" s="34"/>
      <c r="I876" s="34"/>
      <c r="J876" s="34"/>
      <c r="K876" s="34"/>
      <c r="L876" s="34"/>
      <c r="M876" s="33"/>
      <c r="N876" s="34"/>
      <c r="O876" s="34"/>
      <c r="P876" s="61"/>
      <c r="Q876" s="3"/>
      <c r="R876" s="4"/>
      <c r="S876" s="5"/>
      <c r="T876" s="6"/>
      <c r="U876" s="7"/>
      <c r="V876" s="4"/>
      <c r="W876"/>
      <c r="X876"/>
    </row>
    <row r="877" spans="3:24" s="8" customFormat="1" ht="15.75" hidden="1">
      <c r="C877" s="34"/>
      <c r="D877" s="34"/>
      <c r="E877" s="34"/>
      <c r="F877" s="34"/>
      <c r="G877" s="34"/>
      <c r="H877" s="34"/>
      <c r="I877" s="34"/>
      <c r="J877" s="34"/>
      <c r="K877" s="34"/>
      <c r="L877" s="34"/>
      <c r="M877" s="33"/>
      <c r="N877" s="34"/>
      <c r="O877" s="34"/>
      <c r="P877" s="61"/>
      <c r="Q877" s="3"/>
      <c r="R877" s="4"/>
      <c r="S877" s="5"/>
      <c r="T877" s="6"/>
      <c r="U877" s="7"/>
      <c r="V877" s="4"/>
      <c r="W877"/>
      <c r="X877"/>
    </row>
    <row r="878" spans="3:24" s="8" customFormat="1" ht="15.75" hidden="1">
      <c r="C878" s="34"/>
      <c r="D878" s="34"/>
      <c r="E878" s="34"/>
      <c r="F878" s="34"/>
      <c r="G878" s="34"/>
      <c r="H878" s="34"/>
      <c r="I878" s="34"/>
      <c r="J878" s="34"/>
      <c r="K878" s="34"/>
      <c r="L878" s="34"/>
      <c r="M878" s="33"/>
      <c r="N878" s="34"/>
      <c r="O878" s="34"/>
      <c r="P878" s="61"/>
      <c r="Q878" s="3"/>
      <c r="R878" s="4"/>
      <c r="S878" s="5"/>
      <c r="T878" s="6"/>
      <c r="U878" s="7"/>
      <c r="V878" s="4"/>
      <c r="W878"/>
      <c r="X878"/>
    </row>
    <row r="879" spans="3:24" s="8" customFormat="1" ht="15.75" hidden="1">
      <c r="C879" s="34"/>
      <c r="D879" s="34"/>
      <c r="E879" s="34"/>
      <c r="F879" s="34"/>
      <c r="G879" s="34"/>
      <c r="H879" s="34"/>
      <c r="I879" s="34"/>
      <c r="J879" s="34"/>
      <c r="K879" s="34"/>
      <c r="L879" s="34"/>
      <c r="M879" s="33"/>
      <c r="N879" s="34"/>
      <c r="O879" s="34"/>
      <c r="P879" s="61"/>
      <c r="Q879" s="3"/>
      <c r="R879" s="4"/>
      <c r="S879" s="5"/>
      <c r="T879" s="6"/>
      <c r="U879" s="7"/>
      <c r="V879" s="4"/>
      <c r="W879"/>
      <c r="X879"/>
    </row>
    <row r="880" spans="3:24" s="8" customFormat="1" ht="15.75" hidden="1">
      <c r="C880" s="34"/>
      <c r="D880" s="34"/>
      <c r="E880" s="34"/>
      <c r="F880" s="34"/>
      <c r="G880" s="34"/>
      <c r="H880" s="34"/>
      <c r="I880" s="34"/>
      <c r="J880" s="34"/>
      <c r="K880" s="34"/>
      <c r="L880" s="34"/>
      <c r="M880" s="33"/>
      <c r="N880" s="34"/>
      <c r="O880" s="34"/>
      <c r="P880" s="61"/>
      <c r="Q880" s="3"/>
      <c r="R880" s="4"/>
      <c r="S880" s="5"/>
      <c r="T880" s="6"/>
      <c r="U880" s="7"/>
      <c r="V880" s="4"/>
      <c r="W880"/>
      <c r="X880"/>
    </row>
    <row r="881" spans="3:24" s="8" customFormat="1" ht="15.75" hidden="1">
      <c r="C881" s="34"/>
      <c r="D881" s="34"/>
      <c r="E881" s="34"/>
      <c r="F881" s="34"/>
      <c r="G881" s="34"/>
      <c r="H881" s="34"/>
      <c r="I881" s="34"/>
      <c r="J881" s="34"/>
      <c r="K881" s="34"/>
      <c r="L881" s="34"/>
      <c r="M881" s="33"/>
      <c r="N881" s="34"/>
      <c r="O881" s="34"/>
      <c r="P881" s="61"/>
      <c r="Q881" s="3"/>
      <c r="R881" s="4"/>
      <c r="S881" s="5"/>
      <c r="T881" s="6"/>
      <c r="U881" s="7"/>
      <c r="V881" s="4"/>
      <c r="W881"/>
      <c r="X881"/>
    </row>
    <row r="882" spans="3:24" s="8" customFormat="1" ht="15.75" hidden="1">
      <c r="C882" s="34"/>
      <c r="D882" s="34"/>
      <c r="E882" s="34"/>
      <c r="F882" s="34"/>
      <c r="G882" s="34"/>
      <c r="H882" s="34"/>
      <c r="I882" s="34"/>
      <c r="J882" s="34"/>
      <c r="K882" s="34"/>
      <c r="L882" s="34"/>
      <c r="M882" s="33"/>
      <c r="N882" s="34"/>
      <c r="O882" s="34"/>
      <c r="P882" s="61"/>
      <c r="Q882" s="3"/>
      <c r="R882" s="4"/>
      <c r="S882" s="5"/>
      <c r="T882" s="6"/>
      <c r="U882" s="7"/>
      <c r="V882" s="4"/>
      <c r="W882"/>
      <c r="X882"/>
    </row>
    <row r="883" spans="3:24" s="8" customFormat="1" ht="15.75" hidden="1">
      <c r="C883" s="34"/>
      <c r="D883" s="34"/>
      <c r="E883" s="34"/>
      <c r="F883" s="34"/>
      <c r="G883" s="34"/>
      <c r="H883" s="34"/>
      <c r="I883" s="34"/>
      <c r="J883" s="34"/>
      <c r="K883" s="34"/>
      <c r="L883" s="34"/>
      <c r="M883" s="33"/>
      <c r="N883" s="34"/>
      <c r="O883" s="34"/>
      <c r="P883" s="61"/>
      <c r="Q883" s="3"/>
      <c r="R883" s="4"/>
      <c r="S883" s="5"/>
      <c r="T883" s="6"/>
      <c r="U883" s="7"/>
      <c r="V883" s="4"/>
      <c r="W883"/>
      <c r="X883"/>
    </row>
    <row r="884" spans="3:24" s="8" customFormat="1" ht="15.75" hidden="1">
      <c r="C884" s="34"/>
      <c r="D884" s="34"/>
      <c r="E884" s="34"/>
      <c r="F884" s="34"/>
      <c r="G884" s="34"/>
      <c r="H884" s="34"/>
      <c r="I884" s="34"/>
      <c r="J884" s="34"/>
      <c r="K884" s="34"/>
      <c r="L884" s="34"/>
      <c r="M884" s="33"/>
      <c r="N884" s="34"/>
      <c r="O884" s="34"/>
      <c r="P884" s="61"/>
      <c r="Q884" s="3"/>
      <c r="R884" s="4"/>
      <c r="S884" s="5"/>
      <c r="T884" s="6"/>
      <c r="U884" s="7"/>
      <c r="V884" s="4"/>
      <c r="W884"/>
      <c r="X884"/>
    </row>
    <row r="885" spans="3:24" s="8" customFormat="1" ht="15.75" hidden="1">
      <c r="C885" s="34"/>
      <c r="D885" s="34"/>
      <c r="E885" s="34"/>
      <c r="F885" s="34"/>
      <c r="G885" s="34"/>
      <c r="H885" s="34"/>
      <c r="I885" s="34"/>
      <c r="J885" s="34"/>
      <c r="K885" s="34"/>
      <c r="L885" s="34"/>
      <c r="M885" s="33"/>
      <c r="N885" s="34"/>
      <c r="O885" s="34"/>
      <c r="P885" s="61"/>
      <c r="Q885" s="3"/>
      <c r="R885" s="4"/>
      <c r="S885" s="5"/>
      <c r="T885" s="6"/>
      <c r="U885" s="7"/>
      <c r="V885" s="4"/>
      <c r="W885"/>
      <c r="X885"/>
    </row>
    <row r="886" spans="3:24" s="8" customFormat="1" ht="15.75" hidden="1">
      <c r="C886" s="34"/>
      <c r="D886" s="34"/>
      <c r="E886" s="34"/>
      <c r="F886" s="34"/>
      <c r="G886" s="34"/>
      <c r="H886" s="34"/>
      <c r="I886" s="34"/>
      <c r="J886" s="34"/>
      <c r="K886" s="34"/>
      <c r="L886" s="34"/>
      <c r="M886" s="33"/>
      <c r="N886" s="34"/>
      <c r="O886" s="34"/>
      <c r="P886" s="61"/>
      <c r="Q886" s="3"/>
      <c r="R886" s="4"/>
      <c r="S886" s="5"/>
      <c r="T886" s="6"/>
      <c r="U886" s="7"/>
      <c r="V886" s="4"/>
      <c r="W886"/>
      <c r="X886"/>
    </row>
    <row r="887" spans="3:24" s="8" customFormat="1" ht="15.75" hidden="1">
      <c r="C887" s="34"/>
      <c r="D887" s="34"/>
      <c r="E887" s="34"/>
      <c r="F887" s="34"/>
      <c r="G887" s="34"/>
      <c r="H887" s="34"/>
      <c r="I887" s="34"/>
      <c r="J887" s="34"/>
      <c r="K887" s="34"/>
      <c r="L887" s="34"/>
      <c r="M887" s="33"/>
      <c r="N887" s="34"/>
      <c r="O887" s="34"/>
      <c r="P887" s="61"/>
      <c r="Q887" s="3"/>
      <c r="R887" s="4"/>
      <c r="S887" s="5"/>
      <c r="T887" s="6"/>
      <c r="U887" s="7"/>
      <c r="V887" s="4"/>
      <c r="W887"/>
      <c r="X887"/>
    </row>
    <row r="888" spans="3:24" s="8" customFormat="1" ht="15.75" hidden="1">
      <c r="C888" s="34"/>
      <c r="D888" s="34"/>
      <c r="E888" s="34"/>
      <c r="F888" s="34"/>
      <c r="G888" s="34"/>
      <c r="H888" s="34"/>
      <c r="I888" s="34"/>
      <c r="J888" s="34"/>
      <c r="K888" s="34"/>
      <c r="L888" s="34"/>
      <c r="M888" s="33"/>
      <c r="N888" s="34"/>
      <c r="O888" s="34"/>
      <c r="P888" s="61"/>
      <c r="Q888" s="3"/>
      <c r="R888" s="4"/>
      <c r="S888" s="5"/>
      <c r="T888" s="6"/>
      <c r="U888" s="7"/>
      <c r="V888" s="4"/>
      <c r="W888"/>
      <c r="X888"/>
    </row>
    <row r="889" spans="3:24" s="8" customFormat="1" ht="15.75" hidden="1">
      <c r="C889" s="34"/>
      <c r="D889" s="34"/>
      <c r="E889" s="34"/>
      <c r="F889" s="34"/>
      <c r="G889" s="34"/>
      <c r="H889" s="34"/>
      <c r="I889" s="34"/>
      <c r="J889" s="34"/>
      <c r="K889" s="34"/>
      <c r="L889" s="34"/>
      <c r="M889" s="33"/>
      <c r="N889" s="34"/>
      <c r="O889" s="34"/>
      <c r="P889" s="61"/>
      <c r="Q889" s="3"/>
      <c r="R889" s="4"/>
      <c r="S889" s="5"/>
      <c r="T889" s="6"/>
      <c r="U889" s="7"/>
      <c r="V889" s="4"/>
      <c r="W889"/>
      <c r="X889"/>
    </row>
    <row r="890" spans="3:24" s="8" customFormat="1" ht="15.75" hidden="1">
      <c r="C890" s="34"/>
      <c r="D890" s="34"/>
      <c r="E890" s="34"/>
      <c r="F890" s="34"/>
      <c r="G890" s="34"/>
      <c r="H890" s="34"/>
      <c r="I890" s="34"/>
      <c r="J890" s="34"/>
      <c r="K890" s="34"/>
      <c r="L890" s="34"/>
      <c r="M890" s="33"/>
      <c r="N890" s="34"/>
      <c r="O890" s="34"/>
      <c r="P890" s="61"/>
      <c r="Q890" s="3"/>
      <c r="R890" s="4"/>
      <c r="S890" s="5"/>
      <c r="T890" s="6"/>
      <c r="U890" s="7"/>
      <c r="V890" s="4"/>
      <c r="W890"/>
      <c r="X890"/>
    </row>
    <row r="891" spans="3:24" s="8" customFormat="1" ht="15.75" hidden="1">
      <c r="C891" s="34"/>
      <c r="D891" s="34"/>
      <c r="E891" s="34"/>
      <c r="F891" s="34"/>
      <c r="G891" s="34"/>
      <c r="H891" s="34"/>
      <c r="I891" s="34"/>
      <c r="J891" s="34"/>
      <c r="K891" s="34"/>
      <c r="L891" s="34"/>
      <c r="M891" s="33"/>
      <c r="N891" s="34"/>
      <c r="O891" s="34"/>
      <c r="P891" s="61"/>
      <c r="Q891" s="3"/>
      <c r="R891" s="4"/>
      <c r="S891" s="5"/>
      <c r="T891" s="6"/>
      <c r="U891" s="7"/>
      <c r="V891" s="4"/>
      <c r="W891"/>
      <c r="X891"/>
    </row>
    <row r="892" spans="3:24" s="8" customFormat="1" ht="15.75" hidden="1">
      <c r="C892" s="34"/>
      <c r="D892" s="34"/>
      <c r="E892" s="34"/>
      <c r="F892" s="34"/>
      <c r="G892" s="34"/>
      <c r="H892" s="34"/>
      <c r="I892" s="34"/>
      <c r="J892" s="34"/>
      <c r="K892" s="34"/>
      <c r="L892" s="34"/>
      <c r="M892" s="33"/>
      <c r="N892" s="34"/>
      <c r="O892" s="34"/>
      <c r="P892" s="61"/>
      <c r="Q892" s="3"/>
      <c r="R892" s="4"/>
      <c r="S892" s="5"/>
      <c r="T892" s="6"/>
      <c r="U892" s="7"/>
      <c r="V892" s="4"/>
      <c r="W892"/>
      <c r="X892"/>
    </row>
    <row r="893" spans="3:24" s="8" customFormat="1" ht="15.75" hidden="1">
      <c r="C893" s="34"/>
      <c r="D893" s="34"/>
      <c r="E893" s="34"/>
      <c r="F893" s="34"/>
      <c r="G893" s="34"/>
      <c r="H893" s="34"/>
      <c r="I893" s="34"/>
      <c r="J893" s="34"/>
      <c r="K893" s="34"/>
      <c r="L893" s="34"/>
      <c r="M893" s="33"/>
      <c r="N893" s="34"/>
      <c r="O893" s="34"/>
      <c r="P893" s="61"/>
      <c r="Q893" s="3"/>
      <c r="R893" s="4"/>
      <c r="S893" s="5"/>
      <c r="T893" s="6"/>
      <c r="U893" s="7"/>
      <c r="V893" s="4"/>
      <c r="W893"/>
      <c r="X893"/>
    </row>
    <row r="894" spans="3:24" s="8" customFormat="1" ht="15.75" hidden="1">
      <c r="C894" s="34"/>
      <c r="D894" s="34"/>
      <c r="E894" s="34"/>
      <c r="F894" s="34"/>
      <c r="G894" s="34"/>
      <c r="H894" s="34"/>
      <c r="I894" s="34"/>
      <c r="J894" s="34"/>
      <c r="K894" s="34"/>
      <c r="L894" s="34"/>
      <c r="M894" s="33"/>
      <c r="N894" s="34"/>
      <c r="O894" s="34"/>
      <c r="P894" s="61"/>
      <c r="Q894" s="3"/>
      <c r="R894" s="4"/>
      <c r="S894" s="5"/>
      <c r="T894" s="6"/>
      <c r="U894" s="7"/>
      <c r="V894" s="4"/>
      <c r="W894"/>
      <c r="X894"/>
    </row>
    <row r="895" spans="3:24" s="8" customFormat="1" ht="15.75" hidden="1">
      <c r="C895" s="34"/>
      <c r="D895" s="34"/>
      <c r="E895" s="34"/>
      <c r="F895" s="34"/>
      <c r="G895" s="34"/>
      <c r="H895" s="34"/>
      <c r="I895" s="34"/>
      <c r="J895" s="34"/>
      <c r="K895" s="34"/>
      <c r="L895" s="34"/>
      <c r="M895" s="33"/>
      <c r="N895" s="34"/>
      <c r="O895" s="34"/>
      <c r="P895" s="61"/>
      <c r="Q895" s="3"/>
      <c r="R895" s="4"/>
      <c r="S895" s="5"/>
      <c r="T895" s="6"/>
      <c r="U895" s="7"/>
      <c r="V895" s="4"/>
      <c r="W895"/>
      <c r="X895"/>
    </row>
    <row r="896" spans="3:24" s="8" customFormat="1" ht="15.75" hidden="1">
      <c r="C896" s="34"/>
      <c r="D896" s="34"/>
      <c r="E896" s="34"/>
      <c r="F896" s="34"/>
      <c r="G896" s="34"/>
      <c r="H896" s="34"/>
      <c r="I896" s="34"/>
      <c r="J896" s="34"/>
      <c r="K896" s="34"/>
      <c r="L896" s="34"/>
      <c r="M896" s="33"/>
      <c r="N896" s="34"/>
      <c r="O896" s="34"/>
      <c r="P896" s="61"/>
      <c r="Q896" s="3"/>
      <c r="R896" s="4"/>
      <c r="S896" s="5"/>
      <c r="T896" s="6"/>
      <c r="U896" s="7"/>
      <c r="V896" s="4"/>
      <c r="W896"/>
      <c r="X896"/>
    </row>
    <row r="897" spans="3:24" s="8" customFormat="1" ht="15.75" hidden="1">
      <c r="C897" s="34"/>
      <c r="D897" s="34"/>
      <c r="E897" s="34"/>
      <c r="F897" s="34"/>
      <c r="G897" s="34"/>
      <c r="H897" s="34"/>
      <c r="I897" s="34"/>
      <c r="J897" s="34"/>
      <c r="K897" s="34"/>
      <c r="L897" s="34"/>
      <c r="M897" s="33"/>
      <c r="N897" s="34"/>
      <c r="O897" s="34"/>
      <c r="P897" s="61"/>
      <c r="Q897" s="3"/>
      <c r="R897" s="4"/>
      <c r="S897" s="5"/>
      <c r="T897" s="6"/>
      <c r="U897" s="7"/>
      <c r="V897" s="4"/>
      <c r="W897"/>
      <c r="X897"/>
    </row>
    <row r="898" spans="3:24" s="8" customFormat="1" ht="15.75" hidden="1">
      <c r="C898" s="34"/>
      <c r="D898" s="34"/>
      <c r="E898" s="34"/>
      <c r="F898" s="34"/>
      <c r="G898" s="34"/>
      <c r="H898" s="34"/>
      <c r="I898" s="34"/>
      <c r="J898" s="34"/>
      <c r="K898" s="34"/>
      <c r="L898" s="34"/>
      <c r="M898" s="33"/>
      <c r="N898" s="34"/>
      <c r="O898" s="34"/>
      <c r="P898" s="61"/>
      <c r="Q898" s="3"/>
      <c r="R898" s="4"/>
      <c r="S898" s="5"/>
      <c r="T898" s="6"/>
      <c r="U898" s="7"/>
      <c r="V898" s="4"/>
      <c r="W898"/>
      <c r="X898"/>
    </row>
    <row r="899" spans="3:24" s="8" customFormat="1" ht="15.75" hidden="1">
      <c r="C899" s="34"/>
      <c r="D899" s="34"/>
      <c r="E899" s="34"/>
      <c r="F899" s="34"/>
      <c r="G899" s="34"/>
      <c r="H899" s="34"/>
      <c r="I899" s="34"/>
      <c r="J899" s="34"/>
      <c r="K899" s="34"/>
      <c r="L899" s="34"/>
      <c r="M899" s="33"/>
      <c r="N899" s="34"/>
      <c r="O899" s="34"/>
      <c r="P899" s="61"/>
      <c r="Q899" s="3"/>
      <c r="R899" s="4"/>
      <c r="S899" s="5"/>
      <c r="T899" s="6"/>
      <c r="U899" s="7"/>
      <c r="V899" s="4"/>
      <c r="W899"/>
      <c r="X899"/>
    </row>
    <row r="900" spans="3:24" s="8" customFormat="1" ht="15.75" hidden="1">
      <c r="C900" s="34"/>
      <c r="D900" s="34"/>
      <c r="E900" s="34"/>
      <c r="F900" s="34"/>
      <c r="G900" s="34"/>
      <c r="H900" s="34"/>
      <c r="I900" s="34"/>
      <c r="J900" s="34"/>
      <c r="K900" s="34"/>
      <c r="L900" s="34"/>
      <c r="M900" s="33"/>
      <c r="N900" s="34"/>
      <c r="O900" s="34"/>
      <c r="P900" s="61"/>
      <c r="Q900" s="3"/>
      <c r="R900" s="4"/>
      <c r="S900" s="5"/>
      <c r="T900" s="6"/>
      <c r="U900" s="7"/>
      <c r="V900" s="4"/>
      <c r="W900"/>
      <c r="X900"/>
    </row>
    <row r="901" spans="3:24" s="8" customFormat="1" ht="15.75" hidden="1">
      <c r="C901" s="34"/>
      <c r="D901" s="34"/>
      <c r="E901" s="34"/>
      <c r="F901" s="34"/>
      <c r="G901" s="34"/>
      <c r="H901" s="34"/>
      <c r="I901" s="34"/>
      <c r="J901" s="34"/>
      <c r="K901" s="34"/>
      <c r="L901" s="34"/>
      <c r="M901" s="33"/>
      <c r="N901" s="34"/>
      <c r="O901" s="34"/>
      <c r="P901" s="61"/>
      <c r="Q901" s="3"/>
      <c r="R901" s="4"/>
      <c r="S901" s="5"/>
      <c r="T901" s="6"/>
      <c r="U901" s="7"/>
      <c r="V901" s="4"/>
      <c r="W901"/>
      <c r="X901"/>
    </row>
    <row r="902" spans="3:24" s="8" customFormat="1" ht="15.75" hidden="1">
      <c r="C902" s="34"/>
      <c r="D902" s="34"/>
      <c r="E902" s="34"/>
      <c r="F902" s="34"/>
      <c r="G902" s="34"/>
      <c r="H902" s="34"/>
      <c r="I902" s="34"/>
      <c r="J902" s="34"/>
      <c r="K902" s="34"/>
      <c r="L902" s="34"/>
      <c r="M902" s="33"/>
      <c r="N902" s="34"/>
      <c r="O902" s="34"/>
      <c r="P902" s="61"/>
      <c r="Q902" s="3"/>
      <c r="R902" s="4"/>
      <c r="S902" s="5"/>
      <c r="T902" s="6"/>
      <c r="U902" s="7"/>
      <c r="V902" s="4"/>
      <c r="W902"/>
      <c r="X902"/>
    </row>
    <row r="903" spans="3:24" s="8" customFormat="1" ht="15.75" hidden="1">
      <c r="C903" s="34"/>
      <c r="D903" s="34"/>
      <c r="E903" s="34"/>
      <c r="F903" s="34"/>
      <c r="G903" s="34"/>
      <c r="H903" s="34"/>
      <c r="I903" s="34"/>
      <c r="J903" s="34"/>
      <c r="K903" s="34"/>
      <c r="L903" s="34"/>
      <c r="M903" s="33"/>
      <c r="N903" s="34"/>
      <c r="O903" s="34"/>
      <c r="P903" s="61"/>
      <c r="Q903" s="3"/>
      <c r="R903" s="4"/>
      <c r="S903" s="5"/>
      <c r="T903" s="6"/>
      <c r="U903" s="7"/>
      <c r="V903" s="4"/>
      <c r="W903"/>
      <c r="X903"/>
    </row>
    <row r="904" spans="3:24" s="8" customFormat="1" ht="15.75" hidden="1">
      <c r="C904" s="34"/>
      <c r="D904" s="34"/>
      <c r="E904" s="34"/>
      <c r="F904" s="34"/>
      <c r="G904" s="34"/>
      <c r="H904" s="34"/>
      <c r="I904" s="34"/>
      <c r="J904" s="34"/>
      <c r="K904" s="34"/>
      <c r="L904" s="34"/>
      <c r="M904" s="33"/>
      <c r="N904" s="34"/>
      <c r="O904" s="34"/>
      <c r="P904" s="61"/>
      <c r="Q904" s="3"/>
      <c r="R904" s="4"/>
      <c r="S904" s="5"/>
      <c r="T904" s="6"/>
      <c r="U904" s="7"/>
      <c r="V904" s="4"/>
      <c r="W904"/>
      <c r="X904"/>
    </row>
    <row r="905" spans="3:24" s="8" customFormat="1" ht="15.75" hidden="1">
      <c r="C905" s="34"/>
      <c r="D905" s="34"/>
      <c r="E905" s="34"/>
      <c r="F905" s="34"/>
      <c r="G905" s="34"/>
      <c r="H905" s="34"/>
      <c r="I905" s="34"/>
      <c r="J905" s="34"/>
      <c r="K905" s="34"/>
      <c r="L905" s="34"/>
      <c r="M905" s="33"/>
      <c r="N905" s="34"/>
      <c r="O905" s="34"/>
      <c r="P905" s="61"/>
      <c r="Q905" s="3"/>
      <c r="R905" s="4"/>
      <c r="S905" s="5"/>
      <c r="T905" s="6"/>
      <c r="U905" s="7"/>
      <c r="V905" s="4"/>
      <c r="W905"/>
      <c r="X905"/>
    </row>
    <row r="906" spans="3:24" s="8" customFormat="1" ht="15.75" hidden="1">
      <c r="C906" s="34"/>
      <c r="D906" s="34"/>
      <c r="E906" s="34"/>
      <c r="F906" s="34"/>
      <c r="G906" s="34"/>
      <c r="H906" s="34"/>
      <c r="I906" s="34"/>
      <c r="J906" s="34"/>
      <c r="K906" s="34"/>
      <c r="L906" s="34"/>
      <c r="M906" s="33"/>
      <c r="N906" s="34"/>
      <c r="O906" s="34"/>
      <c r="P906" s="61"/>
      <c r="Q906" s="3"/>
      <c r="R906" s="4"/>
      <c r="S906" s="5"/>
      <c r="T906" s="6"/>
      <c r="U906" s="7"/>
      <c r="V906" s="4"/>
      <c r="W906"/>
      <c r="X906"/>
    </row>
    <row r="907" spans="3:24" s="8" customFormat="1" ht="15.75" hidden="1">
      <c r="C907" s="34"/>
      <c r="D907" s="34"/>
      <c r="E907" s="34"/>
      <c r="F907" s="34"/>
      <c r="G907" s="34"/>
      <c r="H907" s="34"/>
      <c r="I907" s="34"/>
      <c r="J907" s="34"/>
      <c r="K907" s="34"/>
      <c r="L907" s="34"/>
      <c r="M907" s="33"/>
      <c r="N907" s="34"/>
      <c r="O907" s="34"/>
      <c r="P907" s="61"/>
      <c r="Q907" s="3"/>
      <c r="R907" s="4"/>
      <c r="S907" s="5"/>
      <c r="T907" s="6"/>
      <c r="U907" s="7"/>
      <c r="V907" s="4"/>
      <c r="W907"/>
      <c r="X907"/>
    </row>
    <row r="908" spans="3:24" s="8" customFormat="1" ht="15.75" hidden="1">
      <c r="C908" s="34"/>
      <c r="D908" s="34"/>
      <c r="E908" s="34"/>
      <c r="F908" s="34"/>
      <c r="G908" s="34"/>
      <c r="H908" s="34"/>
      <c r="I908" s="34"/>
      <c r="J908" s="34"/>
      <c r="K908" s="34"/>
      <c r="L908" s="34"/>
      <c r="M908" s="33"/>
      <c r="N908" s="34"/>
      <c r="O908" s="34"/>
      <c r="P908" s="61"/>
      <c r="Q908" s="3"/>
      <c r="R908" s="4"/>
      <c r="S908" s="5"/>
      <c r="T908" s="6"/>
      <c r="U908" s="7"/>
      <c r="V908" s="4"/>
      <c r="W908"/>
      <c r="X908"/>
    </row>
    <row r="909" spans="3:24" s="8" customFormat="1" ht="15.75" hidden="1">
      <c r="C909" s="34"/>
      <c r="D909" s="34"/>
      <c r="E909" s="34"/>
      <c r="F909" s="34"/>
      <c r="G909" s="34"/>
      <c r="H909" s="34"/>
      <c r="I909" s="34"/>
      <c r="J909" s="34"/>
      <c r="K909" s="34"/>
      <c r="L909" s="34"/>
      <c r="M909" s="33"/>
      <c r="N909" s="34"/>
      <c r="O909" s="34"/>
      <c r="P909" s="61"/>
      <c r="Q909" s="3"/>
      <c r="R909" s="4"/>
      <c r="S909" s="5"/>
      <c r="T909" s="6"/>
      <c r="U909" s="7"/>
      <c r="V909" s="4"/>
      <c r="W909"/>
      <c r="X909"/>
    </row>
    <row r="910" spans="3:24" s="8" customFormat="1" ht="15.75" hidden="1">
      <c r="C910" s="34"/>
      <c r="D910" s="34"/>
      <c r="E910" s="34"/>
      <c r="F910" s="34"/>
      <c r="G910" s="34"/>
      <c r="H910" s="34"/>
      <c r="I910" s="34"/>
      <c r="J910" s="34"/>
      <c r="K910" s="34"/>
      <c r="L910" s="34"/>
      <c r="M910" s="33"/>
      <c r="N910" s="34"/>
      <c r="O910" s="34"/>
      <c r="P910" s="61"/>
      <c r="Q910" s="3"/>
      <c r="R910" s="4"/>
      <c r="S910" s="5"/>
      <c r="T910" s="6"/>
      <c r="U910" s="7"/>
      <c r="V910" s="4"/>
      <c r="W910"/>
      <c r="X910"/>
    </row>
    <row r="911" spans="3:24" s="8" customFormat="1" ht="15.75" hidden="1">
      <c r="C911" s="34"/>
      <c r="D911" s="34"/>
      <c r="E911" s="34"/>
      <c r="F911" s="34"/>
      <c r="G911" s="34"/>
      <c r="H911" s="34"/>
      <c r="I911" s="34"/>
      <c r="J911" s="34"/>
      <c r="K911" s="34"/>
      <c r="L911" s="34"/>
      <c r="M911" s="33"/>
      <c r="N911" s="34"/>
      <c r="O911" s="34"/>
      <c r="P911" s="61"/>
      <c r="Q911" s="3"/>
      <c r="R911" s="4"/>
      <c r="S911" s="5"/>
      <c r="T911" s="6"/>
      <c r="U911" s="7"/>
      <c r="V911" s="4"/>
      <c r="W911"/>
      <c r="X911"/>
    </row>
    <row r="912" spans="3:24" s="8" customFormat="1" ht="15.75" hidden="1">
      <c r="C912" s="34"/>
      <c r="D912" s="34"/>
      <c r="E912" s="34"/>
      <c r="F912" s="34"/>
      <c r="G912" s="34"/>
      <c r="H912" s="34"/>
      <c r="I912" s="34"/>
      <c r="J912" s="34"/>
      <c r="K912" s="34"/>
      <c r="L912" s="34"/>
      <c r="M912" s="33"/>
      <c r="N912" s="34"/>
      <c r="O912" s="34"/>
      <c r="P912" s="61"/>
      <c r="Q912" s="3"/>
      <c r="R912" s="4"/>
      <c r="S912" s="5"/>
      <c r="T912" s="6"/>
      <c r="U912" s="7"/>
      <c r="V912" s="4"/>
      <c r="W912"/>
      <c r="X912"/>
    </row>
    <row r="913" spans="3:24" s="8" customFormat="1" ht="15.75" hidden="1">
      <c r="C913" s="34"/>
      <c r="D913" s="34"/>
      <c r="E913" s="34"/>
      <c r="F913" s="34"/>
      <c r="G913" s="34"/>
      <c r="H913" s="34"/>
      <c r="I913" s="34"/>
      <c r="J913" s="34"/>
      <c r="K913" s="34"/>
      <c r="L913" s="34"/>
      <c r="M913" s="33"/>
      <c r="N913" s="34"/>
      <c r="O913" s="34"/>
      <c r="P913" s="61"/>
      <c r="Q913" s="3"/>
      <c r="R913" s="4"/>
      <c r="S913" s="5"/>
      <c r="T913" s="6"/>
      <c r="U913" s="7"/>
      <c r="V913" s="4"/>
      <c r="W913"/>
      <c r="X913"/>
    </row>
    <row r="914" spans="3:24" s="8" customFormat="1" ht="15.75" hidden="1">
      <c r="C914" s="34"/>
      <c r="D914" s="34"/>
      <c r="E914" s="34"/>
      <c r="F914" s="34"/>
      <c r="G914" s="34"/>
      <c r="H914" s="34"/>
      <c r="I914" s="34"/>
      <c r="J914" s="34"/>
      <c r="K914" s="34"/>
      <c r="L914" s="34"/>
      <c r="M914" s="33"/>
      <c r="N914" s="34"/>
      <c r="O914" s="34"/>
      <c r="P914" s="61"/>
      <c r="Q914" s="3"/>
      <c r="R914" s="4"/>
      <c r="S914" s="5"/>
      <c r="T914" s="6"/>
      <c r="U914" s="7"/>
      <c r="V914" s="4"/>
      <c r="W914"/>
      <c r="X914"/>
    </row>
    <row r="915" spans="3:24" s="8" customFormat="1" ht="15.75" hidden="1">
      <c r="C915" s="34"/>
      <c r="D915" s="34"/>
      <c r="E915" s="34"/>
      <c r="F915" s="34"/>
      <c r="G915" s="34"/>
      <c r="H915" s="34"/>
      <c r="I915" s="34"/>
      <c r="J915" s="34"/>
      <c r="K915" s="34"/>
      <c r="L915" s="34"/>
      <c r="M915" s="33"/>
      <c r="N915" s="34"/>
      <c r="O915" s="34"/>
      <c r="P915" s="61"/>
      <c r="Q915" s="3"/>
      <c r="R915" s="4"/>
      <c r="S915" s="5"/>
      <c r="T915" s="6"/>
      <c r="U915" s="7"/>
      <c r="V915" s="4"/>
      <c r="W915"/>
      <c r="X915"/>
    </row>
    <row r="916" spans="3:24" s="8" customFormat="1" ht="15.75" hidden="1">
      <c r="C916" s="34"/>
      <c r="D916" s="34"/>
      <c r="E916" s="34"/>
      <c r="F916" s="34"/>
      <c r="G916" s="34"/>
      <c r="H916" s="34"/>
      <c r="I916" s="34"/>
      <c r="J916" s="34"/>
      <c r="K916" s="34"/>
      <c r="L916" s="34"/>
      <c r="M916" s="33"/>
      <c r="N916" s="34"/>
      <c r="O916" s="34"/>
      <c r="P916" s="61"/>
      <c r="Q916" s="3"/>
      <c r="R916" s="4"/>
      <c r="S916" s="5"/>
      <c r="T916" s="6"/>
      <c r="U916" s="7"/>
      <c r="V916" s="4"/>
      <c r="W916"/>
      <c r="X916"/>
    </row>
    <row r="917" spans="3:24" s="8" customFormat="1" ht="15.75" hidden="1">
      <c r="C917" s="34"/>
      <c r="D917" s="34"/>
      <c r="E917" s="34"/>
      <c r="F917" s="34"/>
      <c r="G917" s="34"/>
      <c r="H917" s="34"/>
      <c r="I917" s="34"/>
      <c r="J917" s="34"/>
      <c r="K917" s="34"/>
      <c r="L917" s="34"/>
      <c r="M917" s="33"/>
      <c r="N917" s="34"/>
      <c r="O917" s="34"/>
      <c r="P917" s="61"/>
      <c r="Q917" s="3"/>
      <c r="R917" s="4"/>
      <c r="S917" s="5"/>
      <c r="T917" s="6"/>
      <c r="U917" s="7"/>
      <c r="V917" s="4"/>
      <c r="W917"/>
      <c r="X917"/>
    </row>
    <row r="918" spans="3:24" s="8" customFormat="1" ht="15.75" hidden="1">
      <c r="C918" s="34"/>
      <c r="D918" s="34"/>
      <c r="E918" s="34"/>
      <c r="F918" s="34"/>
      <c r="G918" s="34"/>
      <c r="H918" s="34"/>
      <c r="I918" s="34"/>
      <c r="J918" s="34"/>
      <c r="K918" s="34"/>
      <c r="L918" s="34"/>
      <c r="M918" s="33"/>
      <c r="N918" s="34"/>
      <c r="O918" s="34"/>
      <c r="P918" s="61"/>
      <c r="Q918" s="3"/>
      <c r="R918" s="4"/>
      <c r="S918" s="5"/>
      <c r="T918" s="6"/>
      <c r="U918" s="7"/>
      <c r="V918" s="4"/>
      <c r="W918"/>
      <c r="X918"/>
    </row>
    <row r="919" spans="3:24" s="8" customFormat="1" ht="15.75" hidden="1">
      <c r="C919" s="34"/>
      <c r="D919" s="34"/>
      <c r="E919" s="34"/>
      <c r="F919" s="34"/>
      <c r="G919" s="34"/>
      <c r="H919" s="34"/>
      <c r="I919" s="34"/>
      <c r="J919" s="34"/>
      <c r="K919" s="34"/>
      <c r="L919" s="34"/>
      <c r="M919" s="33"/>
      <c r="N919" s="34"/>
      <c r="O919" s="34"/>
      <c r="P919" s="61"/>
      <c r="Q919" s="3"/>
      <c r="R919" s="4"/>
      <c r="S919" s="5"/>
      <c r="T919" s="6"/>
      <c r="U919" s="7"/>
      <c r="V919" s="4"/>
      <c r="W919"/>
      <c r="X919"/>
    </row>
    <row r="920" spans="3:24" s="8" customFormat="1" ht="15.75" hidden="1">
      <c r="C920" s="34"/>
      <c r="D920" s="34"/>
      <c r="E920" s="34"/>
      <c r="F920" s="34"/>
      <c r="G920" s="34"/>
      <c r="H920" s="34"/>
      <c r="I920" s="34"/>
      <c r="J920" s="34"/>
      <c r="K920" s="34"/>
      <c r="L920" s="34"/>
      <c r="M920" s="33"/>
      <c r="N920" s="34"/>
      <c r="O920" s="34"/>
      <c r="P920" s="61"/>
      <c r="Q920" s="3"/>
      <c r="R920" s="4"/>
      <c r="S920" s="5"/>
      <c r="T920" s="6"/>
      <c r="U920" s="7"/>
      <c r="V920" s="4"/>
      <c r="W920"/>
      <c r="X920"/>
    </row>
    <row r="921" spans="3:24" s="8" customFormat="1" ht="15.75" hidden="1">
      <c r="C921" s="34"/>
      <c r="D921" s="34"/>
      <c r="E921" s="34"/>
      <c r="F921" s="34"/>
      <c r="G921" s="34"/>
      <c r="H921" s="34"/>
      <c r="I921" s="34"/>
      <c r="J921" s="34"/>
      <c r="K921" s="34"/>
      <c r="L921" s="34"/>
      <c r="M921" s="33"/>
      <c r="N921" s="34"/>
      <c r="O921" s="34"/>
      <c r="P921" s="61"/>
      <c r="Q921" s="3"/>
      <c r="R921" s="4"/>
      <c r="S921" s="5"/>
      <c r="T921" s="6"/>
      <c r="U921" s="7"/>
      <c r="V921" s="4"/>
      <c r="W921"/>
      <c r="X921"/>
    </row>
    <row r="922" spans="3:24" s="8" customFormat="1" ht="15.75" hidden="1">
      <c r="C922" s="34"/>
      <c r="D922" s="34"/>
      <c r="E922" s="34"/>
      <c r="F922" s="34"/>
      <c r="G922" s="34"/>
      <c r="H922" s="34"/>
      <c r="I922" s="34"/>
      <c r="J922" s="34"/>
      <c r="K922" s="34"/>
      <c r="L922" s="34"/>
      <c r="M922" s="33"/>
      <c r="N922" s="34"/>
      <c r="O922" s="34"/>
      <c r="P922" s="61"/>
      <c r="Q922" s="3"/>
      <c r="R922" s="4"/>
      <c r="S922" s="5"/>
      <c r="T922" s="6"/>
      <c r="U922" s="7"/>
      <c r="V922" s="4"/>
      <c r="W922"/>
      <c r="X922"/>
    </row>
    <row r="923" spans="3:24" s="8" customFormat="1" ht="15.75" hidden="1">
      <c r="C923" s="34"/>
      <c r="D923" s="34"/>
      <c r="E923" s="34"/>
      <c r="F923" s="34"/>
      <c r="G923" s="34"/>
      <c r="H923" s="34"/>
      <c r="I923" s="34"/>
      <c r="J923" s="34"/>
      <c r="K923" s="34"/>
      <c r="L923" s="34"/>
      <c r="M923" s="33"/>
      <c r="N923" s="34"/>
      <c r="O923" s="34"/>
      <c r="P923" s="61"/>
      <c r="Q923" s="3"/>
      <c r="R923" s="4"/>
      <c r="S923" s="5"/>
      <c r="T923" s="6"/>
      <c r="U923" s="7"/>
      <c r="V923" s="4"/>
      <c r="W923"/>
      <c r="X923"/>
    </row>
    <row r="924" spans="3:24" s="8" customFormat="1" ht="15.75" hidden="1">
      <c r="C924" s="34"/>
      <c r="D924" s="34"/>
      <c r="E924" s="34"/>
      <c r="F924" s="34"/>
      <c r="G924" s="34"/>
      <c r="H924" s="34"/>
      <c r="I924" s="34"/>
      <c r="J924" s="34"/>
      <c r="K924" s="34"/>
      <c r="L924" s="34"/>
      <c r="M924" s="33"/>
      <c r="N924" s="34"/>
      <c r="O924" s="34"/>
      <c r="P924" s="61"/>
      <c r="Q924" s="3"/>
      <c r="R924" s="4"/>
      <c r="S924" s="5"/>
      <c r="T924" s="6"/>
      <c r="U924" s="7"/>
      <c r="V924" s="4"/>
      <c r="W924"/>
      <c r="X924"/>
    </row>
    <row r="925" spans="3:24" s="8" customFormat="1" ht="15.75" hidden="1">
      <c r="C925" s="34"/>
      <c r="D925" s="34"/>
      <c r="E925" s="34"/>
      <c r="F925" s="34"/>
      <c r="G925" s="34"/>
      <c r="H925" s="34"/>
      <c r="I925" s="34"/>
      <c r="J925" s="34"/>
      <c r="K925" s="34"/>
      <c r="L925" s="34"/>
      <c r="M925" s="33"/>
      <c r="N925" s="34"/>
      <c r="O925" s="34"/>
      <c r="P925" s="61"/>
      <c r="Q925" s="3"/>
      <c r="R925" s="4"/>
      <c r="S925" s="5"/>
      <c r="T925" s="6"/>
      <c r="U925" s="7"/>
      <c r="V925" s="4"/>
      <c r="W925"/>
      <c r="X925"/>
    </row>
    <row r="926" spans="3:24" s="8" customFormat="1" ht="15.75" hidden="1">
      <c r="C926" s="34"/>
      <c r="D926" s="34"/>
      <c r="E926" s="34"/>
      <c r="F926" s="34"/>
      <c r="G926" s="34"/>
      <c r="H926" s="34"/>
      <c r="I926" s="34"/>
      <c r="J926" s="34"/>
      <c r="K926" s="34"/>
      <c r="L926" s="34"/>
      <c r="M926" s="33"/>
      <c r="N926" s="34"/>
      <c r="O926" s="34"/>
      <c r="P926" s="61"/>
      <c r="Q926" s="3"/>
      <c r="R926" s="4"/>
      <c r="S926" s="5"/>
      <c r="T926" s="6"/>
      <c r="U926" s="7"/>
      <c r="V926" s="4"/>
      <c r="W926"/>
      <c r="X926"/>
    </row>
    <row r="927" spans="3:24" s="8" customFormat="1" ht="15.75" hidden="1">
      <c r="C927" s="34"/>
      <c r="D927" s="34"/>
      <c r="E927" s="34"/>
      <c r="F927" s="34"/>
      <c r="G927" s="34"/>
      <c r="H927" s="34"/>
      <c r="I927" s="34"/>
      <c r="J927" s="34"/>
      <c r="K927" s="34"/>
      <c r="L927" s="34"/>
      <c r="M927" s="33"/>
      <c r="N927" s="34"/>
      <c r="O927" s="34"/>
      <c r="P927" s="61"/>
      <c r="Q927" s="3"/>
      <c r="R927" s="4"/>
      <c r="S927" s="5"/>
      <c r="T927" s="6"/>
      <c r="U927" s="7"/>
      <c r="V927" s="4"/>
      <c r="W927"/>
      <c r="X927"/>
    </row>
    <row r="928" spans="3:24" s="8" customFormat="1" ht="15.75" hidden="1">
      <c r="C928" s="34"/>
      <c r="D928" s="34"/>
      <c r="E928" s="34"/>
      <c r="F928" s="34"/>
      <c r="G928" s="34"/>
      <c r="H928" s="34"/>
      <c r="I928" s="34"/>
      <c r="J928" s="34"/>
      <c r="K928" s="34"/>
      <c r="L928" s="34"/>
      <c r="M928" s="33"/>
      <c r="N928" s="34"/>
      <c r="O928" s="34"/>
      <c r="P928" s="61"/>
      <c r="Q928" s="3"/>
      <c r="R928" s="4"/>
      <c r="S928" s="5"/>
      <c r="T928" s="6"/>
      <c r="U928" s="7"/>
      <c r="V928" s="4"/>
      <c r="W928"/>
      <c r="X928"/>
    </row>
    <row r="929" spans="3:24" s="8" customFormat="1" ht="15.75" hidden="1">
      <c r="C929" s="34"/>
      <c r="D929" s="34"/>
      <c r="E929" s="34"/>
      <c r="F929" s="34"/>
      <c r="G929" s="34"/>
      <c r="H929" s="34"/>
      <c r="I929" s="34"/>
      <c r="J929" s="34"/>
      <c r="K929" s="34"/>
      <c r="L929" s="34"/>
      <c r="M929" s="33"/>
      <c r="N929" s="34"/>
      <c r="O929" s="34"/>
      <c r="P929" s="61"/>
      <c r="Q929" s="3"/>
      <c r="R929" s="4"/>
      <c r="S929" s="5"/>
      <c r="T929" s="6"/>
      <c r="U929" s="7"/>
      <c r="V929" s="4"/>
      <c r="W929"/>
      <c r="X929"/>
    </row>
    <row r="930" spans="3:24" s="8" customFormat="1" ht="15.75" hidden="1">
      <c r="C930" s="34"/>
      <c r="D930" s="34"/>
      <c r="E930" s="34"/>
      <c r="F930" s="34"/>
      <c r="G930" s="34"/>
      <c r="H930" s="34"/>
      <c r="I930" s="34"/>
      <c r="J930" s="34"/>
      <c r="K930" s="34"/>
      <c r="L930" s="34"/>
      <c r="M930" s="33"/>
      <c r="N930" s="34"/>
      <c r="O930" s="34"/>
      <c r="P930" s="61"/>
      <c r="Q930" s="3"/>
      <c r="R930" s="4"/>
      <c r="S930" s="5"/>
      <c r="T930" s="6"/>
      <c r="U930" s="7"/>
      <c r="V930" s="4"/>
      <c r="W930"/>
      <c r="X930"/>
    </row>
    <row r="931" spans="3:24" s="8" customFormat="1" ht="15.75" hidden="1">
      <c r="C931" s="34"/>
      <c r="D931" s="34"/>
      <c r="E931" s="34"/>
      <c r="F931" s="34"/>
      <c r="G931" s="34"/>
      <c r="H931" s="34"/>
      <c r="I931" s="34"/>
      <c r="J931" s="34"/>
      <c r="K931" s="34"/>
      <c r="L931" s="34"/>
      <c r="M931" s="33"/>
      <c r="N931" s="34"/>
      <c r="O931" s="34"/>
      <c r="P931" s="61"/>
      <c r="Q931" s="3"/>
      <c r="R931" s="4"/>
      <c r="S931" s="5"/>
      <c r="T931" s="6"/>
      <c r="U931" s="7"/>
      <c r="V931" s="4"/>
      <c r="W931"/>
      <c r="X931"/>
    </row>
    <row r="932" spans="3:24" s="8" customFormat="1" ht="15.75" hidden="1">
      <c r="C932" s="34"/>
      <c r="D932" s="34"/>
      <c r="E932" s="34"/>
      <c r="F932" s="34"/>
      <c r="G932" s="34"/>
      <c r="H932" s="34"/>
      <c r="I932" s="34"/>
      <c r="J932" s="34"/>
      <c r="K932" s="34"/>
      <c r="L932" s="34"/>
      <c r="M932" s="33"/>
      <c r="N932" s="34"/>
      <c r="O932" s="34"/>
      <c r="P932" s="61"/>
      <c r="Q932" s="3"/>
      <c r="R932" s="4"/>
      <c r="S932" s="5"/>
      <c r="T932" s="6"/>
      <c r="U932" s="7"/>
      <c r="V932" s="4"/>
      <c r="W932"/>
      <c r="X932"/>
    </row>
    <row r="933" spans="3:24" s="8" customFormat="1" ht="15.75" hidden="1">
      <c r="C933" s="34"/>
      <c r="D933" s="34"/>
      <c r="E933" s="34"/>
      <c r="F933" s="34"/>
      <c r="G933" s="34"/>
      <c r="H933" s="34"/>
      <c r="I933" s="34"/>
      <c r="J933" s="34"/>
      <c r="K933" s="34"/>
      <c r="L933" s="34"/>
      <c r="M933" s="33"/>
      <c r="N933" s="34"/>
      <c r="O933" s="34"/>
      <c r="P933" s="61"/>
      <c r="Q933" s="3"/>
      <c r="R933" s="4"/>
      <c r="S933" s="5"/>
      <c r="T933" s="6"/>
      <c r="U933" s="7"/>
      <c r="V933" s="4"/>
      <c r="W933"/>
      <c r="X933"/>
    </row>
    <row r="934" spans="3:24" s="8" customFormat="1" ht="15.75" hidden="1">
      <c r="C934" s="34"/>
      <c r="D934" s="34"/>
      <c r="E934" s="34"/>
      <c r="F934" s="34"/>
      <c r="G934" s="34"/>
      <c r="H934" s="34"/>
      <c r="I934" s="34"/>
      <c r="J934" s="34"/>
      <c r="K934" s="34"/>
      <c r="L934" s="34"/>
      <c r="M934" s="33"/>
      <c r="N934" s="34"/>
      <c r="O934" s="34"/>
      <c r="P934" s="61"/>
      <c r="Q934" s="3"/>
      <c r="R934" s="4"/>
      <c r="S934" s="5"/>
      <c r="T934" s="6"/>
      <c r="U934" s="7"/>
      <c r="V934" s="4"/>
      <c r="W934"/>
      <c r="X934"/>
    </row>
    <row r="935" spans="3:24" s="8" customFormat="1" ht="15.75" hidden="1">
      <c r="C935" s="34"/>
      <c r="D935" s="34"/>
      <c r="E935" s="34"/>
      <c r="F935" s="34"/>
      <c r="G935" s="34"/>
      <c r="H935" s="34"/>
      <c r="I935" s="34"/>
      <c r="J935" s="34"/>
      <c r="K935" s="34"/>
      <c r="L935" s="34"/>
      <c r="M935" s="33"/>
      <c r="N935" s="34"/>
      <c r="O935" s="34"/>
      <c r="P935" s="61"/>
      <c r="Q935" s="3"/>
      <c r="R935" s="4"/>
      <c r="S935" s="5"/>
      <c r="T935" s="6"/>
      <c r="U935" s="7"/>
      <c r="V935" s="4"/>
      <c r="W935"/>
      <c r="X935"/>
    </row>
    <row r="936" spans="3:24" s="8" customFormat="1" ht="15.75" hidden="1">
      <c r="C936" s="34"/>
      <c r="D936" s="34"/>
      <c r="E936" s="34"/>
      <c r="F936" s="34"/>
      <c r="G936" s="34"/>
      <c r="H936" s="34"/>
      <c r="I936" s="34"/>
      <c r="J936" s="34"/>
      <c r="K936" s="34"/>
      <c r="L936" s="34"/>
      <c r="M936" s="33"/>
      <c r="N936" s="34"/>
      <c r="O936" s="34"/>
      <c r="P936" s="61"/>
      <c r="Q936" s="3"/>
      <c r="R936" s="4"/>
      <c r="S936" s="5"/>
      <c r="T936" s="6"/>
      <c r="U936" s="7"/>
      <c r="V936" s="4"/>
      <c r="W936"/>
      <c r="X936"/>
    </row>
    <row r="937" spans="3:24" s="8" customFormat="1" ht="15.75" hidden="1">
      <c r="C937" s="34"/>
      <c r="D937" s="34"/>
      <c r="E937" s="34"/>
      <c r="F937" s="34"/>
      <c r="G937" s="34"/>
      <c r="H937" s="34"/>
      <c r="I937" s="34"/>
      <c r="J937" s="34"/>
      <c r="K937" s="34"/>
      <c r="L937" s="34"/>
      <c r="M937" s="33"/>
      <c r="N937" s="34"/>
      <c r="O937" s="34"/>
      <c r="P937" s="61"/>
      <c r="Q937" s="3"/>
      <c r="R937" s="4"/>
      <c r="S937" s="5"/>
      <c r="T937" s="6"/>
      <c r="U937" s="7"/>
      <c r="V937" s="4"/>
      <c r="W937"/>
      <c r="X937"/>
    </row>
    <row r="938" spans="3:24" s="8" customFormat="1" ht="15.75" hidden="1">
      <c r="C938" s="34"/>
      <c r="D938" s="34"/>
      <c r="E938" s="34"/>
      <c r="F938" s="34"/>
      <c r="G938" s="34"/>
      <c r="H938" s="34"/>
      <c r="I938" s="34"/>
      <c r="J938" s="34"/>
      <c r="K938" s="34"/>
      <c r="L938" s="34"/>
      <c r="M938" s="33"/>
      <c r="N938" s="34"/>
      <c r="O938" s="34"/>
      <c r="P938" s="61"/>
      <c r="Q938" s="3"/>
      <c r="R938" s="4"/>
      <c r="S938" s="5"/>
      <c r="T938" s="6"/>
      <c r="U938" s="7"/>
      <c r="V938" s="4"/>
      <c r="W938"/>
      <c r="X938"/>
    </row>
    <row r="939" spans="3:24" s="8" customFormat="1" ht="15.75" hidden="1">
      <c r="C939" s="34"/>
      <c r="D939" s="34"/>
      <c r="E939" s="34"/>
      <c r="F939" s="34"/>
      <c r="G939" s="34"/>
      <c r="H939" s="34"/>
      <c r="I939" s="34"/>
      <c r="J939" s="34"/>
      <c r="K939" s="34"/>
      <c r="L939" s="34"/>
      <c r="M939" s="33"/>
      <c r="N939" s="34"/>
      <c r="O939" s="34"/>
      <c r="P939" s="61"/>
      <c r="Q939" s="3"/>
      <c r="R939" s="4"/>
      <c r="S939" s="5"/>
      <c r="T939" s="6"/>
      <c r="U939" s="7"/>
      <c r="V939" s="4"/>
      <c r="W939"/>
      <c r="X939"/>
    </row>
    <row r="940" spans="3:24" s="8" customFormat="1" ht="15.75" hidden="1">
      <c r="C940" s="34"/>
      <c r="D940" s="34"/>
      <c r="E940" s="34"/>
      <c r="F940" s="34"/>
      <c r="G940" s="34"/>
      <c r="H940" s="34"/>
      <c r="I940" s="34"/>
      <c r="J940" s="34"/>
      <c r="K940" s="34"/>
      <c r="L940" s="34"/>
      <c r="M940" s="33"/>
      <c r="N940" s="34"/>
      <c r="O940" s="34"/>
      <c r="P940" s="61"/>
      <c r="Q940" s="3"/>
      <c r="R940" s="4"/>
      <c r="S940" s="5"/>
      <c r="T940" s="6"/>
      <c r="U940" s="7"/>
      <c r="V940" s="4"/>
      <c r="W940"/>
      <c r="X940"/>
    </row>
    <row r="941" spans="3:24" s="8" customFormat="1" ht="15.75" hidden="1">
      <c r="C941" s="34"/>
      <c r="D941" s="34"/>
      <c r="E941" s="34"/>
      <c r="F941" s="34"/>
      <c r="G941" s="34"/>
      <c r="H941" s="34"/>
      <c r="I941" s="34"/>
      <c r="J941" s="34"/>
      <c r="K941" s="34"/>
      <c r="L941" s="34"/>
      <c r="M941" s="33"/>
      <c r="N941" s="34"/>
      <c r="O941" s="34"/>
      <c r="P941" s="61"/>
      <c r="Q941" s="3"/>
      <c r="R941" s="4"/>
      <c r="S941" s="5"/>
      <c r="T941" s="6"/>
      <c r="U941" s="7"/>
      <c r="V941" s="4"/>
      <c r="W941"/>
      <c r="X941"/>
    </row>
    <row r="942" spans="3:24" s="8" customFormat="1" ht="15.75" hidden="1">
      <c r="C942" s="34"/>
      <c r="D942" s="34"/>
      <c r="E942" s="34"/>
      <c r="F942" s="34"/>
      <c r="G942" s="34"/>
      <c r="H942" s="34"/>
      <c r="I942" s="34"/>
      <c r="J942" s="34"/>
      <c r="K942" s="34"/>
      <c r="L942" s="34"/>
      <c r="M942" s="33"/>
      <c r="N942" s="34"/>
      <c r="O942" s="34"/>
      <c r="P942" s="61"/>
      <c r="Q942" s="3"/>
      <c r="R942" s="4"/>
      <c r="S942" s="5"/>
      <c r="T942" s="6"/>
      <c r="U942" s="7"/>
      <c r="V942" s="4"/>
      <c r="W942"/>
      <c r="X942"/>
    </row>
    <row r="943" spans="3:24" s="8" customFormat="1" ht="15.75" hidden="1">
      <c r="C943" s="34"/>
      <c r="D943" s="34"/>
      <c r="E943" s="34"/>
      <c r="F943" s="34"/>
      <c r="G943" s="34"/>
      <c r="H943" s="34"/>
      <c r="I943" s="34"/>
      <c r="J943" s="34"/>
      <c r="K943" s="34"/>
      <c r="L943" s="34"/>
      <c r="M943" s="33"/>
      <c r="N943" s="34"/>
      <c r="O943" s="34"/>
      <c r="P943" s="61"/>
      <c r="Q943" s="3"/>
      <c r="R943" s="4"/>
      <c r="S943" s="5"/>
      <c r="T943" s="6"/>
      <c r="U943" s="7"/>
      <c r="V943" s="4"/>
      <c r="W943"/>
      <c r="X943"/>
    </row>
    <row r="944" spans="3:24" s="8" customFormat="1" ht="15.75" hidden="1">
      <c r="C944" s="34"/>
      <c r="D944" s="34"/>
      <c r="E944" s="34"/>
      <c r="F944" s="34"/>
      <c r="G944" s="34"/>
      <c r="H944" s="34"/>
      <c r="I944" s="34"/>
      <c r="J944" s="34"/>
      <c r="K944" s="34"/>
      <c r="L944" s="34"/>
      <c r="M944" s="33"/>
      <c r="N944" s="34"/>
      <c r="O944" s="34"/>
      <c r="P944" s="61"/>
      <c r="Q944" s="3"/>
      <c r="R944" s="4"/>
      <c r="S944" s="5"/>
      <c r="T944" s="6"/>
      <c r="U944" s="7"/>
      <c r="V944" s="4"/>
      <c r="W944"/>
      <c r="X944"/>
    </row>
    <row r="945" spans="3:24" s="8" customFormat="1" ht="15.75" hidden="1">
      <c r="C945" s="34"/>
      <c r="D945" s="34"/>
      <c r="E945" s="34"/>
      <c r="F945" s="34"/>
      <c r="G945" s="34"/>
      <c r="H945" s="34"/>
      <c r="I945" s="34"/>
      <c r="J945" s="34"/>
      <c r="K945" s="34"/>
      <c r="L945" s="34"/>
      <c r="M945" s="33"/>
      <c r="N945" s="34"/>
      <c r="O945" s="34"/>
      <c r="P945" s="61"/>
      <c r="Q945" s="3"/>
      <c r="R945" s="4"/>
      <c r="S945" s="5"/>
      <c r="T945" s="6"/>
      <c r="U945" s="7"/>
      <c r="V945" s="4"/>
      <c r="W945"/>
      <c r="X945"/>
    </row>
    <row r="946" spans="3:24" s="8" customFormat="1" ht="15.75" hidden="1">
      <c r="C946" s="34"/>
      <c r="D946" s="34"/>
      <c r="E946" s="34"/>
      <c r="F946" s="34"/>
      <c r="G946" s="34"/>
      <c r="H946" s="34"/>
      <c r="I946" s="34"/>
      <c r="J946" s="34"/>
      <c r="K946" s="34"/>
      <c r="L946" s="34"/>
      <c r="M946" s="33"/>
      <c r="N946" s="34"/>
      <c r="O946" s="34"/>
      <c r="P946" s="61"/>
      <c r="Q946" s="3"/>
      <c r="R946" s="4"/>
      <c r="S946" s="5"/>
      <c r="T946" s="6"/>
      <c r="U946" s="7"/>
      <c r="V946" s="4"/>
      <c r="W946"/>
      <c r="X946"/>
    </row>
    <row r="947" spans="3:24" s="8" customFormat="1" ht="15.75" hidden="1">
      <c r="C947" s="34"/>
      <c r="D947" s="34"/>
      <c r="E947" s="34"/>
      <c r="F947" s="34"/>
      <c r="G947" s="34"/>
      <c r="H947" s="34"/>
      <c r="I947" s="34"/>
      <c r="J947" s="34"/>
      <c r="K947" s="34"/>
      <c r="L947" s="34"/>
      <c r="M947" s="33"/>
      <c r="N947" s="34"/>
      <c r="O947" s="34"/>
      <c r="P947" s="61"/>
      <c r="Q947" s="3"/>
      <c r="R947" s="4"/>
      <c r="S947" s="5"/>
      <c r="T947" s="6"/>
      <c r="U947" s="7"/>
      <c r="V947" s="4"/>
      <c r="W947"/>
      <c r="X947"/>
    </row>
    <row r="948" spans="3:24" s="8" customFormat="1" ht="15.75" hidden="1">
      <c r="C948" s="34"/>
      <c r="D948" s="34"/>
      <c r="E948" s="34"/>
      <c r="F948" s="34"/>
      <c r="G948" s="34"/>
      <c r="H948" s="34"/>
      <c r="I948" s="34"/>
      <c r="J948" s="34"/>
      <c r="K948" s="34"/>
      <c r="L948" s="34"/>
      <c r="M948" s="33"/>
      <c r="N948" s="34"/>
      <c r="O948" s="34"/>
      <c r="P948" s="61"/>
      <c r="Q948" s="3"/>
      <c r="R948" s="4"/>
      <c r="S948" s="5"/>
      <c r="T948" s="6"/>
      <c r="U948" s="7"/>
      <c r="V948" s="4"/>
      <c r="W948"/>
      <c r="X948"/>
    </row>
    <row r="949" spans="3:24" s="8" customFormat="1" ht="15.75" hidden="1">
      <c r="C949" s="34"/>
      <c r="D949" s="34"/>
      <c r="E949" s="34"/>
      <c r="F949" s="34"/>
      <c r="G949" s="34"/>
      <c r="H949" s="34"/>
      <c r="I949" s="34"/>
      <c r="J949" s="34"/>
      <c r="K949" s="34"/>
      <c r="L949" s="34"/>
      <c r="M949" s="33"/>
      <c r="N949" s="34"/>
      <c r="O949" s="34"/>
      <c r="P949" s="61"/>
      <c r="Q949" s="3"/>
      <c r="R949" s="4"/>
      <c r="S949" s="5"/>
      <c r="T949" s="6"/>
      <c r="U949" s="7"/>
      <c r="V949" s="4"/>
      <c r="W949"/>
      <c r="X949"/>
    </row>
    <row r="950" spans="3:24" s="8" customFormat="1" ht="15.75" hidden="1">
      <c r="C950" s="34"/>
      <c r="D950" s="34"/>
      <c r="E950" s="34"/>
      <c r="F950" s="34"/>
      <c r="G950" s="34"/>
      <c r="H950" s="34"/>
      <c r="I950" s="34"/>
      <c r="J950" s="34"/>
      <c r="K950" s="34"/>
      <c r="L950" s="34"/>
      <c r="M950" s="33"/>
      <c r="N950" s="34"/>
      <c r="O950" s="34"/>
      <c r="P950" s="61"/>
      <c r="Q950" s="3"/>
      <c r="R950" s="4"/>
      <c r="S950" s="5"/>
      <c r="T950" s="6"/>
      <c r="U950" s="7"/>
      <c r="V950" s="4"/>
      <c r="W950"/>
      <c r="X950"/>
    </row>
    <row r="951" spans="3:24" s="8" customFormat="1" ht="15.75" hidden="1">
      <c r="C951" s="34"/>
      <c r="D951" s="34"/>
      <c r="E951" s="34"/>
      <c r="F951" s="34"/>
      <c r="G951" s="34"/>
      <c r="H951" s="34"/>
      <c r="I951" s="34"/>
      <c r="J951" s="34"/>
      <c r="K951" s="34"/>
      <c r="L951" s="34"/>
      <c r="M951" s="33"/>
      <c r="N951" s="34"/>
      <c r="O951" s="34"/>
      <c r="P951" s="61"/>
      <c r="Q951" s="3"/>
      <c r="R951" s="4"/>
      <c r="S951" s="5"/>
      <c r="T951" s="6"/>
      <c r="U951" s="7"/>
      <c r="V951" s="4"/>
      <c r="W951"/>
      <c r="X951"/>
    </row>
    <row r="952" spans="3:24" s="8" customFormat="1" ht="15.75" hidden="1">
      <c r="C952" s="34"/>
      <c r="D952" s="34"/>
      <c r="E952" s="34"/>
      <c r="F952" s="34"/>
      <c r="G952" s="34"/>
      <c r="H952" s="34"/>
      <c r="I952" s="34"/>
      <c r="J952" s="34"/>
      <c r="K952" s="34"/>
      <c r="L952" s="34"/>
      <c r="M952" s="33"/>
      <c r="N952" s="34"/>
      <c r="O952" s="34"/>
      <c r="P952" s="61"/>
      <c r="Q952" s="3"/>
      <c r="R952" s="4"/>
      <c r="S952" s="5"/>
      <c r="T952" s="6"/>
      <c r="U952" s="7"/>
      <c r="V952" s="4"/>
      <c r="W952"/>
      <c r="X952"/>
    </row>
    <row r="953" spans="3:24" s="8" customFormat="1" ht="15.75" hidden="1">
      <c r="C953" s="34"/>
      <c r="D953" s="34"/>
      <c r="E953" s="34"/>
      <c r="F953" s="34"/>
      <c r="G953" s="34"/>
      <c r="H953" s="34"/>
      <c r="I953" s="34"/>
      <c r="J953" s="34"/>
      <c r="K953" s="34"/>
      <c r="L953" s="34"/>
      <c r="M953" s="33"/>
      <c r="N953" s="34"/>
      <c r="O953" s="34"/>
      <c r="P953" s="61"/>
      <c r="Q953" s="3"/>
      <c r="R953" s="4"/>
      <c r="S953" s="5"/>
      <c r="T953" s="6"/>
      <c r="U953" s="7"/>
      <c r="V953" s="4"/>
      <c r="W953"/>
      <c r="X953"/>
    </row>
    <row r="954" spans="3:24" s="8" customFormat="1" ht="15.75" hidden="1">
      <c r="C954" s="34"/>
      <c r="D954" s="34"/>
      <c r="E954" s="34"/>
      <c r="F954" s="34"/>
      <c r="G954" s="34"/>
      <c r="H954" s="34"/>
      <c r="I954" s="34"/>
      <c r="J954" s="34"/>
      <c r="K954" s="34"/>
      <c r="L954" s="34"/>
      <c r="M954" s="33"/>
      <c r="N954" s="34"/>
      <c r="O954" s="34"/>
      <c r="P954" s="61"/>
      <c r="Q954" s="3"/>
      <c r="R954" s="4"/>
      <c r="S954" s="5"/>
      <c r="T954" s="6"/>
      <c r="U954" s="7"/>
      <c r="V954" s="4"/>
      <c r="W954"/>
      <c r="X954"/>
    </row>
    <row r="955" spans="3:24" s="8" customFormat="1" ht="15.75" hidden="1">
      <c r="C955" s="34"/>
      <c r="D955" s="34"/>
      <c r="E955" s="34"/>
      <c r="F955" s="34"/>
      <c r="G955" s="34"/>
      <c r="H955" s="34"/>
      <c r="I955" s="34"/>
      <c r="J955" s="34"/>
      <c r="K955" s="34"/>
      <c r="L955" s="34"/>
      <c r="M955" s="33"/>
      <c r="N955" s="34"/>
      <c r="O955" s="34"/>
      <c r="P955" s="61"/>
      <c r="Q955" s="3"/>
      <c r="R955" s="4"/>
      <c r="S955" s="5"/>
      <c r="T955" s="6"/>
      <c r="U955" s="7"/>
      <c r="V955" s="4"/>
      <c r="W955"/>
      <c r="X955"/>
    </row>
    <row r="956" spans="3:24" s="8" customFormat="1" ht="15.75" hidden="1">
      <c r="C956" s="34"/>
      <c r="D956" s="34"/>
      <c r="E956" s="34"/>
      <c r="F956" s="34"/>
      <c r="G956" s="34"/>
      <c r="H956" s="34"/>
      <c r="I956" s="34"/>
      <c r="J956" s="34"/>
      <c r="K956" s="34"/>
      <c r="L956" s="34"/>
      <c r="M956" s="33"/>
      <c r="N956" s="34"/>
      <c r="O956" s="34"/>
      <c r="P956" s="61"/>
      <c r="Q956" s="3"/>
      <c r="R956" s="4"/>
      <c r="S956" s="5"/>
      <c r="T956" s="6"/>
      <c r="U956" s="7"/>
      <c r="V956" s="4"/>
      <c r="W956"/>
      <c r="X956"/>
    </row>
    <row r="957" spans="3:24" s="8" customFormat="1" ht="15.75" hidden="1">
      <c r="C957" s="34"/>
      <c r="D957" s="34"/>
      <c r="E957" s="34"/>
      <c r="F957" s="34"/>
      <c r="G957" s="34"/>
      <c r="H957" s="34"/>
      <c r="I957" s="34"/>
      <c r="J957" s="34"/>
      <c r="K957" s="34"/>
      <c r="L957" s="34"/>
      <c r="M957" s="33"/>
      <c r="N957" s="34"/>
      <c r="O957" s="34"/>
      <c r="P957" s="61"/>
      <c r="Q957" s="3"/>
      <c r="R957" s="4"/>
      <c r="S957" s="5"/>
      <c r="T957" s="6"/>
      <c r="U957" s="7"/>
      <c r="V957" s="4"/>
      <c r="W957"/>
      <c r="X957"/>
    </row>
    <row r="958" spans="3:24" s="8" customFormat="1" ht="15.75" hidden="1">
      <c r="C958" s="34"/>
      <c r="D958" s="34"/>
      <c r="E958" s="34"/>
      <c r="F958" s="34"/>
      <c r="G958" s="34"/>
      <c r="H958" s="34"/>
      <c r="I958" s="34"/>
      <c r="J958" s="34"/>
      <c r="K958" s="34"/>
      <c r="L958" s="34"/>
      <c r="M958" s="33"/>
      <c r="N958" s="34"/>
      <c r="O958" s="34"/>
      <c r="P958" s="61"/>
      <c r="Q958" s="3"/>
      <c r="R958" s="4"/>
      <c r="S958" s="5"/>
      <c r="T958" s="6"/>
      <c r="U958" s="7"/>
      <c r="V958" s="4"/>
      <c r="W958"/>
      <c r="X958"/>
    </row>
    <row r="959" spans="3:24" s="8" customFormat="1" ht="15.75" hidden="1">
      <c r="C959" s="34"/>
      <c r="D959" s="34"/>
      <c r="E959" s="34"/>
      <c r="F959" s="34"/>
      <c r="G959" s="34"/>
      <c r="H959" s="34"/>
      <c r="I959" s="34"/>
      <c r="J959" s="34"/>
      <c r="K959" s="34"/>
      <c r="L959" s="34"/>
      <c r="M959" s="33"/>
      <c r="N959" s="34"/>
      <c r="O959" s="34"/>
      <c r="P959" s="61"/>
      <c r="Q959" s="3"/>
      <c r="R959" s="4"/>
      <c r="S959" s="5"/>
      <c r="T959" s="6"/>
      <c r="U959" s="7"/>
      <c r="V959" s="4"/>
      <c r="W959"/>
      <c r="X959"/>
    </row>
    <row r="960" spans="3:24" s="8" customFormat="1" ht="15.75" hidden="1">
      <c r="C960" s="34"/>
      <c r="D960" s="34"/>
      <c r="E960" s="34"/>
      <c r="F960" s="34"/>
      <c r="G960" s="34"/>
      <c r="H960" s="34"/>
      <c r="I960" s="34"/>
      <c r="J960" s="34"/>
      <c r="K960" s="34"/>
      <c r="L960" s="34"/>
      <c r="M960" s="33"/>
      <c r="N960" s="34"/>
      <c r="O960" s="34"/>
      <c r="P960" s="61"/>
      <c r="Q960" s="3"/>
      <c r="R960" s="4"/>
      <c r="S960" s="5"/>
      <c r="T960" s="6"/>
      <c r="U960" s="7"/>
      <c r="V960" s="4"/>
      <c r="W960"/>
      <c r="X960"/>
    </row>
    <row r="961" spans="3:24" s="8" customFormat="1" ht="15.75" hidden="1">
      <c r="C961" s="34"/>
      <c r="D961" s="34"/>
      <c r="E961" s="34"/>
      <c r="F961" s="34"/>
      <c r="G961" s="34"/>
      <c r="H961" s="34"/>
      <c r="I961" s="34"/>
      <c r="J961" s="34"/>
      <c r="K961" s="34"/>
      <c r="L961" s="34"/>
      <c r="M961" s="33"/>
      <c r="N961" s="34"/>
      <c r="O961" s="34"/>
      <c r="P961" s="61"/>
      <c r="Q961" s="3"/>
      <c r="R961" s="4"/>
      <c r="S961" s="5"/>
      <c r="T961" s="6"/>
      <c r="U961" s="7"/>
      <c r="V961" s="4"/>
      <c r="W961"/>
      <c r="X961"/>
    </row>
    <row r="962" spans="3:24" s="8" customFormat="1" ht="15.75" hidden="1">
      <c r="C962" s="34"/>
      <c r="D962" s="34"/>
      <c r="E962" s="34"/>
      <c r="F962" s="34"/>
      <c r="G962" s="34"/>
      <c r="H962" s="34"/>
      <c r="I962" s="34"/>
      <c r="J962" s="34"/>
      <c r="K962" s="34"/>
      <c r="L962" s="34"/>
      <c r="M962" s="33"/>
      <c r="N962" s="34"/>
      <c r="O962" s="34"/>
      <c r="P962" s="61"/>
      <c r="Q962" s="3"/>
      <c r="R962" s="4"/>
      <c r="S962" s="5"/>
      <c r="T962" s="6"/>
      <c r="U962" s="7"/>
      <c r="V962" s="4"/>
      <c r="W962"/>
      <c r="X962"/>
    </row>
    <row r="963" spans="3:24" s="8" customFormat="1" ht="15.75" hidden="1">
      <c r="C963" s="34"/>
      <c r="D963" s="34"/>
      <c r="E963" s="34"/>
      <c r="F963" s="34"/>
      <c r="G963" s="34"/>
      <c r="H963" s="34"/>
      <c r="I963" s="34"/>
      <c r="J963" s="34"/>
      <c r="K963" s="34"/>
      <c r="L963" s="34"/>
      <c r="M963" s="33"/>
      <c r="N963" s="34"/>
      <c r="O963" s="34"/>
      <c r="P963" s="61"/>
      <c r="Q963" s="3"/>
      <c r="R963" s="4"/>
      <c r="S963" s="5"/>
      <c r="T963" s="6"/>
      <c r="U963" s="7"/>
      <c r="V963" s="4"/>
      <c r="W963"/>
      <c r="X963"/>
    </row>
    <row r="964" spans="3:24" s="8" customFormat="1" ht="15.75" hidden="1">
      <c r="C964" s="34"/>
      <c r="D964" s="34"/>
      <c r="E964" s="34"/>
      <c r="F964" s="34"/>
      <c r="G964" s="34"/>
      <c r="H964" s="34"/>
      <c r="I964" s="34"/>
      <c r="J964" s="34"/>
      <c r="K964" s="34"/>
      <c r="L964" s="34"/>
      <c r="M964" s="33"/>
      <c r="N964" s="34"/>
      <c r="O964" s="34"/>
      <c r="P964" s="61"/>
      <c r="Q964" s="3"/>
      <c r="R964" s="4"/>
      <c r="S964" s="5"/>
      <c r="T964" s="6"/>
      <c r="U964" s="7"/>
      <c r="V964" s="4"/>
      <c r="W964"/>
      <c r="X964"/>
    </row>
    <row r="965" spans="3:24" s="8" customFormat="1" ht="15.75" hidden="1">
      <c r="C965" s="34"/>
      <c r="D965" s="34"/>
      <c r="E965" s="34"/>
      <c r="F965" s="34"/>
      <c r="G965" s="34"/>
      <c r="H965" s="34"/>
      <c r="I965" s="34"/>
      <c r="J965" s="34"/>
      <c r="K965" s="34"/>
      <c r="L965" s="34"/>
      <c r="M965" s="33"/>
      <c r="N965" s="34"/>
      <c r="O965" s="34"/>
      <c r="P965" s="61"/>
      <c r="Q965" s="3"/>
      <c r="R965" s="4"/>
      <c r="S965" s="5"/>
      <c r="T965" s="6"/>
      <c r="U965" s="7"/>
      <c r="V965" s="4"/>
      <c r="W965"/>
      <c r="X965"/>
    </row>
    <row r="966" spans="3:24" s="8" customFormat="1" ht="15.75" hidden="1">
      <c r="C966" s="34"/>
      <c r="D966" s="34"/>
      <c r="E966" s="34"/>
      <c r="F966" s="34"/>
      <c r="G966" s="34"/>
      <c r="H966" s="34"/>
      <c r="I966" s="34"/>
      <c r="J966" s="34"/>
      <c r="K966" s="34"/>
      <c r="L966" s="34"/>
      <c r="M966" s="33"/>
      <c r="N966" s="34"/>
      <c r="O966" s="34"/>
      <c r="P966" s="61"/>
      <c r="Q966" s="3"/>
      <c r="R966" s="4"/>
      <c r="S966" s="5"/>
      <c r="T966" s="6"/>
      <c r="U966" s="7"/>
      <c r="V966" s="4"/>
      <c r="W966"/>
      <c r="X966"/>
    </row>
    <row r="967" spans="3:24" s="8" customFormat="1" ht="15.75" hidden="1">
      <c r="C967" s="34"/>
      <c r="D967" s="34"/>
      <c r="E967" s="34"/>
      <c r="F967" s="34"/>
      <c r="G967" s="34"/>
      <c r="H967" s="34"/>
      <c r="I967" s="34"/>
      <c r="J967" s="34"/>
      <c r="K967" s="34"/>
      <c r="L967" s="34"/>
      <c r="M967" s="33"/>
      <c r="N967" s="34"/>
      <c r="O967" s="34"/>
      <c r="P967" s="61"/>
      <c r="Q967" s="3"/>
      <c r="R967" s="4"/>
      <c r="S967" s="5"/>
      <c r="T967" s="6"/>
      <c r="U967" s="7"/>
      <c r="V967" s="4"/>
      <c r="W967"/>
      <c r="X967"/>
    </row>
    <row r="968" spans="3:24" s="8" customFormat="1" ht="15.75" hidden="1">
      <c r="C968" s="34"/>
      <c r="D968" s="34"/>
      <c r="E968" s="34"/>
      <c r="F968" s="34"/>
      <c r="G968" s="34"/>
      <c r="H968" s="34"/>
      <c r="I968" s="34"/>
      <c r="J968" s="34"/>
      <c r="K968" s="34"/>
      <c r="L968" s="34"/>
      <c r="M968" s="33"/>
      <c r="N968" s="34"/>
      <c r="O968" s="34"/>
      <c r="P968" s="61"/>
      <c r="Q968" s="3"/>
      <c r="R968" s="4"/>
      <c r="S968" s="5"/>
      <c r="T968" s="6"/>
      <c r="U968" s="7"/>
      <c r="V968" s="4"/>
      <c r="W968"/>
      <c r="X968"/>
    </row>
    <row r="969" spans="3:24" s="8" customFormat="1" ht="15.75" hidden="1">
      <c r="C969" s="34"/>
      <c r="D969" s="34"/>
      <c r="E969" s="34"/>
      <c r="F969" s="34"/>
      <c r="G969" s="34"/>
      <c r="H969" s="34"/>
      <c r="I969" s="34"/>
      <c r="J969" s="34"/>
      <c r="K969" s="34"/>
      <c r="L969" s="34"/>
      <c r="M969" s="33"/>
      <c r="N969" s="34"/>
      <c r="O969" s="34"/>
      <c r="P969" s="61"/>
      <c r="Q969" s="3"/>
      <c r="R969" s="4"/>
      <c r="S969" s="5"/>
      <c r="T969" s="6"/>
      <c r="U969" s="7"/>
      <c r="V969" s="4"/>
      <c r="W969"/>
      <c r="X969"/>
    </row>
    <row r="970" spans="3:24" s="8" customFormat="1" ht="15.75" hidden="1">
      <c r="C970" s="34"/>
      <c r="D970" s="34"/>
      <c r="E970" s="34"/>
      <c r="F970" s="34"/>
      <c r="G970" s="34"/>
      <c r="H970" s="34"/>
      <c r="I970" s="34"/>
      <c r="J970" s="34"/>
      <c r="K970" s="34"/>
      <c r="L970" s="34"/>
      <c r="M970" s="33"/>
      <c r="N970" s="34"/>
      <c r="O970" s="34"/>
      <c r="P970" s="61"/>
      <c r="Q970" s="3"/>
      <c r="R970" s="4"/>
      <c r="S970" s="5"/>
      <c r="T970" s="6"/>
      <c r="U970" s="7"/>
      <c r="V970" s="4"/>
      <c r="W970"/>
      <c r="X970"/>
    </row>
    <row r="971" spans="3:24" s="8" customFormat="1" ht="15.75" hidden="1">
      <c r="C971" s="34"/>
      <c r="D971" s="34"/>
      <c r="E971" s="34"/>
      <c r="F971" s="34"/>
      <c r="G971" s="34"/>
      <c r="H971" s="34"/>
      <c r="I971" s="34"/>
      <c r="J971" s="34"/>
      <c r="K971" s="34"/>
      <c r="L971" s="34"/>
      <c r="M971" s="33"/>
      <c r="N971" s="34"/>
      <c r="O971" s="34"/>
      <c r="P971" s="61"/>
      <c r="Q971" s="3"/>
      <c r="R971" s="4"/>
      <c r="S971" s="5"/>
      <c r="T971" s="6"/>
      <c r="U971" s="7"/>
      <c r="V971" s="4"/>
      <c r="W971"/>
      <c r="X971"/>
    </row>
    <row r="972" spans="3:24" s="8" customFormat="1" ht="15.75" hidden="1">
      <c r="C972" s="34"/>
      <c r="D972" s="34"/>
      <c r="E972" s="34"/>
      <c r="F972" s="34"/>
      <c r="G972" s="34"/>
      <c r="H972" s="34"/>
      <c r="I972" s="34"/>
      <c r="J972" s="34"/>
      <c r="K972" s="34"/>
      <c r="L972" s="34"/>
      <c r="M972" s="33"/>
      <c r="N972" s="34"/>
      <c r="O972" s="34"/>
      <c r="P972" s="61"/>
      <c r="Q972" s="3"/>
      <c r="R972" s="4"/>
      <c r="S972" s="5"/>
      <c r="T972" s="6"/>
      <c r="U972" s="7"/>
      <c r="V972" s="4"/>
      <c r="W972"/>
      <c r="X972"/>
    </row>
    <row r="973" spans="3:24" s="8" customFormat="1" ht="15.75" hidden="1">
      <c r="C973" s="34"/>
      <c r="D973" s="34"/>
      <c r="E973" s="34"/>
      <c r="F973" s="34"/>
      <c r="G973" s="34"/>
      <c r="H973" s="34"/>
      <c r="I973" s="34"/>
      <c r="J973" s="34"/>
      <c r="K973" s="34"/>
      <c r="L973" s="34"/>
      <c r="M973" s="33"/>
      <c r="N973" s="34"/>
      <c r="O973" s="34"/>
      <c r="P973" s="61"/>
      <c r="Q973" s="3"/>
      <c r="R973" s="4"/>
      <c r="S973" s="5"/>
      <c r="T973" s="6"/>
      <c r="U973" s="7"/>
      <c r="V973" s="4"/>
      <c r="W973"/>
      <c r="X973"/>
    </row>
    <row r="974" spans="3:24" s="8" customFormat="1" ht="15.75" hidden="1">
      <c r="C974" s="34"/>
      <c r="D974" s="34"/>
      <c r="E974" s="34"/>
      <c r="F974" s="34"/>
      <c r="G974" s="34"/>
      <c r="H974" s="34"/>
      <c r="I974" s="34"/>
      <c r="J974" s="34"/>
      <c r="K974" s="34"/>
      <c r="L974" s="34"/>
      <c r="M974" s="33"/>
      <c r="N974" s="34"/>
      <c r="O974" s="34"/>
      <c r="P974" s="61"/>
      <c r="Q974" s="3"/>
      <c r="R974" s="4"/>
      <c r="S974" s="5"/>
      <c r="T974" s="6"/>
      <c r="U974" s="7"/>
      <c r="V974" s="4"/>
      <c r="W974"/>
      <c r="X974"/>
    </row>
    <row r="975" spans="3:24" s="8" customFormat="1" ht="15.75" hidden="1">
      <c r="C975" s="34"/>
      <c r="D975" s="34"/>
      <c r="E975" s="34"/>
      <c r="F975" s="34"/>
      <c r="G975" s="34"/>
      <c r="H975" s="34"/>
      <c r="I975" s="34"/>
      <c r="J975" s="34"/>
      <c r="K975" s="34"/>
      <c r="L975" s="34"/>
      <c r="M975" s="33"/>
      <c r="N975" s="34"/>
      <c r="O975" s="34"/>
      <c r="P975" s="61"/>
      <c r="Q975" s="3"/>
      <c r="R975" s="4"/>
      <c r="S975" s="5"/>
      <c r="T975" s="6"/>
      <c r="U975" s="7"/>
      <c r="V975" s="4"/>
      <c r="W975"/>
      <c r="X975"/>
    </row>
    <row r="976" spans="3:24" s="8" customFormat="1" ht="15.75" hidden="1">
      <c r="C976" s="34"/>
      <c r="D976" s="34"/>
      <c r="E976" s="34"/>
      <c r="F976" s="34"/>
      <c r="G976" s="34"/>
      <c r="H976" s="34"/>
      <c r="I976" s="34"/>
      <c r="J976" s="34"/>
      <c r="K976" s="34"/>
      <c r="L976" s="34"/>
      <c r="M976" s="33"/>
      <c r="N976" s="34"/>
      <c r="O976" s="34"/>
      <c r="P976" s="61"/>
      <c r="Q976" s="3"/>
      <c r="R976" s="4"/>
      <c r="S976" s="5"/>
      <c r="T976" s="6"/>
      <c r="U976" s="7"/>
      <c r="V976" s="4"/>
      <c r="W976"/>
      <c r="X976"/>
    </row>
    <row r="977" spans="3:24" s="8" customFormat="1" ht="15.75" hidden="1">
      <c r="C977" s="34"/>
      <c r="D977" s="34"/>
      <c r="E977" s="34"/>
      <c r="F977" s="34"/>
      <c r="G977" s="34"/>
      <c r="H977" s="34"/>
      <c r="I977" s="34"/>
      <c r="J977" s="34"/>
      <c r="K977" s="34"/>
      <c r="L977" s="34"/>
      <c r="M977" s="33"/>
      <c r="N977" s="34"/>
      <c r="O977" s="34"/>
      <c r="P977" s="61"/>
      <c r="Q977" s="3"/>
      <c r="R977" s="4"/>
      <c r="S977" s="5"/>
      <c r="T977" s="6"/>
      <c r="U977" s="7"/>
      <c r="V977" s="4"/>
      <c r="W977"/>
      <c r="X977"/>
    </row>
    <row r="978" spans="3:24" s="8" customFormat="1" ht="15.75" hidden="1">
      <c r="C978" s="34"/>
      <c r="D978" s="34"/>
      <c r="E978" s="34"/>
      <c r="F978" s="34"/>
      <c r="G978" s="34"/>
      <c r="H978" s="34"/>
      <c r="I978" s="34"/>
      <c r="J978" s="34"/>
      <c r="K978" s="34"/>
      <c r="L978" s="34"/>
      <c r="M978" s="33"/>
      <c r="N978" s="34"/>
      <c r="O978" s="34"/>
      <c r="P978" s="61"/>
      <c r="Q978" s="3"/>
      <c r="R978" s="4"/>
      <c r="S978" s="5"/>
      <c r="T978" s="6"/>
      <c r="U978" s="7"/>
      <c r="V978" s="4"/>
      <c r="W978"/>
      <c r="X978"/>
    </row>
    <row r="979" spans="3:24" s="8" customFormat="1" ht="15.75" hidden="1">
      <c r="C979" s="34"/>
      <c r="D979" s="34"/>
      <c r="E979" s="34"/>
      <c r="F979" s="34"/>
      <c r="G979" s="34"/>
      <c r="H979" s="34"/>
      <c r="I979" s="34"/>
      <c r="J979" s="34"/>
      <c r="K979" s="34"/>
      <c r="L979" s="34"/>
      <c r="M979" s="33"/>
      <c r="N979" s="34"/>
      <c r="O979" s="34"/>
      <c r="P979" s="61"/>
      <c r="Q979" s="3"/>
      <c r="R979" s="4"/>
      <c r="S979" s="5"/>
      <c r="T979" s="6"/>
      <c r="U979" s="7"/>
      <c r="V979" s="4"/>
      <c r="W979"/>
      <c r="X979"/>
    </row>
    <row r="980" spans="3:24" s="8" customFormat="1" ht="15.75" hidden="1">
      <c r="C980" s="34"/>
      <c r="D980" s="34"/>
      <c r="E980" s="34"/>
      <c r="F980" s="34"/>
      <c r="G980" s="34"/>
      <c r="H980" s="34"/>
      <c r="I980" s="34"/>
      <c r="J980" s="34"/>
      <c r="K980" s="34"/>
      <c r="L980" s="34"/>
      <c r="M980" s="33"/>
      <c r="N980" s="34"/>
      <c r="O980" s="34"/>
      <c r="P980" s="61"/>
      <c r="Q980" s="3"/>
      <c r="R980" s="4"/>
      <c r="S980" s="5"/>
      <c r="T980" s="6"/>
      <c r="U980" s="7"/>
      <c r="V980" s="4"/>
      <c r="W980"/>
      <c r="X980"/>
    </row>
    <row r="981" spans="3:24" s="8" customFormat="1" ht="15.75" hidden="1">
      <c r="C981" s="34"/>
      <c r="D981" s="34"/>
      <c r="E981" s="34"/>
      <c r="F981" s="34"/>
      <c r="G981" s="34"/>
      <c r="H981" s="34"/>
      <c r="I981" s="34"/>
      <c r="J981" s="34"/>
      <c r="K981" s="34"/>
      <c r="L981" s="34"/>
      <c r="M981" s="33"/>
      <c r="N981" s="34"/>
      <c r="O981" s="34"/>
      <c r="P981" s="61"/>
      <c r="Q981" s="3"/>
      <c r="R981" s="4"/>
      <c r="S981" s="5"/>
      <c r="T981" s="6"/>
      <c r="U981" s="7"/>
      <c r="V981" s="4"/>
      <c r="W981"/>
      <c r="X981"/>
    </row>
    <row r="982" spans="3:24" s="8" customFormat="1" ht="15.75" hidden="1">
      <c r="C982" s="34"/>
      <c r="D982" s="34"/>
      <c r="E982" s="34"/>
      <c r="F982" s="34"/>
      <c r="G982" s="34"/>
      <c r="H982" s="34"/>
      <c r="I982" s="34"/>
      <c r="J982" s="34"/>
      <c r="K982" s="34"/>
      <c r="L982" s="34"/>
      <c r="M982" s="33"/>
      <c r="N982" s="34"/>
      <c r="O982" s="34"/>
      <c r="P982" s="61"/>
      <c r="Q982" s="3"/>
      <c r="R982" s="4"/>
      <c r="S982" s="5"/>
      <c r="T982" s="6"/>
      <c r="U982" s="7"/>
      <c r="V982" s="4"/>
      <c r="W982"/>
      <c r="X982"/>
    </row>
    <row r="983" spans="3:24" s="8" customFormat="1" ht="15.75" hidden="1">
      <c r="C983" s="34"/>
      <c r="D983" s="34"/>
      <c r="E983" s="34"/>
      <c r="F983" s="34"/>
      <c r="G983" s="34"/>
      <c r="H983" s="34"/>
      <c r="I983" s="34"/>
      <c r="J983" s="34"/>
      <c r="K983" s="34"/>
      <c r="L983" s="34"/>
      <c r="M983" s="33"/>
      <c r="N983" s="34"/>
      <c r="O983" s="34"/>
      <c r="P983" s="61"/>
      <c r="Q983" s="3"/>
      <c r="R983" s="4"/>
      <c r="S983" s="5"/>
      <c r="T983" s="6"/>
      <c r="U983" s="7"/>
      <c r="V983" s="4"/>
      <c r="W983"/>
      <c r="X983"/>
    </row>
    <row r="984" spans="3:24" s="8" customFormat="1" ht="15.75" hidden="1">
      <c r="C984" s="34"/>
      <c r="D984" s="34"/>
      <c r="E984" s="34"/>
      <c r="F984" s="34"/>
      <c r="G984" s="34"/>
      <c r="H984" s="34"/>
      <c r="I984" s="34"/>
      <c r="J984" s="34"/>
      <c r="K984" s="34"/>
      <c r="L984" s="34"/>
      <c r="M984" s="33"/>
      <c r="N984" s="34"/>
      <c r="O984" s="34"/>
      <c r="P984" s="61"/>
      <c r="Q984" s="3"/>
      <c r="R984" s="4"/>
      <c r="S984" s="5"/>
      <c r="T984" s="6"/>
      <c r="U984" s="7"/>
      <c r="V984" s="4"/>
      <c r="W984"/>
      <c r="X984"/>
    </row>
    <row r="985" spans="3:24" s="8" customFormat="1" ht="15.75" hidden="1">
      <c r="C985" s="34"/>
      <c r="D985" s="34"/>
      <c r="E985" s="34"/>
      <c r="F985" s="34"/>
      <c r="G985" s="34"/>
      <c r="H985" s="34"/>
      <c r="I985" s="34"/>
      <c r="J985" s="34"/>
      <c r="K985" s="34"/>
      <c r="L985" s="34"/>
      <c r="M985" s="33"/>
      <c r="N985" s="34"/>
      <c r="O985" s="34"/>
      <c r="P985" s="61"/>
      <c r="Q985" s="3"/>
      <c r="R985" s="4"/>
      <c r="S985" s="5"/>
      <c r="T985" s="6"/>
      <c r="U985" s="7"/>
      <c r="V985" s="4"/>
      <c r="W985"/>
      <c r="X985"/>
    </row>
    <row r="986" spans="3:24" s="8" customFormat="1" ht="15.75" hidden="1">
      <c r="C986" s="34"/>
      <c r="D986" s="34"/>
      <c r="E986" s="34"/>
      <c r="F986" s="34"/>
      <c r="G986" s="34"/>
      <c r="H986" s="34"/>
      <c r="I986" s="34"/>
      <c r="J986" s="34"/>
      <c r="K986" s="34"/>
      <c r="L986" s="34"/>
      <c r="M986" s="33"/>
      <c r="N986" s="34"/>
      <c r="O986" s="34"/>
      <c r="P986" s="61"/>
      <c r="Q986" s="3"/>
      <c r="R986" s="4"/>
      <c r="S986" s="5"/>
      <c r="T986" s="6"/>
      <c r="U986" s="7"/>
      <c r="V986" s="4"/>
      <c r="W986"/>
      <c r="X986"/>
    </row>
    <row r="987" spans="3:24" s="8" customFormat="1" ht="15.75" hidden="1">
      <c r="C987" s="34"/>
      <c r="D987" s="34"/>
      <c r="E987" s="34"/>
      <c r="F987" s="34"/>
      <c r="G987" s="34"/>
      <c r="H987" s="34"/>
      <c r="I987" s="34"/>
      <c r="J987" s="34"/>
      <c r="K987" s="34"/>
      <c r="L987" s="34"/>
      <c r="M987" s="33"/>
      <c r="N987" s="34"/>
      <c r="O987" s="34"/>
      <c r="P987" s="61"/>
      <c r="Q987" s="3"/>
      <c r="R987" s="4"/>
      <c r="S987" s="5"/>
      <c r="T987" s="6"/>
      <c r="U987" s="7"/>
      <c r="V987" s="4"/>
      <c r="W987"/>
      <c r="X987"/>
    </row>
    <row r="988" spans="3:24" s="8" customFormat="1" ht="15.75" hidden="1">
      <c r="C988" s="34"/>
      <c r="D988" s="34"/>
      <c r="E988" s="34"/>
      <c r="F988" s="34"/>
      <c r="G988" s="34"/>
      <c r="H988" s="34"/>
      <c r="I988" s="34"/>
      <c r="J988" s="34"/>
      <c r="K988" s="34"/>
      <c r="L988" s="34"/>
      <c r="M988" s="33"/>
      <c r="N988" s="34"/>
      <c r="O988" s="34"/>
      <c r="P988" s="61"/>
      <c r="Q988" s="3"/>
      <c r="R988" s="4"/>
      <c r="S988" s="5"/>
      <c r="T988" s="6"/>
      <c r="U988" s="7"/>
      <c r="V988" s="4"/>
      <c r="W988"/>
      <c r="X988"/>
    </row>
    <row r="989" spans="3:24" s="8" customFormat="1" ht="15.75" hidden="1">
      <c r="C989" s="34"/>
      <c r="D989" s="34"/>
      <c r="E989" s="34"/>
      <c r="F989" s="34"/>
      <c r="G989" s="34"/>
      <c r="H989" s="34"/>
      <c r="I989" s="34"/>
      <c r="J989" s="34"/>
      <c r="K989" s="34"/>
      <c r="L989" s="34"/>
      <c r="M989" s="33"/>
      <c r="N989" s="34"/>
      <c r="O989" s="34"/>
      <c r="P989" s="61"/>
      <c r="Q989" s="3"/>
      <c r="R989" s="4"/>
      <c r="S989" s="5"/>
      <c r="T989" s="6"/>
      <c r="U989" s="7"/>
      <c r="V989" s="4"/>
      <c r="W989"/>
      <c r="X989"/>
    </row>
    <row r="990" spans="3:24" s="8" customFormat="1" ht="15.75" hidden="1">
      <c r="C990" s="34"/>
      <c r="D990" s="34"/>
      <c r="E990" s="34"/>
      <c r="F990" s="34"/>
      <c r="G990" s="34"/>
      <c r="H990" s="34"/>
      <c r="I990" s="34"/>
      <c r="J990" s="34"/>
      <c r="K990" s="34"/>
      <c r="L990" s="34"/>
      <c r="M990" s="33"/>
      <c r="N990" s="34"/>
      <c r="O990" s="34"/>
      <c r="P990" s="61"/>
      <c r="Q990" s="3"/>
      <c r="R990" s="4"/>
      <c r="S990" s="5"/>
      <c r="T990" s="6"/>
      <c r="U990" s="7"/>
      <c r="V990" s="4"/>
      <c r="W990"/>
      <c r="X990"/>
    </row>
    <row r="991" spans="3:24" s="8" customFormat="1" ht="15.75" hidden="1">
      <c r="C991" s="34"/>
      <c r="D991" s="34"/>
      <c r="E991" s="34"/>
      <c r="F991" s="34"/>
      <c r="G991" s="34"/>
      <c r="H991" s="34"/>
      <c r="I991" s="34"/>
      <c r="J991" s="34"/>
      <c r="K991" s="34"/>
      <c r="L991" s="34"/>
      <c r="M991" s="33"/>
      <c r="N991" s="34"/>
      <c r="O991" s="34"/>
      <c r="P991" s="61"/>
      <c r="Q991" s="3"/>
      <c r="R991" s="4"/>
      <c r="S991" s="5"/>
      <c r="T991" s="6"/>
      <c r="U991" s="7"/>
      <c r="V991" s="4"/>
      <c r="W991"/>
      <c r="X991"/>
    </row>
    <row r="992" spans="3:24" s="8" customFormat="1" ht="15.75" hidden="1">
      <c r="C992" s="34"/>
      <c r="D992" s="34"/>
      <c r="E992" s="34"/>
      <c r="F992" s="34"/>
      <c r="G992" s="34"/>
      <c r="H992" s="34"/>
      <c r="I992" s="34"/>
      <c r="J992" s="34"/>
      <c r="K992" s="34"/>
      <c r="L992" s="34"/>
      <c r="M992" s="33"/>
      <c r="N992" s="34"/>
      <c r="O992" s="34"/>
      <c r="P992" s="61"/>
      <c r="Q992" s="3"/>
      <c r="R992" s="4"/>
      <c r="S992" s="5"/>
      <c r="T992" s="6"/>
      <c r="U992" s="7"/>
      <c r="V992" s="4"/>
      <c r="W992"/>
      <c r="X992"/>
    </row>
    <row r="993" spans="3:24" s="8" customFormat="1" ht="15.75" hidden="1">
      <c r="C993" s="34"/>
      <c r="D993" s="34"/>
      <c r="E993" s="34"/>
      <c r="F993" s="34"/>
      <c r="G993" s="34"/>
      <c r="H993" s="34"/>
      <c r="I993" s="34"/>
      <c r="J993" s="34"/>
      <c r="K993" s="34"/>
      <c r="L993" s="34"/>
      <c r="M993" s="33"/>
      <c r="N993" s="34"/>
      <c r="O993" s="34"/>
      <c r="P993" s="61"/>
      <c r="Q993" s="3"/>
      <c r="R993" s="4"/>
      <c r="S993" s="5"/>
      <c r="T993" s="6"/>
      <c r="U993" s="7"/>
      <c r="V993" s="4"/>
      <c r="W993"/>
      <c r="X993"/>
    </row>
    <row r="994" spans="3:24" s="8" customFormat="1" ht="15.75" hidden="1">
      <c r="C994" s="34"/>
      <c r="D994" s="34"/>
      <c r="E994" s="34"/>
      <c r="F994" s="34"/>
      <c r="G994" s="34"/>
      <c r="H994" s="34"/>
      <c r="I994" s="34"/>
      <c r="J994" s="34"/>
      <c r="K994" s="34"/>
      <c r="L994" s="34"/>
      <c r="M994" s="33"/>
      <c r="N994" s="34"/>
      <c r="O994" s="34"/>
      <c r="P994" s="61"/>
      <c r="Q994" s="3"/>
      <c r="R994" s="4"/>
      <c r="S994" s="5"/>
      <c r="T994" s="6"/>
      <c r="U994" s="7"/>
      <c r="V994" s="4"/>
      <c r="W994"/>
      <c r="X994"/>
    </row>
    <row r="995" spans="3:24" s="8" customFormat="1" ht="15.75" hidden="1">
      <c r="C995" s="34"/>
      <c r="D995" s="34"/>
      <c r="E995" s="34"/>
      <c r="F995" s="34"/>
      <c r="G995" s="34"/>
      <c r="H995" s="34"/>
      <c r="I995" s="34"/>
      <c r="J995" s="34"/>
      <c r="K995" s="34"/>
      <c r="L995" s="34"/>
      <c r="M995" s="33"/>
      <c r="N995" s="34"/>
      <c r="O995" s="34"/>
      <c r="P995" s="61"/>
      <c r="Q995" s="3"/>
      <c r="R995" s="4"/>
      <c r="S995" s="5"/>
      <c r="T995" s="6"/>
      <c r="U995" s="7"/>
      <c r="V995" s="4"/>
      <c r="W995"/>
      <c r="X995"/>
    </row>
    <row r="996" spans="3:24" s="8" customFormat="1" ht="15.75" hidden="1">
      <c r="C996" s="34"/>
      <c r="D996" s="34"/>
      <c r="E996" s="34"/>
      <c r="F996" s="34"/>
      <c r="G996" s="34"/>
      <c r="H996" s="34"/>
      <c r="I996" s="34"/>
      <c r="J996" s="34"/>
      <c r="K996" s="34"/>
      <c r="L996" s="34"/>
      <c r="M996" s="33"/>
      <c r="N996" s="34"/>
      <c r="O996" s="34"/>
      <c r="P996" s="61"/>
      <c r="Q996" s="3"/>
      <c r="R996" s="4"/>
      <c r="S996" s="5"/>
      <c r="T996" s="6"/>
      <c r="U996" s="7"/>
      <c r="V996" s="4"/>
      <c r="W996"/>
      <c r="X996"/>
    </row>
    <row r="997" spans="3:24" s="8" customFormat="1" ht="15.75" hidden="1">
      <c r="C997" s="34"/>
      <c r="D997" s="34"/>
      <c r="E997" s="34"/>
      <c r="F997" s="34"/>
      <c r="G997" s="34"/>
      <c r="H997" s="34"/>
      <c r="I997" s="34"/>
      <c r="J997" s="34"/>
      <c r="K997" s="34"/>
      <c r="L997" s="34"/>
      <c r="M997" s="33"/>
      <c r="N997" s="34"/>
      <c r="O997" s="34"/>
      <c r="P997" s="61"/>
      <c r="Q997" s="3"/>
      <c r="R997" s="4"/>
      <c r="S997" s="5"/>
      <c r="T997" s="6"/>
      <c r="U997" s="7"/>
      <c r="V997" s="4"/>
      <c r="W997"/>
      <c r="X997"/>
    </row>
    <row r="998" spans="3:24" s="8" customFormat="1" ht="15.75" hidden="1">
      <c r="C998" s="34"/>
      <c r="D998" s="34"/>
      <c r="E998" s="34"/>
      <c r="F998" s="34"/>
      <c r="G998" s="34"/>
      <c r="H998" s="34"/>
      <c r="I998" s="34"/>
      <c r="J998" s="34"/>
      <c r="K998" s="34"/>
      <c r="L998" s="34"/>
      <c r="M998" s="33"/>
      <c r="N998" s="34"/>
      <c r="O998" s="34"/>
      <c r="P998" s="61"/>
      <c r="Q998" s="3"/>
      <c r="R998" s="4"/>
      <c r="S998" s="5"/>
      <c r="T998" s="6"/>
      <c r="U998" s="7"/>
      <c r="V998" s="4"/>
      <c r="W998"/>
      <c r="X998"/>
    </row>
    <row r="999" spans="3:24" s="8" customFormat="1" ht="15.75" hidden="1">
      <c r="C999" s="34"/>
      <c r="D999" s="34"/>
      <c r="E999" s="34"/>
      <c r="F999" s="34"/>
      <c r="G999" s="34"/>
      <c r="H999" s="34"/>
      <c r="I999" s="34"/>
      <c r="J999" s="34"/>
      <c r="K999" s="34"/>
      <c r="L999" s="34"/>
      <c r="M999" s="33"/>
      <c r="N999" s="34"/>
      <c r="O999" s="34"/>
      <c r="P999" s="61"/>
      <c r="Q999" s="3"/>
      <c r="R999" s="4"/>
      <c r="S999" s="5"/>
      <c r="T999" s="6"/>
      <c r="U999" s="7"/>
      <c r="V999" s="4"/>
      <c r="W999"/>
      <c r="X999"/>
    </row>
    <row r="1000" spans="3:24" s="8" customFormat="1" ht="15.75" hidden="1">
      <c r="C1000" s="34"/>
      <c r="D1000" s="34"/>
      <c r="E1000" s="34"/>
      <c r="F1000" s="34"/>
      <c r="G1000" s="34"/>
      <c r="H1000" s="34"/>
      <c r="I1000" s="34"/>
      <c r="J1000" s="34"/>
      <c r="K1000" s="34"/>
      <c r="L1000" s="34"/>
      <c r="M1000" s="33"/>
      <c r="N1000" s="34"/>
      <c r="O1000" s="34"/>
      <c r="P1000" s="61"/>
      <c r="Q1000" s="3"/>
      <c r="R1000" s="4"/>
      <c r="S1000" s="5"/>
      <c r="T1000" s="6"/>
      <c r="U1000" s="7"/>
      <c r="V1000" s="4"/>
      <c r="W1000"/>
      <c r="X1000"/>
    </row>
    <row r="1001" spans="3:24" s="8" customFormat="1" ht="15.75" hidden="1">
      <c r="C1001" s="34"/>
      <c r="D1001" s="34"/>
      <c r="E1001" s="34"/>
      <c r="F1001" s="34"/>
      <c r="G1001" s="34"/>
      <c r="H1001" s="34"/>
      <c r="I1001" s="34"/>
      <c r="J1001" s="34"/>
      <c r="K1001" s="34"/>
      <c r="L1001" s="34"/>
      <c r="M1001" s="33"/>
      <c r="N1001" s="34"/>
      <c r="O1001" s="34"/>
      <c r="P1001" s="61"/>
      <c r="Q1001" s="3"/>
      <c r="R1001" s="4"/>
      <c r="S1001" s="5"/>
      <c r="T1001" s="6"/>
      <c r="U1001" s="7"/>
      <c r="V1001" s="4"/>
      <c r="W1001"/>
      <c r="X1001"/>
    </row>
    <row r="1002" spans="3:24" s="8" customFormat="1" ht="15.75" hidden="1">
      <c r="C1002" s="34"/>
      <c r="D1002" s="34"/>
      <c r="E1002" s="34"/>
      <c r="F1002" s="34"/>
      <c r="G1002" s="34"/>
      <c r="H1002" s="34"/>
      <c r="I1002" s="34"/>
      <c r="J1002" s="34"/>
      <c r="K1002" s="34"/>
      <c r="L1002" s="34"/>
      <c r="M1002" s="33"/>
      <c r="N1002" s="34"/>
      <c r="O1002" s="34"/>
      <c r="P1002" s="61"/>
      <c r="Q1002" s="3"/>
      <c r="R1002" s="4"/>
      <c r="S1002" s="5"/>
      <c r="T1002" s="6"/>
      <c r="U1002" s="7"/>
      <c r="V1002" s="4"/>
      <c r="W1002"/>
      <c r="X1002"/>
    </row>
    <row r="1003" spans="3:24" s="8" customFormat="1" ht="15.75" hidden="1">
      <c r="C1003" s="34"/>
      <c r="D1003" s="34"/>
      <c r="E1003" s="34"/>
      <c r="F1003" s="34"/>
      <c r="G1003" s="34"/>
      <c r="H1003" s="34"/>
      <c r="I1003" s="34"/>
      <c r="J1003" s="34"/>
      <c r="K1003" s="34"/>
      <c r="L1003" s="34"/>
      <c r="M1003" s="33"/>
      <c r="N1003" s="34"/>
      <c r="O1003" s="34"/>
      <c r="P1003" s="61"/>
      <c r="Q1003" s="3"/>
      <c r="R1003" s="4"/>
      <c r="S1003" s="5"/>
      <c r="T1003" s="6"/>
      <c r="U1003" s="7"/>
      <c r="V1003" s="4"/>
      <c r="W1003"/>
      <c r="X1003"/>
    </row>
    <row r="1004" spans="3:24" s="8" customFormat="1" ht="15.75" hidden="1">
      <c r="C1004" s="34"/>
      <c r="D1004" s="34"/>
      <c r="E1004" s="34"/>
      <c r="F1004" s="34"/>
      <c r="G1004" s="34"/>
      <c r="H1004" s="34"/>
      <c r="I1004" s="34"/>
      <c r="J1004" s="34"/>
      <c r="K1004" s="34"/>
      <c r="L1004" s="34"/>
      <c r="M1004" s="33"/>
      <c r="N1004" s="34"/>
      <c r="O1004" s="34"/>
      <c r="P1004" s="61"/>
      <c r="Q1004" s="3"/>
      <c r="R1004" s="4"/>
      <c r="S1004" s="5"/>
      <c r="T1004" s="6"/>
      <c r="U1004" s="7"/>
      <c r="V1004" s="4"/>
      <c r="W1004"/>
      <c r="X1004"/>
    </row>
    <row r="1005" spans="3:24" s="8" customFormat="1" ht="15.75" hidden="1">
      <c r="C1005" s="34"/>
      <c r="D1005" s="34"/>
      <c r="E1005" s="34"/>
      <c r="F1005" s="34"/>
      <c r="G1005" s="34"/>
      <c r="H1005" s="34"/>
      <c r="I1005" s="34"/>
      <c r="J1005" s="34"/>
      <c r="K1005" s="34"/>
      <c r="L1005" s="34"/>
      <c r="M1005" s="33"/>
      <c r="N1005" s="34"/>
      <c r="O1005" s="34"/>
      <c r="P1005" s="61"/>
      <c r="Q1005" s="3"/>
      <c r="R1005" s="4"/>
      <c r="S1005" s="5"/>
      <c r="T1005" s="6"/>
      <c r="U1005" s="7"/>
      <c r="V1005" s="4"/>
      <c r="W1005"/>
      <c r="X1005"/>
    </row>
    <row r="1006" spans="3:24" s="8" customFormat="1" ht="15.75" hidden="1">
      <c r="C1006" s="34"/>
      <c r="D1006" s="34"/>
      <c r="E1006" s="34"/>
      <c r="F1006" s="34"/>
      <c r="G1006" s="34"/>
      <c r="H1006" s="34"/>
      <c r="I1006" s="34"/>
      <c r="J1006" s="34"/>
      <c r="K1006" s="34"/>
      <c r="L1006" s="34"/>
      <c r="M1006" s="33"/>
      <c r="N1006" s="34"/>
      <c r="O1006" s="34"/>
      <c r="P1006" s="61"/>
      <c r="Q1006" s="3"/>
      <c r="R1006" s="4"/>
      <c r="S1006" s="5"/>
      <c r="T1006" s="6"/>
      <c r="U1006" s="7"/>
      <c r="V1006" s="4"/>
      <c r="W1006"/>
      <c r="X1006"/>
    </row>
    <row r="1007" spans="3:24" s="8" customFormat="1" ht="15.75" hidden="1">
      <c r="C1007" s="34"/>
      <c r="D1007" s="34"/>
      <c r="E1007" s="34"/>
      <c r="F1007" s="34"/>
      <c r="G1007" s="34"/>
      <c r="H1007" s="34"/>
      <c r="I1007" s="34"/>
      <c r="J1007" s="34"/>
      <c r="K1007" s="34"/>
      <c r="L1007" s="34"/>
      <c r="M1007" s="33"/>
      <c r="N1007" s="34"/>
      <c r="O1007" s="34"/>
      <c r="P1007" s="61"/>
      <c r="Q1007" s="3"/>
      <c r="R1007" s="4"/>
      <c r="S1007" s="5"/>
      <c r="T1007" s="6"/>
      <c r="U1007" s="7"/>
      <c r="V1007" s="4"/>
      <c r="W1007"/>
      <c r="X1007"/>
    </row>
    <row r="1008" spans="3:24" s="8" customFormat="1" ht="15.75" hidden="1">
      <c r="C1008" s="34"/>
      <c r="D1008" s="34"/>
      <c r="E1008" s="34"/>
      <c r="F1008" s="34"/>
      <c r="G1008" s="34"/>
      <c r="H1008" s="34"/>
      <c r="I1008" s="34"/>
      <c r="J1008" s="34"/>
      <c r="K1008" s="34"/>
      <c r="L1008" s="34"/>
      <c r="M1008" s="33"/>
      <c r="N1008" s="34"/>
      <c r="O1008" s="34"/>
      <c r="P1008" s="61"/>
      <c r="Q1008" s="3"/>
      <c r="R1008" s="4"/>
      <c r="S1008" s="5"/>
      <c r="T1008" s="6"/>
      <c r="U1008" s="7"/>
      <c r="V1008" s="4"/>
      <c r="W1008"/>
      <c r="X1008"/>
    </row>
    <row r="1009" spans="3:24" s="8" customFormat="1" ht="15.75" hidden="1">
      <c r="C1009" s="34"/>
      <c r="D1009" s="34"/>
      <c r="E1009" s="34"/>
      <c r="F1009" s="34"/>
      <c r="G1009" s="34"/>
      <c r="H1009" s="34"/>
      <c r="I1009" s="34"/>
      <c r="J1009" s="34"/>
      <c r="K1009" s="34"/>
      <c r="L1009" s="34"/>
      <c r="M1009" s="33"/>
      <c r="N1009" s="34"/>
      <c r="O1009" s="34"/>
      <c r="P1009" s="61"/>
      <c r="Q1009" s="3"/>
      <c r="R1009" s="4"/>
      <c r="S1009" s="5"/>
      <c r="T1009" s="6"/>
      <c r="U1009" s="7"/>
      <c r="V1009" s="4"/>
      <c r="W1009"/>
      <c r="X1009"/>
    </row>
    <row r="1010" spans="3:24" s="8" customFormat="1" ht="15.75" hidden="1">
      <c r="C1010" s="34"/>
      <c r="D1010" s="34"/>
      <c r="E1010" s="34"/>
      <c r="F1010" s="34"/>
      <c r="G1010" s="34"/>
      <c r="H1010" s="34"/>
      <c r="I1010" s="34"/>
      <c r="J1010" s="34"/>
      <c r="K1010" s="34"/>
      <c r="L1010" s="34"/>
      <c r="M1010" s="33"/>
      <c r="N1010" s="34"/>
      <c r="O1010" s="34"/>
      <c r="P1010" s="61"/>
      <c r="Q1010" s="3"/>
      <c r="R1010" s="4"/>
      <c r="S1010" s="5"/>
      <c r="T1010" s="6"/>
      <c r="U1010" s="7"/>
      <c r="V1010" s="4"/>
      <c r="W1010"/>
      <c r="X1010"/>
    </row>
    <row r="1011" spans="3:24" s="8" customFormat="1" ht="15.75" hidden="1">
      <c r="C1011" s="34"/>
      <c r="D1011" s="34"/>
      <c r="E1011" s="34"/>
      <c r="F1011" s="34"/>
      <c r="G1011" s="34"/>
      <c r="H1011" s="34"/>
      <c r="I1011" s="34"/>
      <c r="J1011" s="34"/>
      <c r="K1011" s="34"/>
      <c r="L1011" s="34"/>
      <c r="M1011" s="33"/>
      <c r="N1011" s="34"/>
      <c r="O1011" s="34"/>
      <c r="P1011" s="61"/>
      <c r="Q1011" s="3"/>
      <c r="R1011" s="4"/>
      <c r="S1011" s="5"/>
      <c r="T1011" s="6"/>
      <c r="U1011" s="7"/>
      <c r="V1011" s="4"/>
      <c r="W1011"/>
      <c r="X1011"/>
    </row>
    <row r="1012" spans="3:24" s="8" customFormat="1" ht="15.75" hidden="1">
      <c r="C1012" s="34"/>
      <c r="D1012" s="34"/>
      <c r="E1012" s="34"/>
      <c r="F1012" s="34"/>
      <c r="G1012" s="34"/>
      <c r="H1012" s="34"/>
      <c r="I1012" s="34"/>
      <c r="J1012" s="34"/>
      <c r="K1012" s="34"/>
      <c r="L1012" s="34"/>
      <c r="M1012" s="33"/>
      <c r="N1012" s="34"/>
      <c r="O1012" s="34"/>
      <c r="P1012" s="61"/>
      <c r="Q1012" s="3"/>
      <c r="R1012" s="4"/>
      <c r="S1012" s="5"/>
      <c r="T1012" s="6"/>
      <c r="U1012" s="7"/>
      <c r="V1012" s="4"/>
      <c r="W1012"/>
      <c r="X1012"/>
    </row>
    <row r="1013" spans="3:24" s="8" customFormat="1" ht="15.75" hidden="1">
      <c r="C1013" s="34"/>
      <c r="D1013" s="34"/>
      <c r="E1013" s="34"/>
      <c r="F1013" s="34"/>
      <c r="G1013" s="34"/>
      <c r="H1013" s="34"/>
      <c r="I1013" s="34"/>
      <c r="J1013" s="34"/>
      <c r="K1013" s="34"/>
      <c r="L1013" s="34"/>
      <c r="M1013" s="33"/>
      <c r="N1013" s="34"/>
      <c r="O1013" s="34"/>
      <c r="P1013" s="61"/>
      <c r="Q1013" s="3"/>
      <c r="R1013" s="4"/>
      <c r="S1013" s="5"/>
      <c r="T1013" s="6"/>
      <c r="U1013" s="7"/>
      <c r="V1013" s="4"/>
      <c r="W1013"/>
      <c r="X1013"/>
    </row>
    <row r="1014" spans="3:24" s="8" customFormat="1" ht="15.75" hidden="1">
      <c r="C1014" s="34"/>
      <c r="D1014" s="34"/>
      <c r="E1014" s="34"/>
      <c r="F1014" s="34"/>
      <c r="G1014" s="34"/>
      <c r="H1014" s="34"/>
      <c r="I1014" s="34"/>
      <c r="J1014" s="34"/>
      <c r="K1014" s="34"/>
      <c r="L1014" s="34"/>
      <c r="M1014" s="33"/>
      <c r="N1014" s="34"/>
      <c r="O1014" s="34"/>
      <c r="P1014" s="61"/>
      <c r="Q1014" s="3"/>
      <c r="R1014" s="4"/>
      <c r="S1014" s="5"/>
      <c r="T1014" s="6"/>
      <c r="U1014" s="7"/>
      <c r="V1014" s="4"/>
      <c r="W1014"/>
      <c r="X1014"/>
    </row>
    <row r="1015" spans="3:24" s="8" customFormat="1" ht="15.75" hidden="1">
      <c r="C1015" s="34"/>
      <c r="D1015" s="34"/>
      <c r="E1015" s="34"/>
      <c r="F1015" s="34"/>
      <c r="G1015" s="34"/>
      <c r="H1015" s="34"/>
      <c r="I1015" s="34"/>
      <c r="J1015" s="34"/>
      <c r="K1015" s="34"/>
      <c r="L1015" s="34"/>
      <c r="M1015" s="33"/>
      <c r="N1015" s="34"/>
      <c r="O1015" s="34"/>
      <c r="P1015" s="61"/>
      <c r="Q1015" s="3"/>
      <c r="R1015" s="4"/>
      <c r="S1015" s="5"/>
      <c r="T1015" s="6"/>
      <c r="U1015" s="7"/>
      <c r="V1015" s="4"/>
      <c r="W1015"/>
      <c r="X1015"/>
    </row>
    <row r="1016" spans="3:24" s="8" customFormat="1" ht="15.75" hidden="1">
      <c r="C1016" s="34"/>
      <c r="D1016" s="34"/>
      <c r="E1016" s="34"/>
      <c r="F1016" s="34"/>
      <c r="G1016" s="34"/>
      <c r="H1016" s="34"/>
      <c r="I1016" s="34"/>
      <c r="J1016" s="34"/>
      <c r="K1016" s="34"/>
      <c r="L1016" s="34"/>
      <c r="M1016" s="33"/>
      <c r="N1016" s="34"/>
      <c r="O1016" s="34"/>
      <c r="P1016" s="61"/>
      <c r="Q1016" s="3"/>
      <c r="R1016" s="4"/>
      <c r="S1016" s="5"/>
      <c r="T1016" s="6"/>
      <c r="U1016" s="7"/>
      <c r="V1016" s="4"/>
      <c r="W1016"/>
      <c r="X1016"/>
    </row>
    <row r="1017" spans="3:24" s="8" customFormat="1" ht="15.75" hidden="1">
      <c r="C1017" s="34"/>
      <c r="D1017" s="34"/>
      <c r="E1017" s="34"/>
      <c r="F1017" s="34"/>
      <c r="G1017" s="34"/>
      <c r="H1017" s="34"/>
      <c r="I1017" s="34"/>
      <c r="J1017" s="34"/>
      <c r="K1017" s="34"/>
      <c r="L1017" s="34"/>
      <c r="M1017" s="33"/>
      <c r="N1017" s="34"/>
      <c r="O1017" s="34"/>
      <c r="P1017" s="61"/>
      <c r="Q1017" s="3"/>
      <c r="R1017" s="4"/>
      <c r="S1017" s="5"/>
      <c r="T1017" s="6"/>
      <c r="U1017" s="7"/>
      <c r="V1017" s="4"/>
      <c r="W1017"/>
      <c r="X1017"/>
    </row>
    <row r="1018" spans="3:24" s="8" customFormat="1" ht="15.75" hidden="1">
      <c r="C1018" s="34"/>
      <c r="D1018" s="34"/>
      <c r="E1018" s="34"/>
      <c r="F1018" s="34"/>
      <c r="G1018" s="34"/>
      <c r="H1018" s="34"/>
      <c r="I1018" s="34"/>
      <c r="J1018" s="34"/>
      <c r="K1018" s="34"/>
      <c r="L1018" s="34"/>
      <c r="M1018" s="33"/>
      <c r="N1018" s="34"/>
      <c r="O1018" s="34"/>
      <c r="P1018" s="61"/>
      <c r="Q1018" s="3"/>
      <c r="R1018" s="4"/>
      <c r="S1018" s="5"/>
      <c r="T1018" s="6"/>
      <c r="U1018" s="7"/>
      <c r="V1018" s="4"/>
      <c r="W1018"/>
      <c r="X1018"/>
    </row>
    <row r="1019" spans="3:24" s="8" customFormat="1" ht="15.75" hidden="1">
      <c r="C1019" s="34"/>
      <c r="D1019" s="34"/>
      <c r="E1019" s="34"/>
      <c r="F1019" s="34"/>
      <c r="G1019" s="34"/>
      <c r="H1019" s="34"/>
      <c r="I1019" s="34"/>
      <c r="J1019" s="34"/>
      <c r="K1019" s="34"/>
      <c r="L1019" s="34"/>
      <c r="M1019" s="33"/>
      <c r="N1019" s="34"/>
      <c r="O1019" s="34"/>
      <c r="P1019" s="61"/>
      <c r="Q1019" s="3"/>
      <c r="R1019" s="4"/>
      <c r="S1019" s="5"/>
      <c r="T1019" s="6"/>
      <c r="U1019" s="7"/>
      <c r="V1019" s="4"/>
      <c r="W1019"/>
      <c r="X1019"/>
    </row>
    <row r="1020" spans="3:24" s="8" customFormat="1" ht="15.75" hidden="1">
      <c r="C1020" s="34"/>
      <c r="D1020" s="34"/>
      <c r="E1020" s="34"/>
      <c r="F1020" s="34"/>
      <c r="G1020" s="34"/>
      <c r="H1020" s="34"/>
      <c r="I1020" s="34"/>
      <c r="J1020" s="34"/>
      <c r="K1020" s="34"/>
      <c r="L1020" s="34"/>
      <c r="M1020" s="33"/>
      <c r="N1020" s="34"/>
      <c r="O1020" s="34"/>
      <c r="P1020" s="61"/>
      <c r="Q1020" s="3"/>
      <c r="R1020" s="4"/>
      <c r="S1020" s="5"/>
      <c r="T1020" s="6"/>
      <c r="U1020" s="7"/>
      <c r="V1020" s="4"/>
      <c r="W1020"/>
      <c r="X1020"/>
    </row>
    <row r="1021" spans="3:24" s="8" customFormat="1" ht="15.75" hidden="1">
      <c r="C1021" s="34"/>
      <c r="D1021" s="34"/>
      <c r="E1021" s="34"/>
      <c r="F1021" s="34"/>
      <c r="G1021" s="34"/>
      <c r="H1021" s="34"/>
      <c r="I1021" s="34"/>
      <c r="J1021" s="34"/>
      <c r="K1021" s="34"/>
      <c r="L1021" s="34"/>
      <c r="M1021" s="33"/>
      <c r="N1021" s="34"/>
      <c r="O1021" s="34"/>
      <c r="P1021" s="61"/>
      <c r="Q1021" s="3"/>
      <c r="R1021" s="4"/>
      <c r="S1021" s="5"/>
      <c r="T1021" s="6"/>
      <c r="U1021" s="7"/>
      <c r="V1021" s="4"/>
      <c r="W1021"/>
      <c r="X1021"/>
    </row>
    <row r="1022" spans="3:24" s="8" customFormat="1" ht="15.75" hidden="1">
      <c r="C1022" s="34"/>
      <c r="D1022" s="34"/>
      <c r="E1022" s="34"/>
      <c r="F1022" s="34"/>
      <c r="G1022" s="34"/>
      <c r="H1022" s="34"/>
      <c r="I1022" s="34"/>
      <c r="J1022" s="34"/>
      <c r="K1022" s="34"/>
      <c r="L1022" s="34"/>
      <c r="M1022" s="33"/>
      <c r="N1022" s="34"/>
      <c r="O1022" s="34"/>
      <c r="P1022" s="61"/>
      <c r="Q1022" s="3"/>
      <c r="R1022" s="4"/>
      <c r="S1022" s="5"/>
      <c r="T1022" s="6"/>
      <c r="U1022" s="7"/>
      <c r="V1022" s="4"/>
      <c r="W1022"/>
      <c r="X1022"/>
    </row>
    <row r="1023" spans="3:24" s="8" customFormat="1" ht="15.75" hidden="1">
      <c r="C1023" s="34"/>
      <c r="D1023" s="34"/>
      <c r="E1023" s="34"/>
      <c r="F1023" s="34"/>
      <c r="G1023" s="34"/>
      <c r="H1023" s="34"/>
      <c r="I1023" s="34"/>
      <c r="J1023" s="34"/>
      <c r="K1023" s="34"/>
      <c r="L1023" s="34"/>
      <c r="M1023" s="33"/>
      <c r="N1023" s="34"/>
      <c r="O1023" s="34"/>
      <c r="P1023" s="61"/>
      <c r="Q1023" s="3"/>
      <c r="R1023" s="4"/>
      <c r="S1023" s="5"/>
      <c r="T1023" s="6"/>
      <c r="U1023" s="7"/>
      <c r="V1023" s="4"/>
      <c r="W1023"/>
      <c r="X1023"/>
    </row>
    <row r="1024" spans="3:24" s="8" customFormat="1" ht="15.75" hidden="1">
      <c r="C1024" s="34"/>
      <c r="D1024" s="34"/>
      <c r="E1024" s="34"/>
      <c r="F1024" s="34"/>
      <c r="G1024" s="34"/>
      <c r="H1024" s="34"/>
      <c r="I1024" s="34"/>
      <c r="J1024" s="34"/>
      <c r="K1024" s="34"/>
      <c r="L1024" s="34"/>
      <c r="M1024" s="33"/>
      <c r="N1024" s="34"/>
      <c r="O1024" s="34"/>
      <c r="P1024" s="61"/>
      <c r="Q1024" s="3"/>
      <c r="R1024" s="4"/>
      <c r="S1024" s="5"/>
      <c r="T1024" s="6"/>
      <c r="U1024" s="7"/>
      <c r="V1024" s="4"/>
      <c r="W1024"/>
      <c r="X1024"/>
    </row>
    <row r="1025" spans="3:24" s="8" customFormat="1" ht="15.75" hidden="1">
      <c r="C1025" s="34"/>
      <c r="D1025" s="34"/>
      <c r="E1025" s="34"/>
      <c r="F1025" s="34"/>
      <c r="G1025" s="34"/>
      <c r="H1025" s="34"/>
      <c r="I1025" s="34"/>
      <c r="J1025" s="34"/>
      <c r="K1025" s="34"/>
      <c r="L1025" s="34"/>
      <c r="M1025" s="33"/>
      <c r="N1025" s="34"/>
      <c r="O1025" s="34"/>
      <c r="P1025" s="61"/>
      <c r="Q1025" s="3"/>
      <c r="R1025" s="4"/>
      <c r="S1025" s="5"/>
      <c r="T1025" s="6"/>
      <c r="U1025" s="7"/>
      <c r="V1025" s="4"/>
      <c r="W1025"/>
      <c r="X1025"/>
    </row>
    <row r="1026" spans="3:24" s="8" customFormat="1" ht="15.75" hidden="1">
      <c r="C1026" s="34"/>
      <c r="D1026" s="34"/>
      <c r="E1026" s="34"/>
      <c r="F1026" s="34"/>
      <c r="G1026" s="34"/>
      <c r="H1026" s="34"/>
      <c r="I1026" s="34"/>
      <c r="J1026" s="34"/>
      <c r="K1026" s="34"/>
      <c r="L1026" s="34"/>
      <c r="M1026" s="33"/>
      <c r="N1026" s="34"/>
      <c r="O1026" s="34"/>
      <c r="P1026" s="61"/>
      <c r="Q1026" s="3"/>
      <c r="R1026" s="4"/>
      <c r="S1026" s="5"/>
      <c r="T1026" s="6"/>
      <c r="U1026" s="7"/>
      <c r="V1026" s="4"/>
      <c r="W1026"/>
      <c r="X1026"/>
    </row>
    <row r="1027" spans="3:24" s="8" customFormat="1" ht="15.75" hidden="1">
      <c r="C1027" s="34"/>
      <c r="D1027" s="34"/>
      <c r="E1027" s="34"/>
      <c r="F1027" s="34"/>
      <c r="G1027" s="34"/>
      <c r="H1027" s="34"/>
      <c r="I1027" s="34"/>
      <c r="J1027" s="34"/>
      <c r="K1027" s="34"/>
      <c r="L1027" s="34"/>
      <c r="M1027" s="33"/>
      <c r="N1027" s="34"/>
      <c r="O1027" s="34"/>
      <c r="P1027" s="61"/>
      <c r="Q1027" s="3"/>
      <c r="R1027" s="4"/>
      <c r="S1027" s="5"/>
      <c r="T1027" s="6"/>
      <c r="U1027" s="7"/>
      <c r="V1027" s="4"/>
      <c r="W1027"/>
      <c r="X1027"/>
    </row>
    <row r="1028" spans="3:24" s="8" customFormat="1" ht="15.75" hidden="1">
      <c r="C1028" s="34"/>
      <c r="D1028" s="34"/>
      <c r="E1028" s="34"/>
      <c r="F1028" s="34"/>
      <c r="G1028" s="34"/>
      <c r="H1028" s="34"/>
      <c r="I1028" s="34"/>
      <c r="J1028" s="34"/>
      <c r="K1028" s="34"/>
      <c r="L1028" s="34"/>
      <c r="M1028" s="33"/>
      <c r="N1028" s="34"/>
      <c r="O1028" s="34"/>
      <c r="P1028" s="61"/>
      <c r="Q1028" s="3"/>
      <c r="R1028" s="4"/>
      <c r="S1028" s="5"/>
      <c r="T1028" s="6"/>
      <c r="U1028" s="7"/>
      <c r="V1028" s="4"/>
      <c r="W1028"/>
      <c r="X1028"/>
    </row>
    <row r="1029" spans="3:24" s="8" customFormat="1" ht="15.75" hidden="1">
      <c r="C1029" s="34"/>
      <c r="D1029" s="34"/>
      <c r="E1029" s="34"/>
      <c r="F1029" s="34"/>
      <c r="G1029" s="34"/>
      <c r="H1029" s="34"/>
      <c r="I1029" s="34"/>
      <c r="J1029" s="34"/>
      <c r="K1029" s="34"/>
      <c r="L1029" s="34"/>
      <c r="M1029" s="33"/>
      <c r="N1029" s="34"/>
      <c r="O1029" s="34"/>
      <c r="P1029" s="61"/>
      <c r="Q1029" s="3"/>
      <c r="R1029" s="4"/>
      <c r="S1029" s="5"/>
      <c r="T1029" s="6"/>
      <c r="U1029" s="7"/>
      <c r="V1029" s="4"/>
      <c r="W1029"/>
      <c r="X1029"/>
    </row>
    <row r="1030" spans="3:24" s="8" customFormat="1" ht="15.75" hidden="1">
      <c r="C1030" s="34"/>
      <c r="D1030" s="34"/>
      <c r="E1030" s="34"/>
      <c r="F1030" s="34"/>
      <c r="G1030" s="34"/>
      <c r="H1030" s="34"/>
      <c r="I1030" s="34"/>
      <c r="J1030" s="34"/>
      <c r="K1030" s="34"/>
      <c r="L1030" s="34"/>
      <c r="M1030" s="33"/>
      <c r="N1030" s="34"/>
      <c r="O1030" s="34"/>
      <c r="P1030" s="61"/>
      <c r="Q1030" s="3"/>
      <c r="R1030" s="4"/>
      <c r="S1030" s="5"/>
      <c r="T1030" s="6"/>
      <c r="U1030" s="7"/>
      <c r="V1030" s="4"/>
      <c r="W1030"/>
      <c r="X1030"/>
    </row>
    <row r="1031" spans="3:24" s="8" customFormat="1" ht="15.75" hidden="1">
      <c r="C1031" s="34"/>
      <c r="D1031" s="34"/>
      <c r="E1031" s="34"/>
      <c r="F1031" s="34"/>
      <c r="G1031" s="34"/>
      <c r="H1031" s="34"/>
      <c r="I1031" s="34"/>
      <c r="J1031" s="34"/>
      <c r="K1031" s="34"/>
      <c r="L1031" s="34"/>
      <c r="M1031" s="33"/>
      <c r="N1031" s="34"/>
      <c r="O1031" s="34"/>
      <c r="P1031" s="61"/>
      <c r="Q1031" s="3"/>
      <c r="R1031" s="4"/>
      <c r="S1031" s="5"/>
      <c r="T1031" s="6"/>
      <c r="U1031" s="7"/>
      <c r="V1031" s="4"/>
      <c r="W1031"/>
      <c r="X1031"/>
    </row>
    <row r="1032" spans="3:24" s="8" customFormat="1" ht="15.75" hidden="1">
      <c r="C1032" s="34"/>
      <c r="D1032" s="34"/>
      <c r="E1032" s="34"/>
      <c r="F1032" s="34"/>
      <c r="G1032" s="34"/>
      <c r="H1032" s="34"/>
      <c r="I1032" s="34"/>
      <c r="J1032" s="34"/>
      <c r="K1032" s="34"/>
      <c r="L1032" s="34"/>
      <c r="M1032" s="33"/>
      <c r="N1032" s="34"/>
      <c r="O1032" s="34"/>
      <c r="P1032" s="61"/>
      <c r="Q1032" s="3"/>
      <c r="R1032" s="4"/>
      <c r="S1032" s="5"/>
      <c r="T1032" s="6"/>
      <c r="U1032" s="7"/>
      <c r="V1032" s="4"/>
      <c r="W1032"/>
      <c r="X1032"/>
    </row>
    <row r="1033" spans="3:24" s="8" customFormat="1" ht="15.75" hidden="1">
      <c r="C1033" s="34"/>
      <c r="D1033" s="34"/>
      <c r="E1033" s="34"/>
      <c r="F1033" s="34"/>
      <c r="G1033" s="34"/>
      <c r="H1033" s="34"/>
      <c r="I1033" s="34"/>
      <c r="J1033" s="34"/>
      <c r="K1033" s="34"/>
      <c r="L1033" s="34"/>
      <c r="M1033" s="33"/>
      <c r="N1033" s="34"/>
      <c r="O1033" s="34"/>
      <c r="P1033" s="61"/>
      <c r="Q1033" s="3"/>
      <c r="R1033" s="4"/>
      <c r="S1033" s="5"/>
      <c r="T1033" s="6"/>
      <c r="U1033" s="7"/>
      <c r="V1033" s="4"/>
      <c r="W1033"/>
      <c r="X1033"/>
    </row>
    <row r="1034" spans="3:24" s="8" customFormat="1" ht="15.75" hidden="1">
      <c r="C1034" s="34"/>
      <c r="D1034" s="34"/>
      <c r="E1034" s="34"/>
      <c r="F1034" s="34"/>
      <c r="G1034" s="34"/>
      <c r="H1034" s="34"/>
      <c r="I1034" s="34"/>
      <c r="J1034" s="34"/>
      <c r="K1034" s="34"/>
      <c r="L1034" s="34"/>
      <c r="M1034" s="33"/>
      <c r="N1034" s="34"/>
      <c r="O1034" s="34"/>
      <c r="P1034" s="61"/>
      <c r="Q1034" s="3"/>
      <c r="R1034" s="4"/>
      <c r="S1034" s="5"/>
      <c r="T1034" s="6"/>
      <c r="U1034" s="7"/>
      <c r="V1034" s="4"/>
      <c r="W1034"/>
      <c r="X1034"/>
    </row>
    <row r="1035" spans="3:24" s="8" customFormat="1" ht="15.75" hidden="1">
      <c r="C1035" s="34"/>
      <c r="D1035" s="34"/>
      <c r="E1035" s="34"/>
      <c r="F1035" s="34"/>
      <c r="G1035" s="34"/>
      <c r="H1035" s="34"/>
      <c r="I1035" s="34"/>
      <c r="J1035" s="34"/>
      <c r="K1035" s="34"/>
      <c r="L1035" s="34"/>
      <c r="M1035" s="33"/>
      <c r="N1035" s="34"/>
      <c r="O1035" s="34"/>
      <c r="P1035" s="61"/>
      <c r="Q1035" s="3"/>
      <c r="R1035" s="4"/>
      <c r="S1035" s="5"/>
      <c r="T1035" s="6"/>
      <c r="U1035" s="7"/>
      <c r="V1035" s="4"/>
      <c r="W1035"/>
      <c r="X1035"/>
    </row>
    <row r="1036" spans="3:24" s="8" customFormat="1" ht="15.75" hidden="1">
      <c r="C1036" s="34"/>
      <c r="D1036" s="34"/>
      <c r="E1036" s="34"/>
      <c r="F1036" s="34"/>
      <c r="G1036" s="34"/>
      <c r="H1036" s="34"/>
      <c r="I1036" s="34"/>
      <c r="J1036" s="34"/>
      <c r="K1036" s="34"/>
      <c r="L1036" s="34"/>
      <c r="M1036" s="33"/>
      <c r="N1036" s="34"/>
      <c r="O1036" s="34"/>
      <c r="P1036" s="61"/>
      <c r="Q1036" s="3"/>
      <c r="R1036" s="4"/>
      <c r="S1036" s="5"/>
      <c r="T1036" s="6"/>
      <c r="U1036" s="7"/>
      <c r="V1036" s="4"/>
      <c r="W1036"/>
      <c r="X1036"/>
    </row>
    <row r="1037" spans="3:24" s="8" customFormat="1" ht="15.75" hidden="1">
      <c r="C1037" s="34"/>
      <c r="D1037" s="34"/>
      <c r="E1037" s="34"/>
      <c r="F1037" s="34"/>
      <c r="G1037" s="34"/>
      <c r="H1037" s="34"/>
      <c r="I1037" s="34"/>
      <c r="J1037" s="34"/>
      <c r="K1037" s="34"/>
      <c r="L1037" s="34"/>
      <c r="M1037" s="33"/>
      <c r="N1037" s="34"/>
      <c r="O1037" s="34"/>
      <c r="P1037" s="61"/>
      <c r="Q1037" s="3"/>
      <c r="R1037" s="4"/>
      <c r="S1037" s="5"/>
      <c r="T1037" s="6"/>
      <c r="U1037" s="7"/>
      <c r="V1037" s="4"/>
      <c r="W1037"/>
      <c r="X1037"/>
    </row>
    <row r="1038" spans="3:24" s="8" customFormat="1" ht="15.75" hidden="1">
      <c r="C1038" s="34"/>
      <c r="D1038" s="34"/>
      <c r="E1038" s="34"/>
      <c r="F1038" s="34"/>
      <c r="G1038" s="34"/>
      <c r="H1038" s="34"/>
      <c r="I1038" s="34"/>
      <c r="J1038" s="34"/>
      <c r="K1038" s="34"/>
      <c r="L1038" s="34"/>
      <c r="M1038" s="33"/>
      <c r="N1038" s="34"/>
      <c r="O1038" s="34"/>
      <c r="P1038" s="61"/>
      <c r="Q1038" s="3"/>
      <c r="R1038" s="4"/>
      <c r="S1038" s="5"/>
      <c r="T1038" s="6"/>
      <c r="U1038" s="7"/>
      <c r="V1038" s="4"/>
      <c r="W1038"/>
      <c r="X1038"/>
    </row>
    <row r="1039" spans="3:24" s="8" customFormat="1" ht="15.75" hidden="1">
      <c r="C1039" s="34"/>
      <c r="D1039" s="34"/>
      <c r="E1039" s="34"/>
      <c r="F1039" s="34"/>
      <c r="G1039" s="34"/>
      <c r="H1039" s="34"/>
      <c r="I1039" s="34"/>
      <c r="J1039" s="34"/>
      <c r="K1039" s="34"/>
      <c r="L1039" s="34"/>
      <c r="M1039" s="33"/>
      <c r="N1039" s="34"/>
      <c r="O1039" s="34"/>
      <c r="P1039" s="61"/>
      <c r="Q1039" s="3"/>
      <c r="R1039" s="4"/>
      <c r="S1039" s="5"/>
      <c r="T1039" s="6"/>
      <c r="U1039" s="7"/>
      <c r="V1039" s="4"/>
      <c r="W1039"/>
      <c r="X1039"/>
    </row>
    <row r="1040" spans="3:24" s="8" customFormat="1" ht="15.75" hidden="1">
      <c r="C1040" s="34"/>
      <c r="D1040" s="34"/>
      <c r="E1040" s="34"/>
      <c r="F1040" s="34"/>
      <c r="G1040" s="34"/>
      <c r="H1040" s="34"/>
      <c r="I1040" s="34"/>
      <c r="J1040" s="34"/>
      <c r="K1040" s="34"/>
      <c r="L1040" s="34"/>
      <c r="M1040" s="33"/>
      <c r="N1040" s="34"/>
      <c r="O1040" s="34"/>
      <c r="P1040" s="61"/>
      <c r="Q1040" s="3"/>
      <c r="R1040" s="4"/>
      <c r="S1040" s="5"/>
      <c r="T1040" s="6"/>
      <c r="U1040" s="7"/>
      <c r="V1040" s="4"/>
      <c r="W1040"/>
      <c r="X1040"/>
    </row>
    <row r="1041" spans="3:24" s="8" customFormat="1" ht="15.75" hidden="1">
      <c r="C1041" s="34"/>
      <c r="D1041" s="34"/>
      <c r="E1041" s="34"/>
      <c r="F1041" s="34"/>
      <c r="G1041" s="34"/>
      <c r="H1041" s="34"/>
      <c r="I1041" s="34"/>
      <c r="J1041" s="34"/>
      <c r="K1041" s="34"/>
      <c r="L1041" s="34"/>
      <c r="M1041" s="33"/>
      <c r="N1041" s="34"/>
      <c r="O1041" s="34"/>
      <c r="P1041" s="61"/>
      <c r="Q1041" s="3"/>
      <c r="R1041" s="4"/>
      <c r="S1041" s="5"/>
      <c r="T1041" s="6"/>
      <c r="U1041" s="7"/>
      <c r="V1041" s="4"/>
      <c r="W1041"/>
      <c r="X1041"/>
    </row>
    <row r="1042" spans="3:24" s="8" customFormat="1" ht="15.75" hidden="1">
      <c r="C1042" s="34"/>
      <c r="D1042" s="34"/>
      <c r="E1042" s="34"/>
      <c r="F1042" s="34"/>
      <c r="G1042" s="34"/>
      <c r="H1042" s="34"/>
      <c r="I1042" s="34"/>
      <c r="J1042" s="34"/>
      <c r="K1042" s="34"/>
      <c r="L1042" s="34"/>
      <c r="M1042" s="33"/>
      <c r="N1042" s="34"/>
      <c r="O1042" s="34"/>
      <c r="P1042" s="61"/>
      <c r="Q1042" s="3"/>
      <c r="R1042" s="4"/>
      <c r="S1042" s="5"/>
      <c r="T1042" s="6"/>
      <c r="U1042" s="7"/>
      <c r="V1042" s="4"/>
      <c r="W1042"/>
      <c r="X1042"/>
    </row>
    <row r="1043" spans="3:24" s="8" customFormat="1" ht="15.75" hidden="1">
      <c r="C1043" s="34"/>
      <c r="D1043" s="34"/>
      <c r="E1043" s="34"/>
      <c r="F1043" s="34"/>
      <c r="G1043" s="34"/>
      <c r="H1043" s="34"/>
      <c r="I1043" s="34"/>
      <c r="J1043" s="34"/>
      <c r="K1043" s="34"/>
      <c r="L1043" s="34"/>
      <c r="M1043" s="33"/>
      <c r="N1043" s="34"/>
      <c r="O1043" s="34"/>
      <c r="P1043" s="61"/>
      <c r="Q1043" s="3"/>
      <c r="R1043" s="4"/>
      <c r="S1043" s="5"/>
      <c r="T1043" s="6"/>
      <c r="U1043" s="7"/>
      <c r="V1043" s="4"/>
      <c r="W1043"/>
      <c r="X1043"/>
    </row>
    <row r="1044" spans="3:24" s="8" customFormat="1" ht="15.75" hidden="1">
      <c r="C1044" s="34"/>
      <c r="D1044" s="34"/>
      <c r="E1044" s="34"/>
      <c r="F1044" s="34"/>
      <c r="G1044" s="34"/>
      <c r="H1044" s="34"/>
      <c r="I1044" s="34"/>
      <c r="J1044" s="34"/>
      <c r="K1044" s="34"/>
      <c r="L1044" s="34"/>
      <c r="M1044" s="33"/>
      <c r="N1044" s="34"/>
      <c r="O1044" s="34"/>
      <c r="P1044" s="61"/>
      <c r="Q1044" s="3"/>
      <c r="R1044" s="4"/>
      <c r="S1044" s="5"/>
      <c r="T1044" s="6"/>
      <c r="U1044" s="7"/>
      <c r="V1044" s="4"/>
      <c r="W1044"/>
      <c r="X1044"/>
    </row>
    <row r="1045" spans="3:24" s="8" customFormat="1" ht="15.75" hidden="1">
      <c r="C1045" s="34"/>
      <c r="D1045" s="34"/>
      <c r="E1045" s="34"/>
      <c r="F1045" s="34"/>
      <c r="G1045" s="34"/>
      <c r="H1045" s="34"/>
      <c r="I1045" s="34"/>
      <c r="J1045" s="34"/>
      <c r="K1045" s="34"/>
      <c r="L1045" s="34"/>
      <c r="M1045" s="33"/>
      <c r="N1045" s="34"/>
      <c r="O1045" s="34"/>
      <c r="P1045" s="61"/>
      <c r="Q1045" s="3"/>
      <c r="R1045" s="4"/>
      <c r="S1045" s="5"/>
      <c r="T1045" s="6"/>
      <c r="U1045" s="7"/>
      <c r="V1045" s="4"/>
      <c r="W1045"/>
      <c r="X1045"/>
    </row>
    <row r="1046" spans="3:24" s="8" customFormat="1" ht="15.75" hidden="1">
      <c r="C1046" s="34"/>
      <c r="D1046" s="34"/>
      <c r="E1046" s="34"/>
      <c r="F1046" s="34"/>
      <c r="G1046" s="34"/>
      <c r="H1046" s="34"/>
      <c r="I1046" s="34"/>
      <c r="J1046" s="34"/>
      <c r="K1046" s="34"/>
      <c r="L1046" s="34"/>
      <c r="M1046" s="33"/>
      <c r="N1046" s="34"/>
      <c r="O1046" s="34"/>
      <c r="P1046" s="61"/>
      <c r="Q1046" s="3"/>
      <c r="R1046" s="4"/>
      <c r="S1046" s="5"/>
      <c r="T1046" s="6"/>
      <c r="U1046" s="7"/>
      <c r="V1046" s="4"/>
      <c r="W1046"/>
      <c r="X1046"/>
    </row>
    <row r="1047" spans="3:24" s="8" customFormat="1" ht="15.75" hidden="1">
      <c r="C1047" s="34"/>
      <c r="D1047" s="34"/>
      <c r="E1047" s="34"/>
      <c r="F1047" s="34"/>
      <c r="G1047" s="34"/>
      <c r="H1047" s="34"/>
      <c r="I1047" s="34"/>
      <c r="J1047" s="34"/>
      <c r="K1047" s="34"/>
      <c r="L1047" s="34"/>
      <c r="M1047" s="33"/>
      <c r="N1047" s="34"/>
      <c r="O1047" s="34"/>
      <c r="P1047" s="61"/>
      <c r="Q1047" s="3"/>
      <c r="R1047" s="4"/>
      <c r="S1047" s="5"/>
      <c r="T1047" s="6"/>
      <c r="U1047" s="7"/>
      <c r="V1047" s="4"/>
      <c r="W1047"/>
      <c r="X1047"/>
    </row>
    <row r="1048" spans="3:24" s="8" customFormat="1" ht="15.75" hidden="1">
      <c r="C1048" s="34"/>
      <c r="D1048" s="34"/>
      <c r="E1048" s="34"/>
      <c r="F1048" s="34"/>
      <c r="G1048" s="34"/>
      <c r="H1048" s="34"/>
      <c r="I1048" s="34"/>
      <c r="J1048" s="34"/>
      <c r="K1048" s="34"/>
      <c r="L1048" s="34"/>
      <c r="M1048" s="33"/>
      <c r="N1048" s="34"/>
      <c r="O1048" s="34"/>
      <c r="P1048" s="61"/>
      <c r="Q1048" s="3"/>
      <c r="R1048" s="4"/>
      <c r="S1048" s="5"/>
      <c r="T1048" s="6"/>
      <c r="U1048" s="7"/>
      <c r="V1048" s="4"/>
      <c r="W1048"/>
      <c r="X1048"/>
    </row>
    <row r="1049" spans="3:24" s="8" customFormat="1" ht="15.75" hidden="1">
      <c r="C1049" s="34"/>
      <c r="D1049" s="34"/>
      <c r="E1049" s="34"/>
      <c r="F1049" s="34"/>
      <c r="G1049" s="34"/>
      <c r="H1049" s="34"/>
      <c r="I1049" s="34"/>
      <c r="J1049" s="34"/>
      <c r="K1049" s="34"/>
      <c r="L1049" s="34"/>
      <c r="M1049" s="33"/>
      <c r="N1049" s="34"/>
      <c r="O1049" s="34"/>
      <c r="P1049" s="61"/>
      <c r="Q1049" s="3"/>
      <c r="R1049" s="4"/>
      <c r="S1049" s="5"/>
      <c r="T1049" s="6"/>
      <c r="U1049" s="7"/>
      <c r="V1049" s="4"/>
      <c r="W1049"/>
      <c r="X1049"/>
    </row>
    <row r="1050" spans="3:24" s="8" customFormat="1" ht="15.75" hidden="1">
      <c r="C1050" s="34"/>
      <c r="D1050" s="34"/>
      <c r="E1050" s="34"/>
      <c r="F1050" s="34"/>
      <c r="G1050" s="34"/>
      <c r="H1050" s="34"/>
      <c r="I1050" s="34"/>
      <c r="J1050" s="34"/>
      <c r="K1050" s="34"/>
      <c r="L1050" s="34"/>
      <c r="M1050" s="33"/>
      <c r="N1050" s="34"/>
      <c r="O1050" s="34"/>
      <c r="P1050" s="61"/>
      <c r="Q1050" s="3"/>
      <c r="R1050" s="4"/>
      <c r="S1050" s="5"/>
      <c r="T1050" s="6"/>
      <c r="U1050" s="7"/>
      <c r="V1050" s="4"/>
      <c r="W1050"/>
      <c r="X1050"/>
    </row>
    <row r="1051" spans="3:24" s="8" customFormat="1" ht="15.75" hidden="1">
      <c r="C1051" s="34"/>
      <c r="D1051" s="34"/>
      <c r="E1051" s="34"/>
      <c r="F1051" s="34"/>
      <c r="G1051" s="34"/>
      <c r="H1051" s="34"/>
      <c r="I1051" s="34"/>
      <c r="J1051" s="34"/>
      <c r="K1051" s="34"/>
      <c r="L1051" s="34"/>
      <c r="M1051" s="33"/>
      <c r="N1051" s="34"/>
      <c r="O1051" s="34"/>
      <c r="P1051" s="61"/>
      <c r="Q1051" s="3"/>
      <c r="R1051" s="4"/>
      <c r="S1051" s="5"/>
      <c r="T1051" s="6"/>
      <c r="U1051" s="7"/>
      <c r="V1051" s="4"/>
      <c r="W1051"/>
      <c r="X1051"/>
    </row>
    <row r="1052" spans="3:24" s="8" customFormat="1" ht="15.75" hidden="1">
      <c r="C1052" s="34"/>
      <c r="D1052" s="34"/>
      <c r="E1052" s="34"/>
      <c r="F1052" s="34"/>
      <c r="G1052" s="34"/>
      <c r="H1052" s="34"/>
      <c r="I1052" s="34"/>
      <c r="J1052" s="34"/>
      <c r="K1052" s="34"/>
      <c r="L1052" s="34"/>
      <c r="M1052" s="33"/>
      <c r="N1052" s="34"/>
      <c r="O1052" s="34"/>
      <c r="P1052" s="61"/>
      <c r="Q1052" s="3"/>
      <c r="R1052" s="4"/>
      <c r="S1052" s="5"/>
      <c r="T1052" s="6"/>
      <c r="U1052" s="7"/>
      <c r="V1052" s="4"/>
      <c r="W1052"/>
      <c r="X1052"/>
    </row>
    <row r="1053" spans="3:24" s="8" customFormat="1" ht="15.75" hidden="1">
      <c r="C1053" s="34"/>
      <c r="D1053" s="34"/>
      <c r="E1053" s="34"/>
      <c r="F1053" s="34"/>
      <c r="G1053" s="34"/>
      <c r="H1053" s="34"/>
      <c r="I1053" s="34"/>
      <c r="J1053" s="34"/>
      <c r="K1053" s="34"/>
      <c r="L1053" s="34"/>
      <c r="M1053" s="33"/>
      <c r="N1053" s="34"/>
      <c r="O1053" s="34"/>
      <c r="P1053" s="61"/>
      <c r="Q1053" s="3"/>
      <c r="R1053" s="4"/>
      <c r="S1053" s="5"/>
      <c r="T1053" s="6"/>
      <c r="U1053" s="7"/>
      <c r="V1053" s="4"/>
      <c r="W1053"/>
      <c r="X1053"/>
    </row>
    <row r="1054" spans="3:24" s="8" customFormat="1" ht="15.75" hidden="1">
      <c r="C1054" s="34"/>
      <c r="D1054" s="34"/>
      <c r="E1054" s="34"/>
      <c r="F1054" s="34"/>
      <c r="G1054" s="34"/>
      <c r="H1054" s="34"/>
      <c r="I1054" s="34"/>
      <c r="J1054" s="34"/>
      <c r="K1054" s="34"/>
      <c r="L1054" s="34"/>
      <c r="M1054" s="33"/>
      <c r="N1054" s="34"/>
      <c r="O1054" s="34"/>
      <c r="P1054" s="61"/>
      <c r="Q1054" s="3"/>
      <c r="R1054" s="4"/>
      <c r="S1054" s="5"/>
      <c r="T1054" s="6"/>
      <c r="U1054" s="7"/>
      <c r="V1054" s="4"/>
      <c r="W1054"/>
      <c r="X1054"/>
    </row>
    <row r="1055" spans="3:24" s="8" customFormat="1" ht="15.75" hidden="1">
      <c r="C1055" s="34"/>
      <c r="D1055" s="34"/>
      <c r="E1055" s="34"/>
      <c r="F1055" s="34"/>
      <c r="G1055" s="34"/>
      <c r="H1055" s="34"/>
      <c r="I1055" s="34"/>
      <c r="J1055" s="34"/>
      <c r="K1055" s="34"/>
      <c r="L1055" s="34"/>
      <c r="M1055" s="33"/>
      <c r="N1055" s="34"/>
      <c r="O1055" s="34"/>
      <c r="P1055" s="61"/>
      <c r="Q1055" s="3"/>
      <c r="R1055" s="4"/>
      <c r="S1055" s="5"/>
      <c r="T1055" s="6"/>
      <c r="U1055" s="7"/>
      <c r="V1055" s="4"/>
      <c r="W1055"/>
      <c r="X1055"/>
    </row>
    <row r="1056" spans="3:24" s="8" customFormat="1" ht="15.75" hidden="1">
      <c r="C1056" s="34"/>
      <c r="D1056" s="34"/>
      <c r="E1056" s="34"/>
      <c r="F1056" s="34"/>
      <c r="G1056" s="34"/>
      <c r="H1056" s="34"/>
      <c r="I1056" s="34"/>
      <c r="J1056" s="34"/>
      <c r="K1056" s="34"/>
      <c r="L1056" s="34"/>
      <c r="M1056" s="33"/>
      <c r="N1056" s="34"/>
      <c r="O1056" s="34"/>
      <c r="P1056" s="61"/>
      <c r="Q1056" s="3"/>
      <c r="R1056" s="4"/>
      <c r="S1056" s="5"/>
      <c r="T1056" s="6"/>
      <c r="U1056" s="7"/>
      <c r="V1056" s="4"/>
      <c r="W1056"/>
      <c r="X1056"/>
    </row>
    <row r="1057" spans="3:24" s="8" customFormat="1" ht="15.75" hidden="1">
      <c r="C1057" s="34"/>
      <c r="D1057" s="34"/>
      <c r="E1057" s="34"/>
      <c r="F1057" s="34"/>
      <c r="G1057" s="34"/>
      <c r="H1057" s="34"/>
      <c r="I1057" s="34"/>
      <c r="J1057" s="34"/>
      <c r="K1057" s="34"/>
      <c r="L1057" s="34"/>
      <c r="M1057" s="33"/>
      <c r="N1057" s="34"/>
      <c r="O1057" s="34"/>
      <c r="P1057" s="61"/>
      <c r="Q1057" s="3"/>
      <c r="R1057" s="4"/>
      <c r="S1057" s="5"/>
      <c r="T1057" s="6"/>
      <c r="U1057" s="7"/>
      <c r="V1057" s="4"/>
      <c r="W1057"/>
      <c r="X1057"/>
    </row>
    <row r="1058" spans="3:24" s="8" customFormat="1" ht="15.75" hidden="1">
      <c r="C1058" s="34"/>
      <c r="D1058" s="34"/>
      <c r="E1058" s="34"/>
      <c r="F1058" s="34"/>
      <c r="G1058" s="34"/>
      <c r="H1058" s="34"/>
      <c r="I1058" s="34"/>
      <c r="J1058" s="34"/>
      <c r="K1058" s="34"/>
      <c r="L1058" s="34"/>
      <c r="M1058" s="33"/>
      <c r="N1058" s="34"/>
      <c r="O1058" s="34"/>
      <c r="P1058" s="61"/>
      <c r="Q1058" s="3"/>
      <c r="R1058" s="4"/>
      <c r="S1058" s="5"/>
      <c r="T1058" s="6"/>
      <c r="U1058" s="7"/>
      <c r="V1058" s="4"/>
      <c r="W1058"/>
      <c r="X1058"/>
    </row>
    <row r="1059" spans="3:24" s="8" customFormat="1" ht="15.75" hidden="1">
      <c r="C1059" s="34"/>
      <c r="D1059" s="34"/>
      <c r="E1059" s="34"/>
      <c r="F1059" s="34"/>
      <c r="G1059" s="34"/>
      <c r="H1059" s="34"/>
      <c r="I1059" s="34"/>
      <c r="J1059" s="34"/>
      <c r="K1059" s="34"/>
      <c r="L1059" s="34"/>
      <c r="M1059" s="33"/>
      <c r="N1059" s="34"/>
      <c r="O1059" s="34"/>
      <c r="P1059" s="61"/>
      <c r="Q1059" s="3"/>
      <c r="R1059" s="4"/>
      <c r="S1059" s="5"/>
      <c r="T1059" s="6"/>
      <c r="U1059" s="7"/>
      <c r="V1059" s="4"/>
      <c r="W1059"/>
      <c r="X1059"/>
    </row>
    <row r="1060" spans="3:24" s="8" customFormat="1" ht="15.75" hidden="1">
      <c r="C1060" s="34"/>
      <c r="D1060" s="34"/>
      <c r="E1060" s="34"/>
      <c r="F1060" s="34"/>
      <c r="G1060" s="34"/>
      <c r="H1060" s="34"/>
      <c r="I1060" s="34"/>
      <c r="J1060" s="34"/>
      <c r="K1060" s="34"/>
      <c r="L1060" s="34"/>
      <c r="M1060" s="33"/>
      <c r="N1060" s="34"/>
      <c r="O1060" s="34"/>
      <c r="P1060" s="61"/>
      <c r="Q1060" s="3"/>
      <c r="R1060" s="4"/>
      <c r="S1060" s="5"/>
      <c r="T1060" s="6"/>
      <c r="U1060" s="7"/>
      <c r="V1060" s="4"/>
      <c r="W1060"/>
      <c r="X1060"/>
    </row>
    <row r="1061" spans="3:24" s="8" customFormat="1" ht="15.75" hidden="1">
      <c r="C1061" s="34"/>
      <c r="D1061" s="34"/>
      <c r="E1061" s="34"/>
      <c r="F1061" s="34"/>
      <c r="G1061" s="34"/>
      <c r="H1061" s="34"/>
      <c r="I1061" s="34"/>
      <c r="J1061" s="34"/>
      <c r="K1061" s="34"/>
      <c r="L1061" s="34"/>
      <c r="M1061" s="33"/>
      <c r="N1061" s="34"/>
      <c r="O1061" s="34"/>
      <c r="P1061" s="61"/>
      <c r="Q1061" s="3"/>
      <c r="R1061" s="4"/>
      <c r="S1061" s="5"/>
      <c r="T1061" s="6"/>
      <c r="U1061" s="7"/>
      <c r="V1061" s="4"/>
      <c r="W1061"/>
      <c r="X1061"/>
    </row>
    <row r="1062" spans="3:24" s="8" customFormat="1" ht="15.75" hidden="1">
      <c r="C1062" s="34"/>
      <c r="D1062" s="34"/>
      <c r="E1062" s="34"/>
      <c r="F1062" s="34"/>
      <c r="G1062" s="34"/>
      <c r="H1062" s="34"/>
      <c r="I1062" s="34"/>
      <c r="J1062" s="34"/>
      <c r="K1062" s="34"/>
      <c r="L1062" s="34"/>
      <c r="M1062" s="33"/>
      <c r="N1062" s="34"/>
      <c r="O1062" s="34"/>
      <c r="P1062" s="61"/>
      <c r="Q1062" s="3"/>
      <c r="R1062" s="4"/>
      <c r="S1062" s="5"/>
      <c r="T1062" s="6"/>
      <c r="U1062" s="7"/>
      <c r="V1062" s="4"/>
      <c r="W1062"/>
      <c r="X1062"/>
    </row>
    <row r="1063" spans="3:24" s="8" customFormat="1" ht="15.75" hidden="1">
      <c r="C1063" s="34"/>
      <c r="D1063" s="34"/>
      <c r="E1063" s="34"/>
      <c r="F1063" s="34"/>
      <c r="G1063" s="34"/>
      <c r="H1063" s="34"/>
      <c r="I1063" s="34"/>
      <c r="J1063" s="34"/>
      <c r="K1063" s="34"/>
      <c r="L1063" s="34"/>
      <c r="M1063" s="33"/>
      <c r="N1063" s="34"/>
      <c r="O1063" s="34"/>
      <c r="P1063" s="61"/>
      <c r="Q1063" s="3"/>
      <c r="R1063" s="4"/>
      <c r="S1063" s="5"/>
      <c r="T1063" s="6"/>
      <c r="U1063" s="7"/>
      <c r="V1063" s="4"/>
      <c r="W1063"/>
      <c r="X1063"/>
    </row>
    <row r="1064" spans="3:24" s="8" customFormat="1" ht="15.75" hidden="1">
      <c r="C1064" s="34"/>
      <c r="D1064" s="34"/>
      <c r="E1064" s="34"/>
      <c r="F1064" s="34"/>
      <c r="G1064" s="34"/>
      <c r="H1064" s="34"/>
      <c r="I1064" s="34"/>
      <c r="J1064" s="34"/>
      <c r="K1064" s="34"/>
      <c r="L1064" s="34"/>
      <c r="M1064" s="33"/>
      <c r="N1064" s="34"/>
      <c r="O1064" s="34"/>
      <c r="P1064" s="61"/>
      <c r="Q1064" s="3"/>
      <c r="R1064" s="4"/>
      <c r="S1064" s="5"/>
      <c r="T1064" s="6"/>
      <c r="U1064" s="7"/>
      <c r="V1064" s="4"/>
      <c r="W1064"/>
      <c r="X1064"/>
    </row>
    <row r="1065" spans="3:24" s="8" customFormat="1" ht="15.75" hidden="1">
      <c r="C1065" s="34"/>
      <c r="D1065" s="34"/>
      <c r="E1065" s="34"/>
      <c r="F1065" s="34"/>
      <c r="G1065" s="34"/>
      <c r="H1065" s="34"/>
      <c r="I1065" s="34"/>
      <c r="J1065" s="34"/>
      <c r="K1065" s="34"/>
      <c r="L1065" s="34"/>
      <c r="M1065" s="33"/>
      <c r="N1065" s="34"/>
      <c r="O1065" s="34"/>
      <c r="P1065" s="61"/>
      <c r="Q1065" s="3"/>
      <c r="R1065" s="4"/>
      <c r="S1065" s="5"/>
      <c r="T1065" s="6"/>
      <c r="U1065" s="7"/>
      <c r="V1065" s="4"/>
      <c r="W1065"/>
      <c r="X1065"/>
    </row>
    <row r="1066" spans="3:24" s="8" customFormat="1" ht="15.75" hidden="1">
      <c r="C1066" s="34"/>
      <c r="D1066" s="34"/>
      <c r="E1066" s="34"/>
      <c r="F1066" s="34"/>
      <c r="G1066" s="34"/>
      <c r="H1066" s="34"/>
      <c r="I1066" s="34"/>
      <c r="J1066" s="34"/>
      <c r="K1066" s="34"/>
      <c r="L1066" s="34"/>
      <c r="M1066" s="33"/>
      <c r="N1066" s="34"/>
      <c r="O1066" s="34"/>
      <c r="P1066" s="61"/>
      <c r="Q1066" s="3"/>
      <c r="R1066" s="4"/>
      <c r="S1066" s="5"/>
      <c r="T1066" s="6"/>
      <c r="U1066" s="7"/>
      <c r="V1066" s="4"/>
      <c r="W1066"/>
      <c r="X1066"/>
    </row>
    <row r="1067" spans="3:24" s="8" customFormat="1" ht="15.75" hidden="1">
      <c r="C1067" s="34"/>
      <c r="D1067" s="34"/>
      <c r="E1067" s="34"/>
      <c r="F1067" s="34"/>
      <c r="G1067" s="34"/>
      <c r="H1067" s="34"/>
      <c r="I1067" s="34"/>
      <c r="J1067" s="34"/>
      <c r="K1067" s="34"/>
      <c r="L1067" s="34"/>
      <c r="M1067" s="33"/>
      <c r="N1067" s="34"/>
      <c r="O1067" s="34"/>
      <c r="P1067" s="61"/>
      <c r="Q1067" s="3"/>
      <c r="R1067" s="4"/>
      <c r="S1067" s="5"/>
      <c r="T1067" s="6"/>
      <c r="U1067" s="7"/>
      <c r="V1067" s="4"/>
      <c r="W1067"/>
      <c r="X1067"/>
    </row>
    <row r="1068" spans="3:24" s="8" customFormat="1" ht="15.75" hidden="1">
      <c r="C1068" s="34"/>
      <c r="D1068" s="34"/>
      <c r="E1068" s="34"/>
      <c r="F1068" s="34"/>
      <c r="G1068" s="34"/>
      <c r="H1068" s="34"/>
      <c r="I1068" s="34"/>
      <c r="J1068" s="34"/>
      <c r="K1068" s="34"/>
      <c r="L1068" s="34"/>
      <c r="M1068" s="33"/>
      <c r="N1068" s="34"/>
      <c r="O1068" s="34"/>
      <c r="P1068" s="61"/>
      <c r="Q1068" s="3"/>
      <c r="R1068" s="4"/>
      <c r="S1068" s="5"/>
      <c r="T1068" s="6"/>
      <c r="U1068" s="7"/>
      <c r="V1068" s="4"/>
      <c r="W1068"/>
      <c r="X1068"/>
    </row>
    <row r="1069" spans="3:24" s="8" customFormat="1" ht="15.75" hidden="1">
      <c r="C1069" s="34"/>
      <c r="D1069" s="34"/>
      <c r="E1069" s="34"/>
      <c r="F1069" s="34"/>
      <c r="G1069" s="34"/>
      <c r="H1069" s="34"/>
      <c r="I1069" s="34"/>
      <c r="J1069" s="34"/>
      <c r="K1069" s="34"/>
      <c r="L1069" s="34"/>
      <c r="M1069" s="33"/>
      <c r="N1069" s="34"/>
      <c r="O1069" s="34"/>
      <c r="P1069" s="61"/>
      <c r="Q1069" s="3"/>
      <c r="R1069" s="4"/>
      <c r="S1069" s="5"/>
      <c r="T1069" s="6"/>
      <c r="U1069" s="7"/>
      <c r="V1069" s="4"/>
      <c r="W1069"/>
      <c r="X1069"/>
    </row>
    <row r="1070" spans="3:24" s="8" customFormat="1" ht="15.75" hidden="1">
      <c r="C1070" s="34"/>
      <c r="D1070" s="34"/>
      <c r="E1070" s="34"/>
      <c r="F1070" s="34"/>
      <c r="G1070" s="34"/>
      <c r="H1070" s="34"/>
      <c r="I1070" s="34"/>
      <c r="J1070" s="34"/>
      <c r="K1070" s="34"/>
      <c r="L1070" s="34"/>
      <c r="M1070" s="33"/>
      <c r="N1070" s="34"/>
      <c r="O1070" s="34"/>
      <c r="P1070" s="61"/>
      <c r="Q1070" s="3"/>
      <c r="R1070" s="4"/>
      <c r="S1070" s="5"/>
      <c r="T1070" s="6"/>
      <c r="U1070" s="7"/>
      <c r="V1070" s="4"/>
      <c r="W1070"/>
      <c r="X1070"/>
    </row>
    <row r="1071" spans="3:24" s="8" customFormat="1" ht="15.75" hidden="1">
      <c r="C1071" s="34"/>
      <c r="D1071" s="34"/>
      <c r="E1071" s="34"/>
      <c r="F1071" s="34"/>
      <c r="G1071" s="34"/>
      <c r="H1071" s="34"/>
      <c r="I1071" s="34"/>
      <c r="J1071" s="34"/>
      <c r="K1071" s="34"/>
      <c r="L1071" s="34"/>
      <c r="M1071" s="33"/>
      <c r="N1071" s="34"/>
      <c r="O1071" s="34"/>
      <c r="P1071" s="61"/>
      <c r="Q1071" s="3"/>
      <c r="R1071" s="4"/>
      <c r="S1071" s="5"/>
      <c r="T1071" s="6"/>
      <c r="U1071" s="7"/>
      <c r="V1071" s="4"/>
      <c r="W1071"/>
      <c r="X1071"/>
    </row>
    <row r="1072" spans="3:24" s="8" customFormat="1" ht="15.75" hidden="1">
      <c r="C1072" s="34"/>
      <c r="D1072" s="34"/>
      <c r="E1072" s="34"/>
      <c r="F1072" s="34"/>
      <c r="G1072" s="34"/>
      <c r="H1072" s="34"/>
      <c r="I1072" s="34"/>
      <c r="J1072" s="34"/>
      <c r="K1072" s="34"/>
      <c r="L1072" s="34"/>
      <c r="M1072" s="33"/>
      <c r="N1072" s="34"/>
      <c r="O1072" s="34"/>
      <c r="P1072" s="61"/>
      <c r="Q1072" s="3"/>
      <c r="R1072" s="4"/>
      <c r="S1072" s="5"/>
      <c r="T1072" s="6"/>
      <c r="U1072" s="7"/>
      <c r="V1072" s="4"/>
      <c r="W1072"/>
      <c r="X1072"/>
    </row>
    <row r="1073" spans="3:24" s="8" customFormat="1" ht="15.75" hidden="1">
      <c r="C1073" s="34"/>
      <c r="D1073" s="34"/>
      <c r="E1073" s="34"/>
      <c r="F1073" s="34"/>
      <c r="G1073" s="34"/>
      <c r="H1073" s="34"/>
      <c r="I1073" s="34"/>
      <c r="J1073" s="34"/>
      <c r="K1073" s="34"/>
      <c r="L1073" s="34"/>
      <c r="M1073" s="33"/>
      <c r="N1073" s="34"/>
      <c r="O1073" s="34"/>
      <c r="P1073" s="61"/>
      <c r="Q1073" s="3"/>
      <c r="R1073" s="4"/>
      <c r="S1073" s="5"/>
      <c r="T1073" s="6"/>
      <c r="U1073" s="7"/>
      <c r="V1073" s="4"/>
      <c r="W1073"/>
      <c r="X1073"/>
    </row>
    <row r="1074" spans="3:24" s="8" customFormat="1" ht="15.75" hidden="1">
      <c r="C1074" s="34"/>
      <c r="D1074" s="34"/>
      <c r="E1074" s="34"/>
      <c r="F1074" s="34"/>
      <c r="G1074" s="34"/>
      <c r="H1074" s="34"/>
      <c r="I1074" s="34"/>
      <c r="J1074" s="34"/>
      <c r="K1074" s="34"/>
      <c r="L1074" s="34"/>
      <c r="M1074" s="33"/>
      <c r="N1074" s="34"/>
      <c r="O1074" s="34"/>
      <c r="P1074" s="61"/>
      <c r="Q1074" s="3"/>
      <c r="R1074" s="4"/>
      <c r="S1074" s="5"/>
      <c r="T1074" s="6"/>
      <c r="U1074" s="7"/>
      <c r="V1074" s="4"/>
      <c r="W1074"/>
      <c r="X1074"/>
    </row>
    <row r="1075" spans="3:24" s="8" customFormat="1" ht="15.75" hidden="1">
      <c r="C1075" s="34"/>
      <c r="D1075" s="34"/>
      <c r="E1075" s="34"/>
      <c r="F1075" s="34"/>
      <c r="G1075" s="34"/>
      <c r="H1075" s="34"/>
      <c r="I1075" s="34"/>
      <c r="J1075" s="34"/>
      <c r="K1075" s="34"/>
      <c r="L1075" s="34"/>
      <c r="M1075" s="33"/>
      <c r="N1075" s="34"/>
      <c r="O1075" s="34"/>
      <c r="P1075" s="61"/>
      <c r="Q1075" s="3"/>
      <c r="R1075" s="4"/>
      <c r="S1075" s="5"/>
      <c r="T1075" s="6"/>
      <c r="U1075" s="7"/>
      <c r="V1075" s="4"/>
      <c r="W1075"/>
      <c r="X1075"/>
    </row>
    <row r="1076" spans="3:24" s="8" customFormat="1" ht="15.75" hidden="1">
      <c r="C1076" s="34"/>
      <c r="D1076" s="34"/>
      <c r="E1076" s="34"/>
      <c r="F1076" s="34"/>
      <c r="G1076" s="34"/>
      <c r="H1076" s="34"/>
      <c r="I1076" s="34"/>
      <c r="J1076" s="34"/>
      <c r="K1076" s="34"/>
      <c r="L1076" s="34"/>
      <c r="M1076" s="33"/>
      <c r="N1076" s="34"/>
      <c r="O1076" s="34"/>
      <c r="P1076" s="61"/>
      <c r="Q1076" s="3"/>
      <c r="R1076" s="4"/>
      <c r="S1076" s="5"/>
      <c r="T1076" s="6"/>
      <c r="U1076" s="7"/>
      <c r="V1076" s="4"/>
      <c r="W1076"/>
      <c r="X1076"/>
    </row>
    <row r="1077" spans="3:24" s="8" customFormat="1" ht="15.75" hidden="1">
      <c r="C1077" s="34"/>
      <c r="D1077" s="34"/>
      <c r="E1077" s="34"/>
      <c r="F1077" s="34"/>
      <c r="G1077" s="34"/>
      <c r="H1077" s="34"/>
      <c r="I1077" s="34"/>
      <c r="J1077" s="34"/>
      <c r="K1077" s="34"/>
      <c r="L1077" s="34"/>
      <c r="M1077" s="33"/>
      <c r="N1077" s="34"/>
      <c r="O1077" s="34"/>
      <c r="P1077" s="61"/>
      <c r="Q1077" s="3"/>
      <c r="R1077" s="4"/>
      <c r="S1077" s="5"/>
      <c r="T1077" s="6"/>
      <c r="U1077" s="7"/>
      <c r="V1077" s="4"/>
      <c r="W1077"/>
      <c r="X1077"/>
    </row>
    <row r="1078" spans="3:24" s="8" customFormat="1" ht="15.75" hidden="1">
      <c r="C1078" s="34"/>
      <c r="D1078" s="34"/>
      <c r="E1078" s="34"/>
      <c r="F1078" s="34"/>
      <c r="G1078" s="34"/>
      <c r="H1078" s="34"/>
      <c r="I1078" s="34"/>
      <c r="J1078" s="34"/>
      <c r="K1078" s="34"/>
      <c r="L1078" s="34"/>
      <c r="M1078" s="33"/>
      <c r="N1078" s="34"/>
      <c r="O1078" s="34"/>
      <c r="P1078" s="61"/>
      <c r="Q1078" s="3"/>
      <c r="R1078" s="4"/>
      <c r="S1078" s="5"/>
      <c r="T1078" s="6"/>
      <c r="U1078" s="7"/>
      <c r="V1078" s="4"/>
      <c r="W1078"/>
      <c r="X1078"/>
    </row>
    <row r="1079" spans="3:24" s="8" customFormat="1" ht="15.75" hidden="1">
      <c r="C1079" s="34"/>
      <c r="D1079" s="34"/>
      <c r="E1079" s="34"/>
      <c r="F1079" s="34"/>
      <c r="G1079" s="34"/>
      <c r="H1079" s="34"/>
      <c r="I1079" s="34"/>
      <c r="J1079" s="34"/>
      <c r="K1079" s="34"/>
      <c r="L1079" s="34"/>
      <c r="M1079" s="33"/>
      <c r="N1079" s="34"/>
      <c r="O1079" s="34"/>
      <c r="P1079" s="61"/>
      <c r="Q1079" s="3"/>
      <c r="R1079" s="4"/>
      <c r="S1079" s="5"/>
      <c r="T1079" s="6"/>
      <c r="U1079" s="7"/>
      <c r="V1079" s="4"/>
      <c r="W1079"/>
      <c r="X1079"/>
    </row>
    <row r="1080" spans="3:24" s="8" customFormat="1" ht="15.75" hidden="1">
      <c r="C1080" s="34"/>
      <c r="D1080" s="34"/>
      <c r="E1080" s="34"/>
      <c r="F1080" s="34"/>
      <c r="G1080" s="34"/>
      <c r="H1080" s="34"/>
      <c r="I1080" s="34"/>
      <c r="J1080" s="34"/>
      <c r="K1080" s="34"/>
      <c r="L1080" s="34"/>
      <c r="M1080" s="33"/>
      <c r="N1080" s="34"/>
      <c r="O1080" s="34"/>
      <c r="P1080" s="61"/>
      <c r="Q1080" s="3"/>
      <c r="R1080" s="4"/>
      <c r="S1080" s="5"/>
      <c r="T1080" s="6"/>
      <c r="U1080" s="7"/>
      <c r="V1080" s="4"/>
      <c r="W1080"/>
      <c r="X1080"/>
    </row>
    <row r="1081" spans="3:24" s="8" customFormat="1" ht="15.75" hidden="1">
      <c r="C1081" s="34"/>
      <c r="D1081" s="34"/>
      <c r="E1081" s="34"/>
      <c r="F1081" s="34"/>
      <c r="G1081" s="34"/>
      <c r="H1081" s="34"/>
      <c r="I1081" s="34"/>
      <c r="J1081" s="34"/>
      <c r="K1081" s="34"/>
      <c r="L1081" s="34"/>
      <c r="M1081" s="33"/>
      <c r="N1081" s="34"/>
      <c r="O1081" s="34"/>
      <c r="P1081" s="61"/>
      <c r="Q1081" s="3"/>
      <c r="R1081" s="4"/>
      <c r="S1081" s="5"/>
      <c r="T1081" s="6"/>
      <c r="U1081" s="7"/>
      <c r="V1081" s="4"/>
      <c r="W1081"/>
      <c r="X1081"/>
    </row>
    <row r="1082" spans="3:24" s="8" customFormat="1" ht="15.75" hidden="1">
      <c r="C1082" s="34"/>
      <c r="D1082" s="34"/>
      <c r="E1082" s="34"/>
      <c r="F1082" s="34"/>
      <c r="G1082" s="34"/>
      <c r="H1082" s="34"/>
      <c r="I1082" s="34"/>
      <c r="J1082" s="34"/>
      <c r="K1082" s="34"/>
      <c r="L1082" s="34"/>
      <c r="M1082" s="33"/>
      <c r="N1082" s="34"/>
      <c r="O1082" s="34"/>
      <c r="P1082" s="61"/>
      <c r="Q1082" s="3"/>
      <c r="R1082" s="4"/>
      <c r="S1082" s="5"/>
      <c r="T1082" s="6"/>
      <c r="U1082" s="7"/>
      <c r="V1082" s="4"/>
      <c r="W1082"/>
      <c r="X1082"/>
    </row>
    <row r="1083" spans="3:24" s="8" customFormat="1" ht="15.75" hidden="1">
      <c r="C1083" s="34"/>
      <c r="D1083" s="34"/>
      <c r="E1083" s="34"/>
      <c r="F1083" s="34"/>
      <c r="G1083" s="34"/>
      <c r="H1083" s="34"/>
      <c r="I1083" s="34"/>
      <c r="J1083" s="34"/>
      <c r="K1083" s="34"/>
      <c r="L1083" s="34"/>
      <c r="M1083" s="33"/>
      <c r="N1083" s="34"/>
      <c r="O1083" s="34"/>
      <c r="P1083" s="61"/>
      <c r="Q1083" s="3"/>
      <c r="R1083" s="4"/>
      <c r="S1083" s="5"/>
      <c r="T1083" s="6"/>
      <c r="U1083" s="7"/>
      <c r="V1083" s="4"/>
      <c r="W1083"/>
      <c r="X1083"/>
    </row>
    <row r="1084" spans="3:24" s="8" customFormat="1" ht="15.75" hidden="1">
      <c r="C1084" s="34"/>
      <c r="D1084" s="34"/>
      <c r="E1084" s="34"/>
      <c r="F1084" s="34"/>
      <c r="G1084" s="34"/>
      <c r="H1084" s="34"/>
      <c r="I1084" s="34"/>
      <c r="J1084" s="34"/>
      <c r="K1084" s="34"/>
      <c r="L1084" s="34"/>
      <c r="M1084" s="33"/>
      <c r="N1084" s="34"/>
      <c r="O1084" s="34"/>
      <c r="P1084" s="61"/>
      <c r="Q1084" s="3"/>
      <c r="R1084" s="4"/>
      <c r="S1084" s="5"/>
      <c r="T1084" s="6"/>
      <c r="U1084" s="7"/>
      <c r="V1084" s="4"/>
      <c r="W1084"/>
      <c r="X1084"/>
    </row>
    <row r="1085" spans="3:24" s="8" customFormat="1" ht="15.75" hidden="1">
      <c r="C1085" s="34"/>
      <c r="D1085" s="34"/>
      <c r="E1085" s="34"/>
      <c r="F1085" s="34"/>
      <c r="G1085" s="34"/>
      <c r="H1085" s="34"/>
      <c r="I1085" s="34"/>
      <c r="J1085" s="34"/>
      <c r="K1085" s="34"/>
      <c r="L1085" s="34"/>
      <c r="M1085" s="33"/>
      <c r="N1085" s="34"/>
      <c r="O1085" s="34"/>
      <c r="P1085" s="61"/>
      <c r="Q1085" s="3"/>
      <c r="R1085" s="4"/>
      <c r="S1085" s="5"/>
      <c r="T1085" s="6"/>
      <c r="U1085" s="7"/>
      <c r="V1085" s="4"/>
      <c r="W1085"/>
      <c r="X1085"/>
    </row>
    <row r="1086" spans="3:24" s="8" customFormat="1" ht="15.75" hidden="1">
      <c r="C1086" s="34"/>
      <c r="D1086" s="34"/>
      <c r="E1086" s="34"/>
      <c r="F1086" s="34"/>
      <c r="G1086" s="34"/>
      <c r="H1086" s="34"/>
      <c r="I1086" s="34"/>
      <c r="J1086" s="34"/>
      <c r="K1086" s="34"/>
      <c r="L1086" s="34"/>
      <c r="M1086" s="33"/>
      <c r="N1086" s="34"/>
      <c r="O1086" s="34"/>
      <c r="P1086" s="61"/>
      <c r="Q1086" s="3"/>
      <c r="R1086" s="4"/>
      <c r="S1086" s="5"/>
      <c r="T1086" s="6"/>
      <c r="U1086" s="7"/>
      <c r="V1086" s="4"/>
      <c r="W1086"/>
      <c r="X1086"/>
    </row>
    <row r="1087" spans="3:24" s="8" customFormat="1" ht="15.75" hidden="1">
      <c r="C1087" s="34"/>
      <c r="D1087" s="34"/>
      <c r="E1087" s="34"/>
      <c r="F1087" s="34"/>
      <c r="G1087" s="34"/>
      <c r="H1087" s="34"/>
      <c r="I1087" s="34"/>
      <c r="J1087" s="34"/>
      <c r="K1087" s="34"/>
      <c r="L1087" s="34"/>
      <c r="M1087" s="33"/>
      <c r="N1087" s="34"/>
      <c r="O1087" s="34"/>
      <c r="P1087" s="61"/>
      <c r="Q1087" s="3"/>
      <c r="R1087" s="4"/>
      <c r="S1087" s="5"/>
      <c r="T1087" s="6"/>
      <c r="U1087" s="7"/>
      <c r="V1087" s="4"/>
      <c r="W1087"/>
      <c r="X1087"/>
    </row>
    <row r="1088" spans="3:24" s="8" customFormat="1" ht="15.75" hidden="1">
      <c r="C1088" s="34"/>
      <c r="D1088" s="34"/>
      <c r="E1088" s="34"/>
      <c r="F1088" s="34"/>
      <c r="G1088" s="34"/>
      <c r="H1088" s="34"/>
      <c r="I1088" s="34"/>
      <c r="J1088" s="34"/>
      <c r="K1088" s="34"/>
      <c r="L1088" s="34"/>
      <c r="M1088" s="33"/>
      <c r="N1088" s="34"/>
      <c r="O1088" s="34"/>
      <c r="P1088" s="61"/>
      <c r="Q1088" s="3"/>
      <c r="R1088" s="4"/>
      <c r="S1088" s="5"/>
      <c r="T1088" s="6"/>
      <c r="U1088" s="7"/>
      <c r="V1088" s="4"/>
      <c r="W1088"/>
      <c r="X1088"/>
    </row>
    <row r="1089" spans="3:24" s="8" customFormat="1" ht="15.75" hidden="1">
      <c r="C1089" s="34"/>
      <c r="D1089" s="34"/>
      <c r="E1089" s="34"/>
      <c r="F1089" s="34"/>
      <c r="G1089" s="34"/>
      <c r="H1089" s="34"/>
      <c r="I1089" s="34"/>
      <c r="J1089" s="34"/>
      <c r="K1089" s="34"/>
      <c r="L1089" s="34"/>
      <c r="M1089" s="33"/>
      <c r="N1089" s="34"/>
      <c r="O1089" s="34"/>
      <c r="P1089" s="61"/>
      <c r="Q1089" s="3"/>
      <c r="R1089" s="4"/>
      <c r="S1089" s="5"/>
      <c r="T1089" s="6"/>
      <c r="U1089" s="7"/>
      <c r="V1089" s="4"/>
      <c r="W1089"/>
      <c r="X1089"/>
    </row>
    <row r="1090" spans="3:24" s="8" customFormat="1" ht="15.75" hidden="1">
      <c r="C1090" s="34"/>
      <c r="D1090" s="34"/>
      <c r="E1090" s="34"/>
      <c r="F1090" s="34"/>
      <c r="G1090" s="34"/>
      <c r="H1090" s="34"/>
      <c r="I1090" s="34"/>
      <c r="J1090" s="34"/>
      <c r="K1090" s="34"/>
      <c r="L1090" s="34"/>
      <c r="M1090" s="33"/>
      <c r="N1090" s="34"/>
      <c r="O1090" s="34"/>
      <c r="P1090" s="61"/>
      <c r="Q1090" s="3"/>
      <c r="R1090" s="4"/>
      <c r="S1090" s="5"/>
      <c r="T1090" s="6"/>
      <c r="U1090" s="7"/>
      <c r="V1090" s="4"/>
      <c r="W1090"/>
      <c r="X1090"/>
    </row>
    <row r="1091" spans="3:24" s="8" customFormat="1" ht="15.75" hidden="1">
      <c r="C1091" s="34"/>
      <c r="D1091" s="34"/>
      <c r="E1091" s="34"/>
      <c r="F1091" s="34"/>
      <c r="G1091" s="34"/>
      <c r="H1091" s="34"/>
      <c r="I1091" s="34"/>
      <c r="J1091" s="34"/>
      <c r="K1091" s="34"/>
      <c r="L1091" s="34"/>
      <c r="M1091" s="33"/>
      <c r="N1091" s="34"/>
      <c r="O1091" s="34"/>
      <c r="P1091" s="61"/>
      <c r="Q1091" s="3"/>
      <c r="R1091" s="4"/>
      <c r="S1091" s="5"/>
      <c r="T1091" s="6"/>
      <c r="U1091" s="7"/>
      <c r="V1091" s="4"/>
      <c r="W1091"/>
      <c r="X1091"/>
    </row>
    <row r="1092" spans="3:24" s="8" customFormat="1" ht="15.75" hidden="1">
      <c r="C1092" s="34"/>
      <c r="D1092" s="34"/>
      <c r="E1092" s="34"/>
      <c r="F1092" s="34"/>
      <c r="G1092" s="34"/>
      <c r="H1092" s="34"/>
      <c r="I1092" s="34"/>
      <c r="J1092" s="34"/>
      <c r="K1092" s="34"/>
      <c r="L1092" s="34"/>
      <c r="M1092" s="33"/>
      <c r="N1092" s="34"/>
      <c r="O1092" s="34"/>
      <c r="P1092" s="61"/>
      <c r="Q1092" s="3"/>
      <c r="R1092" s="4"/>
      <c r="S1092" s="5"/>
      <c r="T1092" s="6"/>
      <c r="U1092" s="7"/>
      <c r="V1092" s="4"/>
      <c r="W1092"/>
      <c r="X1092"/>
    </row>
    <row r="1093" spans="3:24" s="8" customFormat="1" ht="15.75" hidden="1">
      <c r="C1093" s="34"/>
      <c r="D1093" s="34"/>
      <c r="E1093" s="34"/>
      <c r="F1093" s="34"/>
      <c r="G1093" s="34"/>
      <c r="H1093" s="34"/>
      <c r="I1093" s="34"/>
      <c r="J1093" s="34"/>
      <c r="K1093" s="34"/>
      <c r="L1093" s="34"/>
      <c r="M1093" s="33"/>
      <c r="N1093" s="34"/>
      <c r="O1093" s="34"/>
      <c r="P1093" s="61"/>
      <c r="Q1093" s="3"/>
      <c r="R1093" s="4"/>
      <c r="S1093" s="5"/>
      <c r="T1093" s="6"/>
      <c r="U1093" s="7"/>
      <c r="V1093" s="4"/>
      <c r="W1093"/>
      <c r="X1093"/>
    </row>
    <row r="1094" spans="3:24" s="8" customFormat="1" ht="15.75" hidden="1">
      <c r="C1094" s="34"/>
      <c r="D1094" s="34"/>
      <c r="E1094" s="34"/>
      <c r="F1094" s="34"/>
      <c r="G1094" s="34"/>
      <c r="H1094" s="34"/>
      <c r="I1094" s="34"/>
      <c r="J1094" s="34"/>
      <c r="K1094" s="34"/>
      <c r="L1094" s="34"/>
      <c r="M1094" s="33"/>
      <c r="N1094" s="34"/>
      <c r="O1094" s="34"/>
      <c r="P1094" s="61"/>
      <c r="Q1094" s="3"/>
      <c r="R1094" s="4"/>
      <c r="S1094" s="5"/>
      <c r="T1094" s="6"/>
      <c r="U1094" s="7"/>
      <c r="V1094" s="4"/>
      <c r="W1094"/>
      <c r="X1094"/>
    </row>
    <row r="1095" spans="3:24" s="8" customFormat="1" ht="15.75" hidden="1">
      <c r="C1095" s="34"/>
      <c r="D1095" s="34"/>
      <c r="E1095" s="34"/>
      <c r="F1095" s="34"/>
      <c r="G1095" s="34"/>
      <c r="H1095" s="34"/>
      <c r="I1095" s="34"/>
      <c r="J1095" s="34"/>
      <c r="K1095" s="34"/>
      <c r="L1095" s="34"/>
      <c r="M1095" s="33"/>
      <c r="N1095" s="34"/>
      <c r="O1095" s="34"/>
      <c r="P1095" s="61"/>
      <c r="Q1095" s="3"/>
      <c r="R1095" s="4"/>
      <c r="S1095" s="5"/>
      <c r="T1095" s="6"/>
      <c r="U1095" s="7"/>
      <c r="V1095" s="4"/>
      <c r="W1095"/>
      <c r="X1095"/>
    </row>
    <row r="1096" spans="3:24" s="8" customFormat="1" ht="15.75" hidden="1">
      <c r="C1096" s="34"/>
      <c r="D1096" s="34"/>
      <c r="E1096" s="34"/>
      <c r="F1096" s="34"/>
      <c r="G1096" s="34"/>
      <c r="H1096" s="34"/>
      <c r="I1096" s="34"/>
      <c r="J1096" s="34"/>
      <c r="K1096" s="34"/>
      <c r="L1096" s="34"/>
      <c r="M1096" s="33"/>
      <c r="N1096" s="34"/>
      <c r="O1096" s="34"/>
      <c r="P1096" s="61"/>
      <c r="Q1096" s="3"/>
      <c r="R1096" s="4"/>
      <c r="S1096" s="5"/>
      <c r="T1096" s="6"/>
      <c r="U1096" s="7"/>
      <c r="V1096" s="4"/>
      <c r="W1096"/>
      <c r="X1096"/>
    </row>
    <row r="1097" spans="3:24" s="8" customFormat="1" ht="15.75" hidden="1">
      <c r="C1097" s="34"/>
      <c r="D1097" s="34"/>
      <c r="E1097" s="34"/>
      <c r="F1097" s="34"/>
      <c r="G1097" s="34"/>
      <c r="H1097" s="34"/>
      <c r="I1097" s="34"/>
      <c r="J1097" s="34"/>
      <c r="K1097" s="34"/>
      <c r="L1097" s="34"/>
      <c r="M1097" s="33"/>
      <c r="N1097" s="34"/>
      <c r="O1097" s="34"/>
      <c r="P1097" s="61"/>
      <c r="Q1097" s="3"/>
      <c r="R1097" s="4"/>
      <c r="S1097" s="5"/>
      <c r="T1097" s="6"/>
      <c r="U1097" s="7"/>
      <c r="V1097" s="4"/>
      <c r="W1097"/>
      <c r="X1097"/>
    </row>
    <row r="1098" spans="3:24" s="8" customFormat="1" ht="15.75" hidden="1">
      <c r="C1098" s="34"/>
      <c r="D1098" s="34"/>
      <c r="E1098" s="34"/>
      <c r="F1098" s="34"/>
      <c r="G1098" s="34"/>
      <c r="H1098" s="34"/>
      <c r="I1098" s="34"/>
      <c r="J1098" s="34"/>
      <c r="K1098" s="34"/>
      <c r="L1098" s="34"/>
      <c r="M1098" s="33"/>
      <c r="N1098" s="34"/>
      <c r="O1098" s="34"/>
      <c r="P1098" s="61"/>
      <c r="Q1098" s="3"/>
      <c r="R1098" s="4"/>
      <c r="S1098" s="5"/>
      <c r="T1098" s="6"/>
      <c r="U1098" s="7"/>
      <c r="V1098" s="4"/>
      <c r="W1098"/>
      <c r="X1098"/>
    </row>
    <row r="1099" spans="3:24" s="8" customFormat="1" ht="15.75" hidden="1">
      <c r="C1099" s="34"/>
      <c r="D1099" s="34"/>
      <c r="E1099" s="34"/>
      <c r="F1099" s="34"/>
      <c r="G1099" s="34"/>
      <c r="H1099" s="34"/>
      <c r="I1099" s="34"/>
      <c r="J1099" s="34"/>
      <c r="K1099" s="34"/>
      <c r="L1099" s="34"/>
      <c r="M1099" s="33"/>
      <c r="N1099" s="34"/>
      <c r="O1099" s="34"/>
      <c r="P1099" s="61"/>
      <c r="Q1099" s="3"/>
      <c r="R1099" s="4"/>
      <c r="S1099" s="5"/>
      <c r="T1099" s="6"/>
      <c r="U1099" s="7"/>
      <c r="V1099" s="4"/>
      <c r="W1099"/>
      <c r="X1099"/>
    </row>
    <row r="1100" spans="3:24" s="8" customFormat="1" ht="15.75" hidden="1">
      <c r="C1100" s="34"/>
      <c r="D1100" s="34"/>
      <c r="E1100" s="34"/>
      <c r="F1100" s="34"/>
      <c r="G1100" s="34"/>
      <c r="H1100" s="34"/>
      <c r="I1100" s="34"/>
      <c r="J1100" s="34"/>
      <c r="K1100" s="34"/>
      <c r="L1100" s="34"/>
      <c r="M1100" s="33"/>
      <c r="N1100" s="34"/>
      <c r="O1100" s="34"/>
      <c r="P1100" s="61"/>
      <c r="Q1100" s="3"/>
      <c r="R1100" s="4"/>
      <c r="S1100" s="5"/>
      <c r="T1100" s="6"/>
      <c r="U1100" s="7"/>
      <c r="V1100" s="4"/>
      <c r="W1100"/>
      <c r="X1100"/>
    </row>
    <row r="1101" spans="3:24" s="8" customFormat="1" ht="15.75" hidden="1">
      <c r="C1101" s="34"/>
      <c r="D1101" s="34"/>
      <c r="E1101" s="34"/>
      <c r="F1101" s="34"/>
      <c r="G1101" s="34"/>
      <c r="H1101" s="34"/>
      <c r="I1101" s="34"/>
      <c r="J1101" s="34"/>
      <c r="K1101" s="34"/>
      <c r="L1101" s="34"/>
      <c r="M1101" s="33"/>
      <c r="N1101" s="34"/>
      <c r="O1101" s="34"/>
      <c r="P1101" s="61"/>
      <c r="Q1101" s="3"/>
      <c r="R1101" s="4"/>
      <c r="S1101" s="5"/>
      <c r="T1101" s="6"/>
      <c r="U1101" s="7"/>
      <c r="V1101" s="4"/>
      <c r="W1101"/>
      <c r="X1101"/>
    </row>
    <row r="1102" spans="3:24" s="8" customFormat="1" ht="15.75" hidden="1">
      <c r="C1102" s="34"/>
      <c r="D1102" s="34"/>
      <c r="E1102" s="34"/>
      <c r="F1102" s="34"/>
      <c r="G1102" s="34"/>
      <c r="H1102" s="34"/>
      <c r="I1102" s="34"/>
      <c r="J1102" s="34"/>
      <c r="K1102" s="34"/>
      <c r="L1102" s="34"/>
      <c r="M1102" s="33"/>
      <c r="N1102" s="34"/>
      <c r="O1102" s="34"/>
      <c r="P1102" s="61"/>
      <c r="Q1102" s="3"/>
      <c r="R1102" s="4"/>
      <c r="S1102" s="5"/>
      <c r="T1102" s="6"/>
      <c r="U1102" s="7"/>
      <c r="V1102" s="4"/>
      <c r="W1102"/>
      <c r="X1102"/>
    </row>
    <row r="1103" spans="3:24" s="8" customFormat="1" ht="15.75" hidden="1">
      <c r="C1103" s="34"/>
      <c r="D1103" s="34"/>
      <c r="E1103" s="34"/>
      <c r="F1103" s="34"/>
      <c r="G1103" s="34"/>
      <c r="H1103" s="34"/>
      <c r="I1103" s="34"/>
      <c r="J1103" s="34"/>
      <c r="K1103" s="34"/>
      <c r="L1103" s="34"/>
      <c r="M1103" s="33"/>
      <c r="N1103" s="34"/>
      <c r="O1103" s="34"/>
      <c r="P1103" s="61"/>
      <c r="Q1103" s="3"/>
      <c r="R1103" s="4"/>
      <c r="S1103" s="5"/>
      <c r="T1103" s="6"/>
      <c r="U1103" s="7"/>
      <c r="V1103" s="4"/>
      <c r="W1103"/>
      <c r="X1103"/>
    </row>
    <row r="1104" spans="3:24" s="8" customFormat="1" ht="15.75" hidden="1">
      <c r="C1104" s="34"/>
      <c r="D1104" s="34"/>
      <c r="E1104" s="34"/>
      <c r="F1104" s="34"/>
      <c r="G1104" s="34"/>
      <c r="H1104" s="34"/>
      <c r="I1104" s="34"/>
      <c r="J1104" s="34"/>
      <c r="K1104" s="34"/>
      <c r="L1104" s="34"/>
      <c r="M1104" s="33"/>
      <c r="N1104" s="34"/>
      <c r="O1104" s="34"/>
      <c r="P1104" s="61"/>
      <c r="Q1104" s="3"/>
      <c r="R1104" s="4"/>
      <c r="S1104" s="5"/>
      <c r="T1104" s="6"/>
      <c r="U1104" s="7"/>
      <c r="V1104" s="4"/>
      <c r="W1104"/>
      <c r="X1104"/>
    </row>
    <row r="1105" spans="3:24" s="8" customFormat="1" ht="15.75" hidden="1">
      <c r="C1105" s="34"/>
      <c r="D1105" s="34"/>
      <c r="E1105" s="34"/>
      <c r="F1105" s="34"/>
      <c r="G1105" s="34"/>
      <c r="H1105" s="34"/>
      <c r="I1105" s="34"/>
      <c r="J1105" s="34"/>
      <c r="K1105" s="34"/>
      <c r="L1105" s="34"/>
      <c r="M1105" s="33"/>
      <c r="N1105" s="34"/>
      <c r="O1105" s="34"/>
      <c r="P1105" s="61"/>
      <c r="Q1105" s="3"/>
      <c r="R1105" s="4"/>
      <c r="S1105" s="5"/>
      <c r="T1105" s="6"/>
      <c r="U1105" s="7"/>
      <c r="V1105" s="4"/>
      <c r="W1105"/>
      <c r="X1105"/>
    </row>
    <row r="1106" spans="3:24" s="8" customFormat="1" ht="15.75" hidden="1">
      <c r="C1106" s="34"/>
      <c r="D1106" s="34"/>
      <c r="E1106" s="34"/>
      <c r="F1106" s="34"/>
      <c r="G1106" s="34"/>
      <c r="H1106" s="34"/>
      <c r="I1106" s="34"/>
      <c r="J1106" s="34"/>
      <c r="K1106" s="34"/>
      <c r="L1106" s="34"/>
      <c r="M1106" s="33"/>
      <c r="N1106" s="34"/>
      <c r="O1106" s="34"/>
      <c r="P1106" s="61"/>
      <c r="Q1106" s="3"/>
      <c r="R1106" s="4"/>
      <c r="S1106" s="5"/>
      <c r="T1106" s="6"/>
      <c r="U1106" s="7"/>
      <c r="V1106" s="4"/>
      <c r="W1106"/>
      <c r="X1106"/>
    </row>
    <row r="1107" spans="3:24" s="8" customFormat="1" ht="15.75" hidden="1">
      <c r="C1107" s="34"/>
      <c r="D1107" s="34"/>
      <c r="E1107" s="34"/>
      <c r="F1107" s="34"/>
      <c r="G1107" s="34"/>
      <c r="H1107" s="34"/>
      <c r="I1107" s="34"/>
      <c r="J1107" s="34"/>
      <c r="K1107" s="34"/>
      <c r="L1107" s="34"/>
      <c r="M1107" s="33"/>
      <c r="N1107" s="34"/>
      <c r="O1107" s="34"/>
      <c r="P1107" s="61"/>
      <c r="Q1107" s="3"/>
      <c r="R1107" s="4"/>
      <c r="S1107" s="5"/>
      <c r="T1107" s="6"/>
      <c r="U1107" s="7"/>
      <c r="V1107" s="4"/>
      <c r="W1107"/>
      <c r="X1107"/>
    </row>
    <row r="1108" spans="3:24" s="8" customFormat="1" ht="15.75" hidden="1">
      <c r="C1108" s="34"/>
      <c r="D1108" s="34"/>
      <c r="E1108" s="34"/>
      <c r="F1108" s="34"/>
      <c r="G1108" s="34"/>
      <c r="H1108" s="34"/>
      <c r="I1108" s="34"/>
      <c r="J1108" s="34"/>
      <c r="K1108" s="34"/>
      <c r="L1108" s="34"/>
      <c r="M1108" s="33"/>
      <c r="N1108" s="34"/>
      <c r="O1108" s="34"/>
      <c r="P1108" s="61"/>
      <c r="Q1108" s="3"/>
      <c r="R1108" s="4"/>
      <c r="S1108" s="5"/>
      <c r="T1108" s="6"/>
      <c r="U1108" s="7"/>
      <c r="V1108" s="4"/>
      <c r="W1108"/>
      <c r="X1108"/>
    </row>
    <row r="1109" spans="3:24" s="8" customFormat="1" ht="15.75" hidden="1">
      <c r="C1109" s="34"/>
      <c r="D1109" s="34"/>
      <c r="E1109" s="34"/>
      <c r="F1109" s="34"/>
      <c r="G1109" s="34"/>
      <c r="H1109" s="34"/>
      <c r="I1109" s="34"/>
      <c r="J1109" s="34"/>
      <c r="K1109" s="34"/>
      <c r="L1109" s="34"/>
      <c r="M1109" s="33"/>
      <c r="N1109" s="34"/>
      <c r="O1109" s="34"/>
      <c r="P1109" s="61"/>
      <c r="Q1109" s="3"/>
      <c r="R1109" s="4"/>
      <c r="S1109" s="5"/>
      <c r="T1109" s="6"/>
      <c r="U1109" s="7"/>
      <c r="V1109" s="4"/>
      <c r="W1109"/>
      <c r="X1109"/>
    </row>
    <row r="1110" spans="3:24" s="8" customFormat="1" ht="15.75" hidden="1">
      <c r="C1110" s="34"/>
      <c r="D1110" s="34"/>
      <c r="E1110" s="34"/>
      <c r="F1110" s="34"/>
      <c r="G1110" s="34"/>
      <c r="H1110" s="34"/>
      <c r="I1110" s="34"/>
      <c r="J1110" s="34"/>
      <c r="K1110" s="34"/>
      <c r="L1110" s="34"/>
      <c r="M1110" s="33"/>
      <c r="N1110" s="34"/>
      <c r="O1110" s="34"/>
      <c r="P1110" s="61"/>
      <c r="Q1110" s="3"/>
      <c r="R1110" s="4"/>
      <c r="S1110" s="5"/>
      <c r="T1110" s="6"/>
      <c r="U1110" s="7"/>
      <c r="V1110" s="4"/>
      <c r="W1110"/>
      <c r="X1110"/>
    </row>
    <row r="1111" spans="3:24" s="8" customFormat="1" ht="15.75" hidden="1">
      <c r="C1111" s="34"/>
      <c r="D1111" s="34"/>
      <c r="E1111" s="34"/>
      <c r="F1111" s="34"/>
      <c r="G1111" s="34"/>
      <c r="H1111" s="34"/>
      <c r="I1111" s="34"/>
      <c r="J1111" s="34"/>
      <c r="K1111" s="34"/>
      <c r="L1111" s="34"/>
      <c r="M1111" s="33"/>
      <c r="N1111" s="34"/>
      <c r="O1111" s="34"/>
      <c r="P1111" s="61"/>
      <c r="Q1111" s="3"/>
      <c r="R1111" s="4"/>
      <c r="S1111" s="5"/>
      <c r="T1111" s="6"/>
      <c r="U1111" s="7"/>
      <c r="V1111" s="4"/>
      <c r="W1111"/>
      <c r="X1111"/>
    </row>
    <row r="1112" spans="3:24" s="8" customFormat="1" ht="15.75" hidden="1">
      <c r="C1112" s="34"/>
      <c r="D1112" s="34"/>
      <c r="E1112" s="34"/>
      <c r="F1112" s="34"/>
      <c r="G1112" s="34"/>
      <c r="H1112" s="34"/>
      <c r="I1112" s="34"/>
      <c r="J1112" s="34"/>
      <c r="K1112" s="34"/>
      <c r="L1112" s="34"/>
      <c r="M1112" s="33"/>
      <c r="N1112" s="34"/>
      <c r="O1112" s="34"/>
      <c r="P1112" s="61"/>
      <c r="Q1112" s="3"/>
      <c r="R1112" s="4"/>
      <c r="S1112" s="5"/>
      <c r="T1112" s="6"/>
      <c r="U1112" s="7"/>
      <c r="V1112" s="4"/>
      <c r="W1112"/>
      <c r="X1112"/>
    </row>
    <row r="1113" spans="3:24" s="8" customFormat="1" ht="15.75" hidden="1">
      <c r="C1113" s="34"/>
      <c r="D1113" s="34"/>
      <c r="E1113" s="34"/>
      <c r="F1113" s="34"/>
      <c r="G1113" s="34"/>
      <c r="H1113" s="34"/>
      <c r="I1113" s="34"/>
      <c r="J1113" s="34"/>
      <c r="K1113" s="34"/>
      <c r="L1113" s="34"/>
      <c r="M1113" s="33"/>
      <c r="N1113" s="34"/>
      <c r="O1113" s="34"/>
      <c r="P1113" s="61"/>
      <c r="Q1113" s="3"/>
      <c r="R1113" s="4"/>
      <c r="S1113" s="5"/>
      <c r="T1113" s="6"/>
      <c r="U1113" s="7"/>
      <c r="V1113" s="4"/>
      <c r="W1113"/>
      <c r="X1113"/>
    </row>
    <row r="1114" spans="3:24" s="8" customFormat="1" ht="15.75" hidden="1">
      <c r="C1114" s="34"/>
      <c r="D1114" s="34"/>
      <c r="E1114" s="34"/>
      <c r="F1114" s="34"/>
      <c r="G1114" s="34"/>
      <c r="H1114" s="34"/>
      <c r="I1114" s="34"/>
      <c r="J1114" s="34"/>
      <c r="K1114" s="34"/>
      <c r="L1114" s="34"/>
      <c r="M1114" s="33"/>
      <c r="N1114" s="34"/>
      <c r="O1114" s="34"/>
      <c r="P1114" s="61"/>
      <c r="Q1114" s="3"/>
      <c r="R1114" s="4"/>
      <c r="S1114" s="5"/>
      <c r="T1114" s="6"/>
      <c r="U1114" s="7"/>
      <c r="V1114" s="4"/>
      <c r="W1114"/>
      <c r="X1114"/>
    </row>
    <row r="1115" spans="3:24" s="8" customFormat="1" ht="15.75" hidden="1">
      <c r="C1115" s="34"/>
      <c r="D1115" s="34"/>
      <c r="E1115" s="34"/>
      <c r="F1115" s="34"/>
      <c r="G1115" s="34"/>
      <c r="H1115" s="34"/>
      <c r="I1115" s="34"/>
      <c r="J1115" s="34"/>
      <c r="K1115" s="34"/>
      <c r="L1115" s="34"/>
      <c r="M1115" s="33"/>
      <c r="N1115" s="34"/>
      <c r="O1115" s="34"/>
      <c r="P1115" s="61"/>
      <c r="Q1115" s="3"/>
      <c r="R1115" s="4"/>
      <c r="S1115" s="5"/>
      <c r="T1115" s="6"/>
      <c r="U1115" s="7"/>
      <c r="V1115" s="4"/>
      <c r="W1115"/>
      <c r="X1115"/>
    </row>
    <row r="1116" spans="3:24" s="8" customFormat="1" ht="15.75" hidden="1">
      <c r="C1116" s="34"/>
      <c r="D1116" s="34"/>
      <c r="E1116" s="34"/>
      <c r="F1116" s="34"/>
      <c r="G1116" s="34"/>
      <c r="H1116" s="34"/>
      <c r="I1116" s="34"/>
      <c r="J1116" s="34"/>
      <c r="K1116" s="34"/>
      <c r="L1116" s="34"/>
      <c r="M1116" s="33"/>
      <c r="N1116" s="34"/>
      <c r="O1116" s="34"/>
      <c r="P1116" s="61"/>
      <c r="Q1116" s="3"/>
      <c r="R1116" s="4"/>
      <c r="S1116" s="5"/>
      <c r="T1116" s="6"/>
      <c r="U1116" s="7"/>
      <c r="V1116" s="4"/>
      <c r="W1116"/>
      <c r="X1116"/>
    </row>
    <row r="1117" spans="3:24" s="8" customFormat="1" ht="15.75" hidden="1">
      <c r="C1117" s="34"/>
      <c r="D1117" s="34"/>
      <c r="E1117" s="34"/>
      <c r="F1117" s="34"/>
      <c r="G1117" s="34"/>
      <c r="H1117" s="34"/>
      <c r="I1117" s="34"/>
      <c r="J1117" s="34"/>
      <c r="K1117" s="34"/>
      <c r="L1117" s="34"/>
      <c r="M1117" s="33"/>
      <c r="N1117" s="34"/>
      <c r="O1117" s="34"/>
      <c r="P1117" s="61"/>
      <c r="Q1117" s="3"/>
      <c r="R1117" s="4"/>
      <c r="S1117" s="5"/>
      <c r="T1117" s="6"/>
      <c r="U1117" s="7"/>
      <c r="V1117" s="4"/>
      <c r="W1117"/>
      <c r="X1117"/>
    </row>
    <row r="1118" spans="3:24" s="8" customFormat="1" ht="15.75" hidden="1">
      <c r="C1118" s="34"/>
      <c r="D1118" s="34"/>
      <c r="E1118" s="34"/>
      <c r="F1118" s="34"/>
      <c r="G1118" s="34"/>
      <c r="H1118" s="34"/>
      <c r="I1118" s="34"/>
      <c r="J1118" s="34"/>
      <c r="K1118" s="34"/>
      <c r="L1118" s="34"/>
      <c r="M1118" s="33"/>
      <c r="N1118" s="34"/>
      <c r="O1118" s="34"/>
      <c r="P1118" s="61"/>
      <c r="Q1118" s="3"/>
      <c r="R1118" s="4"/>
      <c r="S1118" s="5"/>
      <c r="T1118" s="6"/>
      <c r="U1118" s="7"/>
      <c r="V1118" s="4"/>
      <c r="W1118"/>
      <c r="X1118"/>
    </row>
    <row r="1119" spans="3:24" s="8" customFormat="1" ht="15.75" hidden="1">
      <c r="C1119" s="34"/>
      <c r="D1119" s="34"/>
      <c r="E1119" s="34"/>
      <c r="F1119" s="34"/>
      <c r="G1119" s="34"/>
      <c r="H1119" s="34"/>
      <c r="I1119" s="34"/>
      <c r="J1119" s="34"/>
      <c r="K1119" s="34"/>
      <c r="L1119" s="34"/>
      <c r="M1119" s="33"/>
      <c r="N1119" s="34"/>
      <c r="O1119" s="34"/>
      <c r="P1119" s="61"/>
      <c r="Q1119" s="3"/>
      <c r="R1119" s="4"/>
      <c r="S1119" s="5"/>
      <c r="T1119" s="6"/>
      <c r="U1119" s="7"/>
      <c r="V1119" s="4"/>
      <c r="W1119"/>
      <c r="X1119"/>
    </row>
    <row r="1120" spans="3:24" s="8" customFormat="1" ht="15.75" hidden="1">
      <c r="C1120" s="34"/>
      <c r="D1120" s="34"/>
      <c r="E1120" s="34"/>
      <c r="F1120" s="34"/>
      <c r="G1120" s="34"/>
      <c r="H1120" s="34"/>
      <c r="I1120" s="34"/>
      <c r="J1120" s="34"/>
      <c r="K1120" s="34"/>
      <c r="L1120" s="34"/>
      <c r="M1120" s="33"/>
      <c r="N1120" s="34"/>
      <c r="O1120" s="34"/>
      <c r="P1120" s="61"/>
      <c r="Q1120" s="3"/>
      <c r="R1120" s="4"/>
      <c r="S1120" s="5"/>
      <c r="T1120" s="6"/>
      <c r="U1120" s="7"/>
      <c r="V1120" s="4"/>
      <c r="W1120"/>
      <c r="X1120"/>
    </row>
    <row r="1121" spans="3:24" s="8" customFormat="1" ht="15.75" hidden="1">
      <c r="C1121" s="34"/>
      <c r="D1121" s="34"/>
      <c r="E1121" s="34"/>
      <c r="F1121" s="34"/>
      <c r="G1121" s="34"/>
      <c r="H1121" s="34"/>
      <c r="I1121" s="34"/>
      <c r="J1121" s="34"/>
      <c r="K1121" s="34"/>
      <c r="L1121" s="34"/>
      <c r="M1121" s="33"/>
      <c r="N1121" s="34"/>
      <c r="O1121" s="34"/>
      <c r="P1121" s="61"/>
      <c r="Q1121" s="3"/>
      <c r="R1121" s="4"/>
      <c r="S1121" s="5"/>
      <c r="T1121" s="6"/>
      <c r="U1121" s="7"/>
      <c r="V1121" s="4"/>
      <c r="W1121"/>
      <c r="X1121"/>
    </row>
    <row r="1122" spans="3:24" s="8" customFormat="1" ht="15.75" hidden="1">
      <c r="C1122" s="34"/>
      <c r="D1122" s="34"/>
      <c r="E1122" s="34"/>
      <c r="F1122" s="34"/>
      <c r="G1122" s="34"/>
      <c r="H1122" s="34"/>
      <c r="I1122" s="34"/>
      <c r="J1122" s="34"/>
      <c r="K1122" s="34"/>
      <c r="L1122" s="34"/>
      <c r="M1122" s="33"/>
      <c r="N1122" s="34"/>
      <c r="O1122" s="34"/>
      <c r="P1122" s="61"/>
      <c r="Q1122" s="3"/>
      <c r="R1122" s="4"/>
      <c r="S1122" s="5"/>
      <c r="T1122" s="6"/>
      <c r="U1122" s="7"/>
      <c r="V1122" s="4"/>
      <c r="W1122"/>
      <c r="X1122"/>
    </row>
    <row r="1123" spans="3:24" s="8" customFormat="1" ht="15.75" hidden="1">
      <c r="C1123" s="34"/>
      <c r="D1123" s="34"/>
      <c r="E1123" s="34"/>
      <c r="F1123" s="34"/>
      <c r="G1123" s="34"/>
      <c r="H1123" s="34"/>
      <c r="I1123" s="34"/>
      <c r="J1123" s="34"/>
      <c r="K1123" s="34"/>
      <c r="L1123" s="34"/>
      <c r="M1123" s="33"/>
      <c r="N1123" s="34"/>
      <c r="O1123" s="34"/>
      <c r="P1123" s="61"/>
      <c r="Q1123" s="3"/>
      <c r="R1123" s="4"/>
      <c r="S1123" s="5"/>
      <c r="T1123" s="6"/>
      <c r="U1123" s="7"/>
      <c r="V1123" s="4"/>
      <c r="W1123"/>
      <c r="X1123"/>
    </row>
    <row r="1124" spans="3:24" s="8" customFormat="1" ht="15.75" hidden="1">
      <c r="C1124" s="34"/>
      <c r="D1124" s="34"/>
      <c r="E1124" s="34"/>
      <c r="F1124" s="34"/>
      <c r="G1124" s="34"/>
      <c r="H1124" s="34"/>
      <c r="I1124" s="34"/>
      <c r="J1124" s="34"/>
      <c r="K1124" s="34"/>
      <c r="L1124" s="34"/>
      <c r="M1124" s="33"/>
      <c r="N1124" s="34"/>
      <c r="O1124" s="34"/>
      <c r="P1124" s="61"/>
      <c r="Q1124" s="3"/>
      <c r="R1124" s="4"/>
      <c r="S1124" s="5"/>
      <c r="T1124" s="6"/>
      <c r="U1124" s="7"/>
      <c r="V1124" s="4"/>
      <c r="W1124"/>
      <c r="X1124"/>
    </row>
    <row r="1125" spans="3:24" s="8" customFormat="1" ht="15.75" hidden="1">
      <c r="C1125" s="34"/>
      <c r="D1125" s="34"/>
      <c r="E1125" s="34"/>
      <c r="F1125" s="34"/>
      <c r="G1125" s="34"/>
      <c r="H1125" s="34"/>
      <c r="I1125" s="34"/>
      <c r="J1125" s="34"/>
      <c r="K1125" s="34"/>
      <c r="L1125" s="34"/>
      <c r="M1125" s="33"/>
      <c r="N1125" s="34"/>
      <c r="O1125" s="34"/>
      <c r="P1125" s="61"/>
      <c r="Q1125" s="3"/>
      <c r="R1125" s="4"/>
      <c r="S1125" s="5"/>
      <c r="T1125" s="6"/>
      <c r="U1125" s="7"/>
      <c r="V1125" s="4"/>
      <c r="W1125"/>
      <c r="X1125"/>
    </row>
    <row r="1126" spans="3:24" s="8" customFormat="1" ht="15.75" hidden="1">
      <c r="C1126" s="34"/>
      <c r="D1126" s="34"/>
      <c r="E1126" s="34"/>
      <c r="F1126" s="34"/>
      <c r="G1126" s="34"/>
      <c r="H1126" s="34"/>
      <c r="I1126" s="34"/>
      <c r="J1126" s="34"/>
      <c r="K1126" s="34"/>
      <c r="L1126" s="34"/>
      <c r="M1126" s="33"/>
      <c r="N1126" s="34"/>
      <c r="O1126" s="34"/>
      <c r="P1126" s="61"/>
      <c r="Q1126" s="3"/>
      <c r="R1126" s="4"/>
      <c r="S1126" s="5"/>
      <c r="T1126" s="6"/>
      <c r="U1126" s="7"/>
      <c r="V1126" s="4"/>
      <c r="W1126"/>
      <c r="X1126"/>
    </row>
    <row r="1127" spans="3:24" s="8" customFormat="1" ht="15.75" hidden="1">
      <c r="C1127" s="34"/>
      <c r="D1127" s="34"/>
      <c r="E1127" s="34"/>
      <c r="F1127" s="34"/>
      <c r="G1127" s="34"/>
      <c r="H1127" s="34"/>
      <c r="I1127" s="34"/>
      <c r="J1127" s="34"/>
      <c r="K1127" s="34"/>
      <c r="L1127" s="34"/>
      <c r="M1127" s="33"/>
      <c r="N1127" s="34"/>
      <c r="O1127" s="34"/>
      <c r="P1127" s="61"/>
      <c r="Q1127" s="3"/>
      <c r="R1127" s="4"/>
      <c r="S1127" s="5"/>
      <c r="T1127" s="6"/>
      <c r="U1127" s="7"/>
      <c r="V1127" s="4"/>
      <c r="W1127"/>
      <c r="X1127"/>
    </row>
    <row r="1128" spans="3:24" s="8" customFormat="1" ht="15.75" hidden="1">
      <c r="C1128" s="34"/>
      <c r="D1128" s="34"/>
      <c r="E1128" s="34"/>
      <c r="F1128" s="34"/>
      <c r="G1128" s="34"/>
      <c r="H1128" s="34"/>
      <c r="I1128" s="34"/>
      <c r="J1128" s="34"/>
      <c r="K1128" s="34"/>
      <c r="L1128" s="34"/>
      <c r="M1128" s="33"/>
      <c r="N1128" s="34"/>
      <c r="O1128" s="34"/>
      <c r="P1128" s="61"/>
      <c r="Q1128" s="3"/>
      <c r="R1128" s="4"/>
      <c r="S1128" s="5"/>
      <c r="T1128" s="6"/>
      <c r="U1128" s="7"/>
      <c r="V1128" s="4"/>
      <c r="W1128"/>
      <c r="X1128"/>
    </row>
    <row r="1129" spans="3:24" s="8" customFormat="1" ht="15.75" hidden="1">
      <c r="C1129" s="34"/>
      <c r="D1129" s="34"/>
      <c r="E1129" s="34"/>
      <c r="F1129" s="34"/>
      <c r="G1129" s="34"/>
      <c r="H1129" s="34"/>
      <c r="I1129" s="34"/>
      <c r="J1129" s="34"/>
      <c r="K1129" s="34"/>
      <c r="L1129" s="34"/>
      <c r="M1129" s="33"/>
      <c r="N1129" s="34"/>
      <c r="O1129" s="34"/>
      <c r="P1129" s="61"/>
      <c r="Q1129" s="3"/>
      <c r="R1129" s="4"/>
      <c r="S1129" s="5"/>
      <c r="T1129" s="6"/>
      <c r="U1129" s="7"/>
      <c r="V1129" s="4"/>
      <c r="W1129"/>
      <c r="X1129"/>
    </row>
    <row r="1130" spans="3:24" s="8" customFormat="1" ht="15.75" hidden="1">
      <c r="C1130" s="34"/>
      <c r="D1130" s="34"/>
      <c r="E1130" s="34"/>
      <c r="F1130" s="34"/>
      <c r="G1130" s="34"/>
      <c r="H1130" s="34"/>
      <c r="I1130" s="34"/>
      <c r="J1130" s="34"/>
      <c r="K1130" s="34"/>
      <c r="L1130" s="34"/>
      <c r="M1130" s="33"/>
      <c r="N1130" s="34"/>
      <c r="O1130" s="34"/>
      <c r="P1130" s="61"/>
      <c r="Q1130" s="3"/>
      <c r="R1130" s="4"/>
      <c r="S1130" s="5"/>
      <c r="T1130" s="6"/>
      <c r="U1130" s="7"/>
      <c r="V1130" s="4"/>
      <c r="W1130"/>
      <c r="X1130"/>
    </row>
    <row r="1131" spans="3:24" s="8" customFormat="1" ht="15.75" hidden="1">
      <c r="C1131" s="34"/>
      <c r="D1131" s="34"/>
      <c r="E1131" s="34"/>
      <c r="F1131" s="34"/>
      <c r="G1131" s="34"/>
      <c r="H1131" s="34"/>
      <c r="I1131" s="34"/>
      <c r="J1131" s="34"/>
      <c r="K1131" s="34"/>
      <c r="L1131" s="34"/>
      <c r="M1131" s="33"/>
      <c r="N1131" s="34"/>
      <c r="O1131" s="34"/>
      <c r="P1131" s="61"/>
      <c r="Q1131" s="3"/>
      <c r="R1131" s="4"/>
      <c r="S1131" s="5"/>
      <c r="T1131" s="6"/>
      <c r="U1131" s="7"/>
      <c r="V1131" s="4"/>
      <c r="W1131"/>
      <c r="X1131"/>
    </row>
    <row r="1132" spans="3:24" s="8" customFormat="1" ht="15.75" hidden="1">
      <c r="C1132" s="34"/>
      <c r="D1132" s="34"/>
      <c r="E1132" s="34"/>
      <c r="F1132" s="34"/>
      <c r="G1132" s="34"/>
      <c r="H1132" s="34"/>
      <c r="I1132" s="34"/>
      <c r="J1132" s="34"/>
      <c r="K1132" s="34"/>
      <c r="L1132" s="34"/>
      <c r="M1132" s="33"/>
      <c r="N1132" s="34"/>
      <c r="O1132" s="34"/>
      <c r="P1132" s="61"/>
      <c r="Q1132" s="3"/>
      <c r="R1132" s="4"/>
      <c r="S1132" s="5"/>
      <c r="T1132" s="6"/>
      <c r="U1132" s="7"/>
      <c r="V1132" s="4"/>
      <c r="W1132"/>
      <c r="X1132"/>
    </row>
    <row r="1133" spans="3:24" s="8" customFormat="1" ht="15.75" hidden="1">
      <c r="C1133" s="34"/>
      <c r="D1133" s="34"/>
      <c r="E1133" s="34"/>
      <c r="F1133" s="34"/>
      <c r="G1133" s="34"/>
      <c r="H1133" s="34"/>
      <c r="I1133" s="34"/>
      <c r="J1133" s="34"/>
      <c r="K1133" s="34"/>
      <c r="L1133" s="34"/>
      <c r="M1133" s="33"/>
      <c r="N1133" s="34"/>
      <c r="O1133" s="34"/>
      <c r="P1133" s="61"/>
      <c r="Q1133" s="3"/>
      <c r="R1133" s="4"/>
      <c r="S1133" s="5"/>
      <c r="T1133" s="6"/>
      <c r="U1133" s="7"/>
      <c r="V1133" s="4"/>
      <c r="W1133"/>
      <c r="X1133"/>
    </row>
    <row r="1134" spans="3:24" s="8" customFormat="1" ht="15.75" hidden="1">
      <c r="C1134" s="34"/>
      <c r="D1134" s="34"/>
      <c r="E1134" s="34"/>
      <c r="F1134" s="34"/>
      <c r="G1134" s="34"/>
      <c r="H1134" s="34"/>
      <c r="I1134" s="34"/>
      <c r="J1134" s="34"/>
      <c r="K1134" s="34"/>
      <c r="L1134" s="34"/>
      <c r="M1134" s="33"/>
      <c r="N1134" s="34"/>
      <c r="O1134" s="34"/>
      <c r="P1134" s="61"/>
      <c r="Q1134" s="3"/>
      <c r="R1134" s="4"/>
      <c r="S1134" s="5"/>
      <c r="T1134" s="6"/>
      <c r="U1134" s="7"/>
      <c r="V1134" s="4"/>
      <c r="W1134"/>
      <c r="X1134"/>
    </row>
    <row r="1135" spans="3:24" s="8" customFormat="1" ht="15.75" hidden="1">
      <c r="C1135" s="34"/>
      <c r="D1135" s="34"/>
      <c r="E1135" s="34"/>
      <c r="F1135" s="34"/>
      <c r="G1135" s="34"/>
      <c r="H1135" s="34"/>
      <c r="I1135" s="34"/>
      <c r="J1135" s="34"/>
      <c r="K1135" s="34"/>
      <c r="L1135" s="34"/>
      <c r="M1135" s="33"/>
      <c r="N1135" s="34"/>
      <c r="O1135" s="34"/>
      <c r="P1135" s="61"/>
      <c r="Q1135" s="3"/>
      <c r="R1135" s="4"/>
      <c r="S1135" s="5"/>
      <c r="T1135" s="6"/>
      <c r="U1135" s="7"/>
      <c r="V1135" s="4"/>
      <c r="W1135"/>
      <c r="X1135"/>
    </row>
    <row r="1136" spans="3:24" s="8" customFormat="1" ht="15.75" hidden="1">
      <c r="C1136" s="34"/>
      <c r="D1136" s="34"/>
      <c r="E1136" s="34"/>
      <c r="F1136" s="34"/>
      <c r="G1136" s="34"/>
      <c r="H1136" s="34"/>
      <c r="I1136" s="34"/>
      <c r="J1136" s="34"/>
      <c r="K1136" s="34"/>
      <c r="L1136" s="34"/>
      <c r="M1136" s="33"/>
      <c r="N1136" s="34"/>
      <c r="O1136" s="34"/>
      <c r="P1136" s="61"/>
      <c r="Q1136" s="3"/>
      <c r="R1136" s="4"/>
      <c r="S1136" s="5"/>
      <c r="T1136" s="6"/>
      <c r="U1136" s="7"/>
      <c r="V1136" s="4"/>
      <c r="W1136"/>
      <c r="X1136"/>
    </row>
    <row r="1137" spans="3:24" s="8" customFormat="1" ht="15.75" hidden="1">
      <c r="C1137" s="34"/>
      <c r="D1137" s="34"/>
      <c r="E1137" s="34"/>
      <c r="F1137" s="34"/>
      <c r="G1137" s="34"/>
      <c r="H1137" s="34"/>
      <c r="I1137" s="34"/>
      <c r="J1137" s="34"/>
      <c r="K1137" s="34"/>
      <c r="L1137" s="34"/>
      <c r="M1137" s="33"/>
      <c r="N1137" s="34"/>
      <c r="O1137" s="34"/>
      <c r="P1137" s="61"/>
      <c r="Q1137" s="3"/>
      <c r="R1137" s="4"/>
      <c r="S1137" s="5"/>
      <c r="T1137" s="6"/>
      <c r="U1137" s="7"/>
      <c r="V1137" s="4"/>
      <c r="W1137"/>
      <c r="X1137"/>
    </row>
    <row r="1138" spans="3:24" s="8" customFormat="1" ht="15.75" hidden="1">
      <c r="C1138" s="34"/>
      <c r="D1138" s="34"/>
      <c r="E1138" s="34"/>
      <c r="F1138" s="34"/>
      <c r="G1138" s="34"/>
      <c r="H1138" s="34"/>
      <c r="I1138" s="34"/>
      <c r="J1138" s="34"/>
      <c r="K1138" s="34"/>
      <c r="L1138" s="34"/>
      <c r="M1138" s="33"/>
      <c r="N1138" s="34"/>
      <c r="O1138" s="34"/>
      <c r="P1138" s="61"/>
      <c r="Q1138" s="3"/>
      <c r="R1138" s="4"/>
      <c r="S1138" s="5"/>
      <c r="T1138" s="6"/>
      <c r="U1138" s="7"/>
      <c r="V1138" s="4"/>
      <c r="W1138"/>
      <c r="X1138"/>
    </row>
    <row r="1139" spans="3:24" s="8" customFormat="1" ht="15.75" hidden="1">
      <c r="C1139" s="34"/>
      <c r="D1139" s="34"/>
      <c r="E1139" s="34"/>
      <c r="F1139" s="34"/>
      <c r="G1139" s="34"/>
      <c r="H1139" s="34"/>
      <c r="I1139" s="34"/>
      <c r="J1139" s="34"/>
      <c r="K1139" s="34"/>
      <c r="L1139" s="34"/>
      <c r="M1139" s="33"/>
      <c r="N1139" s="34"/>
      <c r="O1139" s="34"/>
      <c r="P1139" s="61"/>
      <c r="Q1139" s="3"/>
      <c r="R1139" s="4"/>
      <c r="S1139" s="5"/>
      <c r="T1139" s="6"/>
      <c r="U1139" s="7"/>
      <c r="V1139" s="4"/>
      <c r="W1139"/>
      <c r="X1139"/>
    </row>
    <row r="1140" spans="3:24" s="8" customFormat="1" ht="15.75" hidden="1">
      <c r="C1140" s="34"/>
      <c r="D1140" s="34"/>
      <c r="E1140" s="34"/>
      <c r="F1140" s="34"/>
      <c r="G1140" s="34"/>
      <c r="H1140" s="34"/>
      <c r="I1140" s="34"/>
      <c r="J1140" s="34"/>
      <c r="K1140" s="34"/>
      <c r="L1140" s="34"/>
      <c r="M1140" s="33"/>
      <c r="N1140" s="34"/>
      <c r="O1140" s="34"/>
      <c r="P1140" s="61"/>
      <c r="Q1140" s="3"/>
      <c r="R1140" s="4"/>
      <c r="S1140" s="5"/>
      <c r="T1140" s="6"/>
      <c r="U1140" s="7"/>
      <c r="V1140" s="4"/>
      <c r="W1140"/>
      <c r="X1140"/>
    </row>
    <row r="1141" spans="3:24" s="8" customFormat="1" ht="15.75" hidden="1">
      <c r="C1141" s="34"/>
      <c r="D1141" s="34"/>
      <c r="E1141" s="34"/>
      <c r="F1141" s="34"/>
      <c r="G1141" s="34"/>
      <c r="H1141" s="34"/>
      <c r="I1141" s="34"/>
      <c r="J1141" s="34"/>
      <c r="K1141" s="34"/>
      <c r="L1141" s="34"/>
      <c r="M1141" s="33"/>
      <c r="N1141" s="34"/>
      <c r="O1141" s="34"/>
      <c r="P1141" s="61"/>
      <c r="Q1141" s="3"/>
      <c r="R1141" s="4"/>
      <c r="S1141" s="5"/>
      <c r="T1141" s="6"/>
      <c r="U1141" s="7"/>
      <c r="V1141" s="4"/>
      <c r="W1141"/>
      <c r="X1141"/>
    </row>
    <row r="1142" spans="3:24" s="8" customFormat="1" ht="15.75" hidden="1">
      <c r="C1142" s="34"/>
      <c r="D1142" s="34"/>
      <c r="E1142" s="34"/>
      <c r="F1142" s="34"/>
      <c r="G1142" s="34"/>
      <c r="H1142" s="34"/>
      <c r="I1142" s="34"/>
      <c r="J1142" s="34"/>
      <c r="K1142" s="34"/>
      <c r="L1142" s="34"/>
      <c r="M1142" s="33"/>
      <c r="N1142" s="34"/>
      <c r="O1142" s="34"/>
      <c r="P1142" s="61"/>
      <c r="Q1142" s="3"/>
      <c r="R1142" s="4"/>
      <c r="S1142" s="5"/>
      <c r="T1142" s="6"/>
      <c r="U1142" s="7"/>
      <c r="V1142" s="4"/>
      <c r="W1142"/>
      <c r="X1142"/>
    </row>
    <row r="1143" spans="3:24" s="8" customFormat="1" ht="15.75" hidden="1">
      <c r="C1143" s="34"/>
      <c r="D1143" s="34"/>
      <c r="E1143" s="34"/>
      <c r="F1143" s="34"/>
      <c r="G1143" s="34"/>
      <c r="H1143" s="34"/>
      <c r="I1143" s="34"/>
      <c r="J1143" s="34"/>
      <c r="K1143" s="34"/>
      <c r="L1143" s="34"/>
      <c r="M1143" s="33"/>
      <c r="N1143" s="34"/>
      <c r="O1143" s="34"/>
      <c r="P1143" s="61"/>
      <c r="Q1143" s="3"/>
      <c r="R1143" s="4"/>
      <c r="S1143" s="5"/>
      <c r="T1143" s="6"/>
      <c r="U1143" s="7"/>
      <c r="V1143" s="4"/>
      <c r="W1143"/>
      <c r="X1143"/>
    </row>
    <row r="1144" spans="3:24" s="8" customFormat="1" ht="15.75" hidden="1">
      <c r="C1144" s="34"/>
      <c r="D1144" s="34"/>
      <c r="E1144" s="34"/>
      <c r="F1144" s="34"/>
      <c r="G1144" s="34"/>
      <c r="H1144" s="34"/>
      <c r="I1144" s="34"/>
      <c r="J1144" s="34"/>
      <c r="K1144" s="34"/>
      <c r="L1144" s="34"/>
      <c r="M1144" s="33"/>
      <c r="N1144" s="34"/>
      <c r="O1144" s="34"/>
      <c r="P1144" s="61"/>
      <c r="Q1144" s="3"/>
      <c r="R1144" s="4"/>
      <c r="S1144" s="5"/>
      <c r="T1144" s="6"/>
      <c r="U1144" s="7"/>
      <c r="V1144" s="4"/>
      <c r="W1144"/>
      <c r="X1144"/>
    </row>
    <row r="1145" spans="3:24" s="8" customFormat="1" ht="15.75" hidden="1">
      <c r="C1145" s="34"/>
      <c r="D1145" s="34"/>
      <c r="E1145" s="34"/>
      <c r="F1145" s="34"/>
      <c r="G1145" s="34"/>
      <c r="H1145" s="34"/>
      <c r="I1145" s="34"/>
      <c r="J1145" s="34"/>
      <c r="K1145" s="34"/>
      <c r="L1145" s="34"/>
      <c r="M1145" s="33"/>
      <c r="N1145" s="34"/>
      <c r="O1145" s="34"/>
      <c r="P1145" s="61"/>
      <c r="Q1145" s="3"/>
      <c r="R1145" s="4"/>
      <c r="S1145" s="5"/>
      <c r="T1145" s="6"/>
      <c r="U1145" s="7"/>
      <c r="V1145" s="4"/>
      <c r="W1145"/>
      <c r="X1145"/>
    </row>
    <row r="1146" spans="3:24" s="8" customFormat="1" ht="15.75" hidden="1">
      <c r="C1146" s="34"/>
      <c r="D1146" s="34"/>
      <c r="E1146" s="34"/>
      <c r="F1146" s="34"/>
      <c r="G1146" s="34"/>
      <c r="H1146" s="34"/>
      <c r="I1146" s="34"/>
      <c r="J1146" s="34"/>
      <c r="K1146" s="34"/>
      <c r="L1146" s="34"/>
      <c r="M1146" s="33"/>
      <c r="N1146" s="34"/>
      <c r="O1146" s="34"/>
      <c r="P1146" s="61"/>
      <c r="Q1146" s="3"/>
      <c r="R1146" s="4"/>
      <c r="S1146" s="5"/>
      <c r="T1146" s="6"/>
      <c r="U1146" s="7"/>
      <c r="V1146" s="4"/>
      <c r="W1146"/>
      <c r="X1146"/>
    </row>
    <row r="1147" spans="3:24" s="8" customFormat="1" ht="15.75" hidden="1">
      <c r="C1147" s="34"/>
      <c r="D1147" s="34"/>
      <c r="E1147" s="34"/>
      <c r="F1147" s="34"/>
      <c r="G1147" s="34"/>
      <c r="H1147" s="34"/>
      <c r="I1147" s="34"/>
      <c r="J1147" s="34"/>
      <c r="K1147" s="34"/>
      <c r="L1147" s="34"/>
      <c r="M1147" s="33"/>
      <c r="N1147" s="34"/>
      <c r="O1147" s="34"/>
      <c r="P1147" s="61"/>
      <c r="Q1147" s="3"/>
      <c r="R1147" s="4"/>
      <c r="S1147" s="5"/>
      <c r="T1147" s="6"/>
      <c r="U1147" s="7"/>
      <c r="V1147" s="4"/>
      <c r="W1147"/>
      <c r="X1147"/>
    </row>
    <row r="1148" spans="3:24" s="8" customFormat="1" ht="15.75" hidden="1">
      <c r="C1148" s="34"/>
      <c r="D1148" s="34"/>
      <c r="E1148" s="34"/>
      <c r="F1148" s="34"/>
      <c r="G1148" s="34"/>
      <c r="H1148" s="34"/>
      <c r="I1148" s="34"/>
      <c r="J1148" s="34"/>
      <c r="K1148" s="34"/>
      <c r="L1148" s="34"/>
      <c r="M1148" s="33"/>
      <c r="N1148" s="34"/>
      <c r="O1148" s="34"/>
      <c r="P1148" s="61"/>
      <c r="Q1148" s="3"/>
      <c r="R1148" s="4"/>
      <c r="S1148" s="5"/>
      <c r="T1148" s="6"/>
      <c r="U1148" s="7"/>
      <c r="V1148" s="4"/>
      <c r="W1148"/>
      <c r="X1148"/>
    </row>
    <row r="1149" spans="3:24" s="8" customFormat="1" ht="15.75" hidden="1">
      <c r="C1149" s="34"/>
      <c r="D1149" s="34"/>
      <c r="E1149" s="34"/>
      <c r="F1149" s="34"/>
      <c r="G1149" s="34"/>
      <c r="H1149" s="34"/>
      <c r="I1149" s="34"/>
      <c r="J1149" s="34"/>
      <c r="K1149" s="34"/>
      <c r="L1149" s="34"/>
      <c r="M1149" s="33"/>
      <c r="N1149" s="34"/>
      <c r="O1149" s="34"/>
      <c r="P1149" s="61"/>
      <c r="Q1149" s="3"/>
      <c r="R1149" s="4"/>
      <c r="S1149" s="5"/>
      <c r="T1149" s="6"/>
      <c r="U1149" s="7"/>
      <c r="V1149" s="4"/>
      <c r="W1149"/>
      <c r="X1149"/>
    </row>
    <row r="1150" spans="3:24" s="8" customFormat="1" ht="15.75" hidden="1">
      <c r="C1150" s="34"/>
      <c r="D1150" s="34"/>
      <c r="E1150" s="34"/>
      <c r="F1150" s="34"/>
      <c r="G1150" s="34"/>
      <c r="H1150" s="34"/>
      <c r="I1150" s="34"/>
      <c r="J1150" s="34"/>
      <c r="K1150" s="34"/>
      <c r="L1150" s="34"/>
      <c r="M1150" s="33"/>
      <c r="N1150" s="34"/>
      <c r="O1150" s="34"/>
      <c r="P1150" s="61"/>
      <c r="Q1150" s="3"/>
      <c r="R1150" s="4"/>
      <c r="S1150" s="5"/>
      <c r="T1150" s="6"/>
      <c r="U1150" s="7"/>
      <c r="V1150" s="4"/>
      <c r="W1150"/>
      <c r="X1150"/>
    </row>
    <row r="1151" spans="3:24" s="8" customFormat="1" ht="15.75" hidden="1">
      <c r="C1151" s="34"/>
      <c r="D1151" s="34"/>
      <c r="E1151" s="34"/>
      <c r="F1151" s="34"/>
      <c r="G1151" s="34"/>
      <c r="H1151" s="34"/>
      <c r="I1151" s="34"/>
      <c r="J1151" s="34"/>
      <c r="K1151" s="34"/>
      <c r="L1151" s="34"/>
      <c r="M1151" s="33"/>
      <c r="N1151" s="34"/>
      <c r="O1151" s="34"/>
      <c r="P1151" s="61"/>
      <c r="Q1151" s="3"/>
      <c r="R1151" s="4"/>
      <c r="S1151" s="5"/>
      <c r="T1151" s="6"/>
      <c r="U1151" s="7"/>
      <c r="V1151" s="4"/>
      <c r="W1151"/>
      <c r="X1151"/>
    </row>
    <row r="1152" spans="3:24" s="8" customFormat="1" ht="15.75" hidden="1">
      <c r="C1152" s="34"/>
      <c r="D1152" s="34"/>
      <c r="E1152" s="34"/>
      <c r="F1152" s="34"/>
      <c r="G1152" s="34"/>
      <c r="H1152" s="34"/>
      <c r="I1152" s="34"/>
      <c r="J1152" s="34"/>
      <c r="K1152" s="34"/>
      <c r="L1152" s="34"/>
      <c r="M1152" s="33"/>
      <c r="N1152" s="34"/>
      <c r="O1152" s="34"/>
      <c r="P1152" s="61"/>
      <c r="Q1152" s="3"/>
      <c r="R1152" s="4"/>
      <c r="S1152" s="5"/>
      <c r="T1152" s="6"/>
      <c r="U1152" s="7"/>
      <c r="V1152" s="4"/>
      <c r="W1152"/>
      <c r="X1152"/>
    </row>
    <row r="1153" spans="3:24" s="8" customFormat="1" ht="15.75" hidden="1">
      <c r="C1153" s="34"/>
      <c r="D1153" s="34"/>
      <c r="E1153" s="34"/>
      <c r="F1153" s="34"/>
      <c r="G1153" s="34"/>
      <c r="H1153" s="34"/>
      <c r="I1153" s="34"/>
      <c r="J1153" s="34"/>
      <c r="K1153" s="34"/>
      <c r="L1153" s="34"/>
      <c r="M1153" s="33"/>
      <c r="N1153" s="34"/>
      <c r="O1153" s="34"/>
      <c r="P1153" s="61"/>
      <c r="Q1153" s="3"/>
      <c r="R1153" s="4"/>
      <c r="S1153" s="5"/>
      <c r="T1153" s="6"/>
      <c r="U1153" s="7"/>
      <c r="V1153" s="4"/>
      <c r="W1153"/>
      <c r="X1153"/>
    </row>
    <row r="1154" spans="3:24" s="8" customFormat="1" ht="15.75" hidden="1">
      <c r="C1154" s="34"/>
      <c r="D1154" s="34"/>
      <c r="E1154" s="34"/>
      <c r="F1154" s="34"/>
      <c r="G1154" s="34"/>
      <c r="H1154" s="34"/>
      <c r="I1154" s="34"/>
      <c r="J1154" s="34"/>
      <c r="K1154" s="34"/>
      <c r="L1154" s="34"/>
      <c r="M1154" s="33"/>
      <c r="N1154" s="34"/>
      <c r="O1154" s="34"/>
      <c r="P1154" s="61"/>
      <c r="Q1154" s="3"/>
      <c r="R1154" s="4"/>
      <c r="S1154" s="5"/>
      <c r="T1154" s="6"/>
      <c r="U1154" s="7"/>
      <c r="V1154" s="4"/>
      <c r="W1154"/>
      <c r="X1154"/>
    </row>
    <row r="1155" spans="3:24" s="8" customFormat="1" ht="15.75" hidden="1">
      <c r="C1155" s="34"/>
      <c r="D1155" s="34"/>
      <c r="E1155" s="34"/>
      <c r="F1155" s="34"/>
      <c r="G1155" s="34"/>
      <c r="H1155" s="34"/>
      <c r="I1155" s="34"/>
      <c r="J1155" s="34"/>
      <c r="K1155" s="34"/>
      <c r="L1155" s="34"/>
      <c r="M1155" s="33"/>
      <c r="N1155" s="34"/>
      <c r="O1155" s="34"/>
      <c r="P1155" s="61"/>
      <c r="Q1155" s="3"/>
      <c r="R1155" s="4"/>
      <c r="S1155" s="5"/>
      <c r="T1155" s="6"/>
      <c r="U1155" s="7"/>
      <c r="V1155" s="4"/>
      <c r="W1155"/>
      <c r="X1155"/>
    </row>
    <row r="1156" spans="3:24" s="8" customFormat="1" ht="15.75" hidden="1">
      <c r="C1156" s="34"/>
      <c r="D1156" s="34"/>
      <c r="E1156" s="34"/>
      <c r="F1156" s="34"/>
      <c r="G1156" s="34"/>
      <c r="H1156" s="34"/>
      <c r="I1156" s="34"/>
      <c r="J1156" s="34"/>
      <c r="K1156" s="34"/>
      <c r="L1156" s="34"/>
      <c r="M1156" s="33"/>
      <c r="N1156" s="34"/>
      <c r="O1156" s="34"/>
      <c r="P1156" s="61"/>
      <c r="Q1156" s="3"/>
      <c r="R1156" s="4"/>
      <c r="S1156" s="5"/>
      <c r="T1156" s="6"/>
      <c r="U1156" s="7"/>
      <c r="V1156" s="4"/>
      <c r="W1156"/>
      <c r="X1156"/>
    </row>
    <row r="1157" spans="3:24" s="8" customFormat="1" ht="15.75" hidden="1">
      <c r="C1157" s="34"/>
      <c r="D1157" s="34"/>
      <c r="E1157" s="34"/>
      <c r="F1157" s="34"/>
      <c r="G1157" s="34"/>
      <c r="H1157" s="34"/>
      <c r="I1157" s="34"/>
      <c r="J1157" s="34"/>
      <c r="K1157" s="34"/>
      <c r="L1157" s="34"/>
      <c r="M1157" s="33"/>
      <c r="N1157" s="34"/>
      <c r="O1157" s="34"/>
      <c r="P1157" s="61"/>
      <c r="Q1157" s="3"/>
      <c r="R1157" s="4"/>
      <c r="S1157" s="5"/>
      <c r="T1157" s="6"/>
      <c r="U1157" s="7"/>
      <c r="V1157" s="4"/>
      <c r="W1157"/>
      <c r="X1157"/>
    </row>
    <row r="1158" spans="3:24" s="8" customFormat="1" ht="15.75" hidden="1">
      <c r="C1158" s="34"/>
      <c r="D1158" s="34"/>
      <c r="E1158" s="34"/>
      <c r="F1158" s="34"/>
      <c r="G1158" s="34"/>
      <c r="H1158" s="34"/>
      <c r="I1158" s="34"/>
      <c r="J1158" s="34"/>
      <c r="K1158" s="34"/>
      <c r="L1158" s="34"/>
      <c r="M1158" s="33"/>
      <c r="N1158" s="34"/>
      <c r="O1158" s="34"/>
      <c r="P1158" s="61"/>
      <c r="Q1158" s="3"/>
      <c r="R1158" s="4"/>
      <c r="S1158" s="5"/>
      <c r="T1158" s="6"/>
      <c r="U1158" s="7"/>
      <c r="V1158" s="4"/>
      <c r="W1158"/>
      <c r="X1158"/>
    </row>
    <row r="1159" spans="3:24" s="8" customFormat="1" ht="15.75" hidden="1">
      <c r="C1159" s="34"/>
      <c r="D1159" s="34"/>
      <c r="E1159" s="34"/>
      <c r="F1159" s="34"/>
      <c r="G1159" s="34"/>
      <c r="H1159" s="34"/>
      <c r="I1159" s="34"/>
      <c r="J1159" s="34"/>
      <c r="K1159" s="34"/>
      <c r="L1159" s="34"/>
      <c r="M1159" s="33"/>
      <c r="N1159" s="34"/>
      <c r="O1159" s="34"/>
      <c r="P1159" s="61"/>
      <c r="Q1159" s="3"/>
      <c r="R1159" s="4"/>
      <c r="S1159" s="5"/>
      <c r="T1159" s="6"/>
      <c r="U1159" s="7"/>
      <c r="V1159" s="4"/>
      <c r="W1159"/>
      <c r="X1159"/>
    </row>
    <row r="1160" spans="3:24" s="8" customFormat="1" ht="15.75" hidden="1">
      <c r="C1160" s="34"/>
      <c r="D1160" s="34"/>
      <c r="E1160" s="34"/>
      <c r="F1160" s="34"/>
      <c r="G1160" s="34"/>
      <c r="H1160" s="34"/>
      <c r="I1160" s="34"/>
      <c r="J1160" s="34"/>
      <c r="K1160" s="34"/>
      <c r="L1160" s="34"/>
      <c r="M1160" s="33"/>
      <c r="N1160" s="34"/>
      <c r="O1160" s="34"/>
      <c r="P1160" s="61"/>
      <c r="Q1160" s="3"/>
      <c r="R1160" s="4"/>
      <c r="S1160" s="5"/>
      <c r="T1160" s="6"/>
      <c r="U1160" s="7"/>
      <c r="V1160" s="4"/>
      <c r="W1160"/>
      <c r="X1160"/>
    </row>
    <row r="1161" spans="3:24" s="8" customFormat="1" ht="15.75" hidden="1">
      <c r="C1161" s="34"/>
      <c r="D1161" s="34"/>
      <c r="E1161" s="34"/>
      <c r="F1161" s="34"/>
      <c r="G1161" s="34"/>
      <c r="H1161" s="34"/>
      <c r="I1161" s="34"/>
      <c r="J1161" s="34"/>
      <c r="K1161" s="34"/>
      <c r="L1161" s="34"/>
      <c r="M1161" s="33"/>
      <c r="N1161" s="34"/>
      <c r="O1161" s="34"/>
      <c r="P1161" s="61"/>
      <c r="Q1161" s="3"/>
      <c r="R1161" s="4"/>
      <c r="S1161" s="5"/>
      <c r="T1161" s="6"/>
      <c r="U1161" s="7"/>
      <c r="V1161" s="4"/>
      <c r="W1161"/>
      <c r="X1161"/>
    </row>
    <row r="1162" spans="3:24" s="8" customFormat="1" ht="15.75" hidden="1">
      <c r="C1162" s="34"/>
      <c r="D1162" s="34"/>
      <c r="E1162" s="34"/>
      <c r="F1162" s="34"/>
      <c r="G1162" s="34"/>
      <c r="H1162" s="34"/>
      <c r="I1162" s="34"/>
      <c r="J1162" s="34"/>
      <c r="K1162" s="34"/>
      <c r="L1162" s="34"/>
      <c r="M1162" s="33"/>
      <c r="N1162" s="34"/>
      <c r="O1162" s="34"/>
      <c r="P1162" s="61"/>
      <c r="Q1162" s="3"/>
      <c r="R1162" s="4"/>
      <c r="S1162" s="5"/>
      <c r="T1162" s="6"/>
      <c r="U1162" s="7"/>
      <c r="V1162" s="4"/>
      <c r="W1162"/>
      <c r="X1162"/>
    </row>
    <row r="1163" spans="3:24" s="8" customFormat="1" ht="15.75" hidden="1">
      <c r="C1163" s="34"/>
      <c r="D1163" s="34"/>
      <c r="E1163" s="34"/>
      <c r="F1163" s="34"/>
      <c r="G1163" s="34"/>
      <c r="H1163" s="34"/>
      <c r="I1163" s="34"/>
      <c r="J1163" s="34"/>
      <c r="K1163" s="34"/>
      <c r="L1163" s="34"/>
      <c r="M1163" s="33"/>
      <c r="N1163" s="34"/>
      <c r="O1163" s="34"/>
      <c r="P1163" s="61"/>
      <c r="Q1163" s="3"/>
      <c r="R1163" s="4"/>
      <c r="S1163" s="5"/>
      <c r="T1163" s="6"/>
      <c r="U1163" s="7"/>
      <c r="V1163" s="4"/>
      <c r="W1163"/>
      <c r="X1163"/>
    </row>
    <row r="1164" spans="3:24" s="8" customFormat="1" ht="15.75" hidden="1">
      <c r="C1164" s="34"/>
      <c r="D1164" s="34"/>
      <c r="E1164" s="34"/>
      <c r="F1164" s="34"/>
      <c r="G1164" s="34"/>
      <c r="H1164" s="34"/>
      <c r="I1164" s="34"/>
      <c r="J1164" s="34"/>
      <c r="K1164" s="34"/>
      <c r="L1164" s="34"/>
      <c r="M1164" s="33"/>
      <c r="N1164" s="34"/>
      <c r="O1164" s="34"/>
      <c r="P1164" s="61"/>
      <c r="Q1164" s="3"/>
      <c r="R1164" s="4"/>
      <c r="S1164" s="5"/>
      <c r="T1164" s="6"/>
      <c r="U1164" s="7"/>
      <c r="V1164" s="4"/>
      <c r="W1164"/>
      <c r="X1164"/>
    </row>
    <row r="1165" spans="3:24" s="8" customFormat="1" ht="15.75" hidden="1">
      <c r="C1165" s="34"/>
      <c r="D1165" s="34"/>
      <c r="E1165" s="34"/>
      <c r="F1165" s="34"/>
      <c r="G1165" s="34"/>
      <c r="H1165" s="34"/>
      <c r="I1165" s="34"/>
      <c r="J1165" s="34"/>
      <c r="K1165" s="34"/>
      <c r="L1165" s="34"/>
      <c r="M1165" s="33"/>
      <c r="N1165" s="34"/>
      <c r="O1165" s="34"/>
      <c r="P1165" s="61"/>
      <c r="Q1165" s="3"/>
      <c r="R1165" s="4"/>
      <c r="S1165" s="5"/>
      <c r="T1165" s="6"/>
      <c r="U1165" s="7"/>
      <c r="V1165" s="4"/>
      <c r="W1165"/>
      <c r="X1165"/>
    </row>
    <row r="1166" spans="3:24" s="8" customFormat="1" ht="15.75" hidden="1">
      <c r="C1166" s="34"/>
      <c r="D1166" s="34"/>
      <c r="E1166" s="34"/>
      <c r="F1166" s="34"/>
      <c r="G1166" s="34"/>
      <c r="H1166" s="34"/>
      <c r="I1166" s="34"/>
      <c r="J1166" s="34"/>
      <c r="K1166" s="34"/>
      <c r="L1166" s="34"/>
      <c r="M1166" s="33"/>
      <c r="N1166" s="34"/>
      <c r="O1166" s="34"/>
      <c r="P1166" s="61"/>
      <c r="Q1166" s="3"/>
      <c r="R1166" s="4"/>
      <c r="S1166" s="5"/>
      <c r="T1166" s="6"/>
      <c r="U1166" s="7"/>
      <c r="V1166" s="4"/>
      <c r="W1166"/>
      <c r="X1166"/>
    </row>
    <row r="1167" spans="3:24" s="8" customFormat="1" ht="15.75" hidden="1">
      <c r="C1167" s="34"/>
      <c r="D1167" s="34"/>
      <c r="E1167" s="34"/>
      <c r="F1167" s="34"/>
      <c r="G1167" s="34"/>
      <c r="H1167" s="34"/>
      <c r="I1167" s="34"/>
      <c r="J1167" s="34"/>
      <c r="K1167" s="34"/>
      <c r="L1167" s="34"/>
      <c r="M1167" s="33"/>
      <c r="N1167" s="34"/>
      <c r="O1167" s="34"/>
      <c r="P1167" s="61"/>
      <c r="Q1167" s="3"/>
      <c r="R1167" s="4"/>
      <c r="S1167" s="5"/>
      <c r="T1167" s="6"/>
      <c r="U1167" s="7"/>
      <c r="V1167" s="4"/>
      <c r="W1167"/>
      <c r="X1167"/>
    </row>
    <row r="1168" spans="3:24" s="8" customFormat="1" ht="15.75" hidden="1">
      <c r="C1168" s="34"/>
      <c r="D1168" s="34"/>
      <c r="E1168" s="34"/>
      <c r="F1168" s="34"/>
      <c r="G1168" s="34"/>
      <c r="H1168" s="34"/>
      <c r="I1168" s="34"/>
      <c r="J1168" s="34"/>
      <c r="K1168" s="34"/>
      <c r="L1168" s="34"/>
      <c r="M1168" s="33"/>
      <c r="N1168" s="34"/>
      <c r="O1168" s="34"/>
      <c r="P1168" s="61"/>
      <c r="Q1168" s="3"/>
      <c r="R1168" s="4"/>
      <c r="S1168" s="5"/>
      <c r="T1168" s="6"/>
      <c r="U1168" s="7"/>
      <c r="V1168" s="4"/>
      <c r="W1168"/>
      <c r="X1168"/>
    </row>
    <row r="1169" spans="3:24" s="8" customFormat="1" ht="15.75" hidden="1">
      <c r="C1169" s="34"/>
      <c r="D1169" s="34"/>
      <c r="E1169" s="34"/>
      <c r="F1169" s="34"/>
      <c r="G1169" s="34"/>
      <c r="H1169" s="34"/>
      <c r="I1169" s="34"/>
      <c r="J1169" s="34"/>
      <c r="K1169" s="34"/>
      <c r="L1169" s="34"/>
      <c r="M1169" s="33"/>
      <c r="N1169" s="34"/>
      <c r="O1169" s="34"/>
      <c r="P1169" s="61"/>
      <c r="Q1169" s="3"/>
      <c r="R1169" s="4"/>
      <c r="S1169" s="5"/>
      <c r="T1169" s="6"/>
      <c r="U1169" s="7"/>
      <c r="V1169" s="4"/>
      <c r="W1169"/>
      <c r="X1169"/>
    </row>
    <row r="1170" spans="3:24" s="8" customFormat="1" ht="15.75" hidden="1">
      <c r="C1170" s="34"/>
      <c r="D1170" s="34"/>
      <c r="E1170" s="34"/>
      <c r="F1170" s="34"/>
      <c r="G1170" s="34"/>
      <c r="H1170" s="34"/>
      <c r="I1170" s="34"/>
      <c r="J1170" s="34"/>
      <c r="K1170" s="34"/>
      <c r="L1170" s="34"/>
      <c r="M1170" s="33"/>
      <c r="N1170" s="34"/>
      <c r="O1170" s="34"/>
      <c r="P1170" s="61"/>
      <c r="Q1170" s="3"/>
      <c r="R1170" s="4"/>
      <c r="S1170" s="5"/>
      <c r="T1170" s="6"/>
      <c r="U1170" s="7"/>
      <c r="V1170" s="4"/>
      <c r="W1170"/>
      <c r="X1170"/>
    </row>
    <row r="1171" spans="3:24" s="8" customFormat="1" ht="15.75" hidden="1">
      <c r="C1171" s="34"/>
      <c r="D1171" s="34"/>
      <c r="E1171" s="34"/>
      <c r="F1171" s="34"/>
      <c r="G1171" s="34"/>
      <c r="H1171" s="34"/>
      <c r="I1171" s="34"/>
      <c r="J1171" s="34"/>
      <c r="K1171" s="34"/>
      <c r="L1171" s="34"/>
      <c r="M1171" s="33"/>
      <c r="N1171" s="34"/>
      <c r="O1171" s="34"/>
      <c r="P1171" s="61"/>
      <c r="Q1171" s="3"/>
      <c r="R1171" s="4"/>
      <c r="S1171" s="5"/>
      <c r="T1171" s="6"/>
      <c r="U1171" s="7"/>
      <c r="V1171" s="4"/>
      <c r="W1171"/>
      <c r="X1171"/>
    </row>
    <row r="1172" spans="3:24" s="8" customFormat="1" ht="15.75" hidden="1">
      <c r="C1172" s="34"/>
      <c r="D1172" s="34"/>
      <c r="E1172" s="34"/>
      <c r="F1172" s="34"/>
      <c r="G1172" s="34"/>
      <c r="H1172" s="34"/>
      <c r="I1172" s="34"/>
      <c r="J1172" s="34"/>
      <c r="K1172" s="34"/>
      <c r="L1172" s="34"/>
      <c r="M1172" s="33"/>
      <c r="N1172" s="34"/>
      <c r="O1172" s="34"/>
      <c r="P1172" s="61"/>
      <c r="Q1172" s="3"/>
      <c r="R1172" s="4"/>
      <c r="S1172" s="5"/>
      <c r="T1172" s="6"/>
      <c r="U1172" s="7"/>
      <c r="V1172" s="4"/>
      <c r="W1172"/>
      <c r="X1172"/>
    </row>
    <row r="1173" spans="3:24" s="8" customFormat="1" ht="15.75" hidden="1">
      <c r="C1173" s="34"/>
      <c r="D1173" s="34"/>
      <c r="E1173" s="34"/>
      <c r="F1173" s="34"/>
      <c r="G1173" s="34"/>
      <c r="H1173" s="34"/>
      <c r="I1173" s="34"/>
      <c r="J1173" s="34"/>
      <c r="K1173" s="34"/>
      <c r="L1173" s="34"/>
      <c r="M1173" s="33"/>
      <c r="N1173" s="34"/>
      <c r="O1173" s="34"/>
      <c r="P1173" s="61"/>
      <c r="Q1173" s="3"/>
      <c r="R1173" s="4"/>
      <c r="S1173" s="5"/>
      <c r="T1173" s="6"/>
      <c r="U1173" s="7"/>
      <c r="V1173" s="4"/>
      <c r="W1173"/>
      <c r="X1173"/>
    </row>
    <row r="1174" spans="3:24" s="8" customFormat="1" ht="15.75" hidden="1">
      <c r="C1174" s="34"/>
      <c r="D1174" s="34"/>
      <c r="E1174" s="34"/>
      <c r="F1174" s="34"/>
      <c r="G1174" s="34"/>
      <c r="H1174" s="34"/>
      <c r="I1174" s="34"/>
      <c r="J1174" s="34"/>
      <c r="K1174" s="34"/>
      <c r="L1174" s="34"/>
      <c r="M1174" s="33"/>
      <c r="N1174" s="34"/>
      <c r="O1174" s="34"/>
      <c r="P1174" s="61"/>
      <c r="Q1174" s="3"/>
      <c r="R1174" s="4"/>
      <c r="S1174" s="5"/>
      <c r="T1174" s="6"/>
      <c r="U1174" s="7"/>
      <c r="V1174" s="4"/>
      <c r="W1174"/>
      <c r="X1174"/>
    </row>
    <row r="1175" spans="3:24" s="8" customFormat="1" ht="15.75" hidden="1">
      <c r="C1175" s="34"/>
      <c r="D1175" s="34"/>
      <c r="E1175" s="34"/>
      <c r="F1175" s="34"/>
      <c r="G1175" s="34"/>
      <c r="H1175" s="34"/>
      <c r="I1175" s="34"/>
      <c r="J1175" s="34"/>
      <c r="K1175" s="34"/>
      <c r="L1175" s="34"/>
      <c r="M1175" s="33"/>
      <c r="N1175" s="34"/>
      <c r="O1175" s="34"/>
      <c r="P1175" s="61"/>
      <c r="Q1175" s="3"/>
      <c r="R1175" s="4"/>
      <c r="S1175" s="5"/>
      <c r="T1175" s="6"/>
      <c r="U1175" s="7"/>
      <c r="V1175" s="4"/>
      <c r="W1175"/>
      <c r="X1175"/>
    </row>
    <row r="1176" spans="3:24" s="8" customFormat="1" ht="15.75" hidden="1">
      <c r="C1176" s="34"/>
      <c r="D1176" s="34"/>
      <c r="E1176" s="34"/>
      <c r="F1176" s="34"/>
      <c r="G1176" s="34"/>
      <c r="H1176" s="34"/>
      <c r="I1176" s="34"/>
      <c r="J1176" s="34"/>
      <c r="K1176" s="34"/>
      <c r="L1176" s="34"/>
      <c r="M1176" s="33"/>
      <c r="N1176" s="34"/>
      <c r="O1176" s="34"/>
      <c r="P1176" s="61"/>
      <c r="Q1176" s="3"/>
      <c r="R1176" s="4"/>
      <c r="S1176" s="5"/>
      <c r="T1176" s="6"/>
      <c r="U1176" s="7"/>
      <c r="V1176" s="4"/>
      <c r="W1176"/>
      <c r="X1176"/>
    </row>
    <row r="1177" spans="3:24" s="8" customFormat="1" ht="15.75" hidden="1">
      <c r="C1177" s="34"/>
      <c r="D1177" s="34"/>
      <c r="E1177" s="34"/>
      <c r="F1177" s="34"/>
      <c r="G1177" s="34"/>
      <c r="H1177" s="34"/>
      <c r="I1177" s="34"/>
      <c r="J1177" s="34"/>
      <c r="K1177" s="34"/>
      <c r="L1177" s="34"/>
      <c r="M1177" s="33"/>
      <c r="N1177" s="34"/>
      <c r="O1177" s="34"/>
      <c r="P1177" s="61"/>
      <c r="Q1177" s="3"/>
      <c r="R1177" s="4"/>
      <c r="S1177" s="5"/>
      <c r="T1177" s="6"/>
      <c r="U1177" s="7"/>
      <c r="V1177" s="4"/>
      <c r="W1177"/>
      <c r="X1177"/>
    </row>
    <row r="1178" spans="3:24" s="8" customFormat="1" ht="15.75" hidden="1">
      <c r="C1178" s="34"/>
      <c r="D1178" s="34"/>
      <c r="E1178" s="34"/>
      <c r="F1178" s="34"/>
      <c r="G1178" s="34"/>
      <c r="H1178" s="34"/>
      <c r="I1178" s="34"/>
      <c r="J1178" s="34"/>
      <c r="K1178" s="34"/>
      <c r="L1178" s="34"/>
      <c r="M1178" s="33"/>
      <c r="N1178" s="34"/>
      <c r="O1178" s="34"/>
      <c r="P1178" s="61"/>
      <c r="Q1178" s="3"/>
      <c r="R1178" s="4"/>
      <c r="S1178" s="5"/>
      <c r="T1178" s="6"/>
      <c r="U1178" s="7"/>
      <c r="V1178" s="4"/>
      <c r="W1178"/>
      <c r="X1178"/>
    </row>
    <row r="1179" spans="3:24" s="8" customFormat="1" ht="15.75" hidden="1">
      <c r="C1179" s="34"/>
      <c r="D1179" s="34"/>
      <c r="E1179" s="34"/>
      <c r="F1179" s="34"/>
      <c r="G1179" s="34"/>
      <c r="H1179" s="34"/>
      <c r="I1179" s="34"/>
      <c r="J1179" s="34"/>
      <c r="K1179" s="34"/>
      <c r="L1179" s="34"/>
      <c r="M1179" s="33"/>
      <c r="N1179" s="34"/>
      <c r="O1179" s="34"/>
      <c r="P1179" s="61"/>
      <c r="Q1179" s="3"/>
      <c r="R1179" s="4"/>
      <c r="S1179" s="5"/>
      <c r="T1179" s="6"/>
      <c r="U1179" s="7"/>
      <c r="V1179" s="4"/>
      <c r="W1179"/>
      <c r="X1179"/>
    </row>
    <row r="1180" spans="3:24" s="8" customFormat="1" ht="15.75" hidden="1">
      <c r="C1180" s="34"/>
      <c r="D1180" s="34"/>
      <c r="E1180" s="34"/>
      <c r="F1180" s="34"/>
      <c r="G1180" s="34"/>
      <c r="H1180" s="34"/>
      <c r="I1180" s="34"/>
      <c r="J1180" s="34"/>
      <c r="K1180" s="34"/>
      <c r="L1180" s="34"/>
      <c r="M1180" s="33"/>
      <c r="N1180" s="34"/>
      <c r="O1180" s="34"/>
      <c r="P1180" s="61"/>
      <c r="Q1180" s="3"/>
      <c r="R1180" s="4"/>
      <c r="S1180" s="5"/>
      <c r="T1180" s="6"/>
      <c r="U1180" s="7"/>
      <c r="V1180" s="4"/>
      <c r="W1180"/>
      <c r="X1180"/>
    </row>
    <row r="1181" spans="3:24" s="8" customFormat="1" ht="15.75" hidden="1">
      <c r="C1181" s="34"/>
      <c r="D1181" s="34"/>
      <c r="E1181" s="34"/>
      <c r="F1181" s="34"/>
      <c r="G1181" s="34"/>
      <c r="H1181" s="34"/>
      <c r="I1181" s="34"/>
      <c r="J1181" s="34"/>
      <c r="K1181" s="34"/>
      <c r="L1181" s="34"/>
      <c r="M1181" s="33"/>
      <c r="N1181" s="34"/>
      <c r="O1181" s="34"/>
      <c r="P1181" s="61"/>
      <c r="Q1181" s="3"/>
      <c r="R1181" s="4"/>
      <c r="S1181" s="5"/>
      <c r="T1181" s="6"/>
      <c r="U1181" s="7"/>
      <c r="V1181" s="4"/>
      <c r="W1181"/>
      <c r="X1181"/>
    </row>
    <row r="1182" spans="3:24" s="8" customFormat="1" ht="15.75" hidden="1">
      <c r="C1182" s="34"/>
      <c r="D1182" s="34"/>
      <c r="E1182" s="34"/>
      <c r="F1182" s="34"/>
      <c r="G1182" s="34"/>
      <c r="H1182" s="34"/>
      <c r="I1182" s="34"/>
      <c r="J1182" s="34"/>
      <c r="K1182" s="34"/>
      <c r="L1182" s="34"/>
      <c r="M1182" s="33"/>
      <c r="N1182" s="34"/>
      <c r="O1182" s="34"/>
      <c r="P1182" s="61"/>
      <c r="Q1182" s="3"/>
      <c r="R1182" s="4"/>
      <c r="S1182" s="5"/>
      <c r="T1182" s="6"/>
      <c r="U1182" s="7"/>
      <c r="V1182" s="4"/>
      <c r="W1182"/>
      <c r="X1182"/>
    </row>
    <row r="1183" spans="3:24" s="8" customFormat="1" ht="15.75" hidden="1">
      <c r="C1183" s="34"/>
      <c r="D1183" s="34"/>
      <c r="E1183" s="34"/>
      <c r="F1183" s="34"/>
      <c r="G1183" s="34"/>
      <c r="H1183" s="34"/>
      <c r="I1183" s="34"/>
      <c r="J1183" s="34"/>
      <c r="K1183" s="34"/>
      <c r="L1183" s="34"/>
      <c r="M1183" s="33"/>
      <c r="N1183" s="34"/>
      <c r="O1183" s="34"/>
      <c r="P1183" s="61"/>
      <c r="Q1183" s="3"/>
      <c r="R1183" s="4"/>
      <c r="S1183" s="5"/>
      <c r="T1183" s="6"/>
      <c r="U1183" s="7"/>
      <c r="V1183" s="4"/>
      <c r="W1183"/>
      <c r="X1183"/>
    </row>
    <row r="1184" spans="3:24" s="8" customFormat="1" ht="15.75" hidden="1">
      <c r="C1184" s="34"/>
      <c r="D1184" s="34"/>
      <c r="E1184" s="34"/>
      <c r="F1184" s="34"/>
      <c r="G1184" s="34"/>
      <c r="H1184" s="34"/>
      <c r="I1184" s="34"/>
      <c r="J1184" s="34"/>
      <c r="K1184" s="34"/>
      <c r="L1184" s="34"/>
      <c r="M1184" s="33"/>
      <c r="N1184" s="34"/>
      <c r="O1184" s="34"/>
      <c r="P1184" s="61"/>
      <c r="Q1184" s="3"/>
      <c r="R1184" s="4"/>
      <c r="S1184" s="5"/>
      <c r="T1184" s="6"/>
      <c r="U1184" s="7"/>
      <c r="V1184" s="4"/>
      <c r="W1184"/>
      <c r="X1184"/>
    </row>
    <row r="1185" spans="3:24" s="8" customFormat="1" ht="15.75" hidden="1">
      <c r="C1185" s="34"/>
      <c r="D1185" s="34"/>
      <c r="E1185" s="34"/>
      <c r="F1185" s="34"/>
      <c r="G1185" s="34"/>
      <c r="H1185" s="34"/>
      <c r="I1185" s="34"/>
      <c r="J1185" s="34"/>
      <c r="K1185" s="34"/>
      <c r="L1185" s="34"/>
      <c r="M1185" s="33"/>
      <c r="N1185" s="34"/>
      <c r="O1185" s="34"/>
      <c r="P1185" s="61"/>
      <c r="Q1185" s="3"/>
      <c r="R1185" s="4"/>
      <c r="S1185" s="5"/>
      <c r="T1185" s="6"/>
      <c r="U1185" s="7"/>
      <c r="V1185" s="4"/>
      <c r="W1185"/>
      <c r="X1185"/>
    </row>
    <row r="1186" spans="3:24" s="8" customFormat="1" ht="15.75" hidden="1">
      <c r="C1186" s="34"/>
      <c r="D1186" s="34"/>
      <c r="E1186" s="34"/>
      <c r="F1186" s="34"/>
      <c r="G1186" s="34"/>
      <c r="H1186" s="34"/>
      <c r="I1186" s="34"/>
      <c r="J1186" s="34"/>
      <c r="K1186" s="34"/>
      <c r="L1186" s="34"/>
      <c r="M1186" s="33"/>
      <c r="N1186" s="34"/>
      <c r="O1186" s="34"/>
      <c r="P1186" s="61"/>
      <c r="Q1186" s="3"/>
      <c r="R1186" s="4"/>
      <c r="S1186" s="5"/>
      <c r="T1186" s="6"/>
      <c r="U1186" s="7"/>
      <c r="V1186" s="4"/>
      <c r="W1186"/>
      <c r="X1186"/>
    </row>
    <row r="1187" spans="3:24" s="8" customFormat="1" ht="15.75" hidden="1">
      <c r="C1187" s="34"/>
      <c r="D1187" s="34"/>
      <c r="E1187" s="34"/>
      <c r="F1187" s="34"/>
      <c r="G1187" s="34"/>
      <c r="H1187" s="34"/>
      <c r="I1187" s="34"/>
      <c r="J1187" s="34"/>
      <c r="K1187" s="34"/>
      <c r="L1187" s="34"/>
      <c r="M1187" s="33"/>
      <c r="N1187" s="34"/>
      <c r="O1187" s="34"/>
      <c r="P1187" s="61"/>
      <c r="Q1187" s="3"/>
      <c r="R1187" s="4"/>
      <c r="S1187" s="5"/>
      <c r="T1187" s="6"/>
      <c r="U1187" s="7"/>
      <c r="V1187" s="4"/>
      <c r="W1187"/>
      <c r="X1187"/>
    </row>
    <row r="1188" spans="3:24" s="8" customFormat="1" ht="15.75" hidden="1">
      <c r="C1188" s="34"/>
      <c r="D1188" s="34"/>
      <c r="E1188" s="34"/>
      <c r="F1188" s="34"/>
      <c r="G1188" s="34"/>
      <c r="H1188" s="34"/>
      <c r="I1188" s="34"/>
      <c r="J1188" s="34"/>
      <c r="K1188" s="34"/>
      <c r="L1188" s="34"/>
      <c r="M1188" s="33"/>
      <c r="N1188" s="34"/>
      <c r="O1188" s="34"/>
      <c r="P1188" s="61"/>
      <c r="Q1188" s="3"/>
      <c r="R1188" s="4"/>
      <c r="S1188" s="5"/>
      <c r="T1188" s="6"/>
      <c r="U1188" s="7"/>
      <c r="V1188" s="4"/>
      <c r="W1188"/>
      <c r="X1188"/>
    </row>
    <row r="1189" spans="3:24" s="8" customFormat="1" ht="15.75" hidden="1">
      <c r="C1189" s="34"/>
      <c r="D1189" s="34"/>
      <c r="E1189" s="34"/>
      <c r="F1189" s="34"/>
      <c r="G1189" s="34"/>
      <c r="H1189" s="34"/>
      <c r="I1189" s="34"/>
      <c r="J1189" s="34"/>
      <c r="K1189" s="34"/>
      <c r="L1189" s="34"/>
      <c r="M1189" s="33"/>
      <c r="N1189" s="34"/>
      <c r="O1189" s="34"/>
      <c r="P1189" s="61"/>
      <c r="Q1189" s="3"/>
      <c r="R1189" s="4"/>
      <c r="S1189" s="5"/>
      <c r="T1189" s="6"/>
      <c r="U1189" s="7"/>
      <c r="V1189" s="4"/>
      <c r="W1189"/>
      <c r="X1189"/>
    </row>
    <row r="1190" spans="3:24" s="8" customFormat="1" ht="15.75" hidden="1">
      <c r="C1190" s="34"/>
      <c r="D1190" s="34"/>
      <c r="E1190" s="34"/>
      <c r="F1190" s="34"/>
      <c r="G1190" s="34"/>
      <c r="H1190" s="34"/>
      <c r="I1190" s="34"/>
      <c r="J1190" s="34"/>
      <c r="K1190" s="34"/>
      <c r="L1190" s="34"/>
      <c r="M1190" s="33"/>
      <c r="N1190" s="34"/>
      <c r="O1190" s="34"/>
      <c r="P1190" s="61"/>
      <c r="Q1190" s="3"/>
      <c r="R1190" s="4"/>
      <c r="S1190" s="5"/>
      <c r="T1190" s="6"/>
      <c r="U1190" s="7"/>
      <c r="V1190" s="4"/>
      <c r="W1190"/>
      <c r="X1190"/>
    </row>
    <row r="1191" spans="3:24" s="8" customFormat="1" ht="15.75" hidden="1">
      <c r="C1191" s="34"/>
      <c r="D1191" s="34"/>
      <c r="E1191" s="34"/>
      <c r="F1191" s="34"/>
      <c r="G1191" s="34"/>
      <c r="H1191" s="34"/>
      <c r="I1191" s="34"/>
      <c r="J1191" s="34"/>
      <c r="K1191" s="34"/>
      <c r="L1191" s="34"/>
      <c r="M1191" s="33"/>
      <c r="N1191" s="34"/>
      <c r="O1191" s="34"/>
      <c r="P1191" s="61"/>
      <c r="Q1191" s="3"/>
      <c r="R1191" s="4"/>
      <c r="S1191" s="5"/>
      <c r="T1191" s="6"/>
      <c r="U1191" s="7"/>
      <c r="V1191" s="4"/>
      <c r="W1191"/>
      <c r="X1191"/>
    </row>
    <row r="1192" spans="3:24" s="8" customFormat="1" ht="15.75" hidden="1">
      <c r="C1192" s="34"/>
      <c r="D1192" s="34"/>
      <c r="E1192" s="34"/>
      <c r="F1192" s="34"/>
      <c r="G1192" s="34"/>
      <c r="H1192" s="34"/>
      <c r="I1192" s="34"/>
      <c r="J1192" s="34"/>
      <c r="K1192" s="34"/>
      <c r="L1192" s="34"/>
      <c r="M1192" s="33"/>
      <c r="N1192" s="34"/>
      <c r="O1192" s="34"/>
      <c r="P1192" s="61"/>
      <c r="Q1192" s="3"/>
      <c r="R1192" s="4"/>
      <c r="S1192" s="5"/>
      <c r="T1192" s="6"/>
      <c r="U1192" s="7"/>
      <c r="V1192" s="4"/>
      <c r="W1192"/>
      <c r="X1192"/>
    </row>
    <row r="1193" spans="3:24" s="8" customFormat="1" ht="15.75" hidden="1">
      <c r="C1193" s="34"/>
      <c r="D1193" s="34"/>
      <c r="E1193" s="34"/>
      <c r="F1193" s="34"/>
      <c r="G1193" s="34"/>
      <c r="H1193" s="34"/>
      <c r="I1193" s="34"/>
      <c r="J1193" s="34"/>
      <c r="K1193" s="34"/>
      <c r="L1193" s="34"/>
      <c r="M1193" s="33"/>
      <c r="N1193" s="34"/>
      <c r="O1193" s="34"/>
      <c r="P1193" s="61"/>
      <c r="Q1193" s="3"/>
      <c r="R1193" s="4"/>
      <c r="S1193" s="5"/>
      <c r="T1193" s="6"/>
      <c r="U1193" s="7"/>
      <c r="V1193" s="4"/>
      <c r="W1193"/>
      <c r="X1193"/>
    </row>
    <row r="1194" spans="3:24" s="8" customFormat="1" ht="15.75" hidden="1">
      <c r="C1194" s="34"/>
      <c r="D1194" s="34"/>
      <c r="E1194" s="34"/>
      <c r="F1194" s="34"/>
      <c r="G1194" s="34"/>
      <c r="H1194" s="34"/>
      <c r="I1194" s="34"/>
      <c r="J1194" s="34"/>
      <c r="K1194" s="34"/>
      <c r="L1194" s="34"/>
      <c r="M1194" s="33"/>
      <c r="N1194" s="34"/>
      <c r="O1194" s="34"/>
      <c r="P1194" s="61"/>
      <c r="Q1194" s="3"/>
      <c r="R1194" s="4"/>
      <c r="S1194" s="5"/>
      <c r="T1194" s="6"/>
      <c r="U1194" s="7"/>
      <c r="V1194" s="4"/>
      <c r="W1194"/>
      <c r="X1194"/>
    </row>
    <row r="1195" spans="3:24" s="8" customFormat="1" ht="15.75" hidden="1">
      <c r="C1195" s="34"/>
      <c r="D1195" s="34"/>
      <c r="E1195" s="34"/>
      <c r="F1195" s="34"/>
      <c r="G1195" s="34"/>
      <c r="H1195" s="34"/>
      <c r="I1195" s="34"/>
      <c r="J1195" s="34"/>
      <c r="K1195" s="34"/>
      <c r="L1195" s="34"/>
      <c r="M1195" s="33"/>
      <c r="N1195" s="34"/>
      <c r="O1195" s="34"/>
      <c r="P1195" s="61"/>
      <c r="Q1195" s="3"/>
      <c r="R1195" s="4"/>
      <c r="S1195" s="5"/>
      <c r="T1195" s="6"/>
      <c r="U1195" s="7"/>
      <c r="V1195" s="4"/>
      <c r="W1195"/>
      <c r="X1195"/>
    </row>
    <row r="1196" spans="3:24" s="8" customFormat="1" ht="15.75" hidden="1">
      <c r="C1196" s="34"/>
      <c r="D1196" s="34"/>
      <c r="E1196" s="34"/>
      <c r="F1196" s="34"/>
      <c r="G1196" s="34"/>
      <c r="H1196" s="34"/>
      <c r="I1196" s="34"/>
      <c r="J1196" s="34"/>
      <c r="K1196" s="34"/>
      <c r="L1196" s="34"/>
      <c r="M1196" s="33"/>
      <c r="N1196" s="34"/>
      <c r="O1196" s="34"/>
      <c r="P1196" s="61"/>
      <c r="Q1196" s="3"/>
      <c r="R1196" s="4"/>
      <c r="S1196" s="5"/>
      <c r="T1196" s="6"/>
      <c r="U1196" s="7"/>
      <c r="V1196" s="4"/>
      <c r="W1196"/>
      <c r="X1196"/>
    </row>
    <row r="1197" spans="3:24" s="8" customFormat="1" ht="15.75" hidden="1">
      <c r="C1197" s="34"/>
      <c r="D1197" s="34"/>
      <c r="E1197" s="34"/>
      <c r="F1197" s="34"/>
      <c r="G1197" s="34"/>
      <c r="H1197" s="34"/>
      <c r="I1197" s="34"/>
      <c r="J1197" s="34"/>
      <c r="K1197" s="34"/>
      <c r="L1197" s="34"/>
      <c r="M1197" s="33"/>
      <c r="N1197" s="34"/>
      <c r="O1197" s="34"/>
      <c r="P1197" s="61"/>
      <c r="Q1197" s="3"/>
      <c r="R1197" s="4"/>
      <c r="S1197" s="5"/>
      <c r="T1197" s="6"/>
      <c r="U1197" s="7"/>
      <c r="V1197" s="4"/>
      <c r="W1197"/>
      <c r="X1197"/>
    </row>
    <row r="1198" spans="3:24" s="8" customFormat="1" ht="15.75" hidden="1">
      <c r="C1198" s="34"/>
      <c r="D1198" s="34"/>
      <c r="E1198" s="34"/>
      <c r="F1198" s="34"/>
      <c r="G1198" s="34"/>
      <c r="H1198" s="34"/>
      <c r="I1198" s="34"/>
      <c r="J1198" s="34"/>
      <c r="K1198" s="34"/>
      <c r="L1198" s="34"/>
      <c r="M1198" s="33"/>
      <c r="N1198" s="34"/>
      <c r="O1198" s="34"/>
      <c r="P1198" s="61"/>
      <c r="Q1198" s="3"/>
      <c r="R1198" s="4"/>
      <c r="S1198" s="5"/>
      <c r="T1198" s="6"/>
      <c r="U1198" s="7"/>
      <c r="V1198" s="4"/>
      <c r="W1198"/>
      <c r="X1198"/>
    </row>
    <row r="1199" spans="3:24" s="8" customFormat="1" ht="15.75" hidden="1">
      <c r="C1199" s="34"/>
      <c r="D1199" s="34"/>
      <c r="E1199" s="34"/>
      <c r="F1199" s="34"/>
      <c r="G1199" s="34"/>
      <c r="H1199" s="34"/>
      <c r="I1199" s="34"/>
      <c r="J1199" s="34"/>
      <c r="K1199" s="34"/>
      <c r="L1199" s="34"/>
      <c r="M1199" s="33"/>
      <c r="N1199" s="34"/>
      <c r="O1199" s="34"/>
      <c r="P1199" s="61"/>
      <c r="Q1199" s="3"/>
      <c r="R1199" s="4"/>
      <c r="S1199" s="5"/>
      <c r="T1199" s="6"/>
      <c r="U1199" s="7"/>
      <c r="V1199" s="4"/>
      <c r="W1199"/>
      <c r="X1199"/>
    </row>
    <row r="1200" spans="3:24" s="8" customFormat="1" ht="15.75" hidden="1">
      <c r="C1200" s="34"/>
      <c r="D1200" s="34"/>
      <c r="E1200" s="34"/>
      <c r="F1200" s="34"/>
      <c r="G1200" s="34"/>
      <c r="H1200" s="34"/>
      <c r="I1200" s="34"/>
      <c r="J1200" s="34"/>
      <c r="K1200" s="34"/>
      <c r="L1200" s="34"/>
      <c r="M1200" s="33"/>
      <c r="N1200" s="34"/>
      <c r="O1200" s="34"/>
      <c r="P1200" s="61"/>
      <c r="Q1200" s="3"/>
      <c r="R1200" s="4"/>
      <c r="S1200" s="5"/>
      <c r="T1200" s="6"/>
      <c r="U1200" s="7"/>
      <c r="V1200" s="4"/>
      <c r="W1200"/>
      <c r="X1200"/>
    </row>
    <row r="1201" spans="3:24" s="8" customFormat="1" ht="15.75" hidden="1">
      <c r="C1201" s="34"/>
      <c r="D1201" s="34"/>
      <c r="E1201" s="34"/>
      <c r="F1201" s="34"/>
      <c r="G1201" s="34"/>
      <c r="H1201" s="34"/>
      <c r="I1201" s="34"/>
      <c r="J1201" s="34"/>
      <c r="K1201" s="34"/>
      <c r="L1201" s="34"/>
      <c r="M1201" s="33"/>
      <c r="N1201" s="34"/>
      <c r="O1201" s="34"/>
      <c r="P1201" s="61"/>
      <c r="Q1201" s="3"/>
      <c r="R1201" s="4"/>
      <c r="S1201" s="5"/>
      <c r="T1201" s="6"/>
      <c r="U1201" s="7"/>
      <c r="V1201" s="4"/>
      <c r="W1201"/>
      <c r="X1201"/>
    </row>
    <row r="1202" spans="3:24" s="8" customFormat="1" ht="15.75" hidden="1">
      <c r="C1202" s="34"/>
      <c r="D1202" s="34"/>
      <c r="E1202" s="34"/>
      <c r="F1202" s="34"/>
      <c r="G1202" s="34"/>
      <c r="H1202" s="34"/>
      <c r="I1202" s="34"/>
      <c r="J1202" s="34"/>
      <c r="K1202" s="34"/>
      <c r="L1202" s="34"/>
      <c r="M1202" s="33"/>
      <c r="N1202" s="34"/>
      <c r="O1202" s="34"/>
      <c r="P1202" s="61"/>
      <c r="Q1202" s="3"/>
      <c r="R1202" s="4"/>
      <c r="S1202" s="5"/>
      <c r="T1202" s="6"/>
      <c r="U1202" s="7"/>
      <c r="V1202" s="4"/>
      <c r="W1202"/>
      <c r="X1202"/>
    </row>
    <row r="1203" spans="3:24" s="8" customFormat="1" ht="15.75" hidden="1">
      <c r="C1203" s="34"/>
      <c r="D1203" s="34"/>
      <c r="E1203" s="34"/>
      <c r="F1203" s="34"/>
      <c r="G1203" s="34"/>
      <c r="H1203" s="34"/>
      <c r="I1203" s="34"/>
      <c r="J1203" s="34"/>
      <c r="K1203" s="34"/>
      <c r="L1203" s="34"/>
      <c r="M1203" s="33"/>
      <c r="N1203" s="34"/>
      <c r="O1203" s="34"/>
      <c r="P1203" s="61"/>
      <c r="Q1203" s="3"/>
      <c r="R1203" s="4"/>
      <c r="S1203" s="5"/>
      <c r="T1203" s="6"/>
      <c r="U1203" s="7"/>
      <c r="V1203" s="4"/>
      <c r="W1203"/>
      <c r="X1203"/>
    </row>
    <row r="1204" spans="3:24" s="8" customFormat="1" ht="15.75" hidden="1">
      <c r="C1204" s="34"/>
      <c r="D1204" s="34"/>
      <c r="E1204" s="34"/>
      <c r="F1204" s="34"/>
      <c r="G1204" s="34"/>
      <c r="H1204" s="34"/>
      <c r="I1204" s="34"/>
      <c r="J1204" s="34"/>
      <c r="K1204" s="34"/>
      <c r="L1204" s="34"/>
      <c r="M1204" s="33"/>
      <c r="N1204" s="34"/>
      <c r="O1204" s="34"/>
      <c r="P1204" s="61"/>
      <c r="Q1204" s="3"/>
      <c r="R1204" s="4"/>
      <c r="S1204" s="5"/>
      <c r="T1204" s="6"/>
      <c r="U1204" s="7"/>
      <c r="V1204" s="4"/>
      <c r="W1204"/>
      <c r="X1204"/>
    </row>
    <row r="1205" spans="3:24" s="8" customFormat="1" ht="15.75" hidden="1">
      <c r="C1205" s="34"/>
      <c r="D1205" s="34"/>
      <c r="E1205" s="34"/>
      <c r="F1205" s="34"/>
      <c r="G1205" s="34"/>
      <c r="H1205" s="34"/>
      <c r="I1205" s="34"/>
      <c r="J1205" s="34"/>
      <c r="K1205" s="34"/>
      <c r="L1205" s="34"/>
      <c r="M1205" s="33"/>
      <c r="N1205" s="34"/>
      <c r="O1205" s="34"/>
      <c r="P1205" s="61"/>
      <c r="Q1205" s="3"/>
      <c r="R1205" s="4"/>
      <c r="S1205" s="5"/>
      <c r="T1205" s="6"/>
      <c r="U1205" s="7"/>
      <c r="V1205" s="4"/>
      <c r="W1205"/>
      <c r="X1205"/>
    </row>
    <row r="1206" spans="3:24" s="8" customFormat="1" ht="15.75" hidden="1">
      <c r="C1206" s="34"/>
      <c r="D1206" s="34"/>
      <c r="E1206" s="34"/>
      <c r="F1206" s="34"/>
      <c r="G1206" s="34"/>
      <c r="H1206" s="34"/>
      <c r="I1206" s="34"/>
      <c r="J1206" s="34"/>
      <c r="K1206" s="34"/>
      <c r="L1206" s="34"/>
      <c r="M1206" s="33"/>
      <c r="N1206" s="34"/>
      <c r="O1206" s="34"/>
      <c r="P1206" s="61"/>
      <c r="Q1206" s="3"/>
      <c r="R1206" s="4"/>
      <c r="S1206" s="5"/>
      <c r="T1206" s="6"/>
      <c r="U1206" s="7"/>
      <c r="V1206" s="4"/>
      <c r="W1206"/>
      <c r="X1206"/>
    </row>
    <row r="1207" spans="3:24" s="8" customFormat="1" ht="15.75" hidden="1">
      <c r="C1207" s="34"/>
      <c r="D1207" s="34"/>
      <c r="E1207" s="34"/>
      <c r="F1207" s="34"/>
      <c r="G1207" s="34"/>
      <c r="H1207" s="34"/>
      <c r="I1207" s="34"/>
      <c r="J1207" s="34"/>
      <c r="K1207" s="34"/>
      <c r="L1207" s="34"/>
      <c r="M1207" s="33"/>
      <c r="N1207" s="34"/>
      <c r="O1207" s="34"/>
      <c r="P1207" s="61"/>
      <c r="Q1207" s="3"/>
      <c r="R1207" s="4"/>
      <c r="S1207" s="5"/>
      <c r="T1207" s="6"/>
      <c r="U1207" s="7"/>
      <c r="V1207" s="4"/>
      <c r="W1207"/>
      <c r="X1207"/>
    </row>
    <row r="1208" spans="3:24" s="8" customFormat="1" ht="15.75" hidden="1">
      <c r="C1208" s="34"/>
      <c r="D1208" s="34"/>
      <c r="E1208" s="34"/>
      <c r="F1208" s="34"/>
      <c r="G1208" s="34"/>
      <c r="H1208" s="34"/>
      <c r="I1208" s="34"/>
      <c r="J1208" s="34"/>
      <c r="K1208" s="34"/>
      <c r="L1208" s="34"/>
      <c r="M1208" s="33"/>
      <c r="N1208" s="34"/>
      <c r="O1208" s="34"/>
      <c r="P1208" s="61"/>
      <c r="Q1208" s="3"/>
      <c r="R1208" s="4"/>
      <c r="S1208" s="5"/>
      <c r="T1208" s="6"/>
      <c r="U1208" s="7"/>
      <c r="V1208" s="4"/>
      <c r="W1208"/>
      <c r="X1208"/>
    </row>
    <row r="1209" spans="3:24" s="8" customFormat="1" ht="15.75" hidden="1">
      <c r="C1209" s="34"/>
      <c r="D1209" s="34"/>
      <c r="E1209" s="34"/>
      <c r="F1209" s="34"/>
      <c r="G1209" s="34"/>
      <c r="H1209" s="34"/>
      <c r="I1209" s="34"/>
      <c r="J1209" s="34"/>
      <c r="K1209" s="34"/>
      <c r="L1209" s="34"/>
      <c r="M1209" s="33"/>
      <c r="N1209" s="34"/>
      <c r="O1209" s="34"/>
      <c r="P1209" s="61"/>
      <c r="Q1209" s="3"/>
      <c r="R1209" s="4"/>
      <c r="S1209" s="5"/>
      <c r="T1209" s="6"/>
      <c r="U1209" s="7"/>
      <c r="V1209" s="4"/>
      <c r="W1209"/>
      <c r="X1209"/>
    </row>
    <row r="1210" spans="3:24" s="8" customFormat="1" ht="15.75" hidden="1">
      <c r="C1210" s="34"/>
      <c r="D1210" s="34"/>
      <c r="E1210" s="34"/>
      <c r="F1210" s="34"/>
      <c r="G1210" s="34"/>
      <c r="H1210" s="34"/>
      <c r="I1210" s="34"/>
      <c r="J1210" s="34"/>
      <c r="K1210" s="34"/>
      <c r="L1210" s="34"/>
      <c r="M1210" s="33"/>
      <c r="N1210" s="34"/>
      <c r="O1210" s="34"/>
      <c r="P1210" s="61"/>
      <c r="Q1210" s="3"/>
      <c r="R1210" s="4"/>
      <c r="S1210" s="5"/>
      <c r="T1210" s="6"/>
      <c r="U1210" s="7"/>
      <c r="V1210" s="4"/>
      <c r="W1210"/>
      <c r="X1210"/>
    </row>
    <row r="1211" spans="3:24" s="8" customFormat="1" ht="15.75" hidden="1">
      <c r="C1211" s="34"/>
      <c r="D1211" s="34"/>
      <c r="E1211" s="34"/>
      <c r="F1211" s="34"/>
      <c r="G1211" s="34"/>
      <c r="H1211" s="34"/>
      <c r="I1211" s="34"/>
      <c r="J1211" s="34"/>
      <c r="K1211" s="34"/>
      <c r="L1211" s="34"/>
      <c r="M1211" s="33"/>
      <c r="N1211" s="34"/>
      <c r="O1211" s="34"/>
      <c r="P1211" s="61"/>
      <c r="Q1211" s="3"/>
      <c r="R1211" s="4"/>
      <c r="S1211" s="5"/>
      <c r="T1211" s="6"/>
      <c r="U1211" s="7"/>
      <c r="V1211" s="4"/>
      <c r="W1211"/>
      <c r="X1211"/>
    </row>
    <row r="1212" spans="3:24" s="8" customFormat="1" ht="15.75" hidden="1">
      <c r="C1212" s="34"/>
      <c r="D1212" s="34"/>
      <c r="E1212" s="34"/>
      <c r="F1212" s="34"/>
      <c r="G1212" s="34"/>
      <c r="H1212" s="34"/>
      <c r="I1212" s="34"/>
      <c r="J1212" s="34"/>
      <c r="K1212" s="34"/>
      <c r="L1212" s="34"/>
      <c r="M1212" s="33"/>
      <c r="N1212" s="34"/>
      <c r="O1212" s="34"/>
      <c r="P1212" s="61"/>
      <c r="Q1212" s="3"/>
      <c r="R1212" s="4"/>
      <c r="S1212" s="5"/>
      <c r="T1212" s="6"/>
      <c r="U1212" s="7"/>
      <c r="V1212" s="4"/>
      <c r="W1212"/>
      <c r="X1212"/>
    </row>
    <row r="1213" spans="3:24" s="8" customFormat="1" ht="15.75" hidden="1">
      <c r="C1213" s="34"/>
      <c r="D1213" s="34"/>
      <c r="E1213" s="34"/>
      <c r="F1213" s="34"/>
      <c r="G1213" s="34"/>
      <c r="H1213" s="34"/>
      <c r="I1213" s="34"/>
      <c r="J1213" s="34"/>
      <c r="K1213" s="34"/>
      <c r="L1213" s="34"/>
      <c r="M1213" s="33"/>
      <c r="N1213" s="34"/>
      <c r="O1213" s="34"/>
      <c r="P1213" s="61"/>
      <c r="Q1213" s="3"/>
      <c r="R1213" s="4"/>
      <c r="S1213" s="5"/>
      <c r="T1213" s="6"/>
      <c r="U1213" s="7"/>
      <c r="V1213" s="4"/>
      <c r="W1213"/>
      <c r="X1213"/>
    </row>
    <row r="1214" spans="3:24" s="8" customFormat="1" ht="15.75" hidden="1">
      <c r="C1214" s="34"/>
      <c r="D1214" s="34"/>
      <c r="E1214" s="34"/>
      <c r="F1214" s="34"/>
      <c r="G1214" s="34"/>
      <c r="H1214" s="34"/>
      <c r="I1214" s="34"/>
      <c r="J1214" s="34"/>
      <c r="K1214" s="34"/>
      <c r="L1214" s="34"/>
      <c r="M1214" s="33"/>
      <c r="N1214" s="34"/>
      <c r="O1214" s="34"/>
      <c r="P1214" s="61"/>
      <c r="Q1214" s="3"/>
      <c r="R1214" s="4"/>
      <c r="S1214" s="5"/>
      <c r="T1214" s="6"/>
      <c r="U1214" s="7"/>
      <c r="V1214" s="4"/>
      <c r="W1214"/>
      <c r="X1214"/>
    </row>
    <row r="1215" spans="3:24" s="8" customFormat="1" ht="15.75" hidden="1">
      <c r="C1215" s="34"/>
      <c r="D1215" s="34"/>
      <c r="E1215" s="34"/>
      <c r="F1215" s="34"/>
      <c r="G1215" s="34"/>
      <c r="H1215" s="34"/>
      <c r="I1215" s="34"/>
      <c r="J1215" s="34"/>
      <c r="K1215" s="34"/>
      <c r="L1215" s="34"/>
      <c r="M1215" s="33"/>
      <c r="N1215" s="34"/>
      <c r="O1215" s="34"/>
      <c r="P1215" s="61"/>
      <c r="Q1215" s="3"/>
      <c r="R1215" s="4"/>
      <c r="S1215" s="5"/>
      <c r="T1215" s="6"/>
      <c r="U1215" s="7"/>
      <c r="V1215" s="4"/>
      <c r="W1215"/>
      <c r="X1215"/>
    </row>
    <row r="1216" spans="3:24" s="8" customFormat="1" ht="15.75" hidden="1">
      <c r="C1216" s="34"/>
      <c r="D1216" s="34"/>
      <c r="E1216" s="34"/>
      <c r="F1216" s="34"/>
      <c r="G1216" s="34"/>
      <c r="H1216" s="34"/>
      <c r="I1216" s="34"/>
      <c r="J1216" s="34"/>
      <c r="K1216" s="34"/>
      <c r="L1216" s="34"/>
      <c r="M1216" s="33"/>
      <c r="N1216" s="34"/>
      <c r="O1216" s="34"/>
      <c r="P1216" s="61"/>
      <c r="Q1216" s="3"/>
      <c r="R1216" s="4"/>
      <c r="S1216" s="5"/>
      <c r="T1216" s="6"/>
      <c r="U1216" s="7"/>
      <c r="V1216" s="4"/>
      <c r="W1216"/>
      <c r="X1216"/>
    </row>
    <row r="1217" spans="3:24" s="8" customFormat="1" ht="15.75" hidden="1">
      <c r="C1217" s="34"/>
      <c r="D1217" s="34"/>
      <c r="E1217" s="34"/>
      <c r="F1217" s="34"/>
      <c r="G1217" s="34"/>
      <c r="H1217" s="34"/>
      <c r="I1217" s="34"/>
      <c r="J1217" s="34"/>
      <c r="K1217" s="34"/>
      <c r="L1217" s="34"/>
      <c r="M1217" s="33"/>
      <c r="N1217" s="34"/>
      <c r="O1217" s="34"/>
      <c r="P1217" s="61"/>
      <c r="Q1217" s="3"/>
      <c r="R1217" s="4"/>
      <c r="S1217" s="5"/>
      <c r="T1217" s="6"/>
      <c r="U1217" s="7"/>
      <c r="V1217" s="4"/>
      <c r="W1217"/>
      <c r="X1217"/>
    </row>
    <row r="1218" spans="3:24" s="8" customFormat="1" ht="15.75" hidden="1">
      <c r="C1218" s="34"/>
      <c r="D1218" s="34"/>
      <c r="E1218" s="34"/>
      <c r="F1218" s="34"/>
      <c r="G1218" s="34"/>
      <c r="H1218" s="34"/>
      <c r="I1218" s="34"/>
      <c r="J1218" s="34"/>
      <c r="K1218" s="34"/>
      <c r="L1218" s="34"/>
      <c r="M1218" s="33"/>
      <c r="N1218" s="34"/>
      <c r="O1218" s="34"/>
      <c r="P1218" s="61"/>
      <c r="Q1218" s="3"/>
      <c r="R1218" s="4"/>
      <c r="S1218" s="5"/>
      <c r="T1218" s="6"/>
      <c r="U1218" s="7"/>
      <c r="V1218" s="4"/>
      <c r="W1218"/>
      <c r="X1218"/>
    </row>
    <row r="1219" spans="3:24" s="8" customFormat="1" ht="15.75" hidden="1">
      <c r="C1219" s="34"/>
      <c r="D1219" s="34"/>
      <c r="E1219" s="34"/>
      <c r="F1219" s="34"/>
      <c r="G1219" s="34"/>
      <c r="H1219" s="34"/>
      <c r="I1219" s="34"/>
      <c r="J1219" s="34"/>
      <c r="K1219" s="34"/>
      <c r="L1219" s="34"/>
      <c r="M1219" s="33"/>
      <c r="N1219" s="34"/>
      <c r="O1219" s="34"/>
      <c r="P1219" s="61"/>
      <c r="Q1219" s="3"/>
      <c r="R1219" s="4"/>
      <c r="S1219" s="5"/>
      <c r="T1219" s="6"/>
      <c r="U1219" s="7"/>
      <c r="V1219" s="4"/>
      <c r="W1219"/>
      <c r="X1219"/>
    </row>
    <row r="1220" spans="3:24" s="8" customFormat="1" ht="15.75" hidden="1">
      <c r="C1220" s="34"/>
      <c r="D1220" s="34"/>
      <c r="E1220" s="34"/>
      <c r="F1220" s="34"/>
      <c r="G1220" s="34"/>
      <c r="H1220" s="34"/>
      <c r="I1220" s="34"/>
      <c r="J1220" s="34"/>
      <c r="K1220" s="34"/>
      <c r="L1220" s="34"/>
      <c r="M1220" s="33"/>
      <c r="N1220" s="34"/>
      <c r="O1220" s="34"/>
      <c r="P1220" s="61"/>
      <c r="Q1220" s="3"/>
      <c r="R1220" s="4"/>
      <c r="S1220" s="5"/>
      <c r="T1220" s="6"/>
      <c r="U1220" s="7"/>
      <c r="V1220" s="4"/>
      <c r="W1220"/>
      <c r="X1220"/>
    </row>
    <row r="1221" spans="3:24" s="8" customFormat="1" ht="15.75" hidden="1">
      <c r="C1221" s="34"/>
      <c r="D1221" s="34"/>
      <c r="E1221" s="34"/>
      <c r="F1221" s="34"/>
      <c r="G1221" s="34"/>
      <c r="H1221" s="34"/>
      <c r="I1221" s="34"/>
      <c r="J1221" s="34"/>
      <c r="K1221" s="34"/>
      <c r="L1221" s="34"/>
      <c r="M1221" s="33"/>
      <c r="N1221" s="34"/>
      <c r="O1221" s="34"/>
      <c r="P1221" s="61"/>
      <c r="Q1221" s="3"/>
      <c r="R1221" s="4"/>
      <c r="S1221" s="5"/>
      <c r="T1221" s="6"/>
      <c r="U1221" s="7"/>
      <c r="V1221" s="4"/>
      <c r="W1221"/>
      <c r="X1221"/>
    </row>
    <row r="1222" spans="3:24" s="8" customFormat="1" ht="15.75" hidden="1">
      <c r="C1222" s="34"/>
      <c r="D1222" s="34"/>
      <c r="E1222" s="34"/>
      <c r="F1222" s="34"/>
      <c r="G1222" s="34"/>
      <c r="H1222" s="34"/>
      <c r="I1222" s="34"/>
      <c r="J1222" s="34"/>
      <c r="K1222" s="34"/>
      <c r="L1222" s="34"/>
      <c r="M1222" s="33"/>
      <c r="N1222" s="34"/>
      <c r="O1222" s="34"/>
      <c r="P1222" s="61"/>
      <c r="Q1222" s="3"/>
      <c r="R1222" s="4"/>
      <c r="S1222" s="5"/>
      <c r="T1222" s="6"/>
      <c r="U1222" s="7"/>
      <c r="V1222" s="4"/>
      <c r="W1222"/>
      <c r="X1222"/>
    </row>
    <row r="1223" spans="3:24" s="8" customFormat="1" ht="15.75" hidden="1">
      <c r="C1223" s="34"/>
      <c r="D1223" s="34"/>
      <c r="E1223" s="34"/>
      <c r="F1223" s="34"/>
      <c r="G1223" s="34"/>
      <c r="H1223" s="34"/>
      <c r="I1223" s="34"/>
      <c r="J1223" s="34"/>
      <c r="K1223" s="34"/>
      <c r="L1223" s="34"/>
      <c r="M1223" s="33"/>
      <c r="N1223" s="34"/>
      <c r="O1223" s="34"/>
      <c r="P1223" s="61"/>
      <c r="Q1223" s="3"/>
      <c r="R1223" s="4"/>
      <c r="S1223" s="5"/>
      <c r="T1223" s="6"/>
      <c r="U1223" s="7"/>
      <c r="V1223" s="4"/>
      <c r="W1223"/>
      <c r="X1223"/>
    </row>
    <row r="1224" spans="3:24" s="8" customFormat="1" ht="15.75" hidden="1">
      <c r="C1224" s="34"/>
      <c r="D1224" s="34"/>
      <c r="E1224" s="34"/>
      <c r="F1224" s="34"/>
      <c r="G1224" s="34"/>
      <c r="H1224" s="34"/>
      <c r="I1224" s="34"/>
      <c r="J1224" s="34"/>
      <c r="K1224" s="34"/>
      <c r="L1224" s="34"/>
      <c r="M1224" s="33"/>
      <c r="N1224" s="34"/>
      <c r="O1224" s="34"/>
      <c r="P1224" s="61"/>
      <c r="Q1224" s="3"/>
      <c r="R1224" s="4"/>
      <c r="S1224" s="5"/>
      <c r="T1224" s="6"/>
      <c r="U1224" s="7"/>
      <c r="V1224" s="4"/>
      <c r="W1224"/>
      <c r="X1224"/>
    </row>
    <row r="1225" spans="3:24" s="8" customFormat="1" ht="15.75" hidden="1">
      <c r="C1225" s="34"/>
      <c r="D1225" s="34"/>
      <c r="E1225" s="34"/>
      <c r="F1225" s="34"/>
      <c r="G1225" s="34"/>
      <c r="H1225" s="34"/>
      <c r="I1225" s="34"/>
      <c r="J1225" s="34"/>
      <c r="K1225" s="34"/>
      <c r="L1225" s="34"/>
      <c r="M1225" s="33"/>
      <c r="N1225" s="34"/>
      <c r="O1225" s="34"/>
      <c r="P1225" s="61"/>
      <c r="Q1225" s="3"/>
      <c r="R1225" s="4"/>
      <c r="S1225" s="5"/>
      <c r="T1225" s="6"/>
      <c r="U1225" s="7"/>
      <c r="V1225" s="4"/>
      <c r="W1225"/>
      <c r="X1225"/>
    </row>
    <row r="1226" spans="3:24" s="8" customFormat="1" ht="15.75" hidden="1">
      <c r="C1226" s="34"/>
      <c r="D1226" s="34"/>
      <c r="E1226" s="34"/>
      <c r="F1226" s="34"/>
      <c r="G1226" s="34"/>
      <c r="H1226" s="34"/>
      <c r="I1226" s="34"/>
      <c r="J1226" s="34"/>
      <c r="K1226" s="34"/>
      <c r="L1226" s="34"/>
      <c r="M1226" s="33"/>
      <c r="N1226" s="34"/>
      <c r="O1226" s="34"/>
      <c r="P1226" s="61"/>
      <c r="Q1226" s="3"/>
      <c r="R1226" s="4"/>
      <c r="S1226" s="5"/>
      <c r="T1226" s="6"/>
      <c r="U1226" s="7"/>
      <c r="V1226" s="4"/>
      <c r="W1226"/>
      <c r="X1226"/>
    </row>
    <row r="1227" spans="3:24" s="8" customFormat="1" ht="15.75" hidden="1">
      <c r="C1227" s="34"/>
      <c r="D1227" s="34"/>
      <c r="E1227" s="34"/>
      <c r="F1227" s="34"/>
      <c r="G1227" s="34"/>
      <c r="H1227" s="34"/>
      <c r="I1227" s="34"/>
      <c r="J1227" s="34"/>
      <c r="K1227" s="34"/>
      <c r="L1227" s="34"/>
      <c r="M1227" s="33"/>
      <c r="N1227" s="34"/>
      <c r="O1227" s="34"/>
      <c r="P1227" s="61"/>
      <c r="Q1227" s="3"/>
      <c r="R1227" s="4"/>
      <c r="S1227" s="5"/>
      <c r="T1227" s="6"/>
      <c r="U1227" s="7"/>
      <c r="V1227" s="4"/>
      <c r="W1227"/>
      <c r="X1227"/>
    </row>
    <row r="1228" spans="3:24" s="8" customFormat="1" ht="15.75" hidden="1">
      <c r="C1228" s="34"/>
      <c r="D1228" s="34"/>
      <c r="E1228" s="34"/>
      <c r="F1228" s="34"/>
      <c r="G1228" s="34"/>
      <c r="H1228" s="34"/>
      <c r="I1228" s="34"/>
      <c r="J1228" s="34"/>
      <c r="K1228" s="34"/>
      <c r="L1228" s="34"/>
      <c r="M1228" s="33"/>
      <c r="N1228" s="34"/>
      <c r="O1228" s="34"/>
      <c r="P1228" s="61"/>
      <c r="Q1228" s="3"/>
      <c r="R1228" s="4"/>
      <c r="S1228" s="5"/>
      <c r="T1228" s="6"/>
      <c r="U1228" s="7"/>
      <c r="V1228" s="4"/>
      <c r="W1228"/>
      <c r="X1228"/>
    </row>
    <row r="1229" spans="3:24" s="8" customFormat="1" ht="15.75" hidden="1">
      <c r="C1229" s="34"/>
      <c r="D1229" s="34"/>
      <c r="E1229" s="34"/>
      <c r="F1229" s="34"/>
      <c r="G1229" s="34"/>
      <c r="H1229" s="34"/>
      <c r="I1229" s="34"/>
      <c r="J1229" s="34"/>
      <c r="K1229" s="34"/>
      <c r="L1229" s="34"/>
      <c r="M1229" s="33"/>
      <c r="N1229" s="34"/>
      <c r="O1229" s="34"/>
      <c r="P1229" s="61"/>
      <c r="Q1229" s="3"/>
      <c r="R1229" s="4"/>
      <c r="S1229" s="5"/>
      <c r="T1229" s="6"/>
      <c r="U1229" s="7"/>
      <c r="V1229" s="4"/>
      <c r="W1229"/>
      <c r="X1229"/>
    </row>
    <row r="1230" spans="3:24" s="8" customFormat="1" ht="15.75" hidden="1">
      <c r="C1230" s="34"/>
      <c r="D1230" s="34"/>
      <c r="E1230" s="34"/>
      <c r="F1230" s="34"/>
      <c r="G1230" s="34"/>
      <c r="H1230" s="34"/>
      <c r="I1230" s="34"/>
      <c r="J1230" s="34"/>
      <c r="K1230" s="34"/>
      <c r="L1230" s="34"/>
      <c r="M1230" s="33"/>
      <c r="N1230" s="34"/>
      <c r="O1230" s="34"/>
      <c r="P1230" s="61"/>
      <c r="Q1230" s="3"/>
      <c r="R1230" s="4"/>
      <c r="S1230" s="5"/>
      <c r="T1230" s="6"/>
      <c r="U1230" s="7"/>
      <c r="V1230" s="4"/>
      <c r="W1230"/>
      <c r="X1230"/>
    </row>
    <row r="1231" spans="3:24" s="8" customFormat="1" ht="15.75" hidden="1">
      <c r="C1231" s="34"/>
      <c r="D1231" s="34"/>
      <c r="E1231" s="34"/>
      <c r="F1231" s="34"/>
      <c r="G1231" s="34"/>
      <c r="H1231" s="34"/>
      <c r="I1231" s="34"/>
      <c r="J1231" s="34"/>
      <c r="K1231" s="34"/>
      <c r="L1231" s="34"/>
      <c r="M1231" s="33"/>
      <c r="N1231" s="34"/>
      <c r="O1231" s="34"/>
      <c r="P1231" s="61"/>
      <c r="Q1231" s="3"/>
      <c r="R1231" s="4"/>
      <c r="S1231" s="5"/>
      <c r="T1231" s="6"/>
      <c r="U1231" s="7"/>
      <c r="V1231" s="4"/>
      <c r="W1231"/>
      <c r="X1231"/>
    </row>
    <row r="1232" spans="3:24" s="8" customFormat="1" ht="15.75" hidden="1">
      <c r="C1232" s="34"/>
      <c r="D1232" s="34"/>
      <c r="E1232" s="34"/>
      <c r="F1232" s="34"/>
      <c r="G1232" s="34"/>
      <c r="H1232" s="34"/>
      <c r="I1232" s="34"/>
      <c r="J1232" s="34"/>
      <c r="K1232" s="34"/>
      <c r="L1232" s="34"/>
      <c r="M1232" s="33"/>
      <c r="N1232" s="34"/>
      <c r="O1232" s="34"/>
      <c r="P1232" s="61"/>
      <c r="Q1232" s="3"/>
      <c r="R1232" s="4"/>
      <c r="S1232" s="5"/>
      <c r="T1232" s="6"/>
      <c r="U1232" s="7"/>
      <c r="V1232" s="4"/>
      <c r="W1232"/>
      <c r="X1232"/>
    </row>
    <row r="1233" spans="3:24" s="8" customFormat="1" ht="15.75" hidden="1">
      <c r="C1233" s="34"/>
      <c r="D1233" s="34"/>
      <c r="E1233" s="34"/>
      <c r="F1233" s="34"/>
      <c r="G1233" s="34"/>
      <c r="H1233" s="34"/>
      <c r="I1233" s="34"/>
      <c r="J1233" s="34"/>
      <c r="K1233" s="34"/>
      <c r="L1233" s="34"/>
      <c r="M1233" s="33"/>
      <c r="N1233" s="34"/>
      <c r="O1233" s="34"/>
      <c r="P1233" s="61"/>
      <c r="Q1233" s="3"/>
      <c r="R1233" s="4"/>
      <c r="S1233" s="5"/>
      <c r="T1233" s="6"/>
      <c r="U1233" s="7"/>
      <c r="V1233" s="4"/>
      <c r="W1233"/>
      <c r="X1233"/>
    </row>
    <row r="1234" spans="3:24" s="8" customFormat="1" ht="15.75" hidden="1">
      <c r="C1234" s="34"/>
      <c r="D1234" s="34"/>
      <c r="E1234" s="34"/>
      <c r="F1234" s="34"/>
      <c r="G1234" s="34"/>
      <c r="H1234" s="34"/>
      <c r="I1234" s="34"/>
      <c r="J1234" s="34"/>
      <c r="K1234" s="34"/>
      <c r="L1234" s="34"/>
      <c r="M1234" s="33"/>
      <c r="N1234" s="34"/>
      <c r="O1234" s="34"/>
      <c r="P1234" s="61"/>
      <c r="Q1234" s="3"/>
      <c r="R1234" s="4"/>
      <c r="S1234" s="5"/>
      <c r="T1234" s="6"/>
      <c r="U1234" s="7"/>
      <c r="V1234" s="4"/>
      <c r="W1234"/>
      <c r="X1234"/>
    </row>
    <row r="1235" spans="3:24" s="8" customFormat="1" ht="15.75" hidden="1">
      <c r="C1235" s="34"/>
      <c r="D1235" s="34"/>
      <c r="E1235" s="34"/>
      <c r="F1235" s="34"/>
      <c r="G1235" s="34"/>
      <c r="H1235" s="34"/>
      <c r="I1235" s="34"/>
      <c r="J1235" s="34"/>
      <c r="K1235" s="34"/>
      <c r="L1235" s="34"/>
      <c r="M1235" s="33"/>
      <c r="N1235" s="34"/>
      <c r="O1235" s="34"/>
      <c r="P1235" s="61"/>
      <c r="Q1235" s="3"/>
      <c r="R1235" s="4"/>
      <c r="S1235" s="5"/>
      <c r="T1235" s="6"/>
      <c r="U1235" s="7"/>
      <c r="V1235" s="4"/>
      <c r="W1235"/>
      <c r="X1235"/>
    </row>
    <row r="1236" spans="3:24" s="8" customFormat="1" ht="15.75" hidden="1">
      <c r="C1236" s="34"/>
      <c r="D1236" s="34"/>
      <c r="E1236" s="34"/>
      <c r="F1236" s="34"/>
      <c r="G1236" s="34"/>
      <c r="H1236" s="34"/>
      <c r="I1236" s="34"/>
      <c r="J1236" s="34"/>
      <c r="K1236" s="34"/>
      <c r="L1236" s="34"/>
      <c r="M1236" s="33"/>
      <c r="N1236" s="34"/>
      <c r="O1236" s="34"/>
      <c r="P1236" s="61"/>
      <c r="Q1236" s="3"/>
      <c r="R1236" s="4"/>
      <c r="S1236" s="5"/>
      <c r="T1236" s="6"/>
      <c r="U1236" s="7"/>
      <c r="V1236" s="4"/>
      <c r="W1236"/>
      <c r="X1236"/>
    </row>
    <row r="1237" spans="3:24" s="8" customFormat="1" ht="15.75" hidden="1">
      <c r="C1237" s="34"/>
      <c r="D1237" s="34"/>
      <c r="E1237" s="34"/>
      <c r="F1237" s="34"/>
      <c r="G1237" s="34"/>
      <c r="H1237" s="34"/>
      <c r="I1237" s="34"/>
      <c r="J1237" s="34"/>
      <c r="K1237" s="34"/>
      <c r="L1237" s="34"/>
      <c r="M1237" s="33"/>
      <c r="N1237" s="34"/>
      <c r="O1237" s="34"/>
      <c r="P1237" s="61"/>
      <c r="Q1237" s="3"/>
      <c r="R1237" s="4"/>
      <c r="S1237" s="5"/>
      <c r="T1237" s="6"/>
      <c r="U1237" s="7"/>
      <c r="V1237" s="4"/>
      <c r="W1237"/>
      <c r="X1237"/>
    </row>
    <row r="1238" spans="3:24" s="8" customFormat="1" ht="15.75" hidden="1">
      <c r="C1238" s="34"/>
      <c r="D1238" s="34"/>
      <c r="E1238" s="34"/>
      <c r="F1238" s="34"/>
      <c r="G1238" s="34"/>
      <c r="H1238" s="34"/>
      <c r="I1238" s="34"/>
      <c r="J1238" s="34"/>
      <c r="K1238" s="34"/>
      <c r="L1238" s="34"/>
      <c r="M1238" s="33"/>
      <c r="N1238" s="34"/>
      <c r="O1238" s="34"/>
      <c r="P1238" s="61"/>
      <c r="Q1238" s="3"/>
      <c r="R1238" s="4"/>
      <c r="S1238" s="5"/>
      <c r="T1238" s="6"/>
      <c r="U1238" s="7"/>
      <c r="V1238" s="4"/>
      <c r="W1238"/>
      <c r="X1238"/>
    </row>
    <row r="1239" spans="3:24" s="8" customFormat="1" ht="15.75" hidden="1">
      <c r="C1239" s="34"/>
      <c r="D1239" s="34"/>
      <c r="E1239" s="34"/>
      <c r="F1239" s="34"/>
      <c r="G1239" s="34"/>
      <c r="H1239" s="34"/>
      <c r="I1239" s="34"/>
      <c r="J1239" s="34"/>
      <c r="K1239" s="34"/>
      <c r="L1239" s="34"/>
      <c r="M1239" s="33"/>
      <c r="N1239" s="34"/>
      <c r="O1239" s="34"/>
      <c r="P1239" s="61"/>
      <c r="Q1239" s="3"/>
      <c r="R1239" s="4"/>
      <c r="S1239" s="5"/>
      <c r="T1239" s="6"/>
      <c r="U1239" s="7"/>
      <c r="V1239" s="4"/>
      <c r="W1239"/>
      <c r="X1239"/>
    </row>
    <row r="1240" spans="3:24" s="8" customFormat="1" ht="15.75" hidden="1">
      <c r="C1240" s="34"/>
      <c r="D1240" s="34"/>
      <c r="E1240" s="34"/>
      <c r="F1240" s="34"/>
      <c r="G1240" s="34"/>
      <c r="H1240" s="34"/>
      <c r="I1240" s="34"/>
      <c r="J1240" s="34"/>
      <c r="K1240" s="34"/>
      <c r="L1240" s="34"/>
      <c r="M1240" s="33"/>
      <c r="N1240" s="34"/>
      <c r="O1240" s="34"/>
      <c r="P1240" s="61"/>
      <c r="Q1240" s="3"/>
      <c r="R1240" s="4"/>
      <c r="S1240" s="5"/>
      <c r="T1240" s="6"/>
      <c r="U1240" s="7"/>
      <c r="V1240" s="4"/>
      <c r="W1240"/>
      <c r="X1240"/>
    </row>
    <row r="1241" spans="3:24" s="8" customFormat="1" ht="15.75" hidden="1">
      <c r="C1241" s="34"/>
      <c r="D1241" s="34"/>
      <c r="E1241" s="34"/>
      <c r="F1241" s="34"/>
      <c r="G1241" s="34"/>
      <c r="H1241" s="34"/>
      <c r="I1241" s="34"/>
      <c r="J1241" s="34"/>
      <c r="K1241" s="34"/>
      <c r="L1241" s="34"/>
      <c r="M1241" s="33"/>
      <c r="N1241" s="34"/>
      <c r="O1241" s="34"/>
      <c r="P1241" s="61"/>
      <c r="Q1241" s="3"/>
      <c r="R1241" s="4"/>
      <c r="S1241" s="5"/>
      <c r="T1241" s="6"/>
      <c r="U1241" s="7"/>
      <c r="V1241" s="4"/>
      <c r="W1241"/>
      <c r="X1241"/>
    </row>
    <row r="1242" spans="3:24" s="8" customFormat="1" ht="15.75" hidden="1">
      <c r="C1242" s="34"/>
      <c r="D1242" s="34"/>
      <c r="E1242" s="34"/>
      <c r="F1242" s="34"/>
      <c r="G1242" s="34"/>
      <c r="H1242" s="34"/>
      <c r="I1242" s="34"/>
      <c r="J1242" s="34"/>
      <c r="K1242" s="34"/>
      <c r="L1242" s="34"/>
      <c r="M1242" s="33"/>
      <c r="N1242" s="34"/>
      <c r="O1242" s="34"/>
      <c r="P1242" s="61"/>
      <c r="Q1242" s="3"/>
      <c r="R1242" s="4"/>
      <c r="S1242" s="5"/>
      <c r="T1242" s="6"/>
      <c r="U1242" s="7"/>
      <c r="V1242" s="4"/>
      <c r="W1242"/>
      <c r="X1242"/>
    </row>
    <row r="1243" spans="3:24" s="8" customFormat="1" ht="15.75" hidden="1">
      <c r="C1243" s="34"/>
      <c r="D1243" s="34"/>
      <c r="E1243" s="34"/>
      <c r="F1243" s="34"/>
      <c r="G1243" s="34"/>
      <c r="H1243" s="34"/>
      <c r="I1243" s="34"/>
      <c r="J1243" s="34"/>
      <c r="K1243" s="34"/>
      <c r="L1243" s="34"/>
      <c r="M1243" s="33"/>
      <c r="N1243" s="34"/>
      <c r="O1243" s="34"/>
      <c r="P1243" s="61"/>
      <c r="Q1243" s="3"/>
      <c r="R1243" s="4"/>
      <c r="S1243" s="5"/>
      <c r="T1243" s="6"/>
      <c r="U1243" s="7"/>
      <c r="V1243" s="4"/>
      <c r="W1243"/>
      <c r="X1243"/>
    </row>
    <row r="1244" spans="3:24" s="8" customFormat="1" ht="15.75" hidden="1">
      <c r="C1244" s="34"/>
      <c r="D1244" s="34"/>
      <c r="E1244" s="34"/>
      <c r="F1244" s="34"/>
      <c r="G1244" s="34"/>
      <c r="H1244" s="34"/>
      <c r="I1244" s="34"/>
      <c r="J1244" s="34"/>
      <c r="K1244" s="34"/>
      <c r="L1244" s="34"/>
      <c r="M1244" s="33"/>
      <c r="N1244" s="34"/>
      <c r="O1244" s="34"/>
      <c r="P1244" s="61"/>
      <c r="Q1244" s="3"/>
      <c r="R1244" s="4"/>
      <c r="S1244" s="5"/>
      <c r="T1244" s="6"/>
      <c r="U1244" s="7"/>
      <c r="V1244" s="4"/>
      <c r="W1244"/>
      <c r="X1244"/>
    </row>
    <row r="1245" spans="3:24" s="8" customFormat="1" ht="15.75" hidden="1">
      <c r="C1245" s="34"/>
      <c r="D1245" s="34"/>
      <c r="E1245" s="34"/>
      <c r="F1245" s="34"/>
      <c r="G1245" s="34"/>
      <c r="H1245" s="34"/>
      <c r="I1245" s="34"/>
      <c r="J1245" s="34"/>
      <c r="K1245" s="34"/>
      <c r="L1245" s="34"/>
      <c r="M1245" s="33"/>
      <c r="N1245" s="34"/>
      <c r="O1245" s="34"/>
      <c r="P1245" s="61"/>
      <c r="Q1245" s="3"/>
      <c r="R1245" s="4"/>
      <c r="S1245" s="5"/>
      <c r="T1245" s="6"/>
      <c r="U1245" s="7"/>
      <c r="V1245" s="4"/>
      <c r="W1245"/>
      <c r="X1245"/>
    </row>
    <row r="1246" spans="3:24" s="8" customFormat="1" ht="15.75" hidden="1">
      <c r="C1246" s="34"/>
      <c r="D1246" s="34"/>
      <c r="E1246" s="34"/>
      <c r="F1246" s="34"/>
      <c r="G1246" s="34"/>
      <c r="H1246" s="34"/>
      <c r="I1246" s="34"/>
      <c r="J1246" s="34"/>
      <c r="K1246" s="34"/>
      <c r="L1246" s="34"/>
      <c r="M1246" s="33"/>
      <c r="N1246" s="34"/>
      <c r="O1246" s="34"/>
      <c r="P1246" s="61"/>
      <c r="Q1246" s="3"/>
      <c r="R1246" s="4"/>
      <c r="S1246" s="5"/>
      <c r="T1246" s="6"/>
      <c r="U1246" s="7"/>
      <c r="V1246" s="4"/>
      <c r="W1246"/>
      <c r="X1246"/>
    </row>
    <row r="1247" spans="3:24" s="8" customFormat="1" ht="15.75" hidden="1">
      <c r="C1247" s="34"/>
      <c r="D1247" s="34"/>
      <c r="E1247" s="34"/>
      <c r="F1247" s="34"/>
      <c r="G1247" s="34"/>
      <c r="H1247" s="34"/>
      <c r="I1247" s="34"/>
      <c r="J1247" s="34"/>
      <c r="K1247" s="34"/>
      <c r="L1247" s="34"/>
      <c r="M1247" s="33"/>
      <c r="N1247" s="34"/>
      <c r="O1247" s="34"/>
      <c r="P1247" s="61"/>
      <c r="Q1247" s="3"/>
      <c r="R1247" s="4"/>
      <c r="S1247" s="5"/>
      <c r="T1247" s="6"/>
      <c r="U1247" s="7"/>
      <c r="V1247" s="4"/>
      <c r="W1247"/>
      <c r="X1247"/>
    </row>
    <row r="1248" spans="3:24" s="8" customFormat="1" ht="15.75" hidden="1">
      <c r="C1248" s="34"/>
      <c r="D1248" s="34"/>
      <c r="E1248" s="34"/>
      <c r="F1248" s="34"/>
      <c r="G1248" s="34"/>
      <c r="H1248" s="34"/>
      <c r="I1248" s="34"/>
      <c r="J1248" s="34"/>
      <c r="K1248" s="34"/>
      <c r="L1248" s="34"/>
      <c r="M1248" s="33"/>
      <c r="N1248" s="34"/>
      <c r="O1248" s="34"/>
      <c r="P1248" s="61"/>
      <c r="Q1248" s="3"/>
      <c r="R1248" s="4"/>
      <c r="S1248" s="5"/>
      <c r="T1248" s="6"/>
      <c r="U1248" s="7"/>
      <c r="V1248" s="4"/>
      <c r="W1248"/>
      <c r="X1248"/>
    </row>
    <row r="1249" spans="3:24" s="8" customFormat="1" ht="15.75" hidden="1">
      <c r="C1249" s="34"/>
      <c r="D1249" s="34"/>
      <c r="E1249" s="34"/>
      <c r="F1249" s="34"/>
      <c r="G1249" s="34"/>
      <c r="H1249" s="34"/>
      <c r="I1249" s="34"/>
      <c r="J1249" s="34"/>
      <c r="K1249" s="34"/>
      <c r="L1249" s="34"/>
      <c r="M1249" s="33"/>
      <c r="N1249" s="34"/>
      <c r="O1249" s="34"/>
      <c r="P1249" s="61"/>
      <c r="Q1249" s="3"/>
      <c r="R1249" s="4"/>
      <c r="S1249" s="5"/>
      <c r="T1249" s="6"/>
      <c r="U1249" s="7"/>
      <c r="V1249" s="4"/>
      <c r="W1249"/>
      <c r="X1249"/>
    </row>
    <row r="1250" spans="3:24" s="8" customFormat="1" ht="15.75" hidden="1">
      <c r="C1250" s="34"/>
      <c r="D1250" s="34"/>
      <c r="E1250" s="34"/>
      <c r="F1250" s="34"/>
      <c r="G1250" s="34"/>
      <c r="H1250" s="34"/>
      <c r="I1250" s="34"/>
      <c r="J1250" s="34"/>
      <c r="K1250" s="34"/>
      <c r="L1250" s="34"/>
      <c r="M1250" s="33"/>
      <c r="N1250" s="34"/>
      <c r="O1250" s="34"/>
      <c r="P1250" s="61"/>
      <c r="Q1250" s="3"/>
      <c r="R1250" s="4"/>
      <c r="S1250" s="5"/>
      <c r="T1250" s="6"/>
      <c r="U1250" s="7"/>
      <c r="V1250" s="4"/>
      <c r="W1250"/>
      <c r="X1250"/>
    </row>
    <row r="1251" spans="3:24" s="8" customFormat="1" ht="15.75" hidden="1">
      <c r="C1251" s="34"/>
      <c r="D1251" s="34"/>
      <c r="E1251" s="34"/>
      <c r="F1251" s="34"/>
      <c r="G1251" s="34"/>
      <c r="H1251" s="34"/>
      <c r="I1251" s="34"/>
      <c r="J1251" s="34"/>
      <c r="K1251" s="34"/>
      <c r="L1251" s="34"/>
      <c r="M1251" s="33"/>
      <c r="N1251" s="34"/>
      <c r="O1251" s="34"/>
      <c r="P1251" s="61"/>
      <c r="Q1251" s="3"/>
      <c r="R1251" s="4"/>
      <c r="S1251" s="5"/>
      <c r="T1251" s="6"/>
      <c r="U1251" s="7"/>
      <c r="V1251" s="4"/>
      <c r="W1251"/>
      <c r="X1251"/>
    </row>
    <row r="1252" spans="3:24" s="8" customFormat="1" ht="15.75" hidden="1">
      <c r="C1252" s="34"/>
      <c r="D1252" s="34"/>
      <c r="E1252" s="34"/>
      <c r="F1252" s="34"/>
      <c r="G1252" s="34"/>
      <c r="H1252" s="34"/>
      <c r="I1252" s="34"/>
      <c r="J1252" s="34"/>
      <c r="K1252" s="34"/>
      <c r="L1252" s="34"/>
      <c r="M1252" s="33"/>
      <c r="N1252" s="34"/>
      <c r="O1252" s="34"/>
      <c r="P1252" s="61"/>
      <c r="Q1252" s="3"/>
      <c r="R1252" s="4"/>
      <c r="S1252" s="5"/>
      <c r="T1252" s="6"/>
      <c r="U1252" s="7"/>
      <c r="V1252" s="4"/>
      <c r="W1252"/>
      <c r="X1252"/>
    </row>
    <row r="1253" spans="3:24" s="8" customFormat="1" ht="15.75" hidden="1">
      <c r="C1253" s="34"/>
      <c r="D1253" s="34"/>
      <c r="E1253" s="34"/>
      <c r="F1253" s="34"/>
      <c r="G1253" s="34"/>
      <c r="H1253" s="34"/>
      <c r="I1253" s="34"/>
      <c r="J1253" s="34"/>
      <c r="K1253" s="34"/>
      <c r="L1253" s="34"/>
      <c r="M1253" s="33"/>
      <c r="N1253" s="34"/>
      <c r="O1253" s="34"/>
      <c r="P1253" s="61"/>
      <c r="Q1253" s="3"/>
      <c r="R1253" s="4"/>
      <c r="S1253" s="5"/>
      <c r="T1253" s="6"/>
      <c r="U1253" s="7"/>
      <c r="V1253" s="4"/>
      <c r="W1253"/>
      <c r="X1253"/>
    </row>
    <row r="1254" spans="3:24" s="8" customFormat="1" ht="15.75" hidden="1">
      <c r="C1254" s="34"/>
      <c r="D1254" s="34"/>
      <c r="E1254" s="34"/>
      <c r="F1254" s="34"/>
      <c r="G1254" s="34"/>
      <c r="H1254" s="34"/>
      <c r="I1254" s="34"/>
      <c r="J1254" s="34"/>
      <c r="K1254" s="34"/>
      <c r="L1254" s="34"/>
      <c r="M1254" s="33"/>
      <c r="N1254" s="34"/>
      <c r="O1254" s="34"/>
      <c r="P1254" s="61"/>
      <c r="Q1254" s="3"/>
      <c r="R1254" s="4"/>
      <c r="S1254" s="5"/>
      <c r="T1254" s="6"/>
      <c r="U1254" s="7"/>
      <c r="V1254" s="4"/>
      <c r="W1254"/>
      <c r="X1254"/>
    </row>
    <row r="1255" spans="3:24" s="8" customFormat="1" ht="15.75" hidden="1">
      <c r="C1255" s="34"/>
      <c r="D1255" s="34"/>
      <c r="E1255" s="34"/>
      <c r="F1255" s="34"/>
      <c r="G1255" s="34"/>
      <c r="H1255" s="34"/>
      <c r="I1255" s="34"/>
      <c r="J1255" s="34"/>
      <c r="K1255" s="34"/>
      <c r="L1255" s="34"/>
      <c r="M1255" s="33"/>
      <c r="N1255" s="34"/>
      <c r="O1255" s="34"/>
      <c r="P1255" s="61"/>
      <c r="Q1255" s="3"/>
      <c r="R1255" s="4"/>
      <c r="S1255" s="5"/>
      <c r="T1255" s="6"/>
      <c r="U1255" s="7"/>
      <c r="V1255" s="4"/>
      <c r="W1255"/>
      <c r="X1255"/>
    </row>
    <row r="1256" spans="3:24" s="8" customFormat="1" ht="15.75" hidden="1">
      <c r="C1256" s="34"/>
      <c r="D1256" s="34"/>
      <c r="E1256" s="34"/>
      <c r="F1256" s="34"/>
      <c r="G1256" s="34"/>
      <c r="H1256" s="34"/>
      <c r="I1256" s="34"/>
      <c r="J1256" s="34"/>
      <c r="K1256" s="34"/>
      <c r="L1256" s="34"/>
      <c r="M1256" s="33"/>
      <c r="N1256" s="34"/>
      <c r="O1256" s="34"/>
      <c r="P1256" s="61"/>
      <c r="Q1256" s="3"/>
      <c r="R1256" s="4"/>
      <c r="S1256" s="5"/>
      <c r="T1256" s="6"/>
      <c r="U1256" s="7"/>
      <c r="V1256" s="4"/>
      <c r="W1256"/>
      <c r="X1256"/>
    </row>
    <row r="1257" spans="3:24" s="8" customFormat="1" ht="15.75" hidden="1">
      <c r="C1257" s="34"/>
      <c r="D1257" s="34"/>
      <c r="E1257" s="34"/>
      <c r="F1257" s="34"/>
      <c r="G1257" s="34"/>
      <c r="H1257" s="34"/>
      <c r="I1257" s="34"/>
      <c r="J1257" s="34"/>
      <c r="K1257" s="34"/>
      <c r="L1257" s="34"/>
      <c r="M1257" s="33"/>
      <c r="N1257" s="34"/>
      <c r="O1257" s="34"/>
      <c r="P1257" s="61"/>
      <c r="Q1257" s="3"/>
      <c r="R1257" s="4"/>
      <c r="S1257" s="5"/>
      <c r="T1257" s="6"/>
      <c r="U1257" s="7"/>
      <c r="V1257" s="4"/>
      <c r="W1257"/>
      <c r="X1257"/>
    </row>
    <row r="1258" spans="3:24" s="8" customFormat="1" ht="15.75" hidden="1">
      <c r="C1258" s="34"/>
      <c r="D1258" s="34"/>
      <c r="E1258" s="34"/>
      <c r="F1258" s="34"/>
      <c r="G1258" s="34"/>
      <c r="H1258" s="34"/>
      <c r="I1258" s="34"/>
      <c r="J1258" s="34"/>
      <c r="K1258" s="34"/>
      <c r="L1258" s="34"/>
      <c r="M1258" s="33"/>
      <c r="N1258" s="34"/>
      <c r="O1258" s="34"/>
      <c r="P1258" s="61"/>
      <c r="Q1258" s="3"/>
      <c r="R1258" s="4"/>
      <c r="S1258" s="5"/>
      <c r="T1258" s="6"/>
      <c r="U1258" s="7"/>
      <c r="V1258" s="4"/>
      <c r="W1258"/>
      <c r="X1258"/>
    </row>
    <row r="1259" spans="3:24" s="8" customFormat="1" ht="15.75" hidden="1">
      <c r="C1259" s="34"/>
      <c r="D1259" s="34"/>
      <c r="E1259" s="34"/>
      <c r="F1259" s="34"/>
      <c r="G1259" s="34"/>
      <c r="H1259" s="34"/>
      <c r="I1259" s="34"/>
      <c r="J1259" s="34"/>
      <c r="K1259" s="34"/>
      <c r="L1259" s="34"/>
      <c r="M1259" s="33"/>
      <c r="N1259" s="34"/>
      <c r="O1259" s="34"/>
      <c r="P1259" s="61"/>
      <c r="Q1259" s="3"/>
      <c r="R1259" s="4"/>
      <c r="S1259" s="5"/>
      <c r="T1259" s="6"/>
      <c r="U1259" s="7"/>
      <c r="V1259" s="4"/>
      <c r="W1259"/>
      <c r="X1259"/>
    </row>
    <row r="1260" spans="3:24" s="8" customFormat="1" ht="15.75" hidden="1">
      <c r="C1260" s="34"/>
      <c r="D1260" s="34"/>
      <c r="E1260" s="34"/>
      <c r="F1260" s="34"/>
      <c r="G1260" s="34"/>
      <c r="H1260" s="34"/>
      <c r="I1260" s="34"/>
      <c r="J1260" s="34"/>
      <c r="K1260" s="34"/>
      <c r="L1260" s="34"/>
      <c r="M1260" s="33"/>
      <c r="N1260" s="34"/>
      <c r="O1260" s="34"/>
      <c r="P1260" s="61"/>
      <c r="Q1260" s="3"/>
      <c r="R1260" s="4"/>
      <c r="S1260" s="5"/>
      <c r="T1260" s="6"/>
      <c r="U1260" s="7"/>
      <c r="V1260" s="4"/>
      <c r="W1260"/>
      <c r="X1260"/>
    </row>
    <row r="1261" spans="3:24" s="8" customFormat="1" ht="15.75" hidden="1">
      <c r="C1261" s="34"/>
      <c r="D1261" s="34"/>
      <c r="E1261" s="34"/>
      <c r="F1261" s="34"/>
      <c r="G1261" s="34"/>
      <c r="H1261" s="34"/>
      <c r="I1261" s="34"/>
      <c r="J1261" s="34"/>
      <c r="K1261" s="34"/>
      <c r="L1261" s="34"/>
      <c r="M1261" s="33"/>
      <c r="N1261" s="34"/>
      <c r="O1261" s="34"/>
      <c r="P1261" s="61"/>
      <c r="Q1261" s="3"/>
      <c r="R1261" s="4"/>
      <c r="S1261" s="5"/>
      <c r="T1261" s="6"/>
      <c r="U1261" s="7"/>
      <c r="V1261" s="4"/>
      <c r="W1261"/>
      <c r="X1261"/>
    </row>
    <row r="1262" spans="3:24" s="8" customFormat="1" ht="15.75" hidden="1">
      <c r="C1262" s="34"/>
      <c r="D1262" s="34"/>
      <c r="E1262" s="34"/>
      <c r="F1262" s="34"/>
      <c r="G1262" s="34"/>
      <c r="H1262" s="34"/>
      <c r="I1262" s="34"/>
      <c r="J1262" s="34"/>
      <c r="K1262" s="34"/>
      <c r="L1262" s="34"/>
      <c r="M1262" s="33"/>
      <c r="N1262" s="34"/>
      <c r="O1262" s="34"/>
      <c r="P1262" s="61"/>
      <c r="Q1262" s="3"/>
      <c r="R1262" s="4"/>
      <c r="S1262" s="5"/>
      <c r="T1262" s="6"/>
      <c r="U1262" s="7"/>
      <c r="V1262" s="4"/>
      <c r="W1262"/>
      <c r="X1262"/>
    </row>
    <row r="1263" spans="3:24" s="8" customFormat="1" ht="15.75" hidden="1">
      <c r="C1263" s="34"/>
      <c r="D1263" s="34"/>
      <c r="E1263" s="34"/>
      <c r="F1263" s="34"/>
      <c r="G1263" s="34"/>
      <c r="H1263" s="34"/>
      <c r="I1263" s="34"/>
      <c r="J1263" s="34"/>
      <c r="K1263" s="34"/>
      <c r="L1263" s="34"/>
      <c r="M1263" s="33"/>
      <c r="N1263" s="34"/>
      <c r="O1263" s="34"/>
      <c r="P1263" s="61"/>
      <c r="Q1263" s="3"/>
      <c r="R1263" s="4"/>
      <c r="S1263" s="5"/>
      <c r="T1263" s="6"/>
      <c r="U1263" s="7"/>
      <c r="V1263" s="4"/>
      <c r="W1263"/>
      <c r="X1263"/>
    </row>
    <row r="1264" spans="3:24" s="8" customFormat="1" ht="15.75" hidden="1">
      <c r="C1264" s="34"/>
      <c r="D1264" s="34"/>
      <c r="E1264" s="34"/>
      <c r="F1264" s="34"/>
      <c r="G1264" s="34"/>
      <c r="H1264" s="34"/>
      <c r="I1264" s="34"/>
      <c r="J1264" s="34"/>
      <c r="K1264" s="34"/>
      <c r="L1264" s="34"/>
      <c r="M1264" s="33"/>
      <c r="N1264" s="34"/>
      <c r="O1264" s="34"/>
      <c r="P1264" s="61"/>
      <c r="Q1264" s="3"/>
      <c r="R1264" s="4"/>
      <c r="S1264" s="5"/>
      <c r="T1264" s="6"/>
      <c r="U1264" s="7"/>
      <c r="V1264" s="4"/>
      <c r="W1264"/>
      <c r="X1264"/>
    </row>
    <row r="1265" spans="3:24" s="8" customFormat="1" ht="15.75" hidden="1">
      <c r="C1265" s="34"/>
      <c r="D1265" s="34"/>
      <c r="E1265" s="34"/>
      <c r="F1265" s="34"/>
      <c r="G1265" s="34"/>
      <c r="H1265" s="34"/>
      <c r="I1265" s="34"/>
      <c r="J1265" s="34"/>
      <c r="K1265" s="34"/>
      <c r="L1265" s="34"/>
      <c r="M1265" s="33"/>
      <c r="N1265" s="34"/>
      <c r="O1265" s="34"/>
      <c r="P1265" s="61"/>
      <c r="Q1265" s="3"/>
      <c r="R1265" s="4"/>
      <c r="S1265" s="5"/>
      <c r="T1265" s="6"/>
      <c r="U1265" s="7"/>
      <c r="V1265" s="4"/>
      <c r="W1265"/>
      <c r="X1265"/>
    </row>
    <row r="1266" spans="3:24" s="8" customFormat="1" ht="15.75" hidden="1">
      <c r="C1266" s="34"/>
      <c r="D1266" s="34"/>
      <c r="E1266" s="34"/>
      <c r="F1266" s="34"/>
      <c r="G1266" s="34"/>
      <c r="H1266" s="34"/>
      <c r="I1266" s="34"/>
      <c r="J1266" s="34"/>
      <c r="K1266" s="34"/>
      <c r="L1266" s="34"/>
      <c r="M1266" s="33"/>
      <c r="N1266" s="34"/>
      <c r="O1266" s="34"/>
      <c r="P1266" s="61"/>
      <c r="Q1266" s="3"/>
      <c r="R1266" s="4"/>
      <c r="S1266" s="5"/>
      <c r="T1266" s="6"/>
      <c r="U1266" s="7"/>
      <c r="V1266" s="4"/>
      <c r="W1266"/>
      <c r="X1266"/>
    </row>
    <row r="1267" spans="3:24" s="8" customFormat="1" ht="15.75" hidden="1">
      <c r="C1267" s="34"/>
      <c r="D1267" s="34"/>
      <c r="E1267" s="34"/>
      <c r="F1267" s="34"/>
      <c r="G1267" s="34"/>
      <c r="H1267" s="34"/>
      <c r="I1267" s="34"/>
      <c r="J1267" s="34"/>
      <c r="K1267" s="34"/>
      <c r="L1267" s="34"/>
      <c r="M1267" s="33"/>
      <c r="N1267" s="34"/>
      <c r="O1267" s="34"/>
      <c r="P1267" s="61"/>
      <c r="Q1267" s="3"/>
      <c r="R1267" s="4"/>
      <c r="S1267" s="5"/>
      <c r="T1267" s="6"/>
      <c r="U1267" s="7"/>
      <c r="V1267" s="4"/>
      <c r="W1267"/>
      <c r="X1267"/>
    </row>
    <row r="1268" spans="3:24" s="8" customFormat="1" ht="15.75" hidden="1">
      <c r="C1268" s="34"/>
      <c r="D1268" s="34"/>
      <c r="E1268" s="34"/>
      <c r="F1268" s="34"/>
      <c r="G1268" s="34"/>
      <c r="H1268" s="34"/>
      <c r="I1268" s="34"/>
      <c r="J1268" s="34"/>
      <c r="K1268" s="34"/>
      <c r="L1268" s="34"/>
      <c r="M1268" s="33"/>
      <c r="N1268" s="34"/>
      <c r="O1268" s="34"/>
      <c r="P1268" s="61"/>
      <c r="Q1268" s="3"/>
      <c r="R1268" s="4"/>
      <c r="S1268" s="5"/>
      <c r="T1268" s="6"/>
      <c r="U1268" s="7"/>
      <c r="V1268" s="4"/>
      <c r="W1268"/>
      <c r="X1268"/>
    </row>
    <row r="1269" spans="3:24" s="8" customFormat="1" ht="15.75" hidden="1">
      <c r="C1269" s="34"/>
      <c r="D1269" s="34"/>
      <c r="E1269" s="34"/>
      <c r="F1269" s="34"/>
      <c r="G1269" s="34"/>
      <c r="H1269" s="34"/>
      <c r="I1269" s="34"/>
      <c r="J1269" s="34"/>
      <c r="K1269" s="34"/>
      <c r="L1269" s="34"/>
      <c r="M1269" s="33"/>
      <c r="N1269" s="34"/>
      <c r="O1269" s="34"/>
      <c r="P1269" s="61"/>
      <c r="Q1269" s="3"/>
      <c r="R1269" s="4"/>
      <c r="S1269" s="5"/>
      <c r="T1269" s="6"/>
      <c r="U1269" s="7"/>
      <c r="V1269" s="4"/>
      <c r="W1269"/>
      <c r="X1269"/>
    </row>
    <row r="1270" spans="3:24" s="8" customFormat="1" ht="15.75" hidden="1">
      <c r="C1270" s="34"/>
      <c r="D1270" s="34"/>
      <c r="E1270" s="34"/>
      <c r="F1270" s="34"/>
      <c r="G1270" s="34"/>
      <c r="H1270" s="34"/>
      <c r="I1270" s="34"/>
      <c r="J1270" s="34"/>
      <c r="K1270" s="34"/>
      <c r="L1270" s="34"/>
      <c r="M1270" s="33"/>
      <c r="N1270" s="34"/>
      <c r="O1270" s="34"/>
      <c r="P1270" s="61"/>
      <c r="Q1270" s="3"/>
      <c r="R1270" s="4"/>
      <c r="S1270" s="5"/>
      <c r="T1270" s="6"/>
      <c r="U1270" s="7"/>
      <c r="V1270" s="4"/>
      <c r="W1270"/>
      <c r="X1270"/>
    </row>
    <row r="1271" spans="3:24" s="8" customFormat="1" ht="15.75" hidden="1">
      <c r="C1271" s="34"/>
      <c r="D1271" s="34"/>
      <c r="E1271" s="34"/>
      <c r="F1271" s="34"/>
      <c r="G1271" s="34"/>
      <c r="H1271" s="34"/>
      <c r="I1271" s="34"/>
      <c r="J1271" s="34"/>
      <c r="K1271" s="34"/>
      <c r="L1271" s="34"/>
      <c r="M1271" s="33"/>
      <c r="N1271" s="34"/>
      <c r="O1271" s="34"/>
      <c r="P1271" s="61"/>
      <c r="Q1271" s="3"/>
      <c r="R1271" s="4"/>
      <c r="S1271" s="5"/>
      <c r="T1271" s="6"/>
      <c r="U1271" s="7"/>
      <c r="V1271" s="4"/>
      <c r="W1271"/>
      <c r="X1271"/>
    </row>
    <row r="1272" spans="3:24" s="8" customFormat="1" ht="15.75" hidden="1">
      <c r="C1272" s="34"/>
      <c r="D1272" s="34"/>
      <c r="E1272" s="34"/>
      <c r="F1272" s="34"/>
      <c r="G1272" s="34"/>
      <c r="H1272" s="34"/>
      <c r="I1272" s="34"/>
      <c r="J1272" s="34"/>
      <c r="K1272" s="34"/>
      <c r="L1272" s="34"/>
      <c r="M1272" s="33"/>
      <c r="N1272" s="34"/>
      <c r="O1272" s="34"/>
      <c r="P1272" s="61"/>
      <c r="Q1272" s="3"/>
      <c r="R1272" s="4"/>
      <c r="S1272" s="5"/>
      <c r="T1272" s="6"/>
      <c r="U1272" s="7"/>
      <c r="V1272" s="4"/>
      <c r="W1272"/>
      <c r="X1272"/>
    </row>
    <row r="1273" spans="3:24" s="8" customFormat="1" ht="15.75" hidden="1">
      <c r="C1273" s="34"/>
      <c r="D1273" s="34"/>
      <c r="E1273" s="34"/>
      <c r="F1273" s="34"/>
      <c r="G1273" s="34"/>
      <c r="H1273" s="34"/>
      <c r="I1273" s="34"/>
      <c r="J1273" s="34"/>
      <c r="K1273" s="34"/>
      <c r="L1273" s="34"/>
      <c r="M1273" s="33"/>
      <c r="N1273" s="34"/>
      <c r="O1273" s="34"/>
      <c r="P1273" s="61"/>
      <c r="Q1273" s="3"/>
      <c r="R1273" s="4"/>
      <c r="S1273" s="5"/>
      <c r="T1273" s="6"/>
      <c r="U1273" s="7"/>
      <c r="V1273" s="4"/>
      <c r="W1273"/>
      <c r="X1273"/>
    </row>
    <row r="1274" spans="3:24" s="8" customFormat="1" ht="15.75" hidden="1">
      <c r="C1274" s="34"/>
      <c r="D1274" s="34"/>
      <c r="E1274" s="34"/>
      <c r="F1274" s="34"/>
      <c r="G1274" s="34"/>
      <c r="H1274" s="34"/>
      <c r="I1274" s="34"/>
      <c r="J1274" s="34"/>
      <c r="K1274" s="34"/>
      <c r="L1274" s="34"/>
      <c r="M1274" s="33"/>
      <c r="N1274" s="34"/>
      <c r="O1274" s="34"/>
      <c r="P1274" s="61"/>
      <c r="Q1274" s="3"/>
      <c r="R1274" s="4"/>
      <c r="S1274" s="5"/>
      <c r="T1274" s="6"/>
      <c r="U1274" s="7"/>
      <c r="V1274" s="4"/>
      <c r="W1274"/>
      <c r="X1274"/>
    </row>
    <row r="1275" spans="3:24" s="8" customFormat="1" ht="15.75" hidden="1">
      <c r="C1275" s="34"/>
      <c r="D1275" s="34"/>
      <c r="E1275" s="34"/>
      <c r="F1275" s="34"/>
      <c r="G1275" s="34"/>
      <c r="H1275" s="34"/>
      <c r="I1275" s="34"/>
      <c r="J1275" s="34"/>
      <c r="K1275" s="34"/>
      <c r="L1275" s="34"/>
      <c r="M1275" s="33"/>
      <c r="N1275" s="34"/>
      <c r="O1275" s="34"/>
      <c r="P1275" s="61"/>
      <c r="Q1275" s="3"/>
      <c r="R1275" s="4"/>
      <c r="S1275" s="5"/>
      <c r="T1275" s="6"/>
      <c r="U1275" s="7"/>
      <c r="V1275" s="4"/>
      <c r="W1275"/>
      <c r="X1275"/>
    </row>
    <row r="1276" spans="3:24" s="8" customFormat="1" ht="15.75" hidden="1">
      <c r="C1276" s="34"/>
      <c r="D1276" s="34"/>
      <c r="E1276" s="34"/>
      <c r="F1276" s="34"/>
      <c r="G1276" s="34"/>
      <c r="H1276" s="34"/>
      <c r="I1276" s="34"/>
      <c r="J1276" s="34"/>
      <c r="K1276" s="34"/>
      <c r="L1276" s="34"/>
      <c r="M1276" s="33"/>
      <c r="N1276" s="34"/>
      <c r="O1276" s="34"/>
      <c r="P1276" s="61"/>
      <c r="Q1276" s="3"/>
      <c r="R1276" s="4"/>
      <c r="S1276" s="5"/>
      <c r="T1276" s="6"/>
      <c r="U1276" s="7"/>
      <c r="V1276" s="4"/>
      <c r="W1276"/>
      <c r="X1276"/>
    </row>
    <row r="1277" spans="3:24" s="8" customFormat="1" ht="15.75" hidden="1">
      <c r="C1277" s="34"/>
      <c r="D1277" s="34"/>
      <c r="E1277" s="34"/>
      <c r="F1277" s="34"/>
      <c r="G1277" s="34"/>
      <c r="H1277" s="34"/>
      <c r="I1277" s="34"/>
      <c r="J1277" s="34"/>
      <c r="K1277" s="34"/>
      <c r="L1277" s="34"/>
      <c r="M1277" s="33"/>
      <c r="N1277" s="34"/>
      <c r="O1277" s="34"/>
      <c r="P1277" s="61"/>
      <c r="Q1277" s="3"/>
      <c r="R1277" s="4"/>
      <c r="S1277" s="5"/>
      <c r="T1277" s="6"/>
      <c r="U1277" s="7"/>
      <c r="V1277" s="4"/>
      <c r="W1277"/>
      <c r="X1277"/>
    </row>
    <row r="1278" spans="3:24" s="8" customFormat="1" ht="15.75" hidden="1">
      <c r="C1278" s="34"/>
      <c r="D1278" s="34"/>
      <c r="E1278" s="34"/>
      <c r="F1278" s="34"/>
      <c r="G1278" s="34"/>
      <c r="H1278" s="34"/>
      <c r="I1278" s="34"/>
      <c r="J1278" s="34"/>
      <c r="K1278" s="34"/>
      <c r="L1278" s="34"/>
      <c r="M1278" s="33"/>
      <c r="N1278" s="34"/>
      <c r="O1278" s="34"/>
      <c r="P1278" s="61"/>
      <c r="Q1278" s="3"/>
      <c r="R1278" s="4"/>
      <c r="S1278" s="5"/>
      <c r="T1278" s="6"/>
      <c r="U1278" s="7"/>
      <c r="V1278" s="4"/>
      <c r="W1278"/>
      <c r="X1278"/>
    </row>
    <row r="1279" spans="3:24" s="8" customFormat="1" ht="15.75" hidden="1">
      <c r="C1279" s="34"/>
      <c r="D1279" s="34"/>
      <c r="E1279" s="34"/>
      <c r="F1279" s="34"/>
      <c r="G1279" s="34"/>
      <c r="H1279" s="34"/>
      <c r="I1279" s="34"/>
      <c r="J1279" s="34"/>
      <c r="K1279" s="34"/>
      <c r="L1279" s="34"/>
      <c r="M1279" s="33"/>
      <c r="N1279" s="34"/>
      <c r="O1279" s="34"/>
      <c r="P1279" s="61"/>
      <c r="Q1279" s="3"/>
      <c r="R1279" s="4"/>
      <c r="S1279" s="5"/>
      <c r="T1279" s="6"/>
      <c r="U1279" s="7"/>
      <c r="V1279" s="4"/>
      <c r="W1279"/>
      <c r="X1279"/>
    </row>
    <row r="1280" spans="3:24" s="8" customFormat="1" ht="15.75" hidden="1">
      <c r="C1280" s="34"/>
      <c r="D1280" s="34"/>
      <c r="E1280" s="34"/>
      <c r="F1280" s="34"/>
      <c r="G1280" s="34"/>
      <c r="H1280" s="34"/>
      <c r="I1280" s="34"/>
      <c r="J1280" s="34"/>
      <c r="K1280" s="34"/>
      <c r="L1280" s="34"/>
      <c r="M1280" s="33"/>
      <c r="N1280" s="34"/>
      <c r="O1280" s="34"/>
      <c r="P1280" s="61"/>
      <c r="Q1280" s="3"/>
      <c r="R1280" s="4"/>
      <c r="S1280" s="5"/>
      <c r="T1280" s="6"/>
      <c r="U1280" s="7"/>
      <c r="V1280" s="4"/>
      <c r="W1280"/>
      <c r="X1280"/>
    </row>
    <row r="1281" spans="3:24" s="8" customFormat="1" ht="15.75" hidden="1">
      <c r="C1281" s="34"/>
      <c r="D1281" s="34"/>
      <c r="E1281" s="34"/>
      <c r="F1281" s="34"/>
      <c r="G1281" s="34"/>
      <c r="H1281" s="34"/>
      <c r="I1281" s="34"/>
      <c r="J1281" s="34"/>
      <c r="K1281" s="34"/>
      <c r="L1281" s="34"/>
      <c r="M1281" s="33"/>
      <c r="N1281" s="34"/>
      <c r="O1281" s="34"/>
      <c r="P1281" s="61"/>
      <c r="Q1281" s="3"/>
      <c r="R1281" s="4"/>
      <c r="S1281" s="5"/>
      <c r="T1281" s="6"/>
      <c r="U1281" s="7"/>
      <c r="V1281" s="4"/>
      <c r="W1281"/>
      <c r="X1281"/>
    </row>
    <row r="1282" spans="3:24" s="8" customFormat="1" ht="15.75" hidden="1">
      <c r="C1282" s="34"/>
      <c r="D1282" s="34"/>
      <c r="E1282" s="34"/>
      <c r="F1282" s="34"/>
      <c r="G1282" s="34"/>
      <c r="H1282" s="34"/>
      <c r="I1282" s="34"/>
      <c r="J1282" s="34"/>
      <c r="K1282" s="34"/>
      <c r="L1282" s="34"/>
      <c r="M1282" s="33"/>
      <c r="N1282" s="34"/>
      <c r="O1282" s="34"/>
      <c r="P1282" s="61"/>
      <c r="Q1282" s="3"/>
      <c r="R1282" s="4"/>
      <c r="S1282" s="5"/>
      <c r="T1282" s="6"/>
      <c r="U1282" s="7"/>
      <c r="V1282" s="4"/>
      <c r="W1282"/>
      <c r="X1282"/>
    </row>
    <row r="1283" spans="3:24" s="8" customFormat="1" ht="15.75" hidden="1">
      <c r="C1283" s="34"/>
      <c r="D1283" s="34"/>
      <c r="E1283" s="34"/>
      <c r="F1283" s="34"/>
      <c r="G1283" s="34"/>
      <c r="H1283" s="34"/>
      <c r="I1283" s="34"/>
      <c r="J1283" s="34"/>
      <c r="K1283" s="34"/>
      <c r="L1283" s="34"/>
      <c r="M1283" s="33"/>
      <c r="N1283" s="34"/>
      <c r="O1283" s="34"/>
      <c r="P1283" s="61"/>
      <c r="Q1283" s="3"/>
      <c r="R1283" s="4"/>
      <c r="S1283" s="5"/>
      <c r="T1283" s="6"/>
      <c r="U1283" s="7"/>
      <c r="V1283" s="4"/>
      <c r="W1283"/>
      <c r="X1283"/>
    </row>
    <row r="1284" spans="3:24" s="8" customFormat="1" ht="15.75" hidden="1">
      <c r="C1284" s="34"/>
      <c r="D1284" s="34"/>
      <c r="E1284" s="34"/>
      <c r="F1284" s="34"/>
      <c r="G1284" s="34"/>
      <c r="H1284" s="34"/>
      <c r="I1284" s="34"/>
      <c r="J1284" s="34"/>
      <c r="K1284" s="34"/>
      <c r="L1284" s="34"/>
      <c r="M1284" s="33"/>
      <c r="N1284" s="34"/>
      <c r="O1284" s="34"/>
      <c r="P1284" s="61"/>
      <c r="Q1284" s="3"/>
      <c r="R1284" s="4"/>
      <c r="S1284" s="5"/>
      <c r="T1284" s="6"/>
      <c r="U1284" s="7"/>
      <c r="V1284" s="4"/>
      <c r="W1284"/>
      <c r="X1284"/>
    </row>
    <row r="1285" spans="3:24" s="8" customFormat="1" ht="15.75" hidden="1">
      <c r="C1285" s="34"/>
      <c r="D1285" s="34"/>
      <c r="E1285" s="34"/>
      <c r="F1285" s="34"/>
      <c r="G1285" s="34"/>
      <c r="H1285" s="34"/>
      <c r="I1285" s="34"/>
      <c r="J1285" s="34"/>
      <c r="K1285" s="34"/>
      <c r="L1285" s="34"/>
      <c r="M1285" s="33"/>
      <c r="N1285" s="34"/>
      <c r="O1285" s="34"/>
      <c r="P1285" s="61"/>
      <c r="Q1285" s="3"/>
      <c r="R1285" s="4"/>
      <c r="S1285" s="5"/>
      <c r="T1285" s="6"/>
      <c r="U1285" s="7"/>
      <c r="V1285" s="4"/>
      <c r="W1285"/>
      <c r="X1285"/>
    </row>
    <row r="1286" spans="3:24" s="8" customFormat="1" ht="15.75" hidden="1">
      <c r="C1286" s="34"/>
      <c r="D1286" s="34"/>
      <c r="E1286" s="34"/>
      <c r="F1286" s="34"/>
      <c r="G1286" s="34"/>
      <c r="H1286" s="34"/>
      <c r="I1286" s="34"/>
      <c r="J1286" s="34"/>
      <c r="K1286" s="34"/>
      <c r="L1286" s="34"/>
      <c r="M1286" s="33"/>
      <c r="N1286" s="34"/>
      <c r="O1286" s="34"/>
      <c r="P1286" s="61"/>
      <c r="Q1286" s="3"/>
      <c r="R1286" s="4"/>
      <c r="S1286" s="5"/>
      <c r="T1286" s="6"/>
      <c r="U1286" s="7"/>
      <c r="V1286" s="4"/>
      <c r="W1286"/>
      <c r="X1286"/>
    </row>
    <row r="1287" spans="3:24" s="8" customFormat="1" ht="15.75" hidden="1">
      <c r="C1287" s="34"/>
      <c r="D1287" s="34"/>
      <c r="E1287" s="34"/>
      <c r="F1287" s="34"/>
      <c r="G1287" s="34"/>
      <c r="H1287" s="34"/>
      <c r="I1287" s="34"/>
      <c r="J1287" s="34"/>
      <c r="K1287" s="34"/>
      <c r="L1287" s="34"/>
      <c r="M1287" s="33"/>
      <c r="N1287" s="34"/>
      <c r="O1287" s="34"/>
      <c r="P1287" s="61"/>
      <c r="Q1287" s="3"/>
      <c r="R1287" s="4"/>
      <c r="S1287" s="5"/>
      <c r="T1287" s="6"/>
      <c r="U1287" s="7"/>
      <c r="V1287" s="4"/>
      <c r="W1287"/>
      <c r="X1287"/>
    </row>
    <row r="1288" spans="3:24" s="8" customFormat="1" ht="15.75" hidden="1">
      <c r="C1288" s="34"/>
      <c r="D1288" s="34"/>
      <c r="E1288" s="34"/>
      <c r="F1288" s="34"/>
      <c r="G1288" s="34"/>
      <c r="H1288" s="34"/>
      <c r="I1288" s="34"/>
      <c r="J1288" s="34"/>
      <c r="K1288" s="34"/>
      <c r="L1288" s="34"/>
      <c r="M1288" s="33"/>
      <c r="N1288" s="34"/>
      <c r="O1288" s="34"/>
      <c r="P1288" s="61"/>
      <c r="Q1288" s="3"/>
      <c r="R1288" s="4"/>
      <c r="S1288" s="5"/>
      <c r="T1288" s="6"/>
      <c r="U1288" s="7"/>
      <c r="V1288" s="4"/>
      <c r="W1288"/>
      <c r="X1288"/>
    </row>
    <row r="1289" spans="3:24" s="8" customFormat="1" ht="15.75" hidden="1">
      <c r="C1289" s="34"/>
      <c r="D1289" s="34"/>
      <c r="E1289" s="34"/>
      <c r="F1289" s="34"/>
      <c r="G1289" s="34"/>
      <c r="H1289" s="34"/>
      <c r="I1289" s="34"/>
      <c r="J1289" s="34"/>
      <c r="K1289" s="34"/>
      <c r="L1289" s="34"/>
      <c r="M1289" s="33"/>
      <c r="N1289" s="34"/>
      <c r="O1289" s="34"/>
      <c r="P1289" s="61"/>
      <c r="Q1289" s="3"/>
      <c r="R1289" s="4"/>
      <c r="S1289" s="5"/>
      <c r="T1289" s="6"/>
      <c r="U1289" s="7"/>
      <c r="V1289" s="4"/>
      <c r="W1289"/>
      <c r="X1289"/>
    </row>
    <row r="1290" spans="3:24" s="8" customFormat="1" ht="15.75" hidden="1">
      <c r="C1290" s="34"/>
      <c r="D1290" s="34"/>
      <c r="E1290" s="34"/>
      <c r="F1290" s="34"/>
      <c r="G1290" s="34"/>
      <c r="H1290" s="34"/>
      <c r="I1290" s="34"/>
      <c r="J1290" s="34"/>
      <c r="K1290" s="34"/>
      <c r="L1290" s="34"/>
      <c r="M1290" s="33"/>
      <c r="N1290" s="34"/>
      <c r="O1290" s="34"/>
      <c r="P1290" s="61"/>
      <c r="Q1290" s="3"/>
      <c r="R1290" s="4"/>
      <c r="S1290" s="5"/>
      <c r="T1290" s="6"/>
      <c r="U1290" s="7"/>
      <c r="V1290" s="4"/>
      <c r="W1290"/>
      <c r="X1290"/>
    </row>
    <row r="1291" spans="3:24" s="8" customFormat="1" ht="15.75" hidden="1">
      <c r="C1291" s="34"/>
      <c r="D1291" s="34"/>
      <c r="E1291" s="34"/>
      <c r="F1291" s="34"/>
      <c r="G1291" s="34"/>
      <c r="H1291" s="34"/>
      <c r="I1291" s="34"/>
      <c r="J1291" s="34"/>
      <c r="K1291" s="34"/>
      <c r="L1291" s="34"/>
      <c r="M1291" s="33"/>
      <c r="N1291" s="34"/>
      <c r="O1291" s="34"/>
      <c r="P1291" s="61"/>
      <c r="Q1291" s="3"/>
      <c r="R1291" s="4"/>
      <c r="S1291" s="5"/>
      <c r="T1291" s="6"/>
      <c r="U1291" s="7"/>
      <c r="V1291" s="4"/>
      <c r="W1291"/>
      <c r="X1291"/>
    </row>
    <row r="1292" spans="3:24" s="8" customFormat="1" ht="15.75" hidden="1">
      <c r="C1292" s="34"/>
      <c r="D1292" s="34"/>
      <c r="E1292" s="34"/>
      <c r="F1292" s="34"/>
      <c r="G1292" s="34"/>
      <c r="H1292" s="34"/>
      <c r="I1292" s="34"/>
      <c r="J1292" s="34"/>
      <c r="K1292" s="34"/>
      <c r="L1292" s="34"/>
      <c r="M1292" s="33"/>
      <c r="N1292" s="34"/>
      <c r="O1292" s="34"/>
      <c r="P1292" s="61"/>
      <c r="Q1292" s="3"/>
      <c r="R1292" s="4"/>
      <c r="S1292" s="5"/>
      <c r="T1292" s="6"/>
      <c r="U1292" s="7"/>
      <c r="V1292" s="4"/>
      <c r="W1292"/>
      <c r="X1292"/>
    </row>
    <row r="1293" spans="3:24" s="8" customFormat="1" ht="15.75" hidden="1">
      <c r="C1293" s="34"/>
      <c r="D1293" s="34"/>
      <c r="E1293" s="34"/>
      <c r="F1293" s="34"/>
      <c r="G1293" s="34"/>
      <c r="H1293" s="34"/>
      <c r="I1293" s="34"/>
      <c r="J1293" s="34"/>
      <c r="K1293" s="34"/>
      <c r="L1293" s="34"/>
      <c r="M1293" s="33"/>
      <c r="N1293" s="34"/>
      <c r="O1293" s="34"/>
      <c r="P1293" s="61"/>
      <c r="Q1293" s="3"/>
      <c r="R1293" s="4"/>
      <c r="S1293" s="5"/>
      <c r="T1293" s="6"/>
      <c r="U1293" s="7"/>
      <c r="V1293" s="4"/>
      <c r="W1293"/>
      <c r="X1293"/>
    </row>
    <row r="1294" spans="3:24" s="8" customFormat="1" ht="15.75" hidden="1">
      <c r="C1294" s="34"/>
      <c r="D1294" s="34"/>
      <c r="E1294" s="34"/>
      <c r="F1294" s="34"/>
      <c r="G1294" s="34"/>
      <c r="H1294" s="34"/>
      <c r="I1294" s="34"/>
      <c r="J1294" s="34"/>
      <c r="K1294" s="34"/>
      <c r="L1294" s="34"/>
      <c r="M1294" s="33"/>
      <c r="N1294" s="34"/>
      <c r="O1294" s="34"/>
      <c r="P1294" s="61"/>
      <c r="Q1294" s="3"/>
      <c r="R1294" s="4"/>
      <c r="S1294" s="5"/>
      <c r="T1294" s="6"/>
      <c r="U1294" s="7"/>
      <c r="V1294" s="4"/>
      <c r="W1294"/>
      <c r="X1294"/>
    </row>
    <row r="1295" spans="3:24" s="8" customFormat="1" ht="15.75" hidden="1">
      <c r="C1295" s="34"/>
      <c r="D1295" s="34"/>
      <c r="E1295" s="34"/>
      <c r="F1295" s="34"/>
      <c r="G1295" s="34"/>
      <c r="H1295" s="34"/>
      <c r="I1295" s="34"/>
      <c r="J1295" s="34"/>
      <c r="K1295" s="34"/>
      <c r="L1295" s="34"/>
      <c r="M1295" s="33"/>
      <c r="N1295" s="34"/>
      <c r="O1295" s="34"/>
      <c r="P1295" s="61"/>
      <c r="Q1295" s="3"/>
      <c r="R1295" s="4"/>
      <c r="S1295" s="5"/>
      <c r="T1295" s="6"/>
      <c r="U1295" s="7"/>
      <c r="V1295" s="4"/>
      <c r="W1295"/>
      <c r="X1295"/>
    </row>
    <row r="1296" spans="3:24" s="8" customFormat="1" ht="15.75" hidden="1">
      <c r="C1296" s="34"/>
      <c r="D1296" s="34"/>
      <c r="E1296" s="34"/>
      <c r="F1296" s="34"/>
      <c r="G1296" s="34"/>
      <c r="H1296" s="34"/>
      <c r="I1296" s="34"/>
      <c r="J1296" s="34"/>
      <c r="K1296" s="34"/>
      <c r="L1296" s="34"/>
      <c r="M1296" s="33"/>
      <c r="N1296" s="34"/>
      <c r="O1296" s="34"/>
      <c r="P1296" s="61"/>
      <c r="Q1296" s="3"/>
      <c r="R1296" s="4"/>
      <c r="S1296" s="5"/>
      <c r="T1296" s="6"/>
      <c r="U1296" s="7"/>
      <c r="V1296" s="4"/>
      <c r="W1296"/>
      <c r="X1296"/>
    </row>
    <row r="1297" spans="3:24" s="8" customFormat="1" ht="15.75" hidden="1">
      <c r="C1297" s="34"/>
      <c r="D1297" s="34"/>
      <c r="E1297" s="34"/>
      <c r="F1297" s="34"/>
      <c r="G1297" s="34"/>
      <c r="H1297" s="34"/>
      <c r="I1297" s="34"/>
      <c r="J1297" s="34"/>
      <c r="K1297" s="34"/>
      <c r="L1297" s="34"/>
      <c r="M1297" s="33"/>
      <c r="N1297" s="34"/>
      <c r="O1297" s="34"/>
      <c r="P1297" s="61"/>
      <c r="Q1297" s="3"/>
      <c r="R1297" s="4"/>
      <c r="S1297" s="5"/>
      <c r="T1297" s="6"/>
      <c r="U1297" s="7"/>
      <c r="V1297" s="4"/>
      <c r="W1297"/>
      <c r="X1297"/>
    </row>
    <row r="1298" spans="3:24" s="8" customFormat="1" ht="15.75" hidden="1">
      <c r="C1298" s="34"/>
      <c r="D1298" s="34"/>
      <c r="E1298" s="34"/>
      <c r="F1298" s="34"/>
      <c r="G1298" s="34"/>
      <c r="H1298" s="34"/>
      <c r="I1298" s="34"/>
      <c r="J1298" s="34"/>
      <c r="K1298" s="34"/>
      <c r="L1298" s="34"/>
      <c r="M1298" s="33"/>
      <c r="N1298" s="34"/>
      <c r="O1298" s="34"/>
      <c r="P1298" s="61"/>
      <c r="Q1298" s="3"/>
      <c r="R1298" s="4"/>
      <c r="S1298" s="5"/>
      <c r="T1298" s="6"/>
      <c r="U1298" s="7"/>
      <c r="V1298" s="4"/>
      <c r="W1298"/>
      <c r="X1298"/>
    </row>
    <row r="1299" spans="3:24" s="8" customFormat="1" ht="15.75" hidden="1">
      <c r="C1299" s="34"/>
      <c r="D1299" s="34"/>
      <c r="E1299" s="34"/>
      <c r="F1299" s="34"/>
      <c r="G1299" s="34"/>
      <c r="H1299" s="34"/>
      <c r="I1299" s="34"/>
      <c r="J1299" s="34"/>
      <c r="K1299" s="34"/>
      <c r="L1299" s="34"/>
      <c r="M1299" s="33"/>
      <c r="N1299" s="34"/>
      <c r="O1299" s="34"/>
      <c r="P1299" s="61"/>
      <c r="Q1299" s="3"/>
      <c r="R1299" s="4"/>
      <c r="S1299" s="5"/>
      <c r="T1299" s="6"/>
      <c r="U1299" s="7"/>
      <c r="V1299" s="4"/>
      <c r="W1299"/>
      <c r="X1299"/>
    </row>
    <row r="1300" spans="3:24" s="8" customFormat="1" ht="15.75" hidden="1">
      <c r="C1300" s="34"/>
      <c r="D1300" s="34"/>
      <c r="E1300" s="34"/>
      <c r="F1300" s="34"/>
      <c r="G1300" s="34"/>
      <c r="H1300" s="34"/>
      <c r="I1300" s="34"/>
      <c r="J1300" s="34"/>
      <c r="K1300" s="34"/>
      <c r="L1300" s="34"/>
      <c r="M1300" s="33"/>
      <c r="N1300" s="34"/>
      <c r="O1300" s="34"/>
      <c r="P1300" s="61"/>
      <c r="Q1300" s="3"/>
      <c r="R1300" s="4"/>
      <c r="S1300" s="5"/>
      <c r="T1300" s="6"/>
      <c r="U1300" s="7"/>
      <c r="V1300" s="4"/>
      <c r="W1300"/>
      <c r="X1300"/>
    </row>
    <row r="1301" spans="3:24" s="8" customFormat="1" ht="15.75" hidden="1">
      <c r="C1301" s="34"/>
      <c r="D1301" s="34"/>
      <c r="E1301" s="34"/>
      <c r="F1301" s="34"/>
      <c r="G1301" s="34"/>
      <c r="H1301" s="34"/>
      <c r="I1301" s="34"/>
      <c r="J1301" s="34"/>
      <c r="K1301" s="34"/>
      <c r="L1301" s="34"/>
      <c r="M1301" s="33"/>
      <c r="N1301" s="34"/>
      <c r="O1301" s="34"/>
      <c r="P1301" s="61"/>
      <c r="Q1301" s="3"/>
      <c r="R1301" s="4"/>
      <c r="S1301" s="5"/>
      <c r="T1301" s="6"/>
      <c r="U1301" s="7"/>
      <c r="V1301" s="4"/>
      <c r="W1301"/>
      <c r="X1301"/>
    </row>
    <row r="1302" spans="3:24" s="8" customFormat="1" ht="15.75" hidden="1">
      <c r="C1302" s="34"/>
      <c r="D1302" s="34"/>
      <c r="E1302" s="34"/>
      <c r="F1302" s="34"/>
      <c r="G1302" s="34"/>
      <c r="H1302" s="34"/>
      <c r="I1302" s="34"/>
      <c r="J1302" s="34"/>
      <c r="K1302" s="34"/>
      <c r="L1302" s="34"/>
      <c r="M1302" s="33"/>
      <c r="N1302" s="34"/>
      <c r="O1302" s="34"/>
      <c r="P1302" s="61"/>
      <c r="Q1302" s="3"/>
      <c r="R1302" s="4"/>
      <c r="S1302" s="5"/>
      <c r="T1302" s="6"/>
      <c r="U1302" s="7"/>
      <c r="V1302" s="4"/>
      <c r="W1302"/>
      <c r="X1302"/>
    </row>
    <row r="1303" spans="3:24" s="8" customFormat="1" ht="15.75" hidden="1">
      <c r="C1303" s="34"/>
      <c r="D1303" s="34"/>
      <c r="E1303" s="34"/>
      <c r="F1303" s="34"/>
      <c r="G1303" s="34"/>
      <c r="H1303" s="34"/>
      <c r="I1303" s="34"/>
      <c r="J1303" s="34"/>
      <c r="K1303" s="34"/>
      <c r="L1303" s="34"/>
      <c r="M1303" s="33"/>
      <c r="N1303" s="34"/>
      <c r="O1303" s="34"/>
      <c r="P1303" s="61"/>
      <c r="Q1303" s="3"/>
      <c r="R1303" s="4"/>
      <c r="S1303" s="5"/>
      <c r="T1303" s="6"/>
      <c r="U1303" s="7"/>
      <c r="V1303" s="4"/>
      <c r="W1303"/>
      <c r="X1303"/>
    </row>
    <row r="1304" spans="3:24" s="8" customFormat="1" ht="15.75" hidden="1">
      <c r="C1304" s="34"/>
      <c r="D1304" s="34"/>
      <c r="E1304" s="34"/>
      <c r="F1304" s="34"/>
      <c r="G1304" s="34"/>
      <c r="H1304" s="34"/>
      <c r="I1304" s="34"/>
      <c r="J1304" s="34"/>
      <c r="K1304" s="34"/>
      <c r="L1304" s="34"/>
      <c r="M1304" s="33"/>
      <c r="N1304" s="34"/>
      <c r="O1304" s="34"/>
      <c r="P1304" s="61"/>
      <c r="Q1304" s="3"/>
      <c r="R1304" s="4"/>
      <c r="S1304" s="5"/>
      <c r="T1304" s="6"/>
      <c r="U1304" s="7"/>
      <c r="V1304" s="4"/>
      <c r="W1304"/>
      <c r="X1304"/>
    </row>
    <row r="1305" spans="3:24" s="8" customFormat="1" ht="15.75" hidden="1">
      <c r="C1305" s="34"/>
      <c r="D1305" s="34"/>
      <c r="E1305" s="34"/>
      <c r="F1305" s="34"/>
      <c r="G1305" s="34"/>
      <c r="H1305" s="34"/>
      <c r="I1305" s="34"/>
      <c r="J1305" s="34"/>
      <c r="K1305" s="34"/>
      <c r="L1305" s="34"/>
      <c r="M1305" s="33"/>
      <c r="N1305" s="34"/>
      <c r="O1305" s="34"/>
      <c r="P1305" s="61"/>
      <c r="Q1305" s="3"/>
      <c r="R1305" s="4"/>
      <c r="S1305" s="5"/>
      <c r="T1305" s="6"/>
      <c r="U1305" s="7"/>
      <c r="V1305" s="4"/>
      <c r="W1305"/>
      <c r="X1305"/>
    </row>
    <row r="1306" spans="3:24" s="8" customFormat="1" ht="15.75" hidden="1">
      <c r="C1306" s="34"/>
      <c r="D1306" s="34"/>
      <c r="E1306" s="34"/>
      <c r="F1306" s="34"/>
      <c r="G1306" s="34"/>
      <c r="H1306" s="34"/>
      <c r="I1306" s="34"/>
      <c r="J1306" s="34"/>
      <c r="K1306" s="34"/>
      <c r="L1306" s="34"/>
      <c r="M1306" s="33"/>
      <c r="N1306" s="34"/>
      <c r="O1306" s="34"/>
      <c r="P1306" s="61"/>
      <c r="Q1306" s="3"/>
      <c r="R1306" s="4"/>
      <c r="S1306" s="5"/>
      <c r="T1306" s="6"/>
      <c r="U1306" s="7"/>
      <c r="V1306" s="4"/>
      <c r="W1306"/>
      <c r="X1306"/>
    </row>
    <row r="1307" spans="3:24" s="8" customFormat="1" ht="15.75" hidden="1">
      <c r="C1307" s="34"/>
      <c r="D1307" s="34"/>
      <c r="E1307" s="34"/>
      <c r="F1307" s="34"/>
      <c r="G1307" s="34"/>
      <c r="H1307" s="34"/>
      <c r="I1307" s="34"/>
      <c r="J1307" s="34"/>
      <c r="K1307" s="34"/>
      <c r="L1307" s="34"/>
      <c r="M1307" s="33"/>
      <c r="N1307" s="34"/>
      <c r="O1307" s="34"/>
      <c r="P1307" s="61"/>
      <c r="Q1307" s="3"/>
      <c r="R1307" s="4"/>
      <c r="S1307" s="5"/>
      <c r="T1307" s="6"/>
      <c r="U1307" s="7"/>
      <c r="V1307" s="4"/>
      <c r="W1307"/>
      <c r="X1307"/>
    </row>
    <row r="1308" spans="3:24" s="8" customFormat="1" ht="15.75" hidden="1">
      <c r="C1308" s="34"/>
      <c r="D1308" s="34"/>
      <c r="E1308" s="34"/>
      <c r="F1308" s="34"/>
      <c r="G1308" s="34"/>
      <c r="H1308" s="34"/>
      <c r="I1308" s="34"/>
      <c r="J1308" s="34"/>
      <c r="K1308" s="34"/>
      <c r="L1308" s="34"/>
      <c r="M1308" s="33"/>
      <c r="N1308" s="34"/>
      <c r="O1308" s="34"/>
      <c r="P1308" s="61"/>
      <c r="Q1308" s="3"/>
      <c r="R1308" s="4"/>
      <c r="S1308" s="5"/>
      <c r="T1308" s="6"/>
      <c r="U1308" s="7"/>
      <c r="V1308" s="4"/>
      <c r="W1308"/>
      <c r="X1308"/>
    </row>
    <row r="1309" spans="3:24" s="8" customFormat="1" ht="15.75" hidden="1">
      <c r="C1309" s="34"/>
      <c r="D1309" s="34"/>
      <c r="E1309" s="34"/>
      <c r="F1309" s="34"/>
      <c r="G1309" s="34"/>
      <c r="H1309" s="34"/>
      <c r="I1309" s="34"/>
      <c r="J1309" s="34"/>
      <c r="K1309" s="34"/>
      <c r="L1309" s="34"/>
      <c r="M1309" s="33"/>
      <c r="N1309" s="34"/>
      <c r="O1309" s="34"/>
      <c r="P1309" s="61"/>
      <c r="Q1309" s="3"/>
      <c r="R1309" s="4"/>
      <c r="S1309" s="5"/>
      <c r="T1309" s="6"/>
      <c r="U1309" s="7"/>
      <c r="V1309" s="4"/>
      <c r="W1309"/>
      <c r="X1309"/>
    </row>
    <row r="1310" spans="3:24" s="8" customFormat="1" ht="15.75" hidden="1">
      <c r="C1310" s="34"/>
      <c r="D1310" s="34"/>
      <c r="E1310" s="34"/>
      <c r="F1310" s="34"/>
      <c r="G1310" s="34"/>
      <c r="H1310" s="34"/>
      <c r="I1310" s="34"/>
      <c r="J1310" s="34"/>
      <c r="K1310" s="34"/>
      <c r="L1310" s="34"/>
      <c r="M1310" s="33"/>
      <c r="N1310" s="34"/>
      <c r="O1310" s="34"/>
      <c r="P1310" s="61"/>
      <c r="Q1310" s="3"/>
      <c r="R1310" s="4"/>
      <c r="S1310" s="5"/>
      <c r="T1310" s="6"/>
      <c r="U1310" s="7"/>
      <c r="V1310" s="4"/>
      <c r="W1310"/>
      <c r="X1310"/>
    </row>
    <row r="1311" spans="3:24" s="8" customFormat="1" ht="15.75" hidden="1">
      <c r="C1311" s="34"/>
      <c r="D1311" s="34"/>
      <c r="E1311" s="34"/>
      <c r="F1311" s="34"/>
      <c r="G1311" s="34"/>
      <c r="H1311" s="34"/>
      <c r="I1311" s="34"/>
      <c r="J1311" s="34"/>
      <c r="K1311" s="34"/>
      <c r="L1311" s="34"/>
      <c r="M1311" s="33"/>
      <c r="N1311" s="34"/>
      <c r="O1311" s="34"/>
      <c r="P1311" s="61"/>
      <c r="Q1311" s="3"/>
      <c r="R1311" s="4"/>
      <c r="S1311" s="5"/>
      <c r="T1311" s="6"/>
      <c r="U1311" s="7"/>
      <c r="V1311" s="4"/>
      <c r="W1311"/>
      <c r="X1311"/>
    </row>
    <row r="1312" spans="3:24" s="8" customFormat="1" ht="15.75" hidden="1">
      <c r="C1312" s="34"/>
      <c r="D1312" s="34"/>
      <c r="E1312" s="34"/>
      <c r="F1312" s="34"/>
      <c r="G1312" s="34"/>
      <c r="H1312" s="34"/>
      <c r="I1312" s="34"/>
      <c r="J1312" s="34"/>
      <c r="K1312" s="34"/>
      <c r="L1312" s="34"/>
      <c r="M1312" s="33"/>
      <c r="N1312" s="34"/>
      <c r="O1312" s="34"/>
      <c r="P1312" s="61"/>
      <c r="Q1312" s="3"/>
      <c r="R1312" s="4"/>
      <c r="S1312" s="5"/>
      <c r="T1312" s="6"/>
      <c r="U1312" s="7"/>
      <c r="V1312" s="4"/>
      <c r="W1312"/>
      <c r="X1312"/>
    </row>
    <row r="1313" spans="3:24" s="8" customFormat="1" ht="15.75" hidden="1">
      <c r="C1313" s="34"/>
      <c r="D1313" s="34"/>
      <c r="E1313" s="34"/>
      <c r="F1313" s="34"/>
      <c r="G1313" s="34"/>
      <c r="H1313" s="34"/>
      <c r="I1313" s="34"/>
      <c r="J1313" s="34"/>
      <c r="K1313" s="34"/>
      <c r="L1313" s="34"/>
      <c r="M1313" s="33"/>
      <c r="N1313" s="34"/>
      <c r="O1313" s="34"/>
      <c r="P1313" s="61"/>
      <c r="Q1313" s="3"/>
      <c r="R1313" s="4"/>
      <c r="S1313" s="5"/>
      <c r="T1313" s="6"/>
      <c r="U1313" s="7"/>
      <c r="V1313" s="4"/>
      <c r="W1313"/>
      <c r="X1313"/>
    </row>
    <row r="1314" spans="3:24" s="8" customFormat="1" ht="15.75" hidden="1">
      <c r="C1314" s="34"/>
      <c r="D1314" s="34"/>
      <c r="E1314" s="34"/>
      <c r="F1314" s="34"/>
      <c r="G1314" s="34"/>
      <c r="H1314" s="34"/>
      <c r="I1314" s="34"/>
      <c r="J1314" s="34"/>
      <c r="K1314" s="34"/>
      <c r="L1314" s="34"/>
      <c r="M1314" s="33"/>
      <c r="N1314" s="34"/>
      <c r="O1314" s="34"/>
      <c r="P1314" s="61"/>
      <c r="Q1314" s="3"/>
      <c r="R1314" s="4"/>
      <c r="S1314" s="5"/>
      <c r="T1314" s="6"/>
      <c r="U1314" s="7"/>
      <c r="V1314" s="4"/>
      <c r="W1314"/>
      <c r="X1314"/>
    </row>
    <row r="1315" spans="3:24" s="8" customFormat="1" ht="15.75" hidden="1">
      <c r="C1315" s="34"/>
      <c r="D1315" s="34"/>
      <c r="E1315" s="34"/>
      <c r="F1315" s="34"/>
      <c r="G1315" s="34"/>
      <c r="H1315" s="34"/>
      <c r="I1315" s="34"/>
      <c r="J1315" s="34"/>
      <c r="K1315" s="34"/>
      <c r="L1315" s="34"/>
      <c r="M1315" s="33"/>
      <c r="N1315" s="34"/>
      <c r="O1315" s="34"/>
      <c r="P1315" s="61"/>
      <c r="Q1315" s="3"/>
      <c r="R1315" s="4"/>
      <c r="S1315" s="5"/>
      <c r="T1315" s="6"/>
      <c r="U1315" s="7"/>
      <c r="V1315" s="4"/>
      <c r="W1315"/>
      <c r="X1315"/>
    </row>
    <row r="1316" spans="3:24" s="8" customFormat="1" ht="15.75" hidden="1">
      <c r="C1316" s="34"/>
      <c r="D1316" s="34"/>
      <c r="E1316" s="34"/>
      <c r="F1316" s="34"/>
      <c r="G1316" s="34"/>
      <c r="H1316" s="34"/>
      <c r="I1316" s="34"/>
      <c r="J1316" s="34"/>
      <c r="K1316" s="34"/>
      <c r="L1316" s="34"/>
      <c r="M1316" s="33"/>
      <c r="N1316" s="34"/>
      <c r="O1316" s="34"/>
      <c r="P1316" s="61"/>
      <c r="Q1316" s="3"/>
      <c r="R1316" s="4"/>
      <c r="S1316" s="5"/>
      <c r="T1316" s="6"/>
      <c r="U1316" s="7"/>
      <c r="V1316" s="4"/>
      <c r="W1316"/>
      <c r="X1316"/>
    </row>
    <row r="1317" spans="3:24" s="8" customFormat="1" ht="15.75" hidden="1">
      <c r="C1317" s="34"/>
      <c r="D1317" s="34"/>
      <c r="E1317" s="34"/>
      <c r="F1317" s="34"/>
      <c r="G1317" s="34"/>
      <c r="H1317" s="34"/>
      <c r="I1317" s="34"/>
      <c r="J1317" s="34"/>
      <c r="K1317" s="34"/>
      <c r="L1317" s="34"/>
      <c r="M1317" s="33"/>
      <c r="N1317" s="34"/>
      <c r="O1317" s="34"/>
      <c r="P1317" s="61"/>
      <c r="Q1317" s="3"/>
      <c r="R1317" s="4"/>
      <c r="S1317" s="5"/>
      <c r="T1317" s="6"/>
      <c r="U1317" s="7"/>
      <c r="V1317" s="4"/>
      <c r="W1317"/>
      <c r="X1317"/>
    </row>
    <row r="1318" spans="3:24" s="8" customFormat="1" ht="15.75" hidden="1">
      <c r="C1318" s="34"/>
      <c r="D1318" s="34"/>
      <c r="E1318" s="34"/>
      <c r="F1318" s="34"/>
      <c r="G1318" s="34"/>
      <c r="H1318" s="34"/>
      <c r="I1318" s="34"/>
      <c r="J1318" s="34"/>
      <c r="K1318" s="34"/>
      <c r="L1318" s="34"/>
      <c r="M1318" s="33"/>
      <c r="N1318" s="34"/>
      <c r="O1318" s="34"/>
      <c r="P1318" s="61"/>
      <c r="Q1318" s="3"/>
      <c r="R1318" s="4"/>
      <c r="S1318" s="5"/>
      <c r="T1318" s="6"/>
      <c r="U1318" s="7"/>
      <c r="V1318" s="4"/>
      <c r="W1318"/>
      <c r="X1318"/>
    </row>
    <row r="1319" spans="3:24" s="8" customFormat="1" ht="15.75" hidden="1">
      <c r="C1319" s="34"/>
      <c r="D1319" s="34"/>
      <c r="E1319" s="34"/>
      <c r="F1319" s="34"/>
      <c r="G1319" s="34"/>
      <c r="H1319" s="34"/>
      <c r="I1319" s="34"/>
      <c r="J1319" s="34"/>
      <c r="K1319" s="34"/>
      <c r="L1319" s="34"/>
      <c r="M1319" s="33"/>
      <c r="N1319" s="34"/>
      <c r="O1319" s="34"/>
      <c r="P1319" s="61"/>
      <c r="Q1319" s="3"/>
      <c r="R1319" s="4"/>
      <c r="S1319" s="5"/>
      <c r="T1319" s="6"/>
      <c r="U1319" s="7"/>
      <c r="V1319" s="4"/>
      <c r="W1319"/>
      <c r="X1319"/>
    </row>
    <row r="1320" spans="3:24" s="8" customFormat="1" ht="15.75" hidden="1">
      <c r="C1320" s="34"/>
      <c r="D1320" s="34"/>
      <c r="E1320" s="34"/>
      <c r="F1320" s="34"/>
      <c r="G1320" s="34"/>
      <c r="H1320" s="34"/>
      <c r="I1320" s="34"/>
      <c r="J1320" s="34"/>
      <c r="K1320" s="34"/>
      <c r="L1320" s="34"/>
      <c r="M1320" s="33"/>
      <c r="N1320" s="34"/>
      <c r="O1320" s="34"/>
      <c r="P1320" s="61"/>
      <c r="Q1320" s="3"/>
      <c r="R1320" s="4"/>
      <c r="S1320" s="5"/>
      <c r="T1320" s="6"/>
      <c r="U1320" s="7"/>
      <c r="V1320" s="4"/>
      <c r="W1320"/>
      <c r="X1320"/>
    </row>
    <row r="1321" spans="3:24" s="8" customFormat="1" ht="15.75" hidden="1">
      <c r="C1321" s="34"/>
      <c r="D1321" s="34"/>
      <c r="E1321" s="34"/>
      <c r="F1321" s="34"/>
      <c r="G1321" s="34"/>
      <c r="H1321" s="34"/>
      <c r="I1321" s="34"/>
      <c r="J1321" s="34"/>
      <c r="K1321" s="34"/>
      <c r="L1321" s="34"/>
      <c r="M1321" s="33"/>
      <c r="N1321" s="34"/>
      <c r="O1321" s="34"/>
      <c r="P1321" s="61"/>
      <c r="Q1321" s="3"/>
      <c r="R1321" s="4"/>
      <c r="S1321" s="5"/>
      <c r="T1321" s="6"/>
      <c r="U1321" s="7"/>
      <c r="V1321" s="4"/>
      <c r="W1321"/>
      <c r="X1321"/>
    </row>
    <row r="1322" spans="3:24" s="8" customFormat="1" ht="15.75" hidden="1">
      <c r="C1322" s="34"/>
      <c r="D1322" s="34"/>
      <c r="E1322" s="34"/>
      <c r="F1322" s="34"/>
      <c r="G1322" s="34"/>
      <c r="H1322" s="34"/>
      <c r="I1322" s="34"/>
      <c r="J1322" s="34"/>
      <c r="K1322" s="34"/>
      <c r="L1322" s="34"/>
      <c r="M1322" s="33"/>
      <c r="N1322" s="34"/>
      <c r="O1322" s="34"/>
      <c r="P1322" s="61"/>
      <c r="Q1322" s="3"/>
      <c r="R1322" s="4"/>
      <c r="S1322" s="5"/>
      <c r="T1322" s="6"/>
      <c r="U1322" s="7"/>
      <c r="V1322" s="4"/>
      <c r="W1322"/>
      <c r="X1322"/>
    </row>
    <row r="1323" spans="3:24" s="8" customFormat="1" ht="15.75" hidden="1">
      <c r="C1323" s="34"/>
      <c r="D1323" s="34"/>
      <c r="E1323" s="34"/>
      <c r="F1323" s="34"/>
      <c r="G1323" s="34"/>
      <c r="H1323" s="34"/>
      <c r="I1323" s="34"/>
      <c r="J1323" s="34"/>
      <c r="K1323" s="34"/>
      <c r="L1323" s="34"/>
      <c r="M1323" s="33"/>
      <c r="N1323" s="34"/>
      <c r="O1323" s="34"/>
      <c r="P1323" s="61"/>
      <c r="Q1323" s="3"/>
      <c r="R1323" s="4"/>
      <c r="S1323" s="5"/>
      <c r="T1323" s="6"/>
      <c r="U1323" s="7"/>
      <c r="V1323" s="4"/>
      <c r="W1323"/>
      <c r="X1323"/>
    </row>
    <row r="1324" spans="3:24" s="8" customFormat="1" ht="15.75" hidden="1">
      <c r="C1324" s="34"/>
      <c r="D1324" s="34"/>
      <c r="E1324" s="34"/>
      <c r="F1324" s="34"/>
      <c r="G1324" s="34"/>
      <c r="H1324" s="34"/>
      <c r="I1324" s="34"/>
      <c r="J1324" s="34"/>
      <c r="K1324" s="34"/>
      <c r="L1324" s="34"/>
      <c r="M1324" s="33"/>
      <c r="N1324" s="34"/>
      <c r="O1324" s="34"/>
      <c r="P1324" s="61"/>
      <c r="Q1324" s="3"/>
      <c r="R1324" s="4"/>
      <c r="S1324" s="5"/>
      <c r="T1324" s="6"/>
      <c r="U1324" s="7"/>
      <c r="V1324" s="4"/>
      <c r="W1324"/>
      <c r="X1324"/>
    </row>
    <row r="1325" spans="3:24" s="8" customFormat="1" ht="15.75" hidden="1">
      <c r="C1325" s="34"/>
      <c r="D1325" s="34"/>
      <c r="E1325" s="34"/>
      <c r="F1325" s="34"/>
      <c r="G1325" s="34"/>
      <c r="H1325" s="34"/>
      <c r="I1325" s="34"/>
      <c r="J1325" s="34"/>
      <c r="K1325" s="34"/>
      <c r="L1325" s="34"/>
      <c r="M1325" s="33"/>
      <c r="N1325" s="34"/>
      <c r="O1325" s="34"/>
      <c r="P1325" s="61"/>
      <c r="Q1325" s="3"/>
      <c r="R1325" s="4"/>
      <c r="S1325" s="5"/>
      <c r="T1325" s="6"/>
      <c r="U1325" s="7"/>
      <c r="V1325" s="4"/>
      <c r="W1325"/>
      <c r="X1325"/>
    </row>
    <row r="1326" spans="3:24" s="8" customFormat="1" ht="15.75" hidden="1">
      <c r="C1326" s="34"/>
      <c r="D1326" s="34"/>
      <c r="E1326" s="34"/>
      <c r="F1326" s="34"/>
      <c r="G1326" s="34"/>
      <c r="H1326" s="34"/>
      <c r="I1326" s="34"/>
      <c r="J1326" s="34"/>
      <c r="K1326" s="34"/>
      <c r="L1326" s="34"/>
      <c r="M1326" s="33"/>
      <c r="N1326" s="34"/>
      <c r="O1326" s="34"/>
      <c r="P1326" s="61"/>
      <c r="Q1326" s="3"/>
      <c r="R1326" s="4"/>
      <c r="S1326" s="5"/>
      <c r="T1326" s="6"/>
      <c r="U1326" s="7"/>
      <c r="V1326" s="4"/>
      <c r="W1326"/>
      <c r="X1326"/>
    </row>
    <row r="1327" spans="3:24" s="8" customFormat="1" ht="15.75" hidden="1">
      <c r="C1327" s="34"/>
      <c r="D1327" s="34"/>
      <c r="E1327" s="34"/>
      <c r="F1327" s="34"/>
      <c r="G1327" s="34"/>
      <c r="H1327" s="34"/>
      <c r="I1327" s="34"/>
      <c r="J1327" s="34"/>
      <c r="K1327" s="34"/>
      <c r="L1327" s="34"/>
      <c r="M1327" s="33"/>
      <c r="N1327" s="34"/>
      <c r="O1327" s="34"/>
      <c r="P1327" s="61"/>
      <c r="Q1327" s="3"/>
      <c r="R1327" s="4"/>
      <c r="S1327" s="5"/>
      <c r="T1327" s="6"/>
      <c r="U1327" s="7"/>
      <c r="V1327" s="4"/>
      <c r="W1327"/>
      <c r="X1327"/>
    </row>
    <row r="1328" spans="3:24" s="8" customFormat="1" ht="15.75" hidden="1">
      <c r="C1328" s="34"/>
      <c r="D1328" s="34"/>
      <c r="E1328" s="34"/>
      <c r="F1328" s="34"/>
      <c r="G1328" s="34"/>
      <c r="H1328" s="34"/>
      <c r="I1328" s="34"/>
      <c r="J1328" s="34"/>
      <c r="K1328" s="34"/>
      <c r="L1328" s="34"/>
      <c r="M1328" s="33"/>
      <c r="N1328" s="34"/>
      <c r="O1328" s="34"/>
      <c r="P1328" s="61"/>
      <c r="Q1328" s="3"/>
      <c r="R1328" s="4"/>
      <c r="S1328" s="5"/>
      <c r="T1328" s="6"/>
      <c r="U1328" s="7"/>
      <c r="V1328" s="4"/>
      <c r="W1328"/>
      <c r="X1328"/>
    </row>
    <row r="1329" spans="3:24" s="8" customFormat="1" ht="15.75" hidden="1">
      <c r="C1329" s="34"/>
      <c r="D1329" s="34"/>
      <c r="E1329" s="34"/>
      <c r="F1329" s="34"/>
      <c r="G1329" s="34"/>
      <c r="H1329" s="34"/>
      <c r="I1329" s="34"/>
      <c r="J1329" s="34"/>
      <c r="K1329" s="34"/>
      <c r="L1329" s="34"/>
      <c r="M1329" s="33"/>
      <c r="N1329" s="34"/>
      <c r="O1329" s="34"/>
      <c r="P1329" s="61"/>
      <c r="Q1329" s="3"/>
      <c r="R1329" s="4"/>
      <c r="S1329" s="5"/>
      <c r="T1329" s="6"/>
      <c r="U1329" s="7"/>
      <c r="V1329" s="4"/>
      <c r="W1329"/>
      <c r="X1329"/>
    </row>
    <row r="1330" spans="3:24" s="8" customFormat="1" ht="15.75" hidden="1">
      <c r="C1330" s="34"/>
      <c r="D1330" s="34"/>
      <c r="E1330" s="34"/>
      <c r="F1330" s="34"/>
      <c r="G1330" s="34"/>
      <c r="H1330" s="34"/>
      <c r="I1330" s="34"/>
      <c r="J1330" s="34"/>
      <c r="K1330" s="34"/>
      <c r="L1330" s="34"/>
      <c r="M1330" s="33"/>
      <c r="N1330" s="34"/>
      <c r="O1330" s="34"/>
      <c r="P1330" s="61"/>
      <c r="Q1330" s="3"/>
      <c r="R1330" s="4"/>
      <c r="S1330" s="5"/>
      <c r="T1330" s="6"/>
      <c r="U1330" s="7"/>
      <c r="V1330" s="4"/>
      <c r="W1330"/>
      <c r="X1330"/>
    </row>
    <row r="1331" spans="3:24" s="8" customFormat="1" ht="15.75" hidden="1">
      <c r="C1331" s="34"/>
      <c r="D1331" s="34"/>
      <c r="E1331" s="34"/>
      <c r="F1331" s="34"/>
      <c r="G1331" s="34"/>
      <c r="H1331" s="34"/>
      <c r="I1331" s="34"/>
      <c r="J1331" s="34"/>
      <c r="K1331" s="34"/>
      <c r="L1331" s="34"/>
      <c r="M1331" s="33"/>
      <c r="N1331" s="34"/>
      <c r="O1331" s="34"/>
      <c r="P1331" s="61"/>
      <c r="Q1331" s="3"/>
      <c r="R1331" s="4"/>
      <c r="S1331" s="5"/>
      <c r="T1331" s="6"/>
      <c r="U1331" s="7"/>
      <c r="V1331" s="4"/>
      <c r="W1331"/>
      <c r="X1331"/>
    </row>
    <row r="1332" spans="3:24" s="8" customFormat="1" ht="15.75" hidden="1">
      <c r="C1332" s="34"/>
      <c r="D1332" s="34"/>
      <c r="E1332" s="34"/>
      <c r="F1332" s="34"/>
      <c r="G1332" s="34"/>
      <c r="H1332" s="34"/>
      <c r="I1332" s="34"/>
      <c r="J1332" s="34"/>
      <c r="K1332" s="34"/>
      <c r="L1332" s="34"/>
      <c r="M1332" s="33"/>
      <c r="N1332" s="34"/>
      <c r="O1332" s="34"/>
      <c r="P1332" s="61"/>
      <c r="Q1332" s="3"/>
      <c r="R1332" s="4"/>
      <c r="S1332" s="5"/>
      <c r="T1332" s="6"/>
      <c r="U1332" s="7"/>
      <c r="V1332" s="4"/>
      <c r="W1332"/>
      <c r="X1332"/>
    </row>
    <row r="1333" spans="3:24" s="8" customFormat="1" ht="15.75" hidden="1">
      <c r="C1333" s="34"/>
      <c r="D1333" s="34"/>
      <c r="E1333" s="34"/>
      <c r="F1333" s="34"/>
      <c r="G1333" s="34"/>
      <c r="H1333" s="34"/>
      <c r="I1333" s="34"/>
      <c r="J1333" s="34"/>
      <c r="K1333" s="34"/>
      <c r="L1333" s="34"/>
      <c r="M1333" s="33"/>
      <c r="N1333" s="34"/>
      <c r="O1333" s="34"/>
      <c r="P1333" s="61"/>
      <c r="Q1333" s="3"/>
      <c r="R1333" s="4"/>
      <c r="S1333" s="5"/>
      <c r="T1333" s="6"/>
      <c r="U1333" s="7"/>
      <c r="V1333" s="4"/>
      <c r="W1333"/>
      <c r="X1333"/>
    </row>
    <row r="1334" spans="3:24" s="8" customFormat="1" ht="15.75" hidden="1">
      <c r="C1334" s="34"/>
      <c r="D1334" s="34"/>
      <c r="E1334" s="34"/>
      <c r="F1334" s="34"/>
      <c r="G1334" s="34"/>
      <c r="H1334" s="34"/>
      <c r="I1334" s="34"/>
      <c r="J1334" s="34"/>
      <c r="K1334" s="34"/>
      <c r="L1334" s="34"/>
      <c r="M1334" s="33"/>
      <c r="N1334" s="34"/>
      <c r="O1334" s="34"/>
      <c r="P1334" s="61"/>
      <c r="Q1334" s="3"/>
      <c r="R1334" s="4"/>
      <c r="S1334" s="5"/>
      <c r="T1334" s="6"/>
      <c r="U1334" s="7"/>
      <c r="V1334" s="4"/>
      <c r="W1334"/>
      <c r="X1334"/>
    </row>
    <row r="1335" spans="3:24" s="8" customFormat="1" ht="15.75" hidden="1">
      <c r="C1335" s="34"/>
      <c r="D1335" s="34"/>
      <c r="E1335" s="34"/>
      <c r="F1335" s="34"/>
      <c r="G1335" s="34"/>
      <c r="H1335" s="34"/>
      <c r="I1335" s="34"/>
      <c r="J1335" s="34"/>
      <c r="K1335" s="34"/>
      <c r="L1335" s="34"/>
      <c r="M1335" s="33"/>
      <c r="N1335" s="34"/>
      <c r="O1335" s="34"/>
      <c r="P1335" s="61"/>
      <c r="Q1335" s="3"/>
      <c r="R1335" s="4"/>
      <c r="S1335" s="5"/>
      <c r="T1335" s="6"/>
      <c r="U1335" s="7"/>
      <c r="V1335" s="4"/>
      <c r="W1335"/>
      <c r="X1335"/>
    </row>
    <row r="1336" spans="3:24" s="8" customFormat="1" ht="15.75" hidden="1">
      <c r="C1336" s="34"/>
      <c r="D1336" s="34"/>
      <c r="E1336" s="34"/>
      <c r="F1336" s="34"/>
      <c r="G1336" s="34"/>
      <c r="H1336" s="34"/>
      <c r="I1336" s="34"/>
      <c r="J1336" s="34"/>
      <c r="K1336" s="34"/>
      <c r="L1336" s="34"/>
      <c r="M1336" s="33"/>
      <c r="N1336" s="34"/>
      <c r="O1336" s="34"/>
      <c r="P1336" s="61"/>
      <c r="Q1336" s="3"/>
      <c r="R1336" s="4"/>
      <c r="S1336" s="5"/>
      <c r="T1336" s="6"/>
      <c r="U1336" s="7"/>
      <c r="V1336" s="4"/>
      <c r="W1336"/>
      <c r="X1336"/>
    </row>
    <row r="1337" spans="3:24" s="8" customFormat="1" ht="15.75" hidden="1">
      <c r="C1337" s="34"/>
      <c r="D1337" s="34"/>
      <c r="E1337" s="34"/>
      <c r="F1337" s="34"/>
      <c r="G1337" s="34"/>
      <c r="H1337" s="34"/>
      <c r="I1337" s="34"/>
      <c r="J1337" s="34"/>
      <c r="K1337" s="34"/>
      <c r="L1337" s="34"/>
      <c r="M1337" s="33"/>
      <c r="N1337" s="34"/>
      <c r="O1337" s="34"/>
      <c r="P1337" s="61"/>
      <c r="Q1337" s="3"/>
      <c r="R1337" s="4"/>
      <c r="S1337" s="5"/>
      <c r="T1337" s="6"/>
      <c r="U1337" s="7"/>
      <c r="V1337" s="4"/>
      <c r="W1337"/>
      <c r="X1337"/>
    </row>
    <row r="1338" spans="3:24" s="8" customFormat="1" ht="15.75" hidden="1">
      <c r="C1338" s="34"/>
      <c r="D1338" s="34"/>
      <c r="E1338" s="34"/>
      <c r="F1338" s="34"/>
      <c r="G1338" s="34"/>
      <c r="H1338" s="34"/>
      <c r="I1338" s="34"/>
      <c r="J1338" s="34"/>
      <c r="K1338" s="34"/>
      <c r="L1338" s="34"/>
      <c r="M1338" s="33"/>
      <c r="N1338" s="34"/>
      <c r="O1338" s="34"/>
      <c r="P1338" s="61"/>
      <c r="Q1338" s="3"/>
      <c r="R1338" s="4"/>
      <c r="S1338" s="5"/>
      <c r="T1338" s="6"/>
      <c r="U1338" s="7"/>
      <c r="V1338" s="4"/>
      <c r="W1338"/>
      <c r="X1338"/>
    </row>
    <row r="1339" spans="3:24" s="8" customFormat="1" ht="15.75" hidden="1">
      <c r="C1339" s="34"/>
      <c r="D1339" s="34"/>
      <c r="E1339" s="34"/>
      <c r="F1339" s="34"/>
      <c r="G1339" s="34"/>
      <c r="H1339" s="34"/>
      <c r="I1339" s="34"/>
      <c r="J1339" s="34"/>
      <c r="K1339" s="34"/>
      <c r="L1339" s="34"/>
      <c r="M1339" s="33"/>
      <c r="N1339" s="34"/>
      <c r="O1339" s="34"/>
      <c r="P1339" s="61"/>
      <c r="Q1339" s="3"/>
      <c r="R1339" s="4"/>
      <c r="S1339" s="5"/>
      <c r="T1339" s="6"/>
      <c r="U1339" s="7"/>
      <c r="V1339" s="4"/>
      <c r="W1339"/>
      <c r="X1339"/>
    </row>
    <row r="1340" spans="3:24" s="8" customFormat="1" ht="15.75" hidden="1">
      <c r="C1340" s="34"/>
      <c r="D1340" s="34"/>
      <c r="E1340" s="34"/>
      <c r="F1340" s="34"/>
      <c r="G1340" s="34"/>
      <c r="H1340" s="34"/>
      <c r="I1340" s="34"/>
      <c r="J1340" s="34"/>
      <c r="K1340" s="34"/>
      <c r="L1340" s="34"/>
      <c r="M1340" s="33"/>
      <c r="N1340" s="34"/>
      <c r="O1340" s="34"/>
      <c r="P1340" s="61"/>
      <c r="Q1340" s="3"/>
      <c r="R1340" s="4"/>
      <c r="S1340" s="5"/>
      <c r="T1340" s="6"/>
      <c r="U1340" s="7"/>
      <c r="V1340" s="4"/>
      <c r="W1340"/>
      <c r="X1340"/>
    </row>
    <row r="1341" spans="3:24" s="8" customFormat="1" ht="15.75" hidden="1">
      <c r="C1341" s="34"/>
      <c r="D1341" s="34"/>
      <c r="E1341" s="34"/>
      <c r="F1341" s="34"/>
      <c r="G1341" s="34"/>
      <c r="H1341" s="34"/>
      <c r="I1341" s="34"/>
      <c r="J1341" s="34"/>
      <c r="K1341" s="34"/>
      <c r="L1341" s="34"/>
      <c r="M1341" s="33"/>
      <c r="N1341" s="34"/>
      <c r="O1341" s="34"/>
      <c r="P1341" s="61"/>
      <c r="Q1341" s="3"/>
      <c r="R1341" s="4"/>
      <c r="S1341" s="5"/>
      <c r="T1341" s="6"/>
      <c r="U1341" s="7"/>
      <c r="V1341" s="4"/>
      <c r="W1341"/>
      <c r="X1341"/>
    </row>
    <row r="1342" spans="3:24" s="8" customFormat="1" ht="15.75" hidden="1">
      <c r="C1342" s="34"/>
      <c r="D1342" s="34"/>
      <c r="E1342" s="34"/>
      <c r="F1342" s="34"/>
      <c r="G1342" s="34"/>
      <c r="H1342" s="34"/>
      <c r="I1342" s="34"/>
      <c r="J1342" s="34"/>
      <c r="K1342" s="34"/>
      <c r="L1342" s="34"/>
      <c r="M1342" s="33"/>
      <c r="N1342" s="34"/>
      <c r="O1342" s="34"/>
      <c r="P1342" s="61"/>
      <c r="Q1342" s="3"/>
      <c r="R1342" s="4"/>
      <c r="S1342" s="5"/>
      <c r="T1342" s="6"/>
      <c r="U1342" s="7"/>
      <c r="V1342" s="4"/>
      <c r="W1342"/>
      <c r="X1342"/>
    </row>
    <row r="1343" spans="3:24" s="8" customFormat="1" ht="15.75" hidden="1">
      <c r="C1343" s="34"/>
      <c r="D1343" s="34"/>
      <c r="E1343" s="34"/>
      <c r="F1343" s="34"/>
      <c r="G1343" s="34"/>
      <c r="H1343" s="34"/>
      <c r="I1343" s="34"/>
      <c r="J1343" s="34"/>
      <c r="K1343" s="34"/>
      <c r="L1343" s="34"/>
      <c r="M1343" s="33"/>
      <c r="N1343" s="34"/>
      <c r="O1343" s="34"/>
      <c r="P1343" s="61"/>
      <c r="Q1343" s="3"/>
      <c r="R1343" s="4"/>
      <c r="S1343" s="5"/>
      <c r="T1343" s="6"/>
      <c r="U1343" s="7"/>
      <c r="V1343" s="4"/>
      <c r="W1343"/>
      <c r="X1343"/>
    </row>
    <row r="1344" spans="3:24" s="8" customFormat="1" ht="15.75" hidden="1">
      <c r="C1344" s="34"/>
      <c r="D1344" s="34"/>
      <c r="E1344" s="34"/>
      <c r="F1344" s="34"/>
      <c r="G1344" s="34"/>
      <c r="H1344" s="34"/>
      <c r="I1344" s="34"/>
      <c r="J1344" s="34"/>
      <c r="K1344" s="34"/>
      <c r="L1344" s="34"/>
      <c r="M1344" s="33"/>
      <c r="N1344" s="34"/>
      <c r="O1344" s="34"/>
      <c r="P1344" s="61"/>
      <c r="Q1344" s="3"/>
      <c r="R1344" s="4"/>
      <c r="S1344" s="5"/>
      <c r="T1344" s="6"/>
      <c r="U1344" s="7"/>
      <c r="V1344" s="4"/>
      <c r="W1344"/>
      <c r="X1344"/>
    </row>
    <row r="1345" spans="3:24" s="8" customFormat="1" ht="15.75" hidden="1">
      <c r="C1345" s="34"/>
      <c r="D1345" s="34"/>
      <c r="E1345" s="34"/>
      <c r="F1345" s="34"/>
      <c r="G1345" s="34"/>
      <c r="H1345" s="34"/>
      <c r="I1345" s="34"/>
      <c r="J1345" s="34"/>
      <c r="K1345" s="34"/>
      <c r="L1345" s="34"/>
      <c r="M1345" s="33"/>
      <c r="N1345" s="34"/>
      <c r="O1345" s="34"/>
      <c r="P1345" s="61"/>
      <c r="Q1345" s="3"/>
      <c r="R1345" s="4"/>
      <c r="S1345" s="5"/>
      <c r="T1345" s="6"/>
      <c r="U1345" s="7"/>
      <c r="V1345" s="4"/>
      <c r="W1345"/>
      <c r="X1345"/>
    </row>
    <row r="1346" spans="3:24" s="8" customFormat="1" ht="15.75" hidden="1">
      <c r="C1346" s="34"/>
      <c r="D1346" s="34"/>
      <c r="E1346" s="34"/>
      <c r="F1346" s="34"/>
      <c r="G1346" s="34"/>
      <c r="H1346" s="34"/>
      <c r="I1346" s="34"/>
      <c r="J1346" s="34"/>
      <c r="K1346" s="34"/>
      <c r="L1346" s="34"/>
      <c r="M1346" s="33"/>
      <c r="N1346" s="34"/>
      <c r="O1346" s="34"/>
      <c r="P1346" s="61"/>
      <c r="Q1346" s="3"/>
      <c r="R1346" s="4"/>
      <c r="S1346" s="5"/>
      <c r="T1346" s="6"/>
      <c r="U1346" s="7"/>
      <c r="V1346" s="4"/>
      <c r="W1346"/>
      <c r="X1346"/>
    </row>
    <row r="1347" spans="3:24" s="8" customFormat="1" ht="15.75" hidden="1">
      <c r="C1347" s="34"/>
      <c r="D1347" s="34"/>
      <c r="E1347" s="34"/>
      <c r="F1347" s="34"/>
      <c r="G1347" s="34"/>
      <c r="H1347" s="34"/>
      <c r="I1347" s="34"/>
      <c r="J1347" s="34"/>
      <c r="K1347" s="34"/>
      <c r="L1347" s="34"/>
      <c r="M1347" s="33"/>
      <c r="N1347" s="34"/>
      <c r="O1347" s="34"/>
      <c r="P1347" s="61"/>
      <c r="Q1347" s="3"/>
      <c r="R1347" s="4"/>
      <c r="S1347" s="5"/>
      <c r="T1347" s="6"/>
      <c r="U1347" s="7"/>
      <c r="V1347" s="4"/>
      <c r="W1347"/>
      <c r="X1347"/>
    </row>
    <row r="1348" spans="3:24" s="8" customFormat="1" ht="15.75" hidden="1">
      <c r="C1348" s="34"/>
      <c r="D1348" s="34"/>
      <c r="E1348" s="34"/>
      <c r="F1348" s="34"/>
      <c r="G1348" s="34"/>
      <c r="H1348" s="34"/>
      <c r="I1348" s="34"/>
      <c r="J1348" s="34"/>
      <c r="K1348" s="34"/>
      <c r="L1348" s="34"/>
      <c r="M1348" s="33"/>
      <c r="N1348" s="34"/>
      <c r="O1348" s="34"/>
      <c r="P1348" s="61"/>
      <c r="Q1348" s="3"/>
      <c r="R1348" s="4"/>
      <c r="S1348" s="5"/>
      <c r="T1348" s="6"/>
      <c r="U1348" s="7"/>
      <c r="V1348" s="4"/>
      <c r="W1348"/>
      <c r="X1348"/>
    </row>
    <row r="1349" spans="3:24" s="8" customFormat="1" ht="15.75" hidden="1">
      <c r="C1349" s="34"/>
      <c r="D1349" s="34"/>
      <c r="E1349" s="34"/>
      <c r="F1349" s="34"/>
      <c r="G1349" s="34"/>
      <c r="H1349" s="34"/>
      <c r="I1349" s="34"/>
      <c r="J1349" s="34"/>
      <c r="K1349" s="34"/>
      <c r="L1349" s="34"/>
      <c r="M1349" s="33"/>
      <c r="N1349" s="34"/>
      <c r="O1349" s="34"/>
      <c r="P1349" s="61"/>
      <c r="Q1349" s="3"/>
      <c r="R1349" s="4"/>
      <c r="S1349" s="5"/>
      <c r="T1349" s="6"/>
      <c r="U1349" s="7"/>
      <c r="V1349" s="4"/>
      <c r="W1349"/>
      <c r="X1349"/>
    </row>
    <row r="1350" spans="3:24" s="8" customFormat="1" ht="15.75" hidden="1">
      <c r="C1350" s="34"/>
      <c r="D1350" s="34"/>
      <c r="E1350" s="34"/>
      <c r="F1350" s="34"/>
      <c r="G1350" s="34"/>
      <c r="H1350" s="34"/>
      <c r="I1350" s="34"/>
      <c r="J1350" s="34"/>
      <c r="K1350" s="34"/>
      <c r="L1350" s="34"/>
      <c r="M1350" s="33"/>
      <c r="N1350" s="34"/>
      <c r="O1350" s="34"/>
      <c r="P1350" s="61"/>
      <c r="Q1350" s="3"/>
      <c r="R1350" s="4"/>
      <c r="S1350" s="5"/>
      <c r="T1350" s="6"/>
      <c r="U1350" s="7"/>
      <c r="V1350" s="4"/>
      <c r="W1350"/>
      <c r="X1350"/>
    </row>
    <row r="1351" spans="3:24" s="8" customFormat="1" ht="15.75" hidden="1">
      <c r="C1351" s="34"/>
      <c r="D1351" s="34"/>
      <c r="E1351" s="34"/>
      <c r="F1351" s="34"/>
      <c r="G1351" s="34"/>
      <c r="H1351" s="34"/>
      <c r="I1351" s="34"/>
      <c r="J1351" s="34"/>
      <c r="K1351" s="34"/>
      <c r="L1351" s="34"/>
      <c r="M1351" s="33"/>
      <c r="N1351" s="34"/>
      <c r="O1351" s="34"/>
      <c r="P1351" s="61"/>
      <c r="Q1351" s="3"/>
      <c r="R1351" s="4"/>
      <c r="S1351" s="5"/>
      <c r="T1351" s="6"/>
      <c r="U1351" s="7"/>
      <c r="V1351" s="4"/>
      <c r="W1351"/>
      <c r="X1351"/>
    </row>
    <row r="1352" spans="3:24" s="8" customFormat="1" ht="15.75" hidden="1">
      <c r="C1352" s="34"/>
      <c r="D1352" s="34"/>
      <c r="E1352" s="34"/>
      <c r="F1352" s="34"/>
      <c r="G1352" s="34"/>
      <c r="H1352" s="34"/>
      <c r="I1352" s="34"/>
      <c r="J1352" s="34"/>
      <c r="K1352" s="34"/>
      <c r="L1352" s="34"/>
      <c r="M1352" s="33"/>
      <c r="N1352" s="34"/>
      <c r="O1352" s="34"/>
      <c r="P1352" s="61"/>
      <c r="Q1352" s="3"/>
      <c r="R1352" s="4"/>
      <c r="S1352" s="5"/>
      <c r="T1352" s="6"/>
      <c r="U1352" s="7"/>
      <c r="V1352" s="4"/>
      <c r="W1352"/>
      <c r="X1352"/>
    </row>
    <row r="1353" spans="3:24" s="8" customFormat="1" ht="15.75" hidden="1">
      <c r="C1353" s="34"/>
      <c r="D1353" s="34"/>
      <c r="E1353" s="34"/>
      <c r="F1353" s="34"/>
      <c r="G1353" s="34"/>
      <c r="H1353" s="34"/>
      <c r="I1353" s="34"/>
      <c r="J1353" s="34"/>
      <c r="K1353" s="34"/>
      <c r="L1353" s="34"/>
      <c r="M1353" s="33"/>
      <c r="N1353" s="34"/>
      <c r="O1353" s="34"/>
      <c r="P1353" s="61"/>
      <c r="Q1353" s="3"/>
      <c r="R1353" s="4"/>
      <c r="S1353" s="5"/>
      <c r="T1353" s="6"/>
      <c r="U1353" s="7"/>
      <c r="V1353" s="4"/>
      <c r="W1353"/>
      <c r="X1353"/>
    </row>
    <row r="1354" spans="3:24" s="8" customFormat="1" ht="15.75" hidden="1">
      <c r="C1354" s="34"/>
      <c r="D1354" s="34"/>
      <c r="E1354" s="34"/>
      <c r="F1354" s="34"/>
      <c r="G1354" s="34"/>
      <c r="H1354" s="34"/>
      <c r="I1354" s="34"/>
      <c r="J1354" s="34"/>
      <c r="K1354" s="34"/>
      <c r="L1354" s="34"/>
      <c r="M1354" s="33"/>
      <c r="N1354" s="34"/>
      <c r="O1354" s="34"/>
      <c r="P1354" s="61"/>
      <c r="Q1354" s="3"/>
      <c r="R1354" s="4"/>
      <c r="S1354" s="5"/>
      <c r="T1354" s="6"/>
      <c r="U1354" s="7"/>
      <c r="V1354" s="4"/>
      <c r="W1354"/>
      <c r="X1354"/>
    </row>
    <row r="1355" spans="3:24" s="8" customFormat="1" ht="15.75" hidden="1">
      <c r="C1355" s="34"/>
      <c r="D1355" s="34"/>
      <c r="E1355" s="34"/>
      <c r="F1355" s="34"/>
      <c r="G1355" s="34"/>
      <c r="H1355" s="34"/>
      <c r="I1355" s="34"/>
      <c r="J1355" s="34"/>
      <c r="K1355" s="34"/>
      <c r="L1355" s="34"/>
      <c r="M1355" s="33"/>
      <c r="N1355" s="34"/>
      <c r="O1355" s="34"/>
      <c r="P1355" s="61"/>
      <c r="Q1355" s="3"/>
      <c r="R1355" s="4"/>
      <c r="S1355" s="5"/>
      <c r="T1355" s="6"/>
      <c r="U1355" s="7"/>
      <c r="V1355" s="4"/>
      <c r="W1355"/>
      <c r="X1355"/>
    </row>
    <row r="1356" spans="3:24" s="8" customFormat="1" ht="15.75" hidden="1">
      <c r="C1356" s="34"/>
      <c r="D1356" s="34"/>
      <c r="E1356" s="34"/>
      <c r="F1356" s="34"/>
      <c r="G1356" s="34"/>
      <c r="H1356" s="34"/>
      <c r="I1356" s="34"/>
      <c r="J1356" s="34"/>
      <c r="K1356" s="34"/>
      <c r="L1356" s="34"/>
      <c r="M1356" s="33"/>
      <c r="N1356" s="34"/>
      <c r="O1356" s="34"/>
      <c r="P1356" s="61"/>
      <c r="Q1356" s="3"/>
      <c r="R1356" s="4"/>
      <c r="S1356" s="5"/>
      <c r="T1356" s="6"/>
      <c r="U1356" s="7"/>
      <c r="V1356" s="4"/>
      <c r="W1356"/>
      <c r="X1356"/>
    </row>
    <row r="1357" spans="3:24" s="8" customFormat="1" ht="15.75" hidden="1">
      <c r="C1357" s="34"/>
      <c r="D1357" s="34"/>
      <c r="E1357" s="34"/>
      <c r="F1357" s="34"/>
      <c r="G1357" s="34"/>
      <c r="H1357" s="34"/>
      <c r="I1357" s="34"/>
      <c r="J1357" s="34"/>
      <c r="K1357" s="34"/>
      <c r="L1357" s="34"/>
      <c r="M1357" s="33"/>
      <c r="N1357" s="34"/>
      <c r="O1357" s="34"/>
      <c r="P1357" s="61"/>
      <c r="Q1357" s="3"/>
      <c r="R1357" s="4"/>
      <c r="S1357" s="5"/>
      <c r="T1357" s="6"/>
      <c r="U1357" s="7"/>
      <c r="V1357" s="4"/>
      <c r="W1357"/>
      <c r="X1357"/>
    </row>
    <row r="1358" spans="3:24" s="8" customFormat="1" ht="15.75" hidden="1">
      <c r="C1358" s="34"/>
      <c r="D1358" s="34"/>
      <c r="E1358" s="34"/>
      <c r="F1358" s="34"/>
      <c r="G1358" s="34"/>
      <c r="H1358" s="34"/>
      <c r="I1358" s="34"/>
      <c r="J1358" s="34"/>
      <c r="K1358" s="34"/>
      <c r="L1358" s="34"/>
      <c r="M1358" s="33"/>
      <c r="N1358" s="34"/>
      <c r="O1358" s="34"/>
      <c r="P1358" s="61"/>
      <c r="Q1358" s="3"/>
      <c r="R1358" s="4"/>
      <c r="S1358" s="5"/>
      <c r="T1358" s="6"/>
      <c r="U1358" s="7"/>
      <c r="V1358" s="4"/>
      <c r="W1358"/>
      <c r="X1358"/>
    </row>
    <row r="1359" spans="3:24" s="8" customFormat="1" ht="15.75" hidden="1">
      <c r="C1359" s="34"/>
      <c r="D1359" s="34"/>
      <c r="E1359" s="34"/>
      <c r="F1359" s="34"/>
      <c r="G1359" s="34"/>
      <c r="H1359" s="34"/>
      <c r="I1359" s="34"/>
      <c r="J1359" s="34"/>
      <c r="K1359" s="34"/>
      <c r="L1359" s="34"/>
      <c r="M1359" s="33"/>
      <c r="N1359" s="34"/>
      <c r="O1359" s="34"/>
      <c r="P1359" s="61"/>
      <c r="Q1359" s="3"/>
      <c r="R1359" s="4"/>
      <c r="S1359" s="5"/>
      <c r="T1359" s="6"/>
      <c r="U1359" s="7"/>
      <c r="V1359" s="4"/>
      <c r="W1359"/>
      <c r="X1359"/>
    </row>
    <row r="1360" spans="3:24" s="8" customFormat="1" ht="15.75" hidden="1">
      <c r="C1360" s="34"/>
      <c r="D1360" s="34"/>
      <c r="E1360" s="34"/>
      <c r="F1360" s="34"/>
      <c r="G1360" s="34"/>
      <c r="H1360" s="34"/>
      <c r="I1360" s="34"/>
      <c r="J1360" s="34"/>
      <c r="K1360" s="34"/>
      <c r="L1360" s="34"/>
      <c r="M1360" s="33"/>
      <c r="N1360" s="34"/>
      <c r="O1360" s="34"/>
      <c r="P1360" s="61"/>
      <c r="Q1360" s="3"/>
      <c r="R1360" s="4"/>
      <c r="S1360" s="5"/>
      <c r="T1360" s="6"/>
      <c r="U1360" s="7"/>
      <c r="V1360" s="4"/>
      <c r="W1360"/>
      <c r="X1360"/>
    </row>
    <row r="1361" spans="3:24" s="8" customFormat="1" ht="15.75" hidden="1">
      <c r="C1361" s="34"/>
      <c r="D1361" s="34"/>
      <c r="E1361" s="34"/>
      <c r="F1361" s="34"/>
      <c r="G1361" s="34"/>
      <c r="H1361" s="34"/>
      <c r="I1361" s="34"/>
      <c r="J1361" s="34"/>
      <c r="K1361" s="34"/>
      <c r="L1361" s="34"/>
      <c r="M1361" s="33"/>
      <c r="N1361" s="34"/>
      <c r="O1361" s="34"/>
      <c r="P1361" s="61"/>
      <c r="Q1361" s="3"/>
      <c r="R1361" s="4"/>
      <c r="S1361" s="5"/>
      <c r="T1361" s="6"/>
      <c r="U1361" s="7"/>
      <c r="V1361" s="4"/>
      <c r="W1361"/>
      <c r="X1361"/>
    </row>
    <row r="1362" spans="3:24" s="8" customFormat="1" ht="15.75" hidden="1">
      <c r="C1362" s="34"/>
      <c r="D1362" s="34"/>
      <c r="E1362" s="34"/>
      <c r="F1362" s="34"/>
      <c r="G1362" s="34"/>
      <c r="H1362" s="34"/>
      <c r="I1362" s="34"/>
      <c r="J1362" s="34"/>
      <c r="K1362" s="34"/>
      <c r="L1362" s="34"/>
      <c r="M1362" s="33"/>
      <c r="N1362" s="34"/>
      <c r="O1362" s="34"/>
      <c r="P1362" s="61"/>
      <c r="Q1362" s="3"/>
      <c r="R1362" s="4"/>
      <c r="S1362" s="5"/>
      <c r="T1362" s="6"/>
      <c r="U1362" s="7"/>
      <c r="V1362" s="4"/>
      <c r="W1362"/>
      <c r="X1362"/>
    </row>
    <row r="1363" spans="3:24" s="8" customFormat="1" ht="15.75" hidden="1">
      <c r="C1363" s="34"/>
      <c r="D1363" s="34"/>
      <c r="E1363" s="34"/>
      <c r="F1363" s="34"/>
      <c r="G1363" s="34"/>
      <c r="H1363" s="34"/>
      <c r="I1363" s="34"/>
      <c r="J1363" s="34"/>
      <c r="K1363" s="34"/>
      <c r="L1363" s="34"/>
      <c r="M1363" s="33"/>
      <c r="N1363" s="34"/>
      <c r="O1363" s="34"/>
      <c r="P1363" s="61"/>
      <c r="Q1363" s="3"/>
      <c r="R1363" s="4"/>
      <c r="S1363" s="5"/>
      <c r="T1363" s="6"/>
      <c r="U1363" s="7"/>
      <c r="V1363" s="4"/>
      <c r="W1363"/>
      <c r="X1363"/>
    </row>
    <row r="1364" spans="3:24" s="8" customFormat="1" ht="15.75" hidden="1">
      <c r="C1364" s="34"/>
      <c r="D1364" s="34"/>
      <c r="E1364" s="34"/>
      <c r="F1364" s="34"/>
      <c r="G1364" s="34"/>
      <c r="H1364" s="34"/>
      <c r="I1364" s="34"/>
      <c r="J1364" s="34"/>
      <c r="K1364" s="34"/>
      <c r="L1364" s="34"/>
      <c r="M1364" s="33"/>
      <c r="N1364" s="34"/>
      <c r="O1364" s="34"/>
      <c r="P1364" s="61"/>
      <c r="Q1364" s="3"/>
      <c r="R1364" s="4"/>
      <c r="S1364" s="5"/>
      <c r="T1364" s="6"/>
      <c r="U1364" s="7"/>
      <c r="V1364" s="4"/>
      <c r="W1364"/>
      <c r="X1364"/>
    </row>
    <row r="1365" spans="3:24" s="8" customFormat="1" ht="15.75" hidden="1">
      <c r="C1365" s="34"/>
      <c r="D1365" s="34"/>
      <c r="E1365" s="34"/>
      <c r="F1365" s="34"/>
      <c r="G1365" s="34"/>
      <c r="H1365" s="34"/>
      <c r="I1365" s="34"/>
      <c r="J1365" s="34"/>
      <c r="K1365" s="34"/>
      <c r="L1365" s="34"/>
      <c r="M1365" s="33"/>
      <c r="N1365" s="34"/>
      <c r="O1365" s="34"/>
      <c r="P1365" s="61"/>
      <c r="Q1365" s="3"/>
      <c r="R1365" s="4"/>
      <c r="S1365" s="5"/>
      <c r="T1365" s="6"/>
      <c r="U1365" s="7"/>
      <c r="V1365" s="4"/>
      <c r="W1365"/>
      <c r="X1365"/>
    </row>
    <row r="1366" spans="3:24" s="8" customFormat="1" ht="15.75" hidden="1">
      <c r="C1366" s="34"/>
      <c r="D1366" s="34"/>
      <c r="E1366" s="34"/>
      <c r="F1366" s="34"/>
      <c r="G1366" s="34"/>
      <c r="H1366" s="34"/>
      <c r="I1366" s="34"/>
      <c r="J1366" s="34"/>
      <c r="K1366" s="34"/>
      <c r="L1366" s="34"/>
      <c r="M1366" s="33"/>
      <c r="N1366" s="34"/>
      <c r="O1366" s="34"/>
      <c r="P1366" s="61"/>
      <c r="Q1366" s="3"/>
      <c r="R1366" s="4"/>
      <c r="S1366" s="5"/>
      <c r="T1366" s="6"/>
      <c r="U1366" s="7"/>
      <c r="V1366" s="4"/>
      <c r="W1366"/>
      <c r="X1366"/>
    </row>
    <row r="1367" spans="3:24" s="8" customFormat="1" ht="15.75" hidden="1">
      <c r="C1367" s="34"/>
      <c r="D1367" s="34"/>
      <c r="E1367" s="34"/>
      <c r="F1367" s="34"/>
      <c r="G1367" s="34"/>
      <c r="H1367" s="34"/>
      <c r="I1367" s="34"/>
      <c r="J1367" s="34"/>
      <c r="K1367" s="34"/>
      <c r="L1367" s="34"/>
      <c r="M1367" s="33"/>
      <c r="N1367" s="34"/>
      <c r="O1367" s="34"/>
      <c r="P1367" s="61"/>
      <c r="Q1367" s="3"/>
      <c r="R1367" s="4"/>
      <c r="S1367" s="5"/>
      <c r="T1367" s="6"/>
      <c r="U1367" s="7"/>
      <c r="V1367" s="4"/>
      <c r="W1367"/>
      <c r="X1367"/>
    </row>
    <row r="1368" spans="3:24" s="8" customFormat="1" ht="15.75" hidden="1">
      <c r="C1368" s="34"/>
      <c r="D1368" s="34"/>
      <c r="E1368" s="34"/>
      <c r="F1368" s="34"/>
      <c r="G1368" s="34"/>
      <c r="H1368" s="34"/>
      <c r="I1368" s="34"/>
      <c r="J1368" s="34"/>
      <c r="K1368" s="34"/>
      <c r="L1368" s="34"/>
      <c r="M1368" s="33"/>
      <c r="N1368" s="34"/>
      <c r="O1368" s="34"/>
      <c r="P1368" s="61"/>
      <c r="Q1368" s="3"/>
      <c r="R1368" s="4"/>
      <c r="S1368" s="5"/>
      <c r="T1368" s="6"/>
      <c r="U1368" s="7"/>
      <c r="V1368" s="4"/>
      <c r="W1368"/>
      <c r="X1368"/>
    </row>
    <row r="1369" spans="3:24" s="8" customFormat="1" ht="15.75" hidden="1">
      <c r="C1369" s="34"/>
      <c r="D1369" s="34"/>
      <c r="E1369" s="34"/>
      <c r="F1369" s="34"/>
      <c r="G1369" s="34"/>
      <c r="H1369" s="34"/>
      <c r="I1369" s="34"/>
      <c r="J1369" s="34"/>
      <c r="K1369" s="34"/>
      <c r="L1369" s="34"/>
      <c r="M1369" s="33"/>
      <c r="N1369" s="34"/>
      <c r="O1369" s="34"/>
      <c r="P1369" s="61"/>
      <c r="Q1369" s="3"/>
      <c r="R1369" s="4"/>
      <c r="S1369" s="5"/>
      <c r="T1369" s="6"/>
      <c r="U1369" s="7"/>
      <c r="V1369" s="4"/>
      <c r="W1369"/>
      <c r="X1369"/>
    </row>
    <row r="1370" spans="3:24" s="8" customFormat="1" ht="15.75" hidden="1">
      <c r="C1370" s="34"/>
      <c r="D1370" s="34"/>
      <c r="E1370" s="34"/>
      <c r="F1370" s="34"/>
      <c r="G1370" s="34"/>
      <c r="H1370" s="34"/>
      <c r="I1370" s="34"/>
      <c r="J1370" s="34"/>
      <c r="K1370" s="34"/>
      <c r="L1370" s="34"/>
      <c r="M1370" s="33"/>
      <c r="N1370" s="34"/>
      <c r="O1370" s="34"/>
      <c r="P1370" s="61"/>
      <c r="Q1370" s="3"/>
      <c r="R1370" s="4"/>
      <c r="S1370" s="5"/>
      <c r="T1370" s="6"/>
      <c r="U1370" s="7"/>
      <c r="V1370" s="4"/>
      <c r="W1370"/>
      <c r="X1370"/>
    </row>
    <row r="1371" spans="3:24" s="8" customFormat="1" ht="15.75" hidden="1">
      <c r="C1371" s="34"/>
      <c r="D1371" s="34"/>
      <c r="E1371" s="34"/>
      <c r="F1371" s="34"/>
      <c r="G1371" s="34"/>
      <c r="H1371" s="34"/>
      <c r="I1371" s="34"/>
      <c r="J1371" s="34"/>
      <c r="K1371" s="34"/>
      <c r="L1371" s="34"/>
      <c r="M1371" s="33"/>
      <c r="N1371" s="34"/>
      <c r="O1371" s="34"/>
      <c r="P1371" s="61"/>
      <c r="Q1371" s="3"/>
      <c r="R1371" s="4"/>
      <c r="S1371" s="5"/>
      <c r="T1371" s="6"/>
      <c r="U1371" s="7"/>
      <c r="V1371" s="4"/>
      <c r="W1371"/>
      <c r="X1371"/>
    </row>
    <row r="1372" spans="3:24" s="8" customFormat="1" ht="15.75" hidden="1">
      <c r="C1372" s="34"/>
      <c r="D1372" s="34"/>
      <c r="E1372" s="34"/>
      <c r="F1372" s="34"/>
      <c r="G1372" s="34"/>
      <c r="H1372" s="34"/>
      <c r="I1372" s="34"/>
      <c r="J1372" s="34"/>
      <c r="K1372" s="34"/>
      <c r="L1372" s="34"/>
      <c r="M1372" s="33"/>
      <c r="N1372" s="34"/>
      <c r="O1372" s="34"/>
      <c r="P1372" s="61"/>
      <c r="Q1372" s="3"/>
      <c r="R1372" s="4"/>
      <c r="S1372" s="5"/>
      <c r="T1372" s="6"/>
      <c r="U1372" s="7"/>
      <c r="V1372" s="4"/>
      <c r="W1372"/>
      <c r="X1372"/>
    </row>
    <row r="1373" spans="3:24" s="8" customFormat="1" ht="15.75" hidden="1">
      <c r="C1373" s="34"/>
      <c r="D1373" s="34"/>
      <c r="E1373" s="34"/>
      <c r="F1373" s="34"/>
      <c r="G1373" s="34"/>
      <c r="H1373" s="34"/>
      <c r="I1373" s="34"/>
      <c r="J1373" s="34"/>
      <c r="K1373" s="34"/>
      <c r="L1373" s="34"/>
      <c r="M1373" s="33"/>
      <c r="N1373" s="34"/>
      <c r="O1373" s="34"/>
      <c r="P1373" s="61"/>
      <c r="Q1373" s="3"/>
      <c r="R1373" s="4"/>
      <c r="S1373" s="5"/>
      <c r="T1373" s="6"/>
      <c r="U1373" s="7"/>
      <c r="V1373" s="4"/>
      <c r="W1373"/>
      <c r="X1373"/>
    </row>
    <row r="1374" spans="3:24" s="8" customFormat="1" ht="15.75" hidden="1">
      <c r="C1374" s="34"/>
      <c r="D1374" s="34"/>
      <c r="E1374" s="34"/>
      <c r="F1374" s="34"/>
      <c r="G1374" s="34"/>
      <c r="H1374" s="34"/>
      <c r="I1374" s="34"/>
      <c r="J1374" s="34"/>
      <c r="K1374" s="34"/>
      <c r="L1374" s="34"/>
      <c r="M1374" s="33"/>
      <c r="N1374" s="34"/>
      <c r="O1374" s="34"/>
      <c r="P1374" s="61"/>
      <c r="Q1374" s="3"/>
      <c r="R1374" s="4"/>
      <c r="S1374" s="5"/>
      <c r="T1374" s="6"/>
      <c r="U1374" s="7"/>
      <c r="V1374" s="4"/>
      <c r="W1374"/>
      <c r="X1374"/>
    </row>
    <row r="1375" spans="3:24" s="8" customFormat="1" ht="15.75" hidden="1">
      <c r="C1375" s="34"/>
      <c r="D1375" s="34"/>
      <c r="E1375" s="34"/>
      <c r="F1375" s="34"/>
      <c r="G1375" s="34"/>
      <c r="H1375" s="34"/>
      <c r="I1375" s="34"/>
      <c r="J1375" s="34"/>
      <c r="K1375" s="34"/>
      <c r="L1375" s="34"/>
      <c r="M1375" s="33"/>
      <c r="N1375" s="34"/>
      <c r="O1375" s="34"/>
      <c r="P1375" s="61"/>
      <c r="Q1375" s="3"/>
      <c r="R1375" s="4"/>
      <c r="S1375" s="5"/>
      <c r="T1375" s="6"/>
      <c r="U1375" s="7"/>
      <c r="V1375" s="4"/>
      <c r="W1375"/>
      <c r="X1375"/>
    </row>
    <row r="1376" spans="3:24" s="8" customFormat="1" ht="15.75" hidden="1">
      <c r="C1376" s="34"/>
      <c r="D1376" s="34"/>
      <c r="E1376" s="34"/>
      <c r="F1376" s="34"/>
      <c r="G1376" s="34"/>
      <c r="H1376" s="34"/>
      <c r="I1376" s="34"/>
      <c r="J1376" s="34"/>
      <c r="K1376" s="34"/>
      <c r="L1376" s="34"/>
      <c r="M1376" s="33"/>
      <c r="N1376" s="34"/>
      <c r="O1376" s="34"/>
      <c r="P1376" s="61"/>
      <c r="Q1376" s="3"/>
      <c r="R1376" s="4"/>
      <c r="S1376" s="5"/>
      <c r="T1376" s="6"/>
      <c r="U1376" s="7"/>
      <c r="V1376" s="4"/>
      <c r="W1376"/>
      <c r="X1376"/>
    </row>
    <row r="1377" spans="3:24" s="8" customFormat="1" ht="15.75" hidden="1">
      <c r="C1377" s="34"/>
      <c r="D1377" s="34"/>
      <c r="E1377" s="34"/>
      <c r="F1377" s="34"/>
      <c r="G1377" s="34"/>
      <c r="H1377" s="34"/>
      <c r="I1377" s="34"/>
      <c r="J1377" s="34"/>
      <c r="K1377" s="34"/>
      <c r="L1377" s="34"/>
      <c r="M1377" s="33"/>
      <c r="N1377" s="34"/>
      <c r="O1377" s="34"/>
      <c r="P1377" s="61"/>
      <c r="Q1377" s="3"/>
      <c r="R1377" s="4"/>
      <c r="S1377" s="5"/>
      <c r="T1377" s="6"/>
      <c r="U1377" s="7"/>
      <c r="V1377" s="4"/>
      <c r="W1377"/>
      <c r="X1377"/>
    </row>
    <row r="1378" spans="3:24" s="8" customFormat="1" ht="15.75" hidden="1">
      <c r="C1378" s="34"/>
      <c r="D1378" s="34"/>
      <c r="E1378" s="34"/>
      <c r="F1378" s="34"/>
      <c r="G1378" s="34"/>
      <c r="H1378" s="34"/>
      <c r="I1378" s="34"/>
      <c r="J1378" s="34"/>
      <c r="K1378" s="34"/>
      <c r="L1378" s="34"/>
      <c r="M1378" s="33"/>
      <c r="N1378" s="34"/>
      <c r="O1378" s="34"/>
      <c r="P1378" s="61"/>
      <c r="Q1378" s="3"/>
      <c r="R1378" s="4"/>
      <c r="S1378" s="5"/>
      <c r="T1378" s="6"/>
      <c r="U1378" s="7"/>
      <c r="V1378" s="4"/>
      <c r="W1378"/>
      <c r="X1378"/>
    </row>
    <row r="1379" spans="3:24" s="8" customFormat="1" ht="15.75" hidden="1">
      <c r="C1379" s="34"/>
      <c r="D1379" s="34"/>
      <c r="E1379" s="34"/>
      <c r="F1379" s="34"/>
      <c r="G1379" s="34"/>
      <c r="H1379" s="34"/>
      <c r="I1379" s="34"/>
      <c r="J1379" s="34"/>
      <c r="K1379" s="34"/>
      <c r="L1379" s="34"/>
      <c r="M1379" s="33"/>
      <c r="N1379" s="34"/>
      <c r="O1379" s="34"/>
      <c r="P1379" s="61"/>
      <c r="Q1379" s="3"/>
      <c r="R1379" s="4"/>
      <c r="S1379" s="5"/>
      <c r="T1379" s="6"/>
      <c r="U1379" s="7"/>
      <c r="V1379" s="4"/>
      <c r="W1379"/>
      <c r="X1379"/>
    </row>
    <row r="1380" spans="3:24" s="8" customFormat="1" ht="15.75" hidden="1">
      <c r="C1380" s="34"/>
      <c r="D1380" s="34"/>
      <c r="E1380" s="34"/>
      <c r="F1380" s="34"/>
      <c r="G1380" s="34"/>
      <c r="H1380" s="34"/>
      <c r="I1380" s="34"/>
      <c r="J1380" s="34"/>
      <c r="K1380" s="34"/>
      <c r="L1380" s="34"/>
      <c r="M1380" s="33"/>
      <c r="N1380" s="34"/>
      <c r="O1380" s="34"/>
      <c r="P1380" s="61"/>
      <c r="Q1380" s="3"/>
      <c r="R1380" s="4"/>
      <c r="S1380" s="5"/>
      <c r="T1380" s="6"/>
      <c r="U1380" s="7"/>
      <c r="V1380" s="4"/>
      <c r="W1380"/>
      <c r="X1380"/>
    </row>
    <row r="1381" spans="3:24" s="8" customFormat="1" ht="15.75" hidden="1">
      <c r="C1381" s="34"/>
      <c r="D1381" s="34"/>
      <c r="E1381" s="34"/>
      <c r="F1381" s="34"/>
      <c r="G1381" s="34"/>
      <c r="H1381" s="34"/>
      <c r="I1381" s="34"/>
      <c r="J1381" s="34"/>
      <c r="K1381" s="34"/>
      <c r="L1381" s="34"/>
      <c r="M1381" s="33"/>
      <c r="N1381" s="34"/>
      <c r="O1381" s="34"/>
      <c r="P1381" s="61"/>
      <c r="Q1381" s="3"/>
      <c r="R1381" s="4"/>
      <c r="S1381" s="5"/>
      <c r="T1381" s="6"/>
      <c r="U1381" s="7"/>
      <c r="V1381" s="4"/>
      <c r="W1381"/>
      <c r="X1381"/>
    </row>
    <row r="1382" spans="3:24" s="8" customFormat="1" ht="15.75" hidden="1">
      <c r="C1382" s="34"/>
      <c r="D1382" s="34"/>
      <c r="E1382" s="34"/>
      <c r="F1382" s="34"/>
      <c r="G1382" s="34"/>
      <c r="H1382" s="34"/>
      <c r="I1382" s="34"/>
      <c r="J1382" s="34"/>
      <c r="K1382" s="34"/>
      <c r="L1382" s="34"/>
      <c r="M1382" s="33"/>
      <c r="N1382" s="34"/>
      <c r="O1382" s="34"/>
      <c r="P1382" s="61"/>
      <c r="Q1382" s="3"/>
      <c r="R1382" s="4"/>
      <c r="S1382" s="5"/>
      <c r="T1382" s="6"/>
      <c r="U1382" s="7"/>
      <c r="V1382" s="4"/>
      <c r="W1382"/>
      <c r="X1382"/>
    </row>
    <row r="1383" spans="3:24" s="8" customFormat="1" ht="15.75" hidden="1">
      <c r="C1383" s="34"/>
      <c r="D1383" s="34"/>
      <c r="E1383" s="34"/>
      <c r="F1383" s="34"/>
      <c r="G1383" s="34"/>
      <c r="H1383" s="34"/>
      <c r="I1383" s="34"/>
      <c r="J1383" s="34"/>
      <c r="K1383" s="34"/>
      <c r="L1383" s="34"/>
      <c r="M1383" s="33"/>
      <c r="N1383" s="34"/>
      <c r="O1383" s="34"/>
      <c r="P1383" s="61"/>
      <c r="Q1383" s="3"/>
      <c r="R1383" s="4"/>
      <c r="S1383" s="5"/>
      <c r="T1383" s="6"/>
      <c r="U1383" s="7"/>
      <c r="V1383" s="4"/>
      <c r="W1383"/>
      <c r="X1383"/>
    </row>
    <row r="1384" spans="3:24" s="8" customFormat="1" ht="15.75" hidden="1">
      <c r="C1384" s="34"/>
      <c r="D1384" s="34"/>
      <c r="E1384" s="34"/>
      <c r="F1384" s="34"/>
      <c r="G1384" s="34"/>
      <c r="H1384" s="34"/>
      <c r="I1384" s="34"/>
      <c r="J1384" s="34"/>
      <c r="K1384" s="34"/>
      <c r="L1384" s="34"/>
      <c r="M1384" s="33"/>
      <c r="N1384" s="34"/>
      <c r="O1384" s="34"/>
      <c r="P1384" s="61"/>
      <c r="Q1384" s="3"/>
      <c r="R1384" s="4"/>
      <c r="S1384" s="5"/>
      <c r="T1384" s="6"/>
      <c r="U1384" s="7"/>
      <c r="V1384" s="4"/>
      <c r="W1384"/>
      <c r="X1384"/>
    </row>
    <row r="1385" spans="3:24" s="8" customFormat="1" ht="15.75" hidden="1">
      <c r="C1385" s="34"/>
      <c r="D1385" s="34"/>
      <c r="E1385" s="34"/>
      <c r="F1385" s="34"/>
      <c r="G1385" s="34"/>
      <c r="H1385" s="34"/>
      <c r="I1385" s="34"/>
      <c r="J1385" s="34"/>
      <c r="K1385" s="34"/>
      <c r="L1385" s="34"/>
      <c r="M1385" s="33"/>
      <c r="N1385" s="34"/>
      <c r="O1385" s="34"/>
      <c r="P1385" s="61"/>
      <c r="Q1385" s="3"/>
      <c r="R1385" s="4"/>
      <c r="S1385" s="5"/>
      <c r="T1385" s="6"/>
      <c r="U1385" s="7"/>
      <c r="V1385" s="4"/>
      <c r="W1385"/>
      <c r="X1385"/>
    </row>
    <row r="1386" spans="3:24" s="8" customFormat="1" ht="15.75" hidden="1">
      <c r="C1386" s="34"/>
      <c r="D1386" s="34"/>
      <c r="E1386" s="34"/>
      <c r="F1386" s="34"/>
      <c r="G1386" s="34"/>
      <c r="H1386" s="34"/>
      <c r="I1386" s="34"/>
      <c r="J1386" s="34"/>
      <c r="K1386" s="34"/>
      <c r="L1386" s="34"/>
      <c r="M1386" s="33"/>
      <c r="N1386" s="34"/>
      <c r="O1386" s="34"/>
      <c r="P1386" s="61"/>
      <c r="Q1386" s="3"/>
      <c r="R1386" s="4"/>
      <c r="S1386" s="5"/>
      <c r="T1386" s="6"/>
      <c r="U1386" s="7"/>
      <c r="V1386" s="4"/>
      <c r="W1386"/>
      <c r="X1386"/>
    </row>
    <row r="1387" spans="3:24" s="8" customFormat="1" ht="15.75" hidden="1">
      <c r="C1387" s="34"/>
      <c r="D1387" s="34"/>
      <c r="E1387" s="34"/>
      <c r="F1387" s="34"/>
      <c r="G1387" s="34"/>
      <c r="H1387" s="34"/>
      <c r="I1387" s="34"/>
      <c r="J1387" s="34"/>
      <c r="K1387" s="34"/>
      <c r="L1387" s="34"/>
      <c r="M1387" s="33"/>
      <c r="N1387" s="34"/>
      <c r="O1387" s="34"/>
      <c r="P1387" s="61"/>
      <c r="Q1387" s="3"/>
      <c r="R1387" s="4"/>
      <c r="S1387" s="5"/>
      <c r="T1387" s="6"/>
      <c r="U1387" s="7"/>
      <c r="V1387" s="4"/>
      <c r="W1387"/>
      <c r="X1387"/>
    </row>
    <row r="1388" spans="3:24" s="8" customFormat="1" ht="15.75" hidden="1">
      <c r="C1388" s="34"/>
      <c r="D1388" s="34"/>
      <c r="E1388" s="34"/>
      <c r="F1388" s="34"/>
      <c r="G1388" s="34"/>
      <c r="H1388" s="34"/>
      <c r="I1388" s="34"/>
      <c r="J1388" s="34"/>
      <c r="K1388" s="34"/>
      <c r="L1388" s="34"/>
      <c r="M1388" s="33"/>
      <c r="N1388" s="34"/>
      <c r="O1388" s="34"/>
      <c r="P1388" s="61"/>
      <c r="Q1388" s="3"/>
      <c r="R1388" s="4"/>
      <c r="S1388" s="5"/>
      <c r="T1388" s="6"/>
      <c r="U1388" s="7"/>
      <c r="V1388" s="4"/>
      <c r="W1388"/>
      <c r="X1388"/>
    </row>
    <row r="1389" spans="3:24" s="8" customFormat="1" ht="15.75" hidden="1">
      <c r="C1389" s="34"/>
      <c r="D1389" s="34"/>
      <c r="E1389" s="34"/>
      <c r="F1389" s="34"/>
      <c r="G1389" s="34"/>
      <c r="H1389" s="34"/>
      <c r="I1389" s="34"/>
      <c r="J1389" s="34"/>
      <c r="K1389" s="34"/>
      <c r="L1389" s="34"/>
      <c r="M1389" s="33"/>
      <c r="N1389" s="34"/>
      <c r="O1389" s="34"/>
      <c r="P1389" s="61"/>
      <c r="Q1389" s="3"/>
      <c r="R1389" s="4"/>
      <c r="S1389" s="5"/>
      <c r="T1389" s="6"/>
      <c r="U1389" s="7"/>
      <c r="V1389" s="4"/>
      <c r="W1389"/>
      <c r="X1389"/>
    </row>
    <row r="1390" spans="3:24" s="8" customFormat="1" ht="15.75" hidden="1">
      <c r="C1390" s="34"/>
      <c r="D1390" s="34"/>
      <c r="E1390" s="34"/>
      <c r="F1390" s="34"/>
      <c r="G1390" s="34"/>
      <c r="H1390" s="34"/>
      <c r="I1390" s="34"/>
      <c r="J1390" s="34"/>
      <c r="K1390" s="34"/>
      <c r="L1390" s="34"/>
      <c r="M1390" s="33"/>
      <c r="N1390" s="34"/>
      <c r="O1390" s="34"/>
      <c r="P1390" s="61"/>
      <c r="Q1390" s="3"/>
      <c r="R1390" s="4"/>
      <c r="S1390" s="5"/>
      <c r="T1390" s="6"/>
      <c r="U1390" s="7"/>
      <c r="V1390" s="4"/>
      <c r="W1390"/>
      <c r="X1390"/>
    </row>
    <row r="1391" spans="3:24" s="8" customFormat="1" ht="15.75" hidden="1">
      <c r="C1391" s="34"/>
      <c r="D1391" s="34"/>
      <c r="E1391" s="34"/>
      <c r="F1391" s="34"/>
      <c r="G1391" s="34"/>
      <c r="H1391" s="34"/>
      <c r="I1391" s="34"/>
      <c r="J1391" s="34"/>
      <c r="K1391" s="34"/>
      <c r="L1391" s="34"/>
      <c r="M1391" s="33"/>
      <c r="N1391" s="34"/>
      <c r="O1391" s="34"/>
      <c r="P1391" s="61"/>
      <c r="Q1391" s="3"/>
      <c r="R1391" s="4"/>
      <c r="S1391" s="5"/>
      <c r="T1391" s="6"/>
      <c r="U1391" s="7"/>
      <c r="V1391" s="4"/>
      <c r="W1391"/>
      <c r="X1391"/>
    </row>
    <row r="1392" spans="3:24" s="8" customFormat="1" ht="15.75" hidden="1">
      <c r="C1392" s="34"/>
      <c r="D1392" s="34"/>
      <c r="E1392" s="34"/>
      <c r="F1392" s="34"/>
      <c r="G1392" s="34"/>
      <c r="H1392" s="34"/>
      <c r="I1392" s="34"/>
      <c r="J1392" s="34"/>
      <c r="K1392" s="34"/>
      <c r="L1392" s="34"/>
      <c r="M1392" s="33"/>
      <c r="N1392" s="34"/>
      <c r="O1392" s="34"/>
      <c r="P1392" s="61"/>
      <c r="Q1392" s="3"/>
      <c r="R1392" s="4"/>
      <c r="S1392" s="5"/>
      <c r="T1392" s="6"/>
      <c r="U1392" s="7"/>
      <c r="V1392" s="4"/>
      <c r="W1392"/>
      <c r="X1392"/>
    </row>
    <row r="1393" spans="3:24" s="8" customFormat="1" ht="15.75" hidden="1">
      <c r="C1393" s="34"/>
      <c r="D1393" s="34"/>
      <c r="E1393" s="34"/>
      <c r="F1393" s="34"/>
      <c r="G1393" s="34"/>
      <c r="H1393" s="34"/>
      <c r="I1393" s="34"/>
      <c r="J1393" s="34"/>
      <c r="K1393" s="34"/>
      <c r="L1393" s="34"/>
      <c r="M1393" s="33"/>
      <c r="N1393" s="34"/>
      <c r="O1393" s="34"/>
      <c r="P1393" s="61"/>
      <c r="Q1393" s="3"/>
      <c r="R1393" s="4"/>
      <c r="S1393" s="5"/>
      <c r="T1393" s="6"/>
      <c r="U1393" s="7"/>
      <c r="V1393" s="4"/>
      <c r="W1393"/>
      <c r="X1393"/>
    </row>
    <row r="1394" spans="3:24" s="8" customFormat="1" ht="15.75" hidden="1">
      <c r="C1394" s="34"/>
      <c r="D1394" s="34"/>
      <c r="E1394" s="34"/>
      <c r="F1394" s="34"/>
      <c r="G1394" s="34"/>
      <c r="H1394" s="34"/>
      <c r="I1394" s="34"/>
      <c r="J1394" s="34"/>
      <c r="K1394" s="34"/>
      <c r="L1394" s="34"/>
      <c r="M1394" s="33"/>
      <c r="N1394" s="34"/>
      <c r="O1394" s="34"/>
      <c r="P1394" s="61"/>
      <c r="Q1394" s="3"/>
      <c r="R1394" s="4"/>
      <c r="S1394" s="5"/>
      <c r="T1394" s="6"/>
      <c r="U1394" s="7"/>
      <c r="V1394" s="4"/>
      <c r="W1394"/>
      <c r="X1394"/>
    </row>
    <row r="1395" spans="3:24" s="8" customFormat="1" ht="15.75" hidden="1">
      <c r="C1395" s="34"/>
      <c r="D1395" s="34"/>
      <c r="E1395" s="34"/>
      <c r="F1395" s="34"/>
      <c r="G1395" s="34"/>
      <c r="H1395" s="34"/>
      <c r="I1395" s="34"/>
      <c r="J1395" s="34"/>
      <c r="K1395" s="34"/>
      <c r="L1395" s="34"/>
      <c r="M1395" s="33"/>
      <c r="N1395" s="34"/>
      <c r="O1395" s="34"/>
      <c r="P1395" s="61"/>
      <c r="Q1395" s="3"/>
      <c r="R1395" s="4"/>
      <c r="S1395" s="5"/>
      <c r="T1395" s="6"/>
      <c r="U1395" s="7"/>
      <c r="V1395" s="4"/>
      <c r="W1395"/>
      <c r="X1395"/>
    </row>
    <row r="1396" spans="3:24" s="8" customFormat="1" ht="15.75" hidden="1">
      <c r="C1396" s="34"/>
      <c r="D1396" s="34"/>
      <c r="E1396" s="34"/>
      <c r="F1396" s="34"/>
      <c r="G1396" s="34"/>
      <c r="H1396" s="34"/>
      <c r="I1396" s="34"/>
      <c r="J1396" s="34"/>
      <c r="K1396" s="34"/>
      <c r="L1396" s="34"/>
      <c r="M1396" s="33"/>
      <c r="N1396" s="34"/>
      <c r="O1396" s="34"/>
      <c r="P1396" s="61"/>
      <c r="Q1396" s="3"/>
      <c r="R1396" s="4"/>
      <c r="S1396" s="5"/>
      <c r="T1396" s="6"/>
      <c r="U1396" s="7"/>
      <c r="V1396" s="4"/>
      <c r="W1396"/>
      <c r="X1396"/>
    </row>
    <row r="1397" spans="3:24" s="8" customFormat="1" ht="15.75" hidden="1">
      <c r="C1397" s="34"/>
      <c r="D1397" s="34"/>
      <c r="E1397" s="34"/>
      <c r="F1397" s="34"/>
      <c r="G1397" s="34"/>
      <c r="H1397" s="34"/>
      <c r="I1397" s="34"/>
      <c r="J1397" s="34"/>
      <c r="K1397" s="34"/>
      <c r="L1397" s="34"/>
      <c r="M1397" s="33"/>
      <c r="N1397" s="34"/>
      <c r="O1397" s="34"/>
      <c r="P1397" s="61"/>
      <c r="Q1397" s="3"/>
      <c r="R1397" s="4"/>
      <c r="S1397" s="5"/>
      <c r="T1397" s="6"/>
      <c r="U1397" s="7"/>
      <c r="V1397" s="4"/>
      <c r="W1397"/>
      <c r="X1397"/>
    </row>
    <row r="1398" spans="3:24" s="8" customFormat="1" ht="15.75" hidden="1">
      <c r="C1398" s="34"/>
      <c r="D1398" s="34"/>
      <c r="E1398" s="34"/>
      <c r="F1398" s="34"/>
      <c r="G1398" s="34"/>
      <c r="H1398" s="34"/>
      <c r="I1398" s="34"/>
      <c r="J1398" s="34"/>
      <c r="K1398" s="34"/>
      <c r="L1398" s="34"/>
      <c r="M1398" s="33"/>
      <c r="N1398" s="34"/>
      <c r="O1398" s="34"/>
      <c r="P1398" s="61"/>
      <c r="Q1398" s="3"/>
      <c r="R1398" s="4"/>
      <c r="S1398" s="5"/>
      <c r="T1398" s="6"/>
      <c r="U1398" s="7"/>
      <c r="V1398" s="4"/>
      <c r="W1398"/>
      <c r="X1398"/>
    </row>
    <row r="1399" spans="3:24" s="8" customFormat="1" ht="15.75" hidden="1">
      <c r="C1399" s="34"/>
      <c r="D1399" s="34"/>
      <c r="E1399" s="34"/>
      <c r="F1399" s="34"/>
      <c r="G1399" s="34"/>
      <c r="H1399" s="34"/>
      <c r="I1399" s="34"/>
      <c r="J1399" s="34"/>
      <c r="K1399" s="34"/>
      <c r="L1399" s="34"/>
      <c r="M1399" s="33"/>
      <c r="N1399" s="34"/>
      <c r="O1399" s="34"/>
      <c r="P1399" s="61"/>
      <c r="Q1399" s="3"/>
      <c r="R1399" s="4"/>
      <c r="S1399" s="5"/>
      <c r="T1399" s="6"/>
      <c r="U1399" s="7"/>
      <c r="V1399" s="4"/>
      <c r="W1399"/>
      <c r="X1399"/>
    </row>
    <row r="1400" spans="3:24" s="8" customFormat="1" ht="15.75" hidden="1">
      <c r="C1400" s="34"/>
      <c r="D1400" s="34"/>
      <c r="E1400" s="34"/>
      <c r="F1400" s="34"/>
      <c r="G1400" s="34"/>
      <c r="H1400" s="34"/>
      <c r="I1400" s="34"/>
      <c r="J1400" s="34"/>
      <c r="K1400" s="34"/>
      <c r="L1400" s="34"/>
      <c r="M1400" s="33"/>
      <c r="N1400" s="34"/>
      <c r="O1400" s="34"/>
      <c r="P1400" s="61"/>
      <c r="Q1400" s="3"/>
      <c r="R1400" s="4"/>
      <c r="S1400" s="5"/>
      <c r="T1400" s="6"/>
      <c r="U1400" s="7"/>
      <c r="V1400" s="4"/>
      <c r="W1400"/>
      <c r="X1400"/>
    </row>
    <row r="1401" spans="3:24" s="8" customFormat="1" ht="15.75" hidden="1">
      <c r="C1401" s="34"/>
      <c r="D1401" s="34"/>
      <c r="E1401" s="34"/>
      <c r="F1401" s="34"/>
      <c r="G1401" s="34"/>
      <c r="H1401" s="34"/>
      <c r="I1401" s="34"/>
      <c r="J1401" s="34"/>
      <c r="K1401" s="34"/>
      <c r="L1401" s="34"/>
      <c r="M1401" s="33"/>
      <c r="N1401" s="34"/>
      <c r="O1401" s="34"/>
      <c r="P1401" s="61"/>
      <c r="Q1401" s="3"/>
      <c r="R1401" s="4"/>
      <c r="S1401" s="5"/>
      <c r="T1401" s="6"/>
      <c r="U1401" s="7"/>
      <c r="V1401" s="4"/>
      <c r="W1401"/>
      <c r="X1401"/>
    </row>
    <row r="1402" spans="3:24" s="8" customFormat="1" ht="15.75" hidden="1">
      <c r="C1402" s="34"/>
      <c r="D1402" s="34"/>
      <c r="E1402" s="34"/>
      <c r="F1402" s="34"/>
      <c r="G1402" s="34"/>
      <c r="H1402" s="34"/>
      <c r="I1402" s="34"/>
      <c r="J1402" s="34"/>
      <c r="K1402" s="34"/>
      <c r="L1402" s="34"/>
      <c r="M1402" s="33"/>
      <c r="N1402" s="34"/>
      <c r="O1402" s="34"/>
      <c r="P1402" s="61"/>
      <c r="Q1402" s="3"/>
      <c r="R1402" s="4"/>
      <c r="S1402" s="5"/>
      <c r="T1402" s="6"/>
      <c r="U1402" s="7"/>
      <c r="V1402" s="4"/>
      <c r="W1402"/>
      <c r="X1402"/>
    </row>
    <row r="1403" spans="3:24" s="8" customFormat="1" ht="15.75" hidden="1">
      <c r="C1403" s="34"/>
      <c r="D1403" s="34"/>
      <c r="E1403" s="34"/>
      <c r="F1403" s="34"/>
      <c r="G1403" s="34"/>
      <c r="H1403" s="34"/>
      <c r="I1403" s="34"/>
      <c r="J1403" s="34"/>
      <c r="K1403" s="34"/>
      <c r="L1403" s="34"/>
      <c r="M1403" s="33"/>
      <c r="N1403" s="34"/>
      <c r="O1403" s="34"/>
      <c r="P1403" s="61"/>
      <c r="Q1403" s="3"/>
      <c r="R1403" s="4"/>
      <c r="S1403" s="5"/>
      <c r="T1403" s="6"/>
      <c r="U1403" s="7"/>
      <c r="V1403" s="4"/>
      <c r="W1403"/>
      <c r="X1403"/>
    </row>
    <row r="1404" spans="3:24" s="8" customFormat="1" ht="15.75" hidden="1">
      <c r="C1404" s="34"/>
      <c r="D1404" s="34"/>
      <c r="E1404" s="34"/>
      <c r="F1404" s="34"/>
      <c r="G1404" s="34"/>
      <c r="H1404" s="34"/>
      <c r="I1404" s="34"/>
      <c r="J1404" s="34"/>
      <c r="K1404" s="34"/>
      <c r="L1404" s="34"/>
      <c r="M1404" s="33"/>
      <c r="N1404" s="34"/>
      <c r="O1404" s="34"/>
      <c r="P1404" s="61"/>
      <c r="Q1404" s="3"/>
      <c r="R1404" s="4"/>
      <c r="S1404" s="5"/>
      <c r="T1404" s="6"/>
      <c r="U1404" s="7"/>
      <c r="V1404" s="4"/>
      <c r="W1404"/>
      <c r="X1404"/>
    </row>
    <row r="1405" spans="3:24" s="8" customFormat="1" ht="15.75" hidden="1">
      <c r="C1405" s="34"/>
      <c r="D1405" s="34"/>
      <c r="E1405" s="34"/>
      <c r="F1405" s="34"/>
      <c r="G1405" s="34"/>
      <c r="H1405" s="34"/>
      <c r="I1405" s="34"/>
      <c r="J1405" s="34"/>
      <c r="K1405" s="34"/>
      <c r="L1405" s="34"/>
      <c r="M1405" s="33"/>
      <c r="N1405" s="34"/>
      <c r="O1405" s="34"/>
      <c r="P1405" s="61"/>
      <c r="Q1405" s="3"/>
      <c r="R1405" s="4"/>
      <c r="S1405" s="5"/>
      <c r="T1405" s="6"/>
      <c r="U1405" s="7"/>
      <c r="V1405" s="4"/>
      <c r="W1405"/>
      <c r="X1405"/>
    </row>
    <row r="1406" spans="3:24" s="8" customFormat="1" ht="15.75" hidden="1">
      <c r="C1406" s="34"/>
      <c r="D1406" s="34"/>
      <c r="E1406" s="34"/>
      <c r="F1406" s="34"/>
      <c r="G1406" s="34"/>
      <c r="H1406" s="34"/>
      <c r="I1406" s="34"/>
      <c r="J1406" s="34"/>
      <c r="K1406" s="34"/>
      <c r="L1406" s="34"/>
      <c r="M1406" s="33"/>
      <c r="N1406" s="34"/>
      <c r="O1406" s="34"/>
      <c r="P1406" s="61"/>
      <c r="Q1406" s="3"/>
      <c r="R1406" s="4"/>
      <c r="S1406" s="5"/>
      <c r="T1406" s="6"/>
      <c r="U1406" s="7"/>
      <c r="V1406" s="4"/>
      <c r="W1406"/>
      <c r="X1406"/>
    </row>
    <row r="1407" spans="3:24" s="8" customFormat="1" ht="15.75" hidden="1">
      <c r="C1407" s="34"/>
      <c r="D1407" s="34"/>
      <c r="E1407" s="34"/>
      <c r="F1407" s="34"/>
      <c r="G1407" s="34"/>
      <c r="H1407" s="34"/>
      <c r="I1407" s="34"/>
      <c r="J1407" s="34"/>
      <c r="K1407" s="34"/>
      <c r="L1407" s="34"/>
      <c r="M1407" s="33"/>
      <c r="N1407" s="34"/>
      <c r="O1407" s="34"/>
      <c r="P1407" s="61"/>
      <c r="Q1407" s="3"/>
      <c r="R1407" s="4"/>
      <c r="S1407" s="5"/>
      <c r="T1407" s="6"/>
      <c r="U1407" s="7"/>
      <c r="V1407" s="4"/>
      <c r="W1407"/>
      <c r="X1407"/>
    </row>
    <row r="1408" spans="3:24" s="8" customFormat="1" ht="15.75" hidden="1">
      <c r="C1408" s="34"/>
      <c r="D1408" s="34"/>
      <c r="E1408" s="34"/>
      <c r="F1408" s="34"/>
      <c r="G1408" s="34"/>
      <c r="H1408" s="34"/>
      <c r="I1408" s="34"/>
      <c r="J1408" s="34"/>
      <c r="K1408" s="34"/>
      <c r="L1408" s="34"/>
      <c r="M1408" s="33"/>
      <c r="N1408" s="34"/>
      <c r="O1408" s="34"/>
      <c r="P1408" s="61"/>
      <c r="Q1408" s="3"/>
      <c r="R1408" s="4"/>
      <c r="S1408" s="5"/>
      <c r="T1408" s="6"/>
      <c r="U1408" s="7"/>
      <c r="V1408" s="4"/>
      <c r="W1408"/>
      <c r="X1408"/>
    </row>
    <row r="1409" spans="3:24" s="8" customFormat="1" ht="15.75" hidden="1">
      <c r="C1409" s="34"/>
      <c r="D1409" s="34"/>
      <c r="E1409" s="34"/>
      <c r="F1409" s="34"/>
      <c r="G1409" s="34"/>
      <c r="H1409" s="34"/>
      <c r="I1409" s="34"/>
      <c r="J1409" s="34"/>
      <c r="K1409" s="34"/>
      <c r="L1409" s="34"/>
      <c r="M1409" s="33"/>
      <c r="N1409" s="34"/>
      <c r="O1409" s="34"/>
      <c r="P1409" s="61"/>
      <c r="Q1409" s="3"/>
      <c r="R1409" s="4"/>
      <c r="S1409" s="5"/>
      <c r="T1409" s="6"/>
      <c r="U1409" s="7"/>
      <c r="V1409" s="4"/>
      <c r="W1409"/>
      <c r="X1409"/>
    </row>
    <row r="1410" spans="3:24" s="8" customFormat="1" ht="15.75" hidden="1">
      <c r="C1410" s="34"/>
      <c r="D1410" s="34"/>
      <c r="E1410" s="34"/>
      <c r="F1410" s="34"/>
      <c r="G1410" s="34"/>
      <c r="H1410" s="34"/>
      <c r="I1410" s="34"/>
      <c r="J1410" s="34"/>
      <c r="K1410" s="34"/>
      <c r="L1410" s="34"/>
      <c r="M1410" s="33"/>
      <c r="N1410" s="34"/>
      <c r="O1410" s="34"/>
      <c r="P1410" s="61"/>
      <c r="Q1410" s="3"/>
      <c r="R1410" s="4"/>
      <c r="S1410" s="5"/>
      <c r="T1410" s="6"/>
      <c r="U1410" s="7"/>
      <c r="V1410" s="4"/>
      <c r="W1410"/>
      <c r="X1410"/>
    </row>
    <row r="1411" spans="3:24" s="8" customFormat="1" ht="15.75" hidden="1">
      <c r="C1411" s="34"/>
      <c r="D1411" s="34"/>
      <c r="E1411" s="34"/>
      <c r="F1411" s="34"/>
      <c r="G1411" s="34"/>
      <c r="H1411" s="34"/>
      <c r="I1411" s="34"/>
      <c r="J1411" s="34"/>
      <c r="K1411" s="34"/>
      <c r="L1411" s="34"/>
      <c r="M1411" s="33"/>
      <c r="N1411" s="34"/>
      <c r="O1411" s="34"/>
      <c r="P1411" s="61"/>
      <c r="Q1411" s="3"/>
      <c r="R1411" s="4"/>
      <c r="S1411" s="5"/>
      <c r="T1411" s="6"/>
      <c r="U1411" s="7"/>
      <c r="V1411" s="4"/>
      <c r="W1411"/>
      <c r="X1411"/>
    </row>
    <row r="1412" spans="3:24" s="8" customFormat="1" ht="15.75" hidden="1">
      <c r="C1412" s="34"/>
      <c r="D1412" s="34"/>
      <c r="E1412" s="34"/>
      <c r="F1412" s="34"/>
      <c r="G1412" s="34"/>
      <c r="H1412" s="34"/>
      <c r="I1412" s="34"/>
      <c r="J1412" s="34"/>
      <c r="K1412" s="34"/>
      <c r="L1412" s="34"/>
      <c r="M1412" s="33"/>
      <c r="N1412" s="34"/>
      <c r="O1412" s="34"/>
      <c r="P1412" s="61"/>
      <c r="Q1412" s="3"/>
      <c r="R1412" s="4"/>
      <c r="S1412" s="5"/>
      <c r="T1412" s="6"/>
      <c r="U1412" s="7"/>
      <c r="V1412" s="4"/>
      <c r="W1412"/>
      <c r="X1412"/>
    </row>
    <row r="1413" spans="3:24" s="8" customFormat="1" ht="15.75" hidden="1">
      <c r="C1413" s="34"/>
      <c r="D1413" s="34"/>
      <c r="E1413" s="34"/>
      <c r="F1413" s="34"/>
      <c r="G1413" s="34"/>
      <c r="H1413" s="34"/>
      <c r="I1413" s="34"/>
      <c r="J1413" s="34"/>
      <c r="K1413" s="34"/>
      <c r="L1413" s="34"/>
      <c r="M1413" s="33"/>
      <c r="N1413" s="34"/>
      <c r="O1413" s="34"/>
      <c r="P1413" s="61"/>
      <c r="Q1413" s="3"/>
      <c r="R1413" s="4"/>
      <c r="S1413" s="5"/>
      <c r="T1413" s="6"/>
      <c r="U1413" s="7"/>
      <c r="V1413" s="4"/>
      <c r="W1413"/>
      <c r="X1413"/>
    </row>
    <row r="1414" spans="3:24" s="8" customFormat="1" ht="15.75" hidden="1">
      <c r="C1414" s="34"/>
      <c r="D1414" s="34"/>
      <c r="E1414" s="34"/>
      <c r="F1414" s="34"/>
      <c r="G1414" s="34"/>
      <c r="H1414" s="34"/>
      <c r="I1414" s="34"/>
      <c r="J1414" s="34"/>
      <c r="K1414" s="34"/>
      <c r="L1414" s="34"/>
      <c r="M1414" s="33"/>
      <c r="N1414" s="34"/>
      <c r="O1414" s="34"/>
      <c r="P1414" s="61"/>
      <c r="Q1414" s="3"/>
      <c r="R1414" s="4"/>
      <c r="S1414" s="5"/>
      <c r="T1414" s="6"/>
      <c r="U1414" s="7"/>
      <c r="V1414" s="4"/>
      <c r="W1414"/>
      <c r="X1414"/>
    </row>
    <row r="1415" spans="3:24" s="8" customFormat="1" ht="15.75" hidden="1">
      <c r="C1415" s="34"/>
      <c r="D1415" s="34"/>
      <c r="E1415" s="34"/>
      <c r="F1415" s="34"/>
      <c r="G1415" s="34"/>
      <c r="H1415" s="34"/>
      <c r="I1415" s="34"/>
      <c r="J1415" s="34"/>
      <c r="K1415" s="34"/>
      <c r="L1415" s="34"/>
      <c r="M1415" s="33"/>
      <c r="N1415" s="34"/>
      <c r="O1415" s="34"/>
      <c r="P1415" s="61"/>
      <c r="Q1415" s="3"/>
      <c r="R1415" s="4"/>
      <c r="S1415" s="5"/>
      <c r="T1415" s="6"/>
      <c r="U1415" s="7"/>
      <c r="V1415" s="4"/>
      <c r="W1415"/>
      <c r="X1415"/>
    </row>
    <row r="1416" spans="3:24" s="8" customFormat="1" ht="15.75" hidden="1">
      <c r="C1416" s="34"/>
      <c r="D1416" s="34"/>
      <c r="E1416" s="34"/>
      <c r="F1416" s="34"/>
      <c r="G1416" s="34"/>
      <c r="H1416" s="34"/>
      <c r="I1416" s="34"/>
      <c r="J1416" s="34"/>
      <c r="K1416" s="34"/>
      <c r="L1416" s="34"/>
      <c r="M1416" s="33"/>
      <c r="N1416" s="34"/>
      <c r="O1416" s="34"/>
      <c r="P1416" s="61"/>
      <c r="Q1416" s="3"/>
      <c r="R1416" s="4"/>
      <c r="S1416" s="5"/>
      <c r="T1416" s="6"/>
      <c r="U1416" s="7"/>
      <c r="V1416" s="4"/>
      <c r="W1416"/>
      <c r="X1416"/>
    </row>
    <row r="1417" spans="3:24" s="8" customFormat="1" ht="15.75" hidden="1">
      <c r="C1417" s="34"/>
      <c r="D1417" s="34"/>
      <c r="E1417" s="34"/>
      <c r="F1417" s="34"/>
      <c r="G1417" s="34"/>
      <c r="H1417" s="34"/>
      <c r="I1417" s="34"/>
      <c r="J1417" s="34"/>
      <c r="K1417" s="34"/>
      <c r="L1417" s="34"/>
      <c r="M1417" s="33"/>
      <c r="N1417" s="34"/>
      <c r="O1417" s="34"/>
      <c r="P1417" s="61"/>
      <c r="Q1417" s="3"/>
      <c r="R1417" s="4"/>
      <c r="S1417" s="5"/>
      <c r="T1417" s="6"/>
      <c r="U1417" s="7"/>
      <c r="V1417" s="4"/>
      <c r="W1417"/>
      <c r="X1417"/>
    </row>
    <row r="1418" spans="3:24" s="8" customFormat="1" ht="15.75" hidden="1">
      <c r="C1418" s="34"/>
      <c r="D1418" s="34"/>
      <c r="E1418" s="34"/>
      <c r="F1418" s="34"/>
      <c r="G1418" s="34"/>
      <c r="H1418" s="34"/>
      <c r="I1418" s="34"/>
      <c r="J1418" s="34"/>
      <c r="K1418" s="34"/>
      <c r="L1418" s="34"/>
      <c r="M1418" s="33"/>
      <c r="N1418" s="34"/>
      <c r="O1418" s="34"/>
      <c r="P1418" s="61"/>
      <c r="Q1418" s="3"/>
      <c r="R1418" s="4"/>
      <c r="S1418" s="5"/>
      <c r="T1418" s="6"/>
      <c r="U1418" s="7"/>
      <c r="V1418" s="4"/>
      <c r="W1418"/>
      <c r="X1418"/>
    </row>
    <row r="1419" spans="3:24" s="8" customFormat="1" ht="15.75" hidden="1">
      <c r="C1419" s="34"/>
      <c r="D1419" s="34"/>
      <c r="E1419" s="34"/>
      <c r="F1419" s="34"/>
      <c r="G1419" s="34"/>
      <c r="H1419" s="34"/>
      <c r="I1419" s="34"/>
      <c r="J1419" s="34"/>
      <c r="K1419" s="34"/>
      <c r="L1419" s="34"/>
      <c r="M1419" s="33"/>
      <c r="N1419" s="34"/>
      <c r="O1419" s="34"/>
      <c r="P1419" s="61"/>
      <c r="Q1419" s="3"/>
      <c r="R1419" s="4"/>
      <c r="S1419" s="5"/>
      <c r="T1419" s="6"/>
      <c r="U1419" s="7"/>
      <c r="V1419" s="4"/>
      <c r="W1419"/>
      <c r="X1419"/>
    </row>
    <row r="1420" spans="3:24" s="8" customFormat="1" ht="15.75" hidden="1">
      <c r="C1420" s="34"/>
      <c r="D1420" s="34"/>
      <c r="E1420" s="34"/>
      <c r="F1420" s="34"/>
      <c r="G1420" s="34"/>
      <c r="H1420" s="34"/>
      <c r="I1420" s="34"/>
      <c r="J1420" s="34"/>
      <c r="K1420" s="34"/>
      <c r="L1420" s="34"/>
      <c r="M1420" s="33"/>
      <c r="N1420" s="34"/>
      <c r="O1420" s="34"/>
      <c r="P1420" s="61"/>
      <c r="Q1420" s="3"/>
      <c r="R1420" s="4"/>
      <c r="S1420" s="5"/>
      <c r="T1420" s="6"/>
      <c r="U1420" s="7"/>
      <c r="V1420" s="4"/>
      <c r="W1420"/>
      <c r="X1420"/>
    </row>
    <row r="1421" spans="3:24" s="8" customFormat="1" ht="15.75" hidden="1">
      <c r="C1421" s="34"/>
      <c r="D1421" s="34"/>
      <c r="E1421" s="34"/>
      <c r="F1421" s="34"/>
      <c r="G1421" s="34"/>
      <c r="H1421" s="34"/>
      <c r="I1421" s="34"/>
      <c r="J1421" s="34"/>
      <c r="K1421" s="34"/>
      <c r="L1421" s="34"/>
      <c r="M1421" s="33"/>
      <c r="N1421" s="34"/>
      <c r="O1421" s="34"/>
      <c r="P1421" s="61"/>
      <c r="Q1421" s="3"/>
      <c r="R1421" s="4"/>
      <c r="S1421" s="5"/>
      <c r="T1421" s="6"/>
      <c r="U1421" s="7"/>
      <c r="V1421" s="4"/>
      <c r="W1421"/>
      <c r="X1421"/>
    </row>
    <row r="1422" spans="3:24" s="8" customFormat="1" ht="15.75" hidden="1">
      <c r="C1422" s="34"/>
      <c r="D1422" s="34"/>
      <c r="E1422" s="34"/>
      <c r="F1422" s="34"/>
      <c r="G1422" s="34"/>
      <c r="H1422" s="34"/>
      <c r="I1422" s="34"/>
      <c r="J1422" s="34"/>
      <c r="K1422" s="34"/>
      <c r="L1422" s="34"/>
      <c r="M1422" s="33"/>
      <c r="N1422" s="34"/>
      <c r="O1422" s="34"/>
      <c r="P1422" s="61"/>
      <c r="Q1422" s="3"/>
      <c r="R1422" s="4"/>
      <c r="S1422" s="5"/>
      <c r="T1422" s="6"/>
      <c r="U1422" s="7"/>
      <c r="V1422" s="4"/>
      <c r="W1422"/>
      <c r="X1422"/>
    </row>
    <row r="1423" spans="3:24" s="8" customFormat="1" ht="15.75" hidden="1">
      <c r="C1423" s="34"/>
      <c r="D1423" s="34"/>
      <c r="E1423" s="34"/>
      <c r="F1423" s="34"/>
      <c r="G1423" s="34"/>
      <c r="H1423" s="34"/>
      <c r="I1423" s="34"/>
      <c r="J1423" s="34"/>
      <c r="K1423" s="34"/>
      <c r="L1423" s="34"/>
      <c r="M1423" s="33"/>
      <c r="N1423" s="34"/>
      <c r="O1423" s="34"/>
      <c r="P1423" s="61"/>
      <c r="Q1423" s="3"/>
      <c r="R1423" s="4"/>
      <c r="S1423" s="5"/>
      <c r="T1423" s="6"/>
      <c r="U1423" s="7"/>
      <c r="V1423" s="4"/>
      <c r="W1423"/>
      <c r="X1423"/>
    </row>
    <row r="1424" spans="3:24" s="8" customFormat="1" ht="15.75" hidden="1">
      <c r="C1424" s="34"/>
      <c r="D1424" s="34"/>
      <c r="E1424" s="34"/>
      <c r="F1424" s="34"/>
      <c r="G1424" s="34"/>
      <c r="H1424" s="34"/>
      <c r="I1424" s="34"/>
      <c r="J1424" s="34"/>
      <c r="K1424" s="34"/>
      <c r="L1424" s="34"/>
      <c r="M1424" s="33"/>
      <c r="N1424" s="34"/>
      <c r="O1424" s="34"/>
      <c r="P1424" s="61"/>
      <c r="Q1424" s="3"/>
      <c r="R1424" s="4"/>
      <c r="S1424" s="5"/>
      <c r="T1424" s="6"/>
      <c r="U1424" s="7"/>
      <c r="V1424" s="4"/>
      <c r="W1424"/>
      <c r="X1424"/>
    </row>
    <row r="1425" spans="3:24" s="8" customFormat="1" ht="15.75" hidden="1">
      <c r="C1425" s="34"/>
      <c r="D1425" s="34"/>
      <c r="E1425" s="34"/>
      <c r="F1425" s="34"/>
      <c r="G1425" s="34"/>
      <c r="H1425" s="34"/>
      <c r="I1425" s="34"/>
      <c r="J1425" s="34"/>
      <c r="K1425" s="34"/>
      <c r="L1425" s="34"/>
      <c r="M1425" s="33"/>
      <c r="N1425" s="34"/>
      <c r="O1425" s="34"/>
      <c r="P1425" s="61"/>
      <c r="Q1425" s="3"/>
      <c r="R1425" s="4"/>
      <c r="S1425" s="5"/>
      <c r="T1425" s="6"/>
      <c r="U1425" s="7"/>
      <c r="V1425" s="4"/>
      <c r="W1425"/>
      <c r="X1425"/>
    </row>
    <row r="1426" spans="3:24" s="8" customFormat="1" ht="15.75" hidden="1">
      <c r="C1426" s="34"/>
      <c r="D1426" s="34"/>
      <c r="E1426" s="34"/>
      <c r="F1426" s="34"/>
      <c r="G1426" s="34"/>
      <c r="H1426" s="34"/>
      <c r="I1426" s="34"/>
      <c r="J1426" s="34"/>
      <c r="K1426" s="34"/>
      <c r="L1426" s="34"/>
      <c r="M1426" s="33"/>
      <c r="N1426" s="34"/>
      <c r="O1426" s="34"/>
      <c r="P1426" s="61"/>
      <c r="Q1426" s="3"/>
      <c r="R1426" s="4"/>
      <c r="S1426" s="5"/>
      <c r="T1426" s="6"/>
      <c r="U1426" s="7"/>
      <c r="V1426" s="4"/>
      <c r="W1426"/>
      <c r="X1426"/>
    </row>
    <row r="1427" spans="3:24" s="8" customFormat="1" ht="15.75" hidden="1">
      <c r="C1427" s="34"/>
      <c r="D1427" s="34"/>
      <c r="E1427" s="34"/>
      <c r="F1427" s="34"/>
      <c r="G1427" s="34"/>
      <c r="H1427" s="34"/>
      <c r="I1427" s="34"/>
      <c r="J1427" s="34"/>
      <c r="K1427" s="34"/>
      <c r="L1427" s="34"/>
      <c r="M1427" s="33"/>
      <c r="N1427" s="34"/>
      <c r="O1427" s="34"/>
      <c r="P1427" s="61"/>
      <c r="Q1427" s="3"/>
      <c r="R1427" s="4"/>
      <c r="S1427" s="5"/>
      <c r="T1427" s="6"/>
      <c r="U1427" s="7"/>
      <c r="V1427" s="4"/>
      <c r="W1427"/>
      <c r="X1427"/>
    </row>
    <row r="1428" spans="3:24" s="8" customFormat="1" ht="15.75" hidden="1">
      <c r="C1428" s="34"/>
      <c r="D1428" s="34"/>
      <c r="E1428" s="34"/>
      <c r="F1428" s="34"/>
      <c r="G1428" s="34"/>
      <c r="H1428" s="34"/>
      <c r="I1428" s="34"/>
      <c r="J1428" s="34"/>
      <c r="K1428" s="34"/>
      <c r="L1428" s="34"/>
      <c r="M1428" s="33"/>
      <c r="N1428" s="34"/>
      <c r="O1428" s="34"/>
      <c r="P1428" s="61"/>
      <c r="Q1428" s="3"/>
      <c r="R1428" s="4"/>
      <c r="S1428" s="5"/>
      <c r="T1428" s="6"/>
      <c r="U1428" s="7"/>
      <c r="V1428" s="4"/>
      <c r="W1428"/>
      <c r="X1428"/>
    </row>
    <row r="1429" spans="3:24" s="8" customFormat="1" ht="15.75" hidden="1">
      <c r="C1429" s="34"/>
      <c r="D1429" s="34"/>
      <c r="E1429" s="34"/>
      <c r="F1429" s="34"/>
      <c r="G1429" s="34"/>
      <c r="H1429" s="34"/>
      <c r="I1429" s="34"/>
      <c r="J1429" s="34"/>
      <c r="K1429" s="34"/>
      <c r="L1429" s="34"/>
      <c r="M1429" s="33"/>
      <c r="N1429" s="34"/>
      <c r="O1429" s="34"/>
      <c r="P1429" s="61"/>
      <c r="Q1429" s="3"/>
      <c r="R1429" s="4"/>
      <c r="S1429" s="5"/>
      <c r="T1429" s="6"/>
      <c r="U1429" s="7"/>
      <c r="V1429" s="4"/>
      <c r="W1429"/>
      <c r="X1429"/>
    </row>
    <row r="1430" spans="3:24" s="8" customFormat="1" ht="15.75" hidden="1">
      <c r="C1430" s="34"/>
      <c r="D1430" s="34"/>
      <c r="E1430" s="34"/>
      <c r="F1430" s="34"/>
      <c r="G1430" s="34"/>
      <c r="H1430" s="34"/>
      <c r="I1430" s="34"/>
      <c r="J1430" s="34"/>
      <c r="K1430" s="34"/>
      <c r="L1430" s="34"/>
      <c r="M1430" s="33"/>
      <c r="N1430" s="34"/>
      <c r="O1430" s="34"/>
      <c r="P1430" s="61"/>
      <c r="Q1430" s="3"/>
      <c r="R1430" s="4"/>
      <c r="S1430" s="5"/>
      <c r="T1430" s="6"/>
      <c r="U1430" s="7"/>
      <c r="V1430" s="4"/>
      <c r="W1430"/>
      <c r="X1430"/>
    </row>
    <row r="1431" spans="3:24" s="8" customFormat="1" ht="15.75" hidden="1">
      <c r="C1431" s="34"/>
      <c r="D1431" s="34"/>
      <c r="E1431" s="34"/>
      <c r="F1431" s="34"/>
      <c r="G1431" s="34"/>
      <c r="H1431" s="34"/>
      <c r="I1431" s="34"/>
      <c r="J1431" s="34"/>
      <c r="K1431" s="34"/>
      <c r="L1431" s="34"/>
      <c r="M1431" s="33"/>
      <c r="N1431" s="34"/>
      <c r="O1431" s="34"/>
      <c r="P1431" s="61"/>
      <c r="Q1431" s="3"/>
      <c r="R1431" s="4"/>
      <c r="S1431" s="5"/>
      <c r="T1431" s="6"/>
      <c r="U1431" s="7"/>
      <c r="V1431" s="4"/>
      <c r="W1431"/>
      <c r="X1431"/>
    </row>
    <row r="1432" spans="3:24" s="8" customFormat="1" ht="15.75" hidden="1">
      <c r="C1432" s="34"/>
      <c r="D1432" s="34"/>
      <c r="E1432" s="34"/>
      <c r="F1432" s="34"/>
      <c r="G1432" s="34"/>
      <c r="H1432" s="34"/>
      <c r="I1432" s="34"/>
      <c r="J1432" s="34"/>
      <c r="K1432" s="34"/>
      <c r="L1432" s="34"/>
      <c r="M1432" s="33"/>
      <c r="N1432" s="34"/>
      <c r="O1432" s="34"/>
      <c r="P1432" s="61"/>
      <c r="Q1432" s="3"/>
      <c r="R1432" s="4"/>
      <c r="S1432" s="5"/>
      <c r="T1432" s="6"/>
      <c r="U1432" s="7"/>
      <c r="V1432" s="4"/>
      <c r="W1432"/>
      <c r="X1432"/>
    </row>
    <row r="1433" spans="3:24" s="8" customFormat="1" ht="15.75" hidden="1">
      <c r="C1433" s="34"/>
      <c r="D1433" s="34"/>
      <c r="E1433" s="34"/>
      <c r="F1433" s="34"/>
      <c r="G1433" s="34"/>
      <c r="H1433" s="34"/>
      <c r="I1433" s="34"/>
      <c r="J1433" s="34"/>
      <c r="K1433" s="34"/>
      <c r="L1433" s="34"/>
      <c r="M1433" s="33"/>
      <c r="N1433" s="34"/>
      <c r="O1433" s="34"/>
      <c r="P1433" s="61"/>
      <c r="Q1433" s="3"/>
      <c r="R1433" s="4"/>
      <c r="S1433" s="5"/>
      <c r="T1433" s="6"/>
      <c r="U1433" s="7"/>
      <c r="V1433" s="4"/>
      <c r="W1433"/>
      <c r="X1433"/>
    </row>
    <row r="1434" spans="3:24" s="8" customFormat="1" ht="15.75" hidden="1">
      <c r="C1434" s="34"/>
      <c r="D1434" s="34"/>
      <c r="E1434" s="34"/>
      <c r="F1434" s="34"/>
      <c r="G1434" s="34"/>
      <c r="H1434" s="34"/>
      <c r="I1434" s="34"/>
      <c r="J1434" s="34"/>
      <c r="K1434" s="34"/>
      <c r="L1434" s="34"/>
      <c r="M1434" s="33"/>
      <c r="N1434" s="34"/>
      <c r="O1434" s="34"/>
      <c r="P1434" s="61"/>
      <c r="Q1434" s="3"/>
      <c r="R1434" s="4"/>
      <c r="S1434" s="5"/>
      <c r="T1434" s="6"/>
      <c r="U1434" s="7"/>
      <c r="V1434" s="4"/>
      <c r="W1434"/>
      <c r="X1434"/>
    </row>
    <row r="1435" spans="3:24" s="8" customFormat="1" ht="15.75" hidden="1">
      <c r="C1435" s="34"/>
      <c r="D1435" s="34"/>
      <c r="E1435" s="34"/>
      <c r="F1435" s="34"/>
      <c r="G1435" s="34"/>
      <c r="H1435" s="34"/>
      <c r="I1435" s="34"/>
      <c r="J1435" s="34"/>
      <c r="K1435" s="34"/>
      <c r="L1435" s="34"/>
      <c r="M1435" s="33"/>
      <c r="N1435" s="34"/>
      <c r="O1435" s="34"/>
      <c r="P1435" s="61"/>
      <c r="Q1435" s="3"/>
      <c r="R1435" s="4"/>
      <c r="S1435" s="5"/>
      <c r="T1435" s="6"/>
      <c r="U1435" s="7"/>
      <c r="V1435" s="4"/>
      <c r="W1435"/>
      <c r="X1435"/>
    </row>
    <row r="1436" spans="3:24" s="8" customFormat="1" ht="15.75" hidden="1">
      <c r="C1436" s="34"/>
      <c r="D1436" s="34"/>
      <c r="E1436" s="34"/>
      <c r="F1436" s="34"/>
      <c r="G1436" s="34"/>
      <c r="H1436" s="34"/>
      <c r="I1436" s="34"/>
      <c r="J1436" s="34"/>
      <c r="K1436" s="34"/>
      <c r="L1436" s="34"/>
      <c r="M1436" s="33"/>
      <c r="N1436" s="34"/>
      <c r="O1436" s="34"/>
      <c r="P1436" s="61"/>
      <c r="Q1436" s="3"/>
      <c r="R1436" s="4"/>
      <c r="S1436" s="5"/>
      <c r="T1436" s="6"/>
      <c r="U1436" s="7"/>
      <c r="V1436" s="4"/>
      <c r="W1436"/>
      <c r="X1436"/>
    </row>
    <row r="1437" spans="3:24" s="8" customFormat="1" ht="15.75" hidden="1">
      <c r="C1437" s="34"/>
      <c r="D1437" s="34"/>
      <c r="E1437" s="34"/>
      <c r="F1437" s="34"/>
      <c r="G1437" s="34"/>
      <c r="H1437" s="34"/>
      <c r="I1437" s="34"/>
      <c r="J1437" s="34"/>
      <c r="K1437" s="34"/>
      <c r="L1437" s="34"/>
      <c r="M1437" s="33"/>
      <c r="N1437" s="34"/>
      <c r="O1437" s="34"/>
      <c r="P1437" s="61"/>
      <c r="Q1437" s="3"/>
      <c r="R1437" s="4"/>
      <c r="S1437" s="5"/>
      <c r="T1437" s="6"/>
      <c r="U1437" s="7"/>
      <c r="V1437" s="4"/>
      <c r="W1437"/>
      <c r="X1437"/>
    </row>
    <row r="1438" spans="3:24" s="8" customFormat="1" ht="15.75" hidden="1">
      <c r="C1438" s="34"/>
      <c r="D1438" s="34"/>
      <c r="E1438" s="34"/>
      <c r="F1438" s="34"/>
      <c r="G1438" s="34"/>
      <c r="H1438" s="34"/>
      <c r="I1438" s="34"/>
      <c r="J1438" s="34"/>
      <c r="K1438" s="34"/>
      <c r="L1438" s="34"/>
      <c r="M1438" s="33"/>
      <c r="N1438" s="34"/>
      <c r="O1438" s="34"/>
      <c r="P1438" s="61"/>
      <c r="Q1438" s="3"/>
      <c r="R1438" s="4"/>
      <c r="S1438" s="5"/>
      <c r="T1438" s="6"/>
      <c r="U1438" s="7"/>
      <c r="V1438" s="4"/>
      <c r="W1438"/>
      <c r="X1438"/>
    </row>
    <row r="1439" spans="3:24" s="8" customFormat="1" ht="15.75" hidden="1">
      <c r="C1439" s="34"/>
      <c r="D1439" s="34"/>
      <c r="E1439" s="34"/>
      <c r="F1439" s="34"/>
      <c r="G1439" s="34"/>
      <c r="H1439" s="34"/>
      <c r="I1439" s="34"/>
      <c r="J1439" s="34"/>
      <c r="K1439" s="34"/>
      <c r="L1439" s="34"/>
      <c r="M1439" s="33"/>
      <c r="N1439" s="34"/>
      <c r="O1439" s="34"/>
      <c r="P1439" s="61"/>
      <c r="Q1439" s="3"/>
      <c r="R1439" s="4"/>
      <c r="S1439" s="5"/>
      <c r="T1439" s="6"/>
      <c r="U1439" s="7"/>
      <c r="V1439" s="4"/>
      <c r="W1439"/>
      <c r="X1439"/>
    </row>
    <row r="1440" spans="3:24" s="8" customFormat="1" ht="15.75" hidden="1">
      <c r="C1440" s="34"/>
      <c r="D1440" s="34"/>
      <c r="E1440" s="34"/>
      <c r="F1440" s="34"/>
      <c r="G1440" s="34"/>
      <c r="H1440" s="34"/>
      <c r="I1440" s="34"/>
      <c r="J1440" s="34"/>
      <c r="K1440" s="34"/>
      <c r="L1440" s="34"/>
      <c r="M1440" s="33"/>
      <c r="N1440" s="34"/>
      <c r="O1440" s="34"/>
      <c r="P1440" s="61"/>
      <c r="Q1440" s="3"/>
      <c r="R1440" s="4"/>
      <c r="S1440" s="5"/>
      <c r="T1440" s="6"/>
      <c r="U1440" s="7"/>
      <c r="V1440" s="4"/>
      <c r="W1440"/>
      <c r="X1440"/>
    </row>
    <row r="1441" spans="3:24" s="8" customFormat="1" ht="15.75" hidden="1">
      <c r="C1441" s="34"/>
      <c r="D1441" s="34"/>
      <c r="E1441" s="34"/>
      <c r="F1441" s="34"/>
      <c r="G1441" s="34"/>
      <c r="H1441" s="34"/>
      <c r="I1441" s="34"/>
      <c r="J1441" s="34"/>
      <c r="K1441" s="34"/>
      <c r="L1441" s="34"/>
      <c r="M1441" s="33"/>
      <c r="N1441" s="34"/>
      <c r="O1441" s="34"/>
      <c r="P1441" s="61"/>
      <c r="Q1441" s="3"/>
      <c r="R1441" s="4"/>
      <c r="S1441" s="5"/>
      <c r="T1441" s="6"/>
      <c r="U1441" s="7"/>
      <c r="V1441" s="4"/>
      <c r="W1441"/>
      <c r="X1441"/>
    </row>
    <row r="1442" spans="3:24" s="8" customFormat="1" ht="15.75" hidden="1">
      <c r="C1442" s="34"/>
      <c r="D1442" s="34"/>
      <c r="E1442" s="34"/>
      <c r="F1442" s="34"/>
      <c r="G1442" s="34"/>
      <c r="H1442" s="34"/>
      <c r="I1442" s="34"/>
      <c r="J1442" s="34"/>
      <c r="K1442" s="34"/>
      <c r="L1442" s="34"/>
      <c r="M1442" s="33"/>
      <c r="N1442" s="34"/>
      <c r="O1442" s="34"/>
      <c r="P1442" s="61"/>
      <c r="Q1442" s="3"/>
      <c r="R1442" s="4"/>
      <c r="S1442" s="5"/>
      <c r="T1442" s="6"/>
      <c r="U1442" s="7"/>
      <c r="V1442" s="4"/>
      <c r="W1442"/>
      <c r="X1442"/>
    </row>
    <row r="1443" spans="3:24" s="8" customFormat="1" ht="15.75" hidden="1">
      <c r="C1443" s="34"/>
      <c r="D1443" s="34"/>
      <c r="E1443" s="34"/>
      <c r="F1443" s="34"/>
      <c r="G1443" s="34"/>
      <c r="H1443" s="34"/>
      <c r="I1443" s="34"/>
      <c r="J1443" s="34"/>
      <c r="K1443" s="34"/>
      <c r="L1443" s="34"/>
      <c r="M1443" s="33"/>
      <c r="N1443" s="34"/>
      <c r="O1443" s="34"/>
      <c r="P1443" s="61"/>
      <c r="Q1443" s="3"/>
      <c r="R1443" s="4"/>
      <c r="S1443" s="5"/>
      <c r="T1443" s="6"/>
      <c r="U1443" s="7"/>
      <c r="V1443" s="4"/>
      <c r="W1443"/>
      <c r="X1443"/>
    </row>
    <row r="1444" spans="3:24" s="8" customFormat="1" ht="15.75" hidden="1">
      <c r="C1444" s="34"/>
      <c r="D1444" s="34"/>
      <c r="E1444" s="34"/>
      <c r="F1444" s="34"/>
      <c r="G1444" s="34"/>
      <c r="H1444" s="34"/>
      <c r="I1444" s="34"/>
      <c r="J1444" s="34"/>
      <c r="K1444" s="34"/>
      <c r="L1444" s="34"/>
      <c r="M1444" s="33"/>
      <c r="N1444" s="34"/>
      <c r="O1444" s="34"/>
      <c r="P1444" s="61"/>
      <c r="Q1444" s="3"/>
      <c r="R1444" s="4"/>
      <c r="S1444" s="5"/>
      <c r="T1444" s="6"/>
      <c r="U1444" s="7"/>
      <c r="V1444" s="4"/>
      <c r="W1444"/>
      <c r="X1444"/>
    </row>
    <row r="1445" spans="3:24" s="8" customFormat="1" ht="15.75" hidden="1">
      <c r="C1445" s="34"/>
      <c r="D1445" s="34"/>
      <c r="E1445" s="34"/>
      <c r="F1445" s="34"/>
      <c r="G1445" s="34"/>
      <c r="H1445" s="34"/>
      <c r="I1445" s="34"/>
      <c r="J1445" s="34"/>
      <c r="K1445" s="34"/>
      <c r="L1445" s="34"/>
      <c r="M1445" s="33"/>
      <c r="N1445" s="34"/>
      <c r="O1445" s="34"/>
      <c r="P1445" s="61"/>
      <c r="Q1445" s="3"/>
      <c r="R1445" s="4"/>
      <c r="S1445" s="5"/>
      <c r="T1445" s="6"/>
      <c r="U1445" s="7"/>
      <c r="V1445" s="4"/>
      <c r="W1445"/>
      <c r="X1445"/>
    </row>
    <row r="1446" spans="3:24" s="8" customFormat="1" ht="15.75" hidden="1">
      <c r="C1446" s="34"/>
      <c r="D1446" s="34"/>
      <c r="E1446" s="34"/>
      <c r="F1446" s="34"/>
      <c r="G1446" s="34"/>
      <c r="H1446" s="34"/>
      <c r="I1446" s="34"/>
      <c r="J1446" s="34"/>
      <c r="K1446" s="34"/>
      <c r="L1446" s="34"/>
      <c r="M1446" s="33"/>
      <c r="N1446" s="34"/>
      <c r="O1446" s="34"/>
      <c r="P1446" s="61"/>
      <c r="Q1446" s="3"/>
      <c r="R1446" s="4"/>
      <c r="S1446" s="5"/>
      <c r="T1446" s="6"/>
      <c r="U1446" s="7"/>
      <c r="V1446" s="4"/>
      <c r="W1446"/>
      <c r="X1446"/>
    </row>
    <row r="1447" spans="3:24" s="8" customFormat="1" ht="15.75" hidden="1">
      <c r="C1447" s="34"/>
      <c r="D1447" s="34"/>
      <c r="E1447" s="34"/>
      <c r="F1447" s="34"/>
      <c r="G1447" s="34"/>
      <c r="H1447" s="34"/>
      <c r="I1447" s="34"/>
      <c r="J1447" s="34"/>
      <c r="K1447" s="34"/>
      <c r="L1447" s="34"/>
      <c r="M1447" s="33"/>
      <c r="N1447" s="34"/>
      <c r="O1447" s="34"/>
      <c r="P1447" s="61"/>
      <c r="Q1447" s="3"/>
      <c r="R1447" s="4"/>
      <c r="S1447" s="5"/>
      <c r="T1447" s="6"/>
      <c r="U1447" s="7"/>
      <c r="V1447" s="4"/>
      <c r="W1447"/>
      <c r="X1447"/>
    </row>
    <row r="1448" spans="3:24" s="8" customFormat="1" ht="15.75" hidden="1">
      <c r="C1448" s="34"/>
      <c r="D1448" s="34"/>
      <c r="E1448" s="34"/>
      <c r="F1448" s="34"/>
      <c r="G1448" s="34"/>
      <c r="H1448" s="34"/>
      <c r="I1448" s="34"/>
      <c r="J1448" s="34"/>
      <c r="K1448" s="34"/>
      <c r="L1448" s="34"/>
      <c r="M1448" s="33"/>
      <c r="N1448" s="34"/>
      <c r="O1448" s="34"/>
      <c r="P1448" s="61"/>
      <c r="Q1448" s="3"/>
      <c r="R1448" s="4"/>
      <c r="S1448" s="5"/>
      <c r="T1448" s="6"/>
      <c r="U1448" s="7"/>
      <c r="V1448" s="4"/>
      <c r="W1448"/>
      <c r="X1448"/>
    </row>
    <row r="1449" spans="3:24" s="8" customFormat="1" ht="15.75" hidden="1">
      <c r="C1449" s="34"/>
      <c r="D1449" s="34"/>
      <c r="E1449" s="34"/>
      <c r="F1449" s="34"/>
      <c r="G1449" s="34"/>
      <c r="H1449" s="34"/>
      <c r="I1449" s="34"/>
      <c r="J1449" s="34"/>
      <c r="K1449" s="34"/>
      <c r="L1449" s="34"/>
      <c r="M1449" s="33"/>
      <c r="N1449" s="34"/>
      <c r="O1449" s="34"/>
      <c r="P1449" s="61"/>
      <c r="Q1449" s="3"/>
      <c r="R1449" s="4"/>
      <c r="S1449" s="5"/>
      <c r="T1449" s="6"/>
      <c r="U1449" s="7"/>
      <c r="V1449" s="4"/>
      <c r="W1449"/>
      <c r="X1449"/>
    </row>
    <row r="1450" spans="3:24" s="8" customFormat="1" ht="15.75" hidden="1">
      <c r="C1450" s="34"/>
      <c r="D1450" s="34"/>
      <c r="E1450" s="34"/>
      <c r="F1450" s="34"/>
      <c r="G1450" s="34"/>
      <c r="H1450" s="34"/>
      <c r="I1450" s="34"/>
      <c r="J1450" s="34"/>
      <c r="K1450" s="34"/>
      <c r="L1450" s="34"/>
      <c r="M1450" s="33"/>
      <c r="N1450" s="34"/>
      <c r="O1450" s="34"/>
      <c r="P1450" s="61"/>
      <c r="Q1450" s="3"/>
      <c r="R1450" s="4"/>
      <c r="S1450" s="5"/>
      <c r="T1450" s="6"/>
      <c r="U1450" s="7"/>
      <c r="V1450" s="4"/>
      <c r="W1450"/>
      <c r="X1450"/>
    </row>
    <row r="1451" spans="3:24" s="8" customFormat="1" ht="15.75" hidden="1">
      <c r="C1451" s="34"/>
      <c r="D1451" s="34"/>
      <c r="E1451" s="34"/>
      <c r="F1451" s="34"/>
      <c r="G1451" s="34"/>
      <c r="H1451" s="34"/>
      <c r="I1451" s="34"/>
      <c r="J1451" s="34"/>
      <c r="K1451" s="34"/>
      <c r="L1451" s="34"/>
      <c r="M1451" s="33"/>
      <c r="N1451" s="34"/>
      <c r="O1451" s="34"/>
      <c r="P1451" s="61"/>
      <c r="Q1451" s="3"/>
      <c r="R1451" s="4"/>
      <c r="S1451" s="5"/>
      <c r="T1451" s="6"/>
      <c r="U1451" s="7"/>
      <c r="V1451" s="4"/>
      <c r="W1451"/>
      <c r="X1451"/>
    </row>
    <row r="1452" spans="3:24" s="8" customFormat="1" ht="15.75" hidden="1">
      <c r="C1452" s="34"/>
      <c r="D1452" s="34"/>
      <c r="E1452" s="34"/>
      <c r="F1452" s="34"/>
      <c r="G1452" s="34"/>
      <c r="H1452" s="34"/>
      <c r="I1452" s="34"/>
      <c r="J1452" s="34"/>
      <c r="K1452" s="34"/>
      <c r="L1452" s="34"/>
      <c r="M1452" s="33"/>
      <c r="N1452" s="34"/>
      <c r="O1452" s="34"/>
      <c r="P1452" s="61"/>
      <c r="Q1452" s="3"/>
      <c r="R1452" s="4"/>
      <c r="S1452" s="5"/>
      <c r="T1452" s="6"/>
      <c r="U1452" s="7"/>
      <c r="V1452" s="4"/>
      <c r="W1452"/>
      <c r="X1452"/>
    </row>
    <row r="1453" spans="3:24" s="8" customFormat="1" ht="15.75" hidden="1">
      <c r="C1453" s="34"/>
      <c r="D1453" s="34"/>
      <c r="E1453" s="34"/>
      <c r="F1453" s="34"/>
      <c r="G1453" s="34"/>
      <c r="H1453" s="34"/>
      <c r="I1453" s="34"/>
      <c r="J1453" s="34"/>
      <c r="K1453" s="34"/>
      <c r="L1453" s="34"/>
      <c r="M1453" s="33"/>
      <c r="N1453" s="34"/>
      <c r="O1453" s="34"/>
      <c r="P1453" s="61"/>
      <c r="Q1453" s="3"/>
      <c r="R1453" s="4"/>
      <c r="S1453" s="5"/>
      <c r="T1453" s="6"/>
      <c r="U1453" s="7"/>
      <c r="V1453" s="4"/>
      <c r="W1453"/>
      <c r="X1453"/>
    </row>
    <row r="1454" spans="3:24" s="8" customFormat="1" ht="15.75" hidden="1">
      <c r="C1454" s="34"/>
      <c r="D1454" s="34"/>
      <c r="E1454" s="34"/>
      <c r="F1454" s="34"/>
      <c r="G1454" s="34"/>
      <c r="H1454" s="34"/>
      <c r="I1454" s="34"/>
      <c r="J1454" s="34"/>
      <c r="K1454" s="34"/>
      <c r="L1454" s="34"/>
      <c r="M1454" s="33"/>
      <c r="N1454" s="34"/>
      <c r="O1454" s="34"/>
      <c r="P1454" s="61"/>
      <c r="Q1454" s="3"/>
      <c r="R1454" s="4"/>
      <c r="S1454" s="5"/>
      <c r="T1454" s="6"/>
      <c r="U1454" s="7"/>
      <c r="V1454" s="4"/>
      <c r="W1454"/>
      <c r="X1454"/>
    </row>
    <row r="1455" spans="3:24" s="8" customFormat="1" ht="15.75" hidden="1">
      <c r="C1455" s="34"/>
      <c r="D1455" s="34"/>
      <c r="E1455" s="34"/>
      <c r="F1455" s="34"/>
      <c r="G1455" s="34"/>
      <c r="H1455" s="34"/>
      <c r="I1455" s="34"/>
      <c r="J1455" s="34"/>
      <c r="K1455" s="34"/>
      <c r="L1455" s="34"/>
      <c r="M1455" s="33"/>
      <c r="N1455" s="34"/>
      <c r="O1455" s="34"/>
      <c r="P1455" s="61"/>
      <c r="Q1455" s="3"/>
      <c r="R1455" s="4"/>
      <c r="S1455" s="5"/>
      <c r="T1455" s="6"/>
      <c r="U1455" s="7"/>
      <c r="V1455" s="4"/>
      <c r="W1455"/>
      <c r="X1455"/>
    </row>
    <row r="1456" spans="3:24" s="8" customFormat="1" ht="15.75" hidden="1">
      <c r="C1456" s="34"/>
      <c r="D1456" s="34"/>
      <c r="E1456" s="34"/>
      <c r="F1456" s="34"/>
      <c r="G1456" s="34"/>
      <c r="H1456" s="34"/>
      <c r="I1456" s="34"/>
      <c r="J1456" s="34"/>
      <c r="K1456" s="34"/>
      <c r="L1456" s="34"/>
      <c r="M1456" s="33"/>
      <c r="N1456" s="34"/>
      <c r="O1456" s="34"/>
      <c r="P1456" s="61"/>
      <c r="Q1456" s="3"/>
      <c r="R1456" s="4"/>
      <c r="S1456" s="5"/>
      <c r="T1456" s="6"/>
      <c r="U1456" s="7"/>
      <c r="V1456" s="4"/>
      <c r="W1456"/>
      <c r="X1456"/>
    </row>
    <row r="1457" spans="3:24" s="8" customFormat="1" ht="15.75" hidden="1">
      <c r="C1457" s="34"/>
      <c r="D1457" s="34"/>
      <c r="E1457" s="34"/>
      <c r="F1457" s="34"/>
      <c r="G1457" s="34"/>
      <c r="H1457" s="34"/>
      <c r="I1457" s="34"/>
      <c r="J1457" s="34"/>
      <c r="K1457" s="34"/>
      <c r="L1457" s="34"/>
      <c r="M1457" s="33"/>
      <c r="N1457" s="34"/>
      <c r="O1457" s="34"/>
      <c r="P1457" s="61"/>
      <c r="Q1457" s="3"/>
      <c r="R1457" s="4"/>
      <c r="S1457" s="5"/>
      <c r="T1457" s="6"/>
      <c r="U1457" s="7"/>
      <c r="V1457" s="4"/>
      <c r="W1457"/>
      <c r="X1457"/>
    </row>
    <row r="1458" spans="3:24" s="8" customFormat="1" ht="15.75" hidden="1">
      <c r="C1458" s="34"/>
      <c r="D1458" s="34"/>
      <c r="E1458" s="34"/>
      <c r="F1458" s="34"/>
      <c r="G1458" s="34"/>
      <c r="H1458" s="34"/>
      <c r="I1458" s="34"/>
      <c r="J1458" s="34"/>
      <c r="K1458" s="34"/>
      <c r="L1458" s="34"/>
      <c r="M1458" s="33"/>
      <c r="N1458" s="34"/>
      <c r="O1458" s="34"/>
      <c r="P1458" s="61"/>
      <c r="Q1458" s="3"/>
      <c r="R1458" s="4"/>
      <c r="S1458" s="5"/>
      <c r="T1458" s="6"/>
      <c r="U1458" s="7"/>
      <c r="V1458" s="4"/>
      <c r="W1458"/>
      <c r="X1458"/>
    </row>
    <row r="1459" spans="3:24" s="8" customFormat="1" ht="15.75" hidden="1">
      <c r="C1459" s="34"/>
      <c r="D1459" s="34"/>
      <c r="E1459" s="34"/>
      <c r="F1459" s="34"/>
      <c r="G1459" s="34"/>
      <c r="H1459" s="34"/>
      <c r="I1459" s="34"/>
      <c r="J1459" s="34"/>
      <c r="K1459" s="34"/>
      <c r="L1459" s="34"/>
      <c r="M1459" s="33"/>
      <c r="N1459" s="34"/>
      <c r="O1459" s="34"/>
      <c r="P1459" s="61"/>
      <c r="Q1459" s="3"/>
      <c r="R1459" s="4"/>
      <c r="S1459" s="5"/>
      <c r="T1459" s="6"/>
      <c r="U1459" s="7"/>
      <c r="V1459" s="4"/>
      <c r="W1459"/>
      <c r="X1459"/>
    </row>
    <row r="1460" spans="3:24" s="8" customFormat="1" ht="15.75" hidden="1">
      <c r="C1460" s="34"/>
      <c r="D1460" s="34"/>
      <c r="E1460" s="34"/>
      <c r="F1460" s="34"/>
      <c r="G1460" s="34"/>
      <c r="H1460" s="34"/>
      <c r="I1460" s="34"/>
      <c r="J1460" s="34"/>
      <c r="K1460" s="34"/>
      <c r="L1460" s="34"/>
      <c r="M1460" s="33"/>
      <c r="N1460" s="34"/>
      <c r="O1460" s="34"/>
      <c r="P1460" s="61"/>
      <c r="Q1460" s="3"/>
      <c r="R1460" s="4"/>
      <c r="S1460" s="5"/>
      <c r="T1460" s="6"/>
      <c r="U1460" s="7"/>
      <c r="V1460" s="4"/>
      <c r="W1460"/>
      <c r="X1460"/>
    </row>
    <row r="1461" spans="3:24" s="8" customFormat="1" ht="15.75" hidden="1">
      <c r="C1461" s="34"/>
      <c r="D1461" s="34"/>
      <c r="E1461" s="34"/>
      <c r="F1461" s="34"/>
      <c r="G1461" s="34"/>
      <c r="H1461" s="34"/>
      <c r="I1461" s="34"/>
      <c r="J1461" s="34"/>
      <c r="K1461" s="34"/>
      <c r="L1461" s="34"/>
      <c r="M1461" s="33"/>
      <c r="N1461" s="34"/>
      <c r="O1461" s="34"/>
      <c r="P1461" s="61"/>
      <c r="Q1461" s="3"/>
      <c r="R1461" s="4"/>
      <c r="S1461" s="5"/>
      <c r="T1461" s="6"/>
      <c r="U1461" s="7"/>
      <c r="V1461" s="4"/>
      <c r="W1461"/>
      <c r="X1461"/>
    </row>
    <row r="1462" spans="3:24" s="8" customFormat="1" ht="15.75" hidden="1">
      <c r="C1462" s="34"/>
      <c r="D1462" s="34"/>
      <c r="E1462" s="34"/>
      <c r="F1462" s="34"/>
      <c r="G1462" s="34"/>
      <c r="H1462" s="34"/>
      <c r="I1462" s="34"/>
      <c r="J1462" s="34"/>
      <c r="K1462" s="34"/>
      <c r="L1462" s="34"/>
      <c r="M1462" s="33"/>
      <c r="N1462" s="34"/>
      <c r="O1462" s="34"/>
      <c r="P1462" s="61"/>
      <c r="Q1462" s="3"/>
      <c r="R1462" s="4"/>
      <c r="S1462" s="5"/>
      <c r="T1462" s="6"/>
      <c r="U1462" s="7"/>
      <c r="V1462" s="4"/>
      <c r="W1462"/>
      <c r="X1462"/>
    </row>
    <row r="1463" spans="3:24" s="8" customFormat="1" ht="15.75" hidden="1">
      <c r="C1463" s="34"/>
      <c r="D1463" s="34"/>
      <c r="E1463" s="34"/>
      <c r="F1463" s="34"/>
      <c r="G1463" s="34"/>
      <c r="H1463" s="34"/>
      <c r="I1463" s="34"/>
      <c r="J1463" s="34"/>
      <c r="K1463" s="34"/>
      <c r="L1463" s="34"/>
      <c r="M1463" s="33"/>
      <c r="N1463" s="34"/>
      <c r="O1463" s="34"/>
      <c r="P1463" s="61"/>
      <c r="Q1463" s="3"/>
      <c r="R1463" s="4"/>
      <c r="S1463" s="5"/>
      <c r="T1463" s="6"/>
      <c r="U1463" s="7"/>
      <c r="V1463" s="4"/>
      <c r="W1463"/>
      <c r="X1463"/>
    </row>
    <row r="1464" spans="3:24" s="8" customFormat="1" ht="15.75" hidden="1">
      <c r="C1464" s="34"/>
      <c r="D1464" s="34"/>
      <c r="E1464" s="34"/>
      <c r="F1464" s="34"/>
      <c r="G1464" s="34"/>
      <c r="H1464" s="34"/>
      <c r="I1464" s="34"/>
      <c r="J1464" s="34"/>
      <c r="K1464" s="34"/>
      <c r="L1464" s="34"/>
      <c r="M1464" s="33"/>
      <c r="N1464" s="34"/>
      <c r="O1464" s="34"/>
      <c r="P1464" s="61"/>
      <c r="Q1464" s="3"/>
      <c r="R1464" s="4"/>
      <c r="S1464" s="5"/>
      <c r="T1464" s="6"/>
      <c r="U1464" s="7"/>
      <c r="V1464" s="4"/>
      <c r="W1464"/>
      <c r="X1464"/>
    </row>
    <row r="1465" spans="3:24" s="8" customFormat="1" ht="15.75" hidden="1">
      <c r="C1465" s="34"/>
      <c r="D1465" s="34"/>
      <c r="E1465" s="34"/>
      <c r="F1465" s="34"/>
      <c r="G1465" s="34"/>
      <c r="H1465" s="34"/>
      <c r="I1465" s="34"/>
      <c r="J1465" s="34"/>
      <c r="K1465" s="34"/>
      <c r="L1465" s="34"/>
      <c r="M1465" s="33"/>
      <c r="N1465" s="34"/>
      <c r="O1465" s="34"/>
      <c r="P1465" s="61"/>
      <c r="Q1465" s="3"/>
      <c r="R1465" s="4"/>
      <c r="S1465" s="5"/>
      <c r="T1465" s="6"/>
      <c r="U1465" s="7"/>
      <c r="V1465" s="4"/>
      <c r="W1465"/>
      <c r="X1465"/>
    </row>
    <row r="1466" spans="3:24" s="8" customFormat="1" ht="15.75" hidden="1">
      <c r="C1466" s="34"/>
      <c r="D1466" s="34"/>
      <c r="E1466" s="34"/>
      <c r="F1466" s="34"/>
      <c r="G1466" s="34"/>
      <c r="H1466" s="34"/>
      <c r="I1466" s="34"/>
      <c r="J1466" s="34"/>
      <c r="K1466" s="34"/>
      <c r="L1466" s="34"/>
      <c r="M1466" s="33"/>
      <c r="N1466" s="34"/>
      <c r="O1466" s="34"/>
      <c r="P1466" s="61"/>
      <c r="Q1466" s="3"/>
      <c r="R1466" s="4"/>
      <c r="S1466" s="5"/>
      <c r="T1466" s="6"/>
      <c r="U1466" s="7"/>
      <c r="V1466" s="4"/>
      <c r="W1466"/>
      <c r="X1466"/>
    </row>
    <row r="1467" spans="3:24" s="8" customFormat="1" ht="15.75" hidden="1">
      <c r="C1467" s="34"/>
      <c r="D1467" s="34"/>
      <c r="E1467" s="34"/>
      <c r="F1467" s="34"/>
      <c r="G1467" s="34"/>
      <c r="H1467" s="34"/>
      <c r="I1467" s="34"/>
      <c r="J1467" s="34"/>
      <c r="K1467" s="34"/>
      <c r="L1467" s="34"/>
      <c r="M1467" s="33"/>
      <c r="N1467" s="34"/>
      <c r="O1467" s="34"/>
      <c r="P1467" s="61"/>
      <c r="Q1467" s="3"/>
      <c r="R1467" s="4"/>
      <c r="S1467" s="5"/>
      <c r="T1467" s="6"/>
      <c r="U1467" s="7"/>
      <c r="V1467" s="4"/>
      <c r="W1467"/>
      <c r="X1467"/>
    </row>
    <row r="1468" spans="3:24" s="8" customFormat="1" ht="15.75" hidden="1">
      <c r="C1468" s="34"/>
      <c r="D1468" s="34"/>
      <c r="E1468" s="34"/>
      <c r="F1468" s="34"/>
      <c r="G1468" s="34"/>
      <c r="H1468" s="34"/>
      <c r="I1468" s="34"/>
      <c r="J1468" s="34"/>
      <c r="K1468" s="34"/>
      <c r="L1468" s="34"/>
      <c r="M1468" s="33"/>
      <c r="N1468" s="34"/>
      <c r="O1468" s="34"/>
      <c r="P1468" s="61"/>
      <c r="Q1468" s="3"/>
      <c r="R1468" s="4"/>
      <c r="S1468" s="5"/>
      <c r="T1468" s="6"/>
      <c r="U1468" s="7"/>
      <c r="V1468" s="4"/>
      <c r="W1468"/>
      <c r="X1468"/>
    </row>
    <row r="1469" spans="3:24" s="8" customFormat="1" ht="15.75" hidden="1">
      <c r="C1469" s="34"/>
      <c r="D1469" s="34"/>
      <c r="E1469" s="34"/>
      <c r="F1469" s="34"/>
      <c r="G1469" s="34"/>
      <c r="H1469" s="34"/>
      <c r="I1469" s="34"/>
      <c r="J1469" s="34"/>
      <c r="K1469" s="34"/>
      <c r="L1469" s="34"/>
      <c r="M1469" s="33"/>
      <c r="N1469" s="34"/>
      <c r="O1469" s="34"/>
      <c r="P1469" s="61"/>
      <c r="Q1469" s="3"/>
      <c r="R1469" s="4"/>
      <c r="S1469" s="5"/>
      <c r="T1469" s="6"/>
      <c r="U1469" s="7"/>
      <c r="V1469" s="4"/>
      <c r="W1469"/>
      <c r="X1469"/>
    </row>
    <row r="1470" spans="3:24" s="8" customFormat="1" ht="15.75" hidden="1">
      <c r="C1470" s="34"/>
      <c r="D1470" s="34"/>
      <c r="E1470" s="34"/>
      <c r="F1470" s="34"/>
      <c r="G1470" s="34"/>
      <c r="H1470" s="34"/>
      <c r="I1470" s="34"/>
      <c r="J1470" s="34"/>
      <c r="K1470" s="34"/>
      <c r="L1470" s="34"/>
      <c r="M1470" s="33"/>
      <c r="N1470" s="34"/>
      <c r="O1470" s="34"/>
      <c r="P1470" s="61"/>
      <c r="Q1470" s="3"/>
      <c r="R1470" s="4"/>
      <c r="S1470" s="5"/>
      <c r="T1470" s="6"/>
      <c r="U1470" s="7"/>
      <c r="V1470" s="4"/>
      <c r="W1470"/>
      <c r="X1470"/>
    </row>
    <row r="1471" spans="3:24" s="8" customFormat="1" ht="15.75" hidden="1">
      <c r="C1471" s="34"/>
      <c r="D1471" s="34"/>
      <c r="E1471" s="34"/>
      <c r="F1471" s="34"/>
      <c r="G1471" s="34"/>
      <c r="H1471" s="34"/>
      <c r="I1471" s="34"/>
      <c r="J1471" s="34"/>
      <c r="K1471" s="34"/>
      <c r="L1471" s="34"/>
      <c r="M1471" s="33"/>
      <c r="N1471" s="34"/>
      <c r="O1471" s="34"/>
      <c r="P1471" s="61"/>
      <c r="Q1471" s="3"/>
      <c r="R1471" s="4"/>
      <c r="S1471" s="5"/>
      <c r="T1471" s="6"/>
      <c r="U1471" s="7"/>
      <c r="V1471" s="4"/>
      <c r="W1471"/>
      <c r="X1471"/>
    </row>
    <row r="1472" spans="3:24" s="8" customFormat="1" ht="15.75" hidden="1">
      <c r="C1472" s="34"/>
      <c r="D1472" s="34"/>
      <c r="E1472" s="34"/>
      <c r="F1472" s="34"/>
      <c r="G1472" s="34"/>
      <c r="H1472" s="34"/>
      <c r="I1472" s="34"/>
      <c r="J1472" s="34"/>
      <c r="K1472" s="34"/>
      <c r="L1472" s="34"/>
      <c r="M1472" s="33"/>
      <c r="N1472" s="34"/>
      <c r="O1472" s="34"/>
      <c r="P1472" s="61"/>
      <c r="Q1472" s="3"/>
      <c r="R1472" s="4"/>
      <c r="S1472" s="5"/>
      <c r="T1472" s="6"/>
      <c r="U1472" s="7"/>
      <c r="V1472" s="4"/>
      <c r="W1472"/>
      <c r="X1472"/>
    </row>
    <row r="1473" spans="3:24" s="8" customFormat="1" ht="15.75" hidden="1">
      <c r="C1473" s="34"/>
      <c r="D1473" s="34"/>
      <c r="E1473" s="34"/>
      <c r="F1473" s="34"/>
      <c r="G1473" s="34"/>
      <c r="H1473" s="34"/>
      <c r="I1473" s="34"/>
      <c r="J1473" s="34"/>
      <c r="K1473" s="34"/>
      <c r="L1473" s="34"/>
      <c r="M1473" s="33"/>
      <c r="N1473" s="34"/>
      <c r="O1473" s="34"/>
      <c r="P1473" s="61"/>
      <c r="Q1473" s="3"/>
      <c r="R1473" s="4"/>
      <c r="S1473" s="5"/>
      <c r="T1473" s="6"/>
      <c r="U1473" s="7"/>
      <c r="V1473" s="4"/>
      <c r="W1473"/>
      <c r="X1473"/>
    </row>
    <row r="1474" spans="3:24" s="8" customFormat="1" ht="15.75" hidden="1">
      <c r="C1474" s="34"/>
      <c r="D1474" s="34"/>
      <c r="E1474" s="34"/>
      <c r="F1474" s="34"/>
      <c r="G1474" s="34"/>
      <c r="H1474" s="34"/>
      <c r="I1474" s="34"/>
      <c r="J1474" s="34"/>
      <c r="K1474" s="34"/>
      <c r="L1474" s="34"/>
      <c r="M1474" s="33"/>
      <c r="N1474" s="34"/>
      <c r="O1474" s="34"/>
      <c r="P1474" s="61"/>
      <c r="Q1474" s="3"/>
      <c r="R1474" s="4"/>
      <c r="S1474" s="5"/>
      <c r="T1474" s="6"/>
      <c r="U1474" s="7"/>
      <c r="V1474" s="4"/>
      <c r="W1474"/>
      <c r="X1474"/>
    </row>
    <row r="1475" spans="3:24" s="8" customFormat="1" ht="15.75" hidden="1">
      <c r="C1475" s="34"/>
      <c r="D1475" s="34"/>
      <c r="E1475" s="34"/>
      <c r="F1475" s="34"/>
      <c r="G1475" s="34"/>
      <c r="H1475" s="34"/>
      <c r="I1475" s="34"/>
      <c r="J1475" s="34"/>
      <c r="K1475" s="34"/>
      <c r="L1475" s="34"/>
      <c r="M1475" s="33"/>
      <c r="N1475" s="34"/>
      <c r="O1475" s="34"/>
      <c r="P1475" s="61"/>
      <c r="Q1475" s="3"/>
      <c r="R1475" s="4"/>
      <c r="S1475" s="5"/>
      <c r="T1475" s="6"/>
      <c r="U1475" s="7"/>
      <c r="V1475" s="4"/>
      <c r="W1475"/>
      <c r="X1475"/>
    </row>
    <row r="1476" spans="3:24" s="8" customFormat="1" ht="15.75" hidden="1">
      <c r="C1476" s="34"/>
      <c r="D1476" s="34"/>
      <c r="E1476" s="34"/>
      <c r="F1476" s="34"/>
      <c r="G1476" s="34"/>
      <c r="H1476" s="34"/>
      <c r="I1476" s="34"/>
      <c r="J1476" s="34"/>
      <c r="K1476" s="34"/>
      <c r="L1476" s="34"/>
      <c r="M1476" s="33"/>
      <c r="N1476" s="34"/>
      <c r="O1476" s="34"/>
      <c r="P1476" s="61"/>
      <c r="Q1476" s="3"/>
      <c r="R1476" s="4"/>
      <c r="S1476" s="5"/>
      <c r="T1476" s="6"/>
      <c r="U1476" s="7"/>
      <c r="V1476" s="4"/>
      <c r="W1476"/>
      <c r="X1476"/>
    </row>
    <row r="1477" spans="3:24" s="8" customFormat="1" ht="15.75" hidden="1">
      <c r="C1477" s="34"/>
      <c r="D1477" s="34"/>
      <c r="E1477" s="34"/>
      <c r="F1477" s="34"/>
      <c r="G1477" s="34"/>
      <c r="H1477" s="34"/>
      <c r="I1477" s="34"/>
      <c r="J1477" s="34"/>
      <c r="K1477" s="34"/>
      <c r="L1477" s="34"/>
      <c r="M1477" s="33"/>
      <c r="N1477" s="34"/>
      <c r="O1477" s="34"/>
      <c r="P1477" s="61"/>
      <c r="Q1477" s="3"/>
      <c r="R1477" s="4"/>
      <c r="S1477" s="5"/>
      <c r="T1477" s="6"/>
      <c r="U1477" s="7"/>
      <c r="V1477" s="4"/>
      <c r="W1477"/>
      <c r="X1477"/>
    </row>
    <row r="1478" spans="3:24" s="8" customFormat="1" ht="15.75" hidden="1">
      <c r="C1478" s="34"/>
      <c r="D1478" s="34"/>
      <c r="E1478" s="34"/>
      <c r="F1478" s="34"/>
      <c r="G1478" s="34"/>
      <c r="H1478" s="34"/>
      <c r="I1478" s="34"/>
      <c r="J1478" s="34"/>
      <c r="K1478" s="34"/>
      <c r="L1478" s="34"/>
      <c r="M1478" s="33"/>
      <c r="N1478" s="34"/>
      <c r="O1478" s="34"/>
      <c r="P1478" s="61"/>
      <c r="Q1478" s="3"/>
      <c r="R1478" s="4"/>
      <c r="S1478" s="5"/>
      <c r="T1478" s="6"/>
      <c r="U1478" s="7"/>
      <c r="V1478" s="4"/>
      <c r="W1478"/>
      <c r="X1478"/>
    </row>
    <row r="1479" spans="3:24" s="8" customFormat="1" ht="15.75" hidden="1">
      <c r="C1479" s="34"/>
      <c r="D1479" s="34"/>
      <c r="E1479" s="34"/>
      <c r="F1479" s="34"/>
      <c r="G1479" s="34"/>
      <c r="H1479" s="34"/>
      <c r="I1479" s="34"/>
      <c r="J1479" s="34"/>
      <c r="K1479" s="34"/>
      <c r="L1479" s="34"/>
      <c r="M1479" s="33"/>
      <c r="N1479" s="34"/>
      <c r="O1479" s="34"/>
      <c r="P1479" s="61"/>
      <c r="Q1479" s="3"/>
      <c r="R1479" s="4"/>
      <c r="S1479" s="5"/>
      <c r="T1479" s="6"/>
      <c r="U1479" s="7"/>
      <c r="V1479" s="4"/>
      <c r="W1479"/>
      <c r="X1479"/>
    </row>
    <row r="1480" spans="3:24" s="8" customFormat="1" ht="15.75" hidden="1">
      <c r="C1480" s="34"/>
      <c r="D1480" s="34"/>
      <c r="E1480" s="34"/>
      <c r="F1480" s="34"/>
      <c r="G1480" s="34"/>
      <c r="H1480" s="34"/>
      <c r="I1480" s="34"/>
      <c r="J1480" s="34"/>
      <c r="K1480" s="34"/>
      <c r="L1480" s="34"/>
      <c r="M1480" s="33"/>
      <c r="N1480" s="34"/>
      <c r="O1480" s="34"/>
      <c r="P1480" s="61"/>
      <c r="Q1480" s="3"/>
      <c r="R1480" s="4"/>
      <c r="S1480" s="5"/>
      <c r="T1480" s="6"/>
      <c r="U1480" s="7"/>
      <c r="V1480" s="4"/>
      <c r="W1480"/>
      <c r="X1480"/>
    </row>
    <row r="1481" spans="3:24" s="8" customFormat="1" ht="15.75" hidden="1">
      <c r="C1481" s="34"/>
      <c r="D1481" s="34"/>
      <c r="E1481" s="34"/>
      <c r="F1481" s="34"/>
      <c r="G1481" s="34"/>
      <c r="H1481" s="34"/>
      <c r="I1481" s="34"/>
      <c r="J1481" s="34"/>
      <c r="K1481" s="34"/>
      <c r="L1481" s="34"/>
      <c r="M1481" s="33"/>
      <c r="N1481" s="34"/>
      <c r="O1481" s="34"/>
      <c r="P1481" s="61"/>
      <c r="Q1481" s="3"/>
      <c r="R1481" s="4"/>
      <c r="S1481" s="5"/>
      <c r="T1481" s="6"/>
      <c r="U1481" s="7"/>
      <c r="V1481" s="4"/>
      <c r="W1481"/>
      <c r="X1481"/>
    </row>
    <row r="1482" spans="3:24" s="8" customFormat="1" ht="15.75" hidden="1">
      <c r="C1482" s="34"/>
      <c r="D1482" s="34"/>
      <c r="E1482" s="34"/>
      <c r="F1482" s="34"/>
      <c r="G1482" s="34"/>
      <c r="H1482" s="34"/>
      <c r="I1482" s="34"/>
      <c r="J1482" s="34"/>
      <c r="K1482" s="34"/>
      <c r="L1482" s="34"/>
      <c r="M1482" s="33"/>
      <c r="N1482" s="34"/>
      <c r="O1482" s="34"/>
      <c r="P1482" s="61"/>
      <c r="Q1482" s="3"/>
      <c r="R1482" s="4"/>
      <c r="S1482" s="5"/>
      <c r="T1482" s="6"/>
      <c r="U1482" s="7"/>
      <c r="V1482" s="4"/>
      <c r="W1482"/>
      <c r="X1482"/>
    </row>
    <row r="1483" spans="3:24" s="8" customFormat="1" ht="15.75" hidden="1">
      <c r="C1483" s="34"/>
      <c r="D1483" s="34"/>
      <c r="E1483" s="34"/>
      <c r="F1483" s="34"/>
      <c r="G1483" s="34"/>
      <c r="H1483" s="34"/>
      <c r="I1483" s="34"/>
      <c r="J1483" s="34"/>
      <c r="K1483" s="34"/>
      <c r="L1483" s="34"/>
      <c r="M1483" s="33"/>
      <c r="N1483" s="34"/>
      <c r="O1483" s="34"/>
      <c r="P1483" s="61"/>
      <c r="Q1483" s="3"/>
      <c r="R1483" s="4"/>
      <c r="S1483" s="5"/>
      <c r="T1483" s="6"/>
      <c r="U1483" s="7"/>
      <c r="V1483" s="4"/>
      <c r="W1483"/>
      <c r="X1483"/>
    </row>
    <row r="1484" spans="3:24" s="8" customFormat="1" ht="15.75" hidden="1">
      <c r="C1484" s="34"/>
      <c r="D1484" s="34"/>
      <c r="E1484" s="34"/>
      <c r="F1484" s="34"/>
      <c r="G1484" s="34"/>
      <c r="H1484" s="34"/>
      <c r="I1484" s="34"/>
      <c r="J1484" s="34"/>
      <c r="K1484" s="34"/>
      <c r="L1484" s="34"/>
      <c r="M1484" s="33"/>
      <c r="N1484" s="34"/>
      <c r="O1484" s="34"/>
      <c r="P1484" s="61"/>
      <c r="Q1484" s="3"/>
      <c r="R1484" s="4"/>
      <c r="S1484" s="5"/>
      <c r="T1484" s="6"/>
      <c r="U1484" s="7"/>
      <c r="V1484" s="4"/>
      <c r="W1484"/>
      <c r="X1484"/>
    </row>
    <row r="1485" spans="3:24" s="8" customFormat="1" ht="15.75" hidden="1">
      <c r="C1485" s="34"/>
      <c r="D1485" s="34"/>
      <c r="E1485" s="34"/>
      <c r="F1485" s="34"/>
      <c r="G1485" s="34"/>
      <c r="H1485" s="34"/>
      <c r="I1485" s="34"/>
      <c r="J1485" s="34"/>
      <c r="K1485" s="34"/>
      <c r="L1485" s="34"/>
      <c r="M1485" s="33"/>
      <c r="N1485" s="34"/>
      <c r="O1485" s="34"/>
      <c r="P1485" s="61"/>
      <c r="Q1485" s="3"/>
      <c r="R1485" s="4"/>
      <c r="S1485" s="5"/>
      <c r="T1485" s="6"/>
      <c r="U1485" s="7"/>
      <c r="V1485" s="4"/>
      <c r="W1485"/>
      <c r="X1485"/>
    </row>
    <row r="1486" spans="3:24" s="8" customFormat="1" ht="15.75" hidden="1">
      <c r="C1486" s="34"/>
      <c r="D1486" s="34"/>
      <c r="E1486" s="34"/>
      <c r="F1486" s="34"/>
      <c r="G1486" s="34"/>
      <c r="H1486" s="34"/>
      <c r="I1486" s="34"/>
      <c r="J1486" s="34"/>
      <c r="K1486" s="34"/>
      <c r="L1486" s="34"/>
      <c r="M1486" s="33"/>
      <c r="N1486" s="34"/>
      <c r="O1486" s="34"/>
      <c r="P1486" s="61"/>
      <c r="Q1486" s="3"/>
      <c r="R1486" s="4"/>
      <c r="S1486" s="5"/>
      <c r="T1486" s="6"/>
      <c r="U1486" s="7"/>
      <c r="V1486" s="4"/>
      <c r="W1486"/>
      <c r="X1486"/>
    </row>
    <row r="1487" spans="3:24" s="8" customFormat="1" ht="15.75" hidden="1">
      <c r="C1487" s="34"/>
      <c r="D1487" s="34"/>
      <c r="E1487" s="34"/>
      <c r="F1487" s="34"/>
      <c r="G1487" s="34"/>
      <c r="H1487" s="34"/>
      <c r="I1487" s="34"/>
      <c r="J1487" s="34"/>
      <c r="K1487" s="34"/>
      <c r="L1487" s="34"/>
      <c r="M1487" s="33"/>
      <c r="N1487" s="34"/>
      <c r="O1487" s="34"/>
      <c r="P1487" s="61"/>
      <c r="Q1487" s="3"/>
      <c r="R1487" s="4"/>
      <c r="S1487" s="5"/>
      <c r="T1487" s="6"/>
      <c r="U1487" s="7"/>
      <c r="V1487" s="4"/>
      <c r="W1487"/>
      <c r="X1487"/>
    </row>
    <row r="1488" spans="3:24" s="8" customFormat="1" ht="15.75" hidden="1">
      <c r="C1488" s="34"/>
      <c r="D1488" s="34"/>
      <c r="E1488" s="34"/>
      <c r="F1488" s="34"/>
      <c r="G1488" s="34"/>
      <c r="H1488" s="34"/>
      <c r="I1488" s="34"/>
      <c r="J1488" s="34"/>
      <c r="K1488" s="34"/>
      <c r="L1488" s="34"/>
      <c r="M1488" s="33"/>
      <c r="N1488" s="34"/>
      <c r="O1488" s="34"/>
      <c r="P1488" s="61"/>
      <c r="Q1488" s="3"/>
      <c r="R1488" s="4"/>
      <c r="S1488" s="5"/>
      <c r="T1488" s="6"/>
      <c r="U1488" s="7"/>
      <c r="V1488" s="4"/>
      <c r="W1488"/>
      <c r="X1488"/>
    </row>
    <row r="1489" spans="3:24" s="8" customFormat="1" ht="15.75" hidden="1">
      <c r="C1489" s="34"/>
      <c r="D1489" s="34"/>
      <c r="E1489" s="34"/>
      <c r="F1489" s="34"/>
      <c r="G1489" s="34"/>
      <c r="H1489" s="34"/>
      <c r="I1489" s="34"/>
      <c r="J1489" s="34"/>
      <c r="K1489" s="34"/>
      <c r="L1489" s="34"/>
      <c r="M1489" s="33"/>
      <c r="N1489" s="34"/>
      <c r="O1489" s="34"/>
      <c r="P1489" s="61"/>
      <c r="Q1489" s="3"/>
      <c r="R1489" s="4"/>
      <c r="S1489" s="5"/>
      <c r="T1489" s="6"/>
      <c r="U1489" s="7"/>
      <c r="V1489" s="4"/>
      <c r="W1489"/>
      <c r="X1489"/>
    </row>
    <row r="1490" spans="3:24" s="8" customFormat="1" ht="15.75" hidden="1">
      <c r="C1490" s="34"/>
      <c r="D1490" s="34"/>
      <c r="E1490" s="34"/>
      <c r="F1490" s="34"/>
      <c r="G1490" s="34"/>
      <c r="H1490" s="34"/>
      <c r="I1490" s="34"/>
      <c r="J1490" s="34"/>
      <c r="K1490" s="34"/>
      <c r="L1490" s="34"/>
      <c r="M1490" s="33"/>
      <c r="N1490" s="34"/>
      <c r="O1490" s="34"/>
      <c r="P1490" s="61"/>
      <c r="Q1490" s="3"/>
      <c r="R1490" s="4"/>
      <c r="S1490" s="5"/>
      <c r="T1490" s="6"/>
      <c r="U1490" s="7"/>
      <c r="V1490" s="4"/>
      <c r="W1490"/>
      <c r="X1490"/>
    </row>
    <row r="1491" spans="3:24" s="8" customFormat="1" ht="15.75" hidden="1">
      <c r="C1491" s="34"/>
      <c r="D1491" s="34"/>
      <c r="E1491" s="34"/>
      <c r="F1491" s="34"/>
      <c r="G1491" s="34"/>
      <c r="H1491" s="34"/>
      <c r="I1491" s="34"/>
      <c r="J1491" s="34"/>
      <c r="K1491" s="34"/>
      <c r="L1491" s="34"/>
      <c r="M1491" s="33"/>
      <c r="N1491" s="34"/>
      <c r="O1491" s="34"/>
      <c r="P1491" s="61"/>
      <c r="Q1491" s="3"/>
      <c r="R1491" s="4"/>
      <c r="S1491" s="5"/>
      <c r="T1491" s="6"/>
      <c r="U1491" s="7"/>
      <c r="V1491" s="4"/>
      <c r="W1491"/>
      <c r="X1491"/>
    </row>
    <row r="1492" spans="3:24" s="8" customFormat="1" ht="15.75" hidden="1">
      <c r="C1492" s="34"/>
      <c r="D1492" s="34"/>
      <c r="E1492" s="34"/>
      <c r="F1492" s="34"/>
      <c r="G1492" s="34"/>
      <c r="H1492" s="34"/>
      <c r="I1492" s="34"/>
      <c r="J1492" s="34"/>
      <c r="K1492" s="34"/>
      <c r="L1492" s="34"/>
      <c r="M1492" s="33"/>
      <c r="N1492" s="34"/>
      <c r="O1492" s="34"/>
      <c r="P1492" s="61"/>
      <c r="Q1492" s="3"/>
      <c r="R1492" s="4"/>
      <c r="S1492" s="5"/>
      <c r="T1492" s="6"/>
      <c r="U1492" s="7"/>
      <c r="V1492" s="4"/>
      <c r="W1492"/>
      <c r="X1492"/>
    </row>
    <row r="1493" spans="3:24" s="8" customFormat="1" ht="15.75" hidden="1">
      <c r="C1493" s="34"/>
      <c r="D1493" s="34"/>
      <c r="E1493" s="34"/>
      <c r="F1493" s="34"/>
      <c r="G1493" s="34"/>
      <c r="H1493" s="34"/>
      <c r="I1493" s="34"/>
      <c r="J1493" s="34"/>
      <c r="K1493" s="34"/>
      <c r="L1493" s="34"/>
      <c r="M1493" s="33"/>
      <c r="N1493" s="34"/>
      <c r="O1493" s="34"/>
      <c r="P1493" s="61"/>
      <c r="Q1493" s="3"/>
      <c r="R1493" s="4"/>
      <c r="S1493" s="5"/>
      <c r="T1493" s="6"/>
      <c r="U1493" s="7"/>
      <c r="V1493" s="4"/>
      <c r="W1493"/>
      <c r="X1493"/>
    </row>
    <row r="1494" spans="3:24" s="8" customFormat="1" ht="15.75" hidden="1">
      <c r="C1494" s="34"/>
      <c r="D1494" s="34"/>
      <c r="E1494" s="34"/>
      <c r="F1494" s="34"/>
      <c r="G1494" s="34"/>
      <c r="H1494" s="34"/>
      <c r="I1494" s="34"/>
      <c r="J1494" s="34"/>
      <c r="K1494" s="34"/>
      <c r="L1494" s="34"/>
      <c r="M1494" s="33"/>
      <c r="N1494" s="34"/>
      <c r="O1494" s="34"/>
      <c r="P1494" s="61"/>
      <c r="Q1494" s="3"/>
      <c r="R1494" s="4"/>
      <c r="S1494" s="5"/>
      <c r="T1494" s="6"/>
      <c r="U1494" s="7"/>
      <c r="V1494" s="4"/>
      <c r="W1494"/>
      <c r="X1494"/>
    </row>
    <row r="1495" spans="3:24" s="8" customFormat="1" ht="15.75" hidden="1">
      <c r="C1495" s="34"/>
      <c r="D1495" s="34"/>
      <c r="E1495" s="34"/>
      <c r="F1495" s="34"/>
      <c r="G1495" s="34"/>
      <c r="H1495" s="34"/>
      <c r="I1495" s="34"/>
      <c r="J1495" s="34"/>
      <c r="K1495" s="34"/>
      <c r="L1495" s="34"/>
      <c r="M1495" s="33"/>
      <c r="N1495" s="34"/>
      <c r="O1495" s="34"/>
      <c r="P1495" s="61"/>
      <c r="Q1495" s="3"/>
      <c r="R1495" s="4"/>
      <c r="S1495" s="5"/>
      <c r="T1495" s="6"/>
      <c r="U1495" s="7"/>
      <c r="V1495" s="4"/>
      <c r="W1495"/>
      <c r="X1495"/>
    </row>
    <row r="1496" spans="3:24" s="8" customFormat="1" ht="15.75" hidden="1">
      <c r="C1496" s="34"/>
      <c r="D1496" s="34"/>
      <c r="E1496" s="34"/>
      <c r="F1496" s="34"/>
      <c r="G1496" s="34"/>
      <c r="H1496" s="34"/>
      <c r="I1496" s="34"/>
      <c r="J1496" s="34"/>
      <c r="K1496" s="34"/>
      <c r="L1496" s="34"/>
      <c r="M1496" s="33"/>
      <c r="N1496" s="34"/>
      <c r="O1496" s="34"/>
      <c r="P1496" s="61"/>
      <c r="Q1496" s="3"/>
      <c r="R1496" s="4"/>
      <c r="S1496" s="5"/>
      <c r="T1496" s="6"/>
      <c r="U1496" s="7"/>
      <c r="V1496" s="4"/>
      <c r="W1496"/>
      <c r="X1496"/>
    </row>
    <row r="1497" spans="3:24" s="8" customFormat="1" ht="15.75" hidden="1">
      <c r="C1497" s="34"/>
      <c r="D1497" s="34"/>
      <c r="E1497" s="34"/>
      <c r="F1497" s="34"/>
      <c r="G1497" s="34"/>
      <c r="H1497" s="34"/>
      <c r="I1497" s="34"/>
      <c r="J1497" s="34"/>
      <c r="K1497" s="34"/>
      <c r="L1497" s="34"/>
      <c r="M1497" s="33"/>
      <c r="N1497" s="34"/>
      <c r="O1497" s="34"/>
      <c r="P1497" s="61"/>
      <c r="Q1497" s="3"/>
      <c r="R1497" s="4"/>
      <c r="S1497" s="5"/>
      <c r="T1497" s="6"/>
      <c r="U1497" s="7"/>
      <c r="V1497" s="4"/>
      <c r="W1497"/>
      <c r="X1497"/>
    </row>
    <row r="1498" spans="3:24" s="8" customFormat="1" ht="15.75" hidden="1">
      <c r="C1498" s="34"/>
      <c r="D1498" s="34"/>
      <c r="E1498" s="34"/>
      <c r="F1498" s="34"/>
      <c r="G1498" s="34"/>
      <c r="H1498" s="34"/>
      <c r="I1498" s="34"/>
      <c r="J1498" s="34"/>
      <c r="K1498" s="34"/>
      <c r="L1498" s="34"/>
      <c r="M1498" s="33"/>
      <c r="N1498" s="34"/>
      <c r="O1498" s="34"/>
      <c r="P1498" s="61"/>
      <c r="Q1498" s="3"/>
      <c r="R1498" s="4"/>
      <c r="S1498" s="5"/>
      <c r="T1498" s="6"/>
      <c r="U1498" s="7"/>
      <c r="V1498" s="4"/>
      <c r="W1498"/>
      <c r="X1498"/>
    </row>
    <row r="1499" spans="3:24" s="8" customFormat="1" ht="15.75" hidden="1">
      <c r="C1499" s="34"/>
      <c r="D1499" s="34"/>
      <c r="E1499" s="34"/>
      <c r="F1499" s="34"/>
      <c r="G1499" s="34"/>
      <c r="H1499" s="34"/>
      <c r="I1499" s="34"/>
      <c r="J1499" s="34"/>
      <c r="K1499" s="34"/>
      <c r="L1499" s="34"/>
      <c r="M1499" s="33"/>
      <c r="N1499" s="34"/>
      <c r="O1499" s="34"/>
      <c r="P1499" s="61"/>
      <c r="Q1499" s="3"/>
      <c r="R1499" s="4"/>
      <c r="S1499" s="5"/>
      <c r="T1499" s="6"/>
      <c r="U1499" s="7"/>
      <c r="V1499" s="4"/>
      <c r="W1499"/>
      <c r="X1499"/>
    </row>
    <row r="1500" spans="3:24" s="8" customFormat="1" ht="15.75" hidden="1">
      <c r="C1500" s="34"/>
      <c r="D1500" s="34"/>
      <c r="E1500" s="34"/>
      <c r="F1500" s="34"/>
      <c r="G1500" s="34"/>
      <c r="H1500" s="34"/>
      <c r="I1500" s="34"/>
      <c r="J1500" s="34"/>
      <c r="K1500" s="34"/>
      <c r="L1500" s="34"/>
      <c r="M1500" s="33"/>
      <c r="N1500" s="34"/>
      <c r="O1500" s="34"/>
      <c r="P1500" s="61"/>
      <c r="Q1500" s="3"/>
      <c r="R1500" s="4"/>
      <c r="S1500" s="5"/>
      <c r="T1500" s="6"/>
      <c r="U1500" s="7"/>
      <c r="V1500" s="4"/>
      <c r="W1500"/>
      <c r="X1500"/>
    </row>
    <row r="1501" spans="3:24" s="8" customFormat="1" ht="15.75" hidden="1">
      <c r="C1501" s="34"/>
      <c r="D1501" s="34"/>
      <c r="E1501" s="34"/>
      <c r="F1501" s="34"/>
      <c r="G1501" s="34"/>
      <c r="H1501" s="34"/>
      <c r="I1501" s="34"/>
      <c r="J1501" s="34"/>
      <c r="K1501" s="34"/>
      <c r="L1501" s="34"/>
      <c r="M1501" s="33"/>
      <c r="N1501" s="34"/>
      <c r="O1501" s="34"/>
      <c r="P1501" s="61"/>
      <c r="Q1501" s="3"/>
      <c r="R1501" s="4"/>
      <c r="S1501" s="5"/>
      <c r="T1501" s="6"/>
      <c r="U1501" s="7"/>
      <c r="V1501" s="4"/>
      <c r="W1501"/>
      <c r="X1501"/>
    </row>
    <row r="1502" spans="3:24" s="8" customFormat="1" ht="15.75" hidden="1">
      <c r="C1502" s="34"/>
      <c r="D1502" s="34"/>
      <c r="E1502" s="34"/>
      <c r="F1502" s="34"/>
      <c r="G1502" s="34"/>
      <c r="H1502" s="34"/>
      <c r="I1502" s="34"/>
      <c r="J1502" s="34"/>
      <c r="K1502" s="34"/>
      <c r="L1502" s="34"/>
      <c r="M1502" s="33"/>
      <c r="N1502" s="34"/>
      <c r="O1502" s="34"/>
      <c r="P1502" s="61"/>
      <c r="Q1502" s="3"/>
      <c r="R1502" s="4"/>
      <c r="S1502" s="5"/>
      <c r="T1502" s="6"/>
      <c r="U1502" s="7"/>
      <c r="V1502" s="4"/>
      <c r="W1502"/>
      <c r="X1502"/>
    </row>
    <row r="1503" spans="3:24" s="8" customFormat="1" ht="15.75" hidden="1">
      <c r="C1503" s="34"/>
      <c r="D1503" s="34"/>
      <c r="E1503" s="34"/>
      <c r="F1503" s="34"/>
      <c r="G1503" s="34"/>
      <c r="H1503" s="34"/>
      <c r="I1503" s="34"/>
      <c r="J1503" s="34"/>
      <c r="K1503" s="34"/>
      <c r="L1503" s="34"/>
      <c r="M1503" s="33"/>
      <c r="N1503" s="34"/>
      <c r="O1503" s="34"/>
      <c r="P1503" s="61"/>
      <c r="Q1503" s="3"/>
      <c r="R1503" s="4"/>
      <c r="S1503" s="5"/>
      <c r="T1503" s="6"/>
      <c r="U1503" s="7"/>
      <c r="V1503" s="4"/>
      <c r="W1503"/>
      <c r="X1503"/>
    </row>
    <row r="1504" spans="3:24" s="8" customFormat="1" ht="15.75" hidden="1">
      <c r="C1504" s="34"/>
      <c r="D1504" s="34"/>
      <c r="E1504" s="34"/>
      <c r="F1504" s="34"/>
      <c r="G1504" s="34"/>
      <c r="H1504" s="34"/>
      <c r="I1504" s="34"/>
      <c r="J1504" s="34"/>
      <c r="K1504" s="34"/>
      <c r="L1504" s="34"/>
      <c r="M1504" s="33"/>
      <c r="N1504" s="34"/>
      <c r="O1504" s="34"/>
      <c r="P1504" s="61"/>
      <c r="Q1504" s="3"/>
      <c r="R1504" s="4"/>
      <c r="S1504" s="5"/>
      <c r="T1504" s="6"/>
      <c r="U1504" s="7"/>
      <c r="V1504" s="4"/>
      <c r="W1504"/>
      <c r="X1504"/>
    </row>
    <row r="1505" spans="3:24" s="8" customFormat="1" ht="15.75" hidden="1">
      <c r="C1505" s="34"/>
      <c r="D1505" s="34"/>
      <c r="E1505" s="34"/>
      <c r="F1505" s="34"/>
      <c r="G1505" s="34"/>
      <c r="H1505" s="34"/>
      <c r="I1505" s="34"/>
      <c r="J1505" s="34"/>
      <c r="K1505" s="34"/>
      <c r="L1505" s="34"/>
      <c r="M1505" s="33"/>
      <c r="N1505" s="34"/>
      <c r="O1505" s="34"/>
      <c r="P1505" s="61"/>
      <c r="Q1505" s="3"/>
      <c r="R1505" s="4"/>
      <c r="S1505" s="5"/>
      <c r="T1505" s="6"/>
      <c r="U1505" s="7"/>
      <c r="V1505" s="4"/>
      <c r="W1505"/>
      <c r="X1505"/>
    </row>
    <row r="1506" spans="3:24" s="8" customFormat="1" ht="15.75" hidden="1">
      <c r="C1506" s="34"/>
      <c r="D1506" s="34"/>
      <c r="E1506" s="34"/>
      <c r="F1506" s="34"/>
      <c r="G1506" s="34"/>
      <c r="H1506" s="34"/>
      <c r="I1506" s="34"/>
      <c r="J1506" s="34"/>
      <c r="K1506" s="34"/>
      <c r="L1506" s="34"/>
      <c r="M1506" s="33"/>
      <c r="N1506" s="34"/>
      <c r="O1506" s="34"/>
      <c r="P1506" s="61"/>
      <c r="Q1506" s="3"/>
      <c r="R1506" s="4"/>
      <c r="S1506" s="5"/>
      <c r="T1506" s="6"/>
      <c r="U1506" s="7"/>
      <c r="V1506" s="4"/>
      <c r="W1506"/>
      <c r="X1506"/>
    </row>
    <row r="1507" spans="3:24" s="8" customFormat="1" ht="15.75" hidden="1">
      <c r="C1507" s="34"/>
      <c r="D1507" s="34"/>
      <c r="E1507" s="34"/>
      <c r="F1507" s="34"/>
      <c r="G1507" s="34"/>
      <c r="H1507" s="34"/>
      <c r="I1507" s="34"/>
      <c r="J1507" s="34"/>
      <c r="K1507" s="34"/>
      <c r="L1507" s="34"/>
      <c r="M1507" s="33"/>
      <c r="N1507" s="34"/>
      <c r="O1507" s="34"/>
      <c r="P1507" s="61"/>
      <c r="Q1507" s="3"/>
      <c r="R1507" s="4"/>
      <c r="S1507" s="5"/>
      <c r="T1507" s="6"/>
      <c r="U1507" s="7"/>
      <c r="V1507" s="4"/>
      <c r="W1507"/>
      <c r="X1507"/>
    </row>
    <row r="1508" spans="3:24" s="8" customFormat="1" ht="15.75" hidden="1">
      <c r="C1508" s="34"/>
      <c r="D1508" s="34"/>
      <c r="E1508" s="34"/>
      <c r="F1508" s="34"/>
      <c r="G1508" s="34"/>
      <c r="H1508" s="34"/>
      <c r="I1508" s="34"/>
      <c r="J1508" s="34"/>
      <c r="K1508" s="34"/>
      <c r="L1508" s="34"/>
      <c r="M1508" s="33"/>
      <c r="N1508" s="34"/>
      <c r="O1508" s="34"/>
      <c r="P1508" s="61"/>
      <c r="Q1508" s="3"/>
      <c r="R1508" s="4"/>
      <c r="S1508" s="5"/>
      <c r="T1508" s="6"/>
      <c r="U1508" s="7"/>
      <c r="V1508" s="4"/>
      <c r="W1508"/>
      <c r="X1508"/>
    </row>
    <row r="1509" spans="3:24" s="8" customFormat="1" ht="15.75" hidden="1">
      <c r="C1509" s="34"/>
      <c r="D1509" s="34"/>
      <c r="E1509" s="34"/>
      <c r="F1509" s="34"/>
      <c r="G1509" s="34"/>
      <c r="H1509" s="34"/>
      <c r="I1509" s="34"/>
      <c r="J1509" s="34"/>
      <c r="K1509" s="34"/>
      <c r="L1509" s="34"/>
      <c r="M1509" s="33"/>
      <c r="N1509" s="34"/>
      <c r="O1509" s="34"/>
      <c r="P1509" s="61"/>
      <c r="Q1509" s="3"/>
      <c r="R1509" s="4"/>
      <c r="S1509" s="5"/>
      <c r="T1509" s="6"/>
      <c r="U1509" s="7"/>
      <c r="V1509" s="4"/>
      <c r="W1509"/>
      <c r="X1509"/>
    </row>
    <row r="1510" spans="3:24" s="8" customFormat="1" ht="15.75" hidden="1">
      <c r="C1510" s="34"/>
      <c r="D1510" s="34"/>
      <c r="E1510" s="34"/>
      <c r="F1510" s="34"/>
      <c r="G1510" s="34"/>
      <c r="H1510" s="34"/>
      <c r="I1510" s="34"/>
      <c r="J1510" s="34"/>
      <c r="K1510" s="34"/>
      <c r="L1510" s="34"/>
      <c r="M1510" s="33"/>
      <c r="N1510" s="34"/>
      <c r="O1510" s="34"/>
      <c r="P1510" s="61"/>
      <c r="Q1510" s="3"/>
      <c r="R1510" s="4"/>
      <c r="S1510" s="5"/>
      <c r="T1510" s="6"/>
      <c r="U1510" s="7"/>
      <c r="V1510" s="4"/>
      <c r="W1510"/>
      <c r="X1510"/>
    </row>
    <row r="1511" spans="3:24" s="8" customFormat="1" ht="15.75" hidden="1">
      <c r="C1511" s="34"/>
      <c r="D1511" s="34"/>
      <c r="E1511" s="34"/>
      <c r="F1511" s="34"/>
      <c r="G1511" s="34"/>
      <c r="H1511" s="34"/>
      <c r="I1511" s="34"/>
      <c r="J1511" s="34"/>
      <c r="K1511" s="34"/>
      <c r="L1511" s="34"/>
      <c r="M1511" s="33"/>
      <c r="N1511" s="34"/>
      <c r="O1511" s="34"/>
      <c r="P1511" s="61"/>
      <c r="Q1511" s="3"/>
      <c r="R1511" s="4"/>
      <c r="S1511" s="5"/>
      <c r="T1511" s="6"/>
      <c r="U1511" s="7"/>
      <c r="V1511" s="4"/>
      <c r="W1511"/>
      <c r="X1511"/>
    </row>
    <row r="1512" spans="3:24" s="8" customFormat="1" ht="15.75" hidden="1">
      <c r="C1512" s="34"/>
      <c r="D1512" s="34"/>
      <c r="E1512" s="34"/>
      <c r="F1512" s="34"/>
      <c r="G1512" s="34"/>
      <c r="H1512" s="34"/>
      <c r="I1512" s="34"/>
      <c r="J1512" s="34"/>
      <c r="K1512" s="34"/>
      <c r="L1512" s="34"/>
      <c r="M1512" s="33"/>
      <c r="N1512" s="34"/>
      <c r="O1512" s="34"/>
      <c r="P1512" s="61"/>
      <c r="Q1512" s="3"/>
      <c r="R1512" s="4"/>
      <c r="S1512" s="5"/>
      <c r="T1512" s="6"/>
      <c r="U1512" s="7"/>
      <c r="V1512" s="4"/>
      <c r="W1512"/>
      <c r="X1512"/>
    </row>
    <row r="1513" spans="3:24" s="8" customFormat="1" ht="15.75" hidden="1">
      <c r="C1513" s="34"/>
      <c r="D1513" s="34"/>
      <c r="E1513" s="34"/>
      <c r="F1513" s="34"/>
      <c r="G1513" s="34"/>
      <c r="H1513" s="34"/>
      <c r="I1513" s="34"/>
      <c r="J1513" s="34"/>
      <c r="K1513" s="34"/>
      <c r="L1513" s="34"/>
      <c r="M1513" s="33"/>
      <c r="N1513" s="34"/>
      <c r="O1513" s="34"/>
      <c r="P1513" s="61"/>
      <c r="Q1513" s="3"/>
      <c r="R1513" s="4"/>
      <c r="S1513" s="5"/>
      <c r="T1513" s="6"/>
      <c r="U1513" s="7"/>
      <c r="V1513" s="4"/>
      <c r="W1513"/>
      <c r="X1513"/>
    </row>
    <row r="1514" spans="3:24" s="8" customFormat="1" ht="15.75" hidden="1">
      <c r="C1514" s="34"/>
      <c r="D1514" s="34"/>
      <c r="E1514" s="34"/>
      <c r="F1514" s="34"/>
      <c r="G1514" s="34"/>
      <c r="H1514" s="34"/>
      <c r="I1514" s="34"/>
      <c r="J1514" s="34"/>
      <c r="K1514" s="34"/>
      <c r="L1514" s="34"/>
      <c r="M1514" s="33"/>
      <c r="N1514" s="34"/>
      <c r="O1514" s="34"/>
      <c r="P1514" s="61"/>
      <c r="Q1514" s="3"/>
      <c r="R1514" s="4"/>
      <c r="S1514" s="5"/>
      <c r="T1514" s="6"/>
      <c r="U1514" s="7"/>
      <c r="V1514" s="4"/>
      <c r="W1514"/>
      <c r="X1514"/>
    </row>
    <row r="1515" spans="3:24" s="8" customFormat="1" ht="15.75" hidden="1">
      <c r="C1515" s="34"/>
      <c r="D1515" s="34"/>
      <c r="E1515" s="34"/>
      <c r="F1515" s="34"/>
      <c r="G1515" s="34"/>
      <c r="H1515" s="34"/>
      <c r="I1515" s="34"/>
      <c r="J1515" s="34"/>
      <c r="K1515" s="34"/>
      <c r="L1515" s="34"/>
      <c r="M1515" s="33"/>
      <c r="N1515" s="34"/>
      <c r="O1515" s="34"/>
      <c r="P1515" s="61"/>
      <c r="Q1515" s="3"/>
      <c r="R1515" s="4"/>
      <c r="S1515" s="5"/>
      <c r="T1515" s="6"/>
      <c r="U1515" s="7"/>
      <c r="V1515" s="4"/>
      <c r="W1515"/>
      <c r="X1515"/>
    </row>
    <row r="1516" spans="3:24" s="8" customFormat="1" ht="15.75" hidden="1">
      <c r="C1516" s="34"/>
      <c r="D1516" s="34"/>
      <c r="E1516" s="34"/>
      <c r="F1516" s="34"/>
      <c r="G1516" s="34"/>
      <c r="H1516" s="34"/>
      <c r="I1516" s="34"/>
      <c r="J1516" s="34"/>
      <c r="K1516" s="34"/>
      <c r="L1516" s="34"/>
      <c r="M1516" s="33"/>
      <c r="N1516" s="34"/>
      <c r="O1516" s="34"/>
      <c r="P1516" s="61"/>
      <c r="Q1516" s="3"/>
      <c r="R1516" s="4"/>
      <c r="S1516" s="5"/>
      <c r="T1516" s="6"/>
      <c r="U1516" s="7"/>
      <c r="V1516" s="4"/>
      <c r="W1516"/>
      <c r="X1516"/>
    </row>
    <row r="1517" spans="3:24" s="8" customFormat="1" ht="15.75" hidden="1" customHeight="1">
      <c r="C1517" s="34"/>
      <c r="D1517" s="34"/>
      <c r="E1517" s="34"/>
      <c r="F1517" s="34"/>
      <c r="G1517" s="34"/>
      <c r="H1517" s="34"/>
      <c r="I1517" s="34"/>
      <c r="J1517" s="34"/>
      <c r="K1517" s="34"/>
      <c r="L1517" s="34"/>
      <c r="M1517" s="33"/>
      <c r="N1517" s="34"/>
      <c r="O1517" s="34"/>
      <c r="P1517" s="61"/>
      <c r="Q1517" s="3"/>
      <c r="R1517" s="4"/>
      <c r="S1517" s="5"/>
      <c r="T1517" s="6"/>
      <c r="U1517" s="7"/>
      <c r="V1517" s="4"/>
      <c r="W1517"/>
      <c r="X1517"/>
    </row>
    <row r="1518" spans="3:24" s="8" customFormat="1" ht="15.75" hidden="1" customHeight="1">
      <c r="C1518" s="34"/>
      <c r="D1518" s="34"/>
      <c r="E1518" s="34"/>
      <c r="F1518" s="34"/>
      <c r="G1518" s="34"/>
      <c r="H1518" s="34"/>
      <c r="I1518" s="34"/>
      <c r="J1518" s="34"/>
      <c r="K1518" s="34"/>
      <c r="L1518" s="34"/>
      <c r="M1518" s="33"/>
      <c r="N1518" s="34"/>
      <c r="O1518" s="34"/>
      <c r="P1518" s="61"/>
      <c r="Q1518" s="3"/>
      <c r="R1518" s="4"/>
      <c r="S1518" s="5"/>
      <c r="T1518" s="6"/>
      <c r="U1518" s="7"/>
      <c r="V1518" s="4"/>
      <c r="W1518"/>
      <c r="X1518"/>
    </row>
    <row r="1519" spans="3:24" s="8" customFormat="1" ht="15.75" hidden="1" customHeight="1">
      <c r="C1519" s="34"/>
      <c r="D1519" s="34"/>
      <c r="E1519" s="34"/>
      <c r="F1519" s="34"/>
      <c r="G1519" s="34"/>
      <c r="H1519" s="34"/>
      <c r="I1519" s="34"/>
      <c r="J1519" s="34"/>
      <c r="K1519" s="34"/>
      <c r="L1519" s="34"/>
      <c r="M1519" s="33"/>
      <c r="N1519" s="34"/>
      <c r="O1519" s="34"/>
      <c r="P1519" s="61"/>
      <c r="Q1519" s="3"/>
      <c r="R1519" s="4"/>
      <c r="S1519" s="5"/>
      <c r="T1519" s="6"/>
      <c r="U1519" s="7"/>
      <c r="V1519" s="4"/>
      <c r="W1519"/>
      <c r="X1519"/>
    </row>
    <row r="1520" spans="3:24" s="8" customFormat="1" ht="15.75" hidden="1" customHeight="1">
      <c r="C1520" s="34"/>
      <c r="D1520" s="34"/>
      <c r="E1520" s="34"/>
      <c r="F1520" s="34"/>
      <c r="G1520" s="34"/>
      <c r="H1520" s="34"/>
      <c r="I1520" s="34"/>
      <c r="J1520" s="34"/>
      <c r="K1520" s="34"/>
      <c r="L1520" s="34"/>
      <c r="M1520" s="33"/>
      <c r="N1520" s="34"/>
      <c r="O1520" s="34"/>
      <c r="P1520" s="61"/>
      <c r="Q1520" s="3"/>
      <c r="R1520" s="4"/>
      <c r="S1520" s="5"/>
      <c r="T1520" s="6"/>
      <c r="U1520" s="7"/>
      <c r="V1520" s="4"/>
      <c r="W1520"/>
      <c r="X1520"/>
    </row>
    <row r="1521" spans="3:24" s="8" customFormat="1" ht="15.75" hidden="1" customHeight="1">
      <c r="C1521" s="34"/>
      <c r="D1521" s="34"/>
      <c r="E1521" s="34"/>
      <c r="F1521" s="34"/>
      <c r="G1521" s="34"/>
      <c r="H1521" s="34"/>
      <c r="I1521" s="34"/>
      <c r="J1521" s="34"/>
      <c r="K1521" s="34"/>
      <c r="L1521" s="34"/>
      <c r="M1521" s="33"/>
      <c r="N1521" s="34"/>
      <c r="O1521" s="34"/>
      <c r="P1521" s="61"/>
      <c r="Q1521" s="3"/>
      <c r="R1521" s="4"/>
      <c r="S1521" s="5"/>
      <c r="T1521" s="6"/>
      <c r="U1521" s="7"/>
      <c r="V1521" s="4"/>
      <c r="W1521"/>
      <c r="X1521"/>
    </row>
    <row r="1522" spans="3:24" s="8" customFormat="1" ht="15.75" hidden="1" customHeight="1">
      <c r="C1522" s="34"/>
      <c r="D1522" s="34"/>
      <c r="E1522" s="34"/>
      <c r="F1522" s="34"/>
      <c r="G1522" s="34"/>
      <c r="H1522" s="34"/>
      <c r="I1522" s="34"/>
      <c r="J1522" s="34"/>
      <c r="K1522" s="34"/>
      <c r="L1522" s="34"/>
      <c r="M1522" s="33"/>
      <c r="N1522" s="34"/>
      <c r="O1522" s="34"/>
      <c r="P1522" s="61"/>
      <c r="Q1522" s="3"/>
      <c r="R1522" s="4"/>
      <c r="S1522" s="5"/>
      <c r="T1522" s="6"/>
      <c r="U1522" s="7"/>
      <c r="V1522" s="4"/>
      <c r="W1522"/>
      <c r="X1522"/>
    </row>
    <row r="1523" spans="3:24" s="8" customFormat="1" ht="15.75" hidden="1" customHeight="1">
      <c r="C1523" s="34"/>
      <c r="D1523" s="34"/>
      <c r="E1523" s="34"/>
      <c r="F1523" s="34"/>
      <c r="G1523" s="34"/>
      <c r="H1523" s="34"/>
      <c r="I1523" s="34"/>
      <c r="J1523" s="34"/>
      <c r="K1523" s="34"/>
      <c r="L1523" s="34"/>
      <c r="M1523" s="33"/>
      <c r="N1523" s="34"/>
      <c r="O1523" s="34"/>
      <c r="P1523" s="61"/>
      <c r="Q1523" s="3"/>
      <c r="R1523" s="4"/>
      <c r="S1523" s="5"/>
      <c r="T1523" s="6"/>
      <c r="U1523" s="7"/>
      <c r="V1523" s="4"/>
      <c r="W1523"/>
      <c r="X1523"/>
    </row>
    <row r="1524" spans="3:24" s="8" customFormat="1" ht="15.75" hidden="1" customHeight="1">
      <c r="C1524" s="34"/>
      <c r="D1524" s="34"/>
      <c r="E1524" s="34"/>
      <c r="F1524" s="34"/>
      <c r="G1524" s="34"/>
      <c r="H1524" s="34"/>
      <c r="I1524" s="34"/>
      <c r="J1524" s="34"/>
      <c r="K1524" s="34"/>
      <c r="L1524" s="34"/>
      <c r="M1524" s="33"/>
      <c r="N1524" s="34"/>
      <c r="O1524" s="34"/>
      <c r="P1524" s="61"/>
      <c r="Q1524" s="3"/>
      <c r="R1524" s="4"/>
      <c r="S1524" s="5"/>
      <c r="T1524" s="6"/>
      <c r="U1524" s="7"/>
      <c r="V1524" s="4"/>
      <c r="W1524"/>
      <c r="X1524"/>
    </row>
    <row r="1525" spans="3:24" s="8" customFormat="1" ht="15.75" hidden="1" customHeight="1">
      <c r="C1525" s="34"/>
      <c r="D1525" s="34"/>
      <c r="E1525" s="34"/>
      <c r="F1525" s="34"/>
      <c r="G1525" s="34"/>
      <c r="H1525" s="34"/>
      <c r="I1525" s="34"/>
      <c r="J1525" s="34"/>
      <c r="K1525" s="34"/>
      <c r="L1525" s="34"/>
      <c r="M1525" s="33"/>
      <c r="N1525" s="34"/>
      <c r="O1525" s="34"/>
      <c r="P1525" s="61"/>
      <c r="Q1525" s="3"/>
      <c r="R1525" s="4"/>
      <c r="S1525" s="5"/>
      <c r="T1525" s="6"/>
      <c r="U1525" s="7"/>
      <c r="V1525" s="4"/>
      <c r="W1525"/>
      <c r="X1525"/>
    </row>
    <row r="1526" spans="3:24" s="8" customFormat="1" ht="15.75" hidden="1" customHeight="1">
      <c r="C1526" s="34"/>
      <c r="D1526" s="34"/>
      <c r="E1526" s="34"/>
      <c r="F1526" s="34"/>
      <c r="G1526" s="34"/>
      <c r="H1526" s="34"/>
      <c r="I1526" s="34"/>
      <c r="J1526" s="34"/>
      <c r="K1526" s="34"/>
      <c r="L1526" s="34"/>
      <c r="M1526" s="33"/>
      <c r="N1526" s="34"/>
      <c r="O1526" s="34"/>
      <c r="P1526" s="61"/>
      <c r="Q1526" s="3"/>
      <c r="R1526" s="4"/>
      <c r="S1526" s="5"/>
      <c r="T1526" s="6"/>
      <c r="U1526" s="7"/>
      <c r="V1526" s="4"/>
      <c r="W1526"/>
      <c r="X1526"/>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5"/>
  <dimension ref="A1:T1546"/>
  <sheetViews>
    <sheetView showGridLines="0" showRowColHeaders="0" zoomScale="115" zoomScaleNormal="115" workbookViewId="0">
      <selection activeCell="C10" sqref="C10:H32"/>
    </sheetView>
  </sheetViews>
  <sheetFormatPr defaultColWidth="0" defaultRowHeight="0" customHeight="1" zeroHeight="1"/>
  <cols>
    <col min="1" max="1" width="5.7109375" style="8" customWidth="1"/>
    <col min="2" max="2" width="39.4257812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c r="B1" s="29" t="s">
        <v>213</v>
      </c>
      <c r="H1" s="35"/>
    </row>
    <row r="2" spans="1:20" ht="8.25" customHeight="1">
      <c r="B2" s="2"/>
      <c r="H2" s="35"/>
    </row>
    <row r="3" spans="1:20" ht="15.75">
      <c r="B3" s="107" t="s">
        <v>323</v>
      </c>
      <c r="C3" s="8"/>
      <c r="D3" s="8"/>
      <c r="E3" s="8"/>
      <c r="F3" s="8"/>
      <c r="G3" s="8"/>
      <c r="H3" s="79"/>
    </row>
    <row r="4" spans="1:20" ht="16.5">
      <c r="B4" s="108"/>
      <c r="C4" s="8"/>
      <c r="D4" s="8"/>
      <c r="E4" s="8"/>
      <c r="F4" s="8"/>
      <c r="G4" s="8"/>
      <c r="H4" s="79"/>
    </row>
    <row r="5" spans="1:20" ht="16.5" thickBot="1">
      <c r="B5" s="978" t="s">
        <v>303</v>
      </c>
      <c r="C5" s="939" t="str">
        <f>ÍndiceP!$B$62</f>
        <v>Quarter</v>
      </c>
      <c r="D5" s="939"/>
      <c r="E5" s="939"/>
      <c r="F5" s="939" t="str">
        <f>ÍndiceP!$B$63</f>
        <v>Accumulated</v>
      </c>
      <c r="G5" s="939"/>
      <c r="H5" s="939"/>
    </row>
    <row r="6" spans="1:20" s="8" customFormat="1" ht="14.1" customHeight="1">
      <c r="B6" s="979"/>
      <c r="C6" s="410" t="str">
        <f>ÍndiceP!$B$65</f>
        <v>3Q20</v>
      </c>
      <c r="D6" s="410" t="str">
        <f>ÍndiceP!$B$66</f>
        <v>3Q19</v>
      </c>
      <c r="E6" s="410" t="s">
        <v>191</v>
      </c>
      <c r="F6" s="410" t="str">
        <f>ÍndiceP!$B$67</f>
        <v>9M20</v>
      </c>
      <c r="G6" s="410" t="str">
        <f>ÍndiceP!$B$68</f>
        <v>9M19</v>
      </c>
      <c r="H6" s="410" t="s">
        <v>191</v>
      </c>
      <c r="I6" s="33"/>
      <c r="J6" s="34"/>
      <c r="K6" s="34"/>
      <c r="L6" s="61"/>
      <c r="M6" s="3"/>
      <c r="N6" s="4"/>
      <c r="O6" s="5"/>
      <c r="P6" s="6"/>
      <c r="Q6" s="7"/>
    </row>
    <row r="7" spans="1:20" s="8" customFormat="1" ht="3" customHeight="1">
      <c r="B7" s="14"/>
      <c r="C7" s="37"/>
      <c r="D7" s="37"/>
      <c r="E7" s="37"/>
      <c r="F7" s="37"/>
      <c r="G7" s="37"/>
      <c r="H7" s="37"/>
      <c r="I7" s="33"/>
      <c r="J7" s="34"/>
      <c r="K7" s="34"/>
      <c r="L7" s="61"/>
      <c r="M7" s="3"/>
      <c r="N7" s="4"/>
      <c r="O7" s="5"/>
      <c r="P7" s="6"/>
      <c r="Q7" s="7"/>
    </row>
    <row r="8" spans="1:20" s="8" customFormat="1" ht="3" customHeight="1">
      <c r="B8" s="15"/>
      <c r="C8" s="38"/>
      <c r="D8" s="38"/>
      <c r="E8" s="38"/>
      <c r="F8" s="38"/>
      <c r="G8" s="38"/>
      <c r="H8" s="38"/>
      <c r="I8" s="33"/>
      <c r="J8" s="34"/>
      <c r="K8" s="34"/>
      <c r="L8" s="61"/>
      <c r="M8" s="3"/>
      <c r="N8" s="4"/>
      <c r="O8" s="5"/>
      <c r="P8" s="6"/>
      <c r="Q8" s="7"/>
    </row>
    <row r="9" spans="1:20" s="8" customFormat="1" ht="3" customHeight="1">
      <c r="B9" s="14"/>
      <c r="C9" s="37"/>
      <c r="D9" s="37"/>
      <c r="E9" s="37"/>
      <c r="F9" s="37"/>
      <c r="G9" s="37"/>
      <c r="H9" s="37"/>
      <c r="I9" s="33"/>
      <c r="J9" s="34"/>
      <c r="K9" s="34"/>
      <c r="L9" s="61"/>
      <c r="M9" s="3"/>
      <c r="N9" s="4"/>
      <c r="O9" s="5"/>
      <c r="P9" s="6"/>
      <c r="Q9" s="7"/>
    </row>
    <row r="10" spans="1:20" s="20" customFormat="1" ht="12" customHeight="1">
      <c r="A10" s="8"/>
      <c r="B10" s="125" t="s">
        <v>304</v>
      </c>
      <c r="C10" s="901">
        <v>5194.1000000000004</v>
      </c>
      <c r="D10" s="672">
        <v>5363.3</v>
      </c>
      <c r="E10" s="672">
        <v>-3.2</v>
      </c>
      <c r="F10" s="673">
        <v>15413.5</v>
      </c>
      <c r="G10" s="673">
        <v>15674.3</v>
      </c>
      <c r="H10" s="673">
        <v>-1.7</v>
      </c>
      <c r="I10" s="33"/>
      <c r="J10" s="34"/>
      <c r="K10" s="34"/>
      <c r="L10" s="61"/>
      <c r="M10" s="3"/>
      <c r="N10" s="4"/>
      <c r="O10" s="5"/>
      <c r="P10" s="6"/>
      <c r="Q10" s="7"/>
      <c r="R10" s="40"/>
      <c r="S10" s="8"/>
      <c r="T10" s="8"/>
    </row>
    <row r="11" spans="1:20" s="20" customFormat="1" ht="12" customHeight="1">
      <c r="A11" s="8"/>
      <c r="B11" s="248" t="s">
        <v>195</v>
      </c>
      <c r="C11" s="902">
        <v>2567.1999999999998</v>
      </c>
      <c r="D11" s="736">
        <v>2481.3000000000002</v>
      </c>
      <c r="E11" s="736">
        <v>3.5</v>
      </c>
      <c r="F11" s="745">
        <v>7638</v>
      </c>
      <c r="G11" s="903">
        <v>7446.3</v>
      </c>
      <c r="H11" s="903">
        <v>2.6</v>
      </c>
      <c r="I11" s="33"/>
      <c r="J11" s="34"/>
      <c r="K11" s="34"/>
      <c r="L11" s="61"/>
      <c r="M11" s="3"/>
      <c r="N11" s="4"/>
      <c r="O11" s="5"/>
      <c r="P11" s="6"/>
      <c r="Q11" s="7"/>
      <c r="R11" s="40"/>
      <c r="S11" s="8"/>
      <c r="T11" s="8"/>
    </row>
    <row r="12" spans="1:20" s="20" customFormat="1" ht="12" customHeight="1">
      <c r="A12" s="8"/>
      <c r="B12" s="454" t="s">
        <v>305</v>
      </c>
      <c r="C12" s="902">
        <v>206.4</v>
      </c>
      <c r="D12" s="736">
        <v>182.1</v>
      </c>
      <c r="E12" s="736">
        <v>13.4</v>
      </c>
      <c r="F12" s="745">
        <v>447.2</v>
      </c>
      <c r="G12" s="903">
        <v>510.9</v>
      </c>
      <c r="H12" s="903">
        <v>-12.5</v>
      </c>
      <c r="I12" s="33"/>
      <c r="J12" s="34"/>
      <c r="K12" s="34"/>
      <c r="L12" s="61"/>
      <c r="M12" s="3"/>
      <c r="N12" s="4"/>
      <c r="O12" s="5"/>
      <c r="P12" s="6"/>
      <c r="Q12" s="7"/>
      <c r="R12" s="40"/>
      <c r="S12" s="8"/>
      <c r="T12" s="8"/>
    </row>
    <row r="13" spans="1:20" s="20" customFormat="1" ht="12" customHeight="1">
      <c r="A13" s="8"/>
      <c r="B13" s="248" t="s">
        <v>2</v>
      </c>
      <c r="C13" s="902">
        <v>403.3</v>
      </c>
      <c r="D13" s="736">
        <v>433.6</v>
      </c>
      <c r="E13" s="736">
        <v>-7</v>
      </c>
      <c r="F13" s="745">
        <v>1134.8</v>
      </c>
      <c r="G13" s="903">
        <v>1241.4000000000001</v>
      </c>
      <c r="H13" s="903">
        <v>-8.6</v>
      </c>
      <c r="I13" s="33"/>
      <c r="J13" s="34"/>
      <c r="K13" s="34"/>
      <c r="L13" s="61"/>
      <c r="M13" s="3"/>
      <c r="N13" s="4"/>
      <c r="O13" s="5"/>
      <c r="P13" s="6"/>
      <c r="Q13" s="7"/>
      <c r="R13" s="40"/>
      <c r="S13" s="8"/>
      <c r="T13" s="8"/>
    </row>
    <row r="14" spans="1:20" s="20" customFormat="1" ht="12" customHeight="1">
      <c r="A14" s="8"/>
      <c r="B14" s="248" t="s">
        <v>196</v>
      </c>
      <c r="C14" s="902">
        <v>1041</v>
      </c>
      <c r="D14" s="736">
        <v>1240.3</v>
      </c>
      <c r="E14" s="736">
        <v>-16.100000000000001</v>
      </c>
      <c r="F14" s="745">
        <v>3279.6</v>
      </c>
      <c r="G14" s="903">
        <v>3681.4</v>
      </c>
      <c r="H14" s="903">
        <v>-10.9</v>
      </c>
      <c r="I14" s="33"/>
      <c r="J14" s="34"/>
      <c r="K14" s="34"/>
      <c r="L14" s="61"/>
      <c r="M14" s="3"/>
      <c r="N14" s="4"/>
      <c r="O14" s="5"/>
      <c r="P14" s="6"/>
      <c r="Q14" s="7"/>
      <c r="R14" s="40"/>
      <c r="S14" s="8"/>
      <c r="T14" s="8"/>
    </row>
    <row r="15" spans="1:20" s="20" customFormat="1" ht="12" customHeight="1">
      <c r="A15" s="8"/>
      <c r="B15" s="248" t="s">
        <v>3</v>
      </c>
      <c r="C15" s="902">
        <v>596.20000000000005</v>
      </c>
      <c r="D15" s="736">
        <v>531.70000000000005</v>
      </c>
      <c r="E15" s="736">
        <v>12.1</v>
      </c>
      <c r="F15" s="745">
        <v>1579.1</v>
      </c>
      <c r="G15" s="903">
        <v>1392.8</v>
      </c>
      <c r="H15" s="903">
        <v>13.4</v>
      </c>
      <c r="I15" s="33"/>
      <c r="J15" s="34"/>
      <c r="K15" s="34"/>
      <c r="L15" s="61"/>
      <c r="M15" s="3"/>
      <c r="N15" s="4"/>
      <c r="O15" s="5"/>
      <c r="P15" s="6"/>
      <c r="Q15" s="7"/>
      <c r="R15" s="40"/>
      <c r="S15" s="8"/>
      <c r="T15" s="8"/>
    </row>
    <row r="16" spans="1:20" s="20" customFormat="1" ht="12" customHeight="1">
      <c r="A16" s="8"/>
      <c r="B16" s="248" t="s">
        <v>306</v>
      </c>
      <c r="C16" s="902">
        <v>586.29999999999995</v>
      </c>
      <c r="D16" s="736">
        <v>676.4</v>
      </c>
      <c r="E16" s="736">
        <v>-13.3</v>
      </c>
      <c r="F16" s="745">
        <v>1782</v>
      </c>
      <c r="G16" s="903">
        <v>1912.4</v>
      </c>
      <c r="H16" s="903">
        <v>-6.8</v>
      </c>
      <c r="I16" s="33"/>
      <c r="J16" s="34"/>
      <c r="K16" s="34"/>
      <c r="L16" s="61"/>
      <c r="M16" s="3"/>
      <c r="N16" s="4"/>
      <c r="O16" s="5"/>
      <c r="P16" s="6"/>
      <c r="Q16" s="7"/>
      <c r="R16" s="40"/>
      <c r="S16" s="8"/>
      <c r="T16" s="8"/>
    </row>
    <row r="17" spans="1:20" s="20" customFormat="1" ht="12" customHeight="1">
      <c r="A17" s="8"/>
      <c r="B17" s="126" t="s">
        <v>307</v>
      </c>
      <c r="C17" s="902">
        <v>105.8</v>
      </c>
      <c r="D17" s="736">
        <v>160.9</v>
      </c>
      <c r="E17" s="736">
        <v>-34.299999999999997</v>
      </c>
      <c r="F17" s="745">
        <v>379.6</v>
      </c>
      <c r="G17" s="903">
        <v>918</v>
      </c>
      <c r="H17" s="903">
        <v>-58.7</v>
      </c>
      <c r="I17" s="33"/>
      <c r="J17" s="34"/>
      <c r="K17" s="34"/>
      <c r="L17" s="61"/>
      <c r="M17" s="3"/>
      <c r="N17" s="4"/>
      <c r="O17" s="5"/>
      <c r="P17" s="6"/>
      <c r="Q17" s="7"/>
      <c r="R17" s="40"/>
      <c r="S17" s="8"/>
      <c r="T17" s="8"/>
    </row>
    <row r="18" spans="1:20" s="20" customFormat="1" ht="12" customHeight="1">
      <c r="A18" s="8"/>
      <c r="B18" s="126" t="s">
        <v>308</v>
      </c>
      <c r="C18" s="902">
        <v>201.5</v>
      </c>
      <c r="D18" s="736">
        <v>73.400000000000006</v>
      </c>
      <c r="E18" s="736">
        <v>174.5</v>
      </c>
      <c r="F18" s="745">
        <v>179.9</v>
      </c>
      <c r="G18" s="903">
        <v>168.1</v>
      </c>
      <c r="H18" s="903">
        <v>7</v>
      </c>
      <c r="I18" s="33"/>
      <c r="J18" s="34"/>
      <c r="K18" s="34"/>
      <c r="L18" s="61"/>
      <c r="M18" s="3"/>
      <c r="N18" s="4"/>
      <c r="O18" s="5"/>
      <c r="P18" s="6"/>
      <c r="Q18" s="7"/>
      <c r="R18" s="40"/>
      <c r="S18" s="8"/>
      <c r="T18" s="8"/>
    </row>
    <row r="19" spans="1:20" s="20" customFormat="1" ht="12" customHeight="1">
      <c r="A19" s="8"/>
      <c r="B19" s="126" t="s">
        <v>309</v>
      </c>
      <c r="C19" s="902">
        <v>205.2</v>
      </c>
      <c r="D19" s="736">
        <v>236</v>
      </c>
      <c r="E19" s="736">
        <v>-13.1</v>
      </c>
      <c r="F19" s="745">
        <v>727.4</v>
      </c>
      <c r="G19" s="903">
        <v>645.20000000000005</v>
      </c>
      <c r="H19" s="903">
        <v>12.7</v>
      </c>
      <c r="I19" s="31"/>
      <c r="J19" s="34"/>
      <c r="K19" s="34"/>
      <c r="L19" s="61"/>
      <c r="M19" s="3"/>
      <c r="N19" s="4"/>
      <c r="O19" s="5"/>
      <c r="P19" s="6"/>
      <c r="Q19" s="7"/>
      <c r="R19" s="8"/>
      <c r="S19" s="8"/>
    </row>
    <row r="20" spans="1:20" s="20" customFormat="1" ht="12" customHeight="1">
      <c r="A20" s="8"/>
      <c r="B20" s="126" t="s">
        <v>310</v>
      </c>
      <c r="C20" s="902">
        <v>419</v>
      </c>
      <c r="D20" s="736">
        <v>359.8</v>
      </c>
      <c r="E20" s="736">
        <v>16.5</v>
      </c>
      <c r="F20" s="745">
        <v>1151.5999999999999</v>
      </c>
      <c r="G20" s="903">
        <v>1002.6</v>
      </c>
      <c r="H20" s="903">
        <v>14.9</v>
      </c>
      <c r="I20" s="31"/>
      <c r="J20" s="34"/>
      <c r="K20" s="34"/>
      <c r="L20" s="61"/>
      <c r="M20" s="3"/>
      <c r="N20" s="4"/>
      <c r="O20" s="5"/>
      <c r="P20" s="6"/>
      <c r="Q20" s="7"/>
      <c r="R20" s="8"/>
      <c r="S20" s="8"/>
    </row>
    <row r="21" spans="1:20" s="20" customFormat="1" ht="12" customHeight="1">
      <c r="A21" s="8"/>
      <c r="B21" s="126" t="s">
        <v>311</v>
      </c>
      <c r="C21" s="902">
        <v>574.9</v>
      </c>
      <c r="D21" s="736">
        <v>945.7</v>
      </c>
      <c r="E21" s="736">
        <v>-39.200000000000003</v>
      </c>
      <c r="F21" s="745">
        <v>1677.2</v>
      </c>
      <c r="G21" s="903">
        <v>2066.3000000000002</v>
      </c>
      <c r="H21" s="903">
        <v>-18.8</v>
      </c>
      <c r="I21" s="31"/>
      <c r="J21" s="34"/>
      <c r="K21" s="34"/>
      <c r="L21" s="61"/>
      <c r="M21" s="3"/>
      <c r="N21" s="4"/>
      <c r="O21" s="5"/>
      <c r="P21" s="6"/>
      <c r="Q21" s="7"/>
      <c r="R21" s="8"/>
      <c r="S21" s="8"/>
    </row>
    <row r="22" spans="1:20" s="20" customFormat="1" ht="12" customHeight="1">
      <c r="A22" s="8"/>
      <c r="B22" s="126" t="s">
        <v>312</v>
      </c>
      <c r="C22" s="902">
        <v>35.9</v>
      </c>
      <c r="D22" s="736">
        <v>-148.69999999999999</v>
      </c>
      <c r="E22" s="736" t="s">
        <v>30</v>
      </c>
      <c r="F22" s="745">
        <v>-40.6</v>
      </c>
      <c r="G22" s="903">
        <v>-129.6</v>
      </c>
      <c r="H22" s="903">
        <v>-68.599999999999994</v>
      </c>
      <c r="I22" s="31"/>
      <c r="J22" s="34"/>
      <c r="K22" s="34"/>
      <c r="L22" s="61"/>
      <c r="M22" s="3"/>
      <c r="N22" s="4"/>
      <c r="O22" s="5"/>
      <c r="P22" s="6"/>
      <c r="Q22" s="7"/>
      <c r="R22" s="8"/>
      <c r="S22" s="8"/>
    </row>
    <row r="23" spans="1:20" s="20" customFormat="1" ht="12" customHeight="1">
      <c r="A23" s="8"/>
      <c r="B23" s="126" t="s">
        <v>313</v>
      </c>
      <c r="C23" s="902">
        <v>339.2</v>
      </c>
      <c r="D23" s="736">
        <v>342.7</v>
      </c>
      <c r="E23" s="736">
        <v>-1</v>
      </c>
      <c r="F23" s="745">
        <v>1126.7</v>
      </c>
      <c r="G23" s="903">
        <v>954.7</v>
      </c>
      <c r="H23" s="903">
        <v>18</v>
      </c>
      <c r="I23" s="31"/>
      <c r="J23" s="34"/>
      <c r="K23" s="34"/>
      <c r="L23" s="61"/>
      <c r="M23" s="3"/>
      <c r="N23" s="4"/>
      <c r="O23" s="5"/>
      <c r="P23" s="6"/>
      <c r="Q23" s="7"/>
      <c r="R23" s="8"/>
      <c r="S23" s="8"/>
    </row>
    <row r="24" spans="1:20" s="20" customFormat="1" ht="12" customHeight="1">
      <c r="A24" s="8"/>
      <c r="B24" s="127" t="s">
        <v>314</v>
      </c>
      <c r="C24" s="902">
        <v>53.2</v>
      </c>
      <c r="D24" s="736">
        <v>25.8</v>
      </c>
      <c r="E24" s="736">
        <v>106.5</v>
      </c>
      <c r="F24" s="745">
        <v>62.8</v>
      </c>
      <c r="G24" s="903">
        <v>143.6</v>
      </c>
      <c r="H24" s="903">
        <v>-56.2</v>
      </c>
      <c r="I24" s="31"/>
      <c r="J24" s="34"/>
      <c r="K24" s="34"/>
      <c r="L24" s="61"/>
      <c r="M24" s="3"/>
      <c r="N24" s="4"/>
      <c r="O24" s="5"/>
      <c r="P24" s="6"/>
      <c r="Q24" s="7"/>
      <c r="R24" s="8"/>
      <c r="S24" s="8"/>
    </row>
    <row r="25" spans="1:20" s="20" customFormat="1" ht="12" customHeight="1">
      <c r="A25" s="8"/>
      <c r="B25" s="127" t="s">
        <v>315</v>
      </c>
      <c r="C25" s="902">
        <v>45.9</v>
      </c>
      <c r="D25" s="736">
        <v>57.1</v>
      </c>
      <c r="E25" s="736">
        <v>-19.7</v>
      </c>
      <c r="F25" s="745">
        <v>168</v>
      </c>
      <c r="G25" s="903">
        <v>151.30000000000001</v>
      </c>
      <c r="H25" s="903">
        <v>11</v>
      </c>
      <c r="I25" s="31"/>
      <c r="J25" s="34"/>
      <c r="K25" s="34"/>
      <c r="L25" s="61"/>
      <c r="M25" s="3"/>
      <c r="N25" s="4"/>
      <c r="O25" s="5"/>
      <c r="P25" s="6"/>
      <c r="Q25" s="7"/>
      <c r="R25" s="8"/>
      <c r="S25" s="8"/>
    </row>
    <row r="26" spans="1:20" s="20" customFormat="1" ht="12" customHeight="1">
      <c r="A26" s="8"/>
      <c r="B26" s="128" t="s">
        <v>316</v>
      </c>
      <c r="C26" s="901">
        <v>7174.7</v>
      </c>
      <c r="D26" s="672">
        <v>7416</v>
      </c>
      <c r="E26" s="672">
        <v>-3.3</v>
      </c>
      <c r="F26" s="673">
        <v>20846.099999999999</v>
      </c>
      <c r="G26" s="673">
        <v>21594.5</v>
      </c>
      <c r="H26" s="673">
        <v>-3.5</v>
      </c>
      <c r="I26" s="31"/>
      <c r="J26" s="34"/>
      <c r="K26" s="34"/>
      <c r="L26" s="61"/>
      <c r="M26" s="3"/>
      <c r="N26" s="4"/>
      <c r="O26" s="5"/>
      <c r="P26" s="6"/>
      <c r="Q26" s="7"/>
      <c r="R26" s="8"/>
      <c r="S26" s="8"/>
    </row>
    <row r="27" spans="1:20" s="20" customFormat="1" ht="12" customHeight="1">
      <c r="A27" s="8"/>
      <c r="B27" s="126" t="s">
        <v>317</v>
      </c>
      <c r="C27" s="902">
        <v>1874.8</v>
      </c>
      <c r="D27" s="736">
        <v>1886.7</v>
      </c>
      <c r="E27" s="736">
        <v>-0.6</v>
      </c>
      <c r="F27" s="745">
        <v>5545.9</v>
      </c>
      <c r="G27" s="903">
        <v>5545.3</v>
      </c>
      <c r="H27" s="903">
        <v>0</v>
      </c>
      <c r="I27" s="31"/>
      <c r="J27" s="34"/>
      <c r="K27" s="34"/>
      <c r="L27" s="61"/>
      <c r="M27" s="3"/>
      <c r="N27" s="4"/>
      <c r="O27" s="5"/>
      <c r="P27" s="6"/>
      <c r="Q27" s="7"/>
      <c r="R27" s="8"/>
      <c r="S27" s="8"/>
    </row>
    <row r="28" spans="1:20" s="20" customFormat="1" ht="12" customHeight="1">
      <c r="A28" s="8"/>
      <c r="B28" s="126" t="s">
        <v>318</v>
      </c>
      <c r="C28" s="902">
        <v>-15.7</v>
      </c>
      <c r="D28" s="736">
        <v>-15.9</v>
      </c>
      <c r="E28" s="736">
        <v>-1.3</v>
      </c>
      <c r="F28" s="745">
        <v>-24.8</v>
      </c>
      <c r="G28" s="903">
        <v>-12.9</v>
      </c>
      <c r="H28" s="903">
        <v>93.3</v>
      </c>
      <c r="I28" s="31"/>
      <c r="J28" s="34"/>
      <c r="K28" s="34"/>
      <c r="L28" s="61"/>
      <c r="M28" s="3"/>
      <c r="N28" s="4"/>
      <c r="O28" s="5"/>
      <c r="P28" s="6"/>
      <c r="Q28" s="7"/>
      <c r="R28" s="8"/>
      <c r="S28" s="8"/>
    </row>
    <row r="29" spans="1:20" s="20" customFormat="1" ht="12" customHeight="1">
      <c r="A29" s="8"/>
      <c r="B29" s="126" t="s">
        <v>319</v>
      </c>
      <c r="C29" s="902">
        <v>417.5</v>
      </c>
      <c r="D29" s="736">
        <v>474.8</v>
      </c>
      <c r="E29" s="736">
        <v>-12.1</v>
      </c>
      <c r="F29" s="745">
        <v>1246</v>
      </c>
      <c r="G29" s="903">
        <v>1524.6</v>
      </c>
      <c r="H29" s="903">
        <v>-18.3</v>
      </c>
      <c r="I29" s="31"/>
      <c r="J29" s="34"/>
      <c r="K29" s="34"/>
      <c r="L29" s="61"/>
      <c r="M29" s="3"/>
      <c r="N29" s="4"/>
      <c r="O29" s="5"/>
      <c r="P29" s="6"/>
      <c r="Q29" s="7"/>
      <c r="R29" s="8"/>
      <c r="S29" s="8"/>
    </row>
    <row r="30" spans="1:20" s="20" customFormat="1" ht="12" customHeight="1">
      <c r="A30" s="8"/>
      <c r="B30" s="125" t="s">
        <v>320</v>
      </c>
      <c r="C30" s="901">
        <v>4898</v>
      </c>
      <c r="D30" s="672">
        <v>5070.3999999999996</v>
      </c>
      <c r="E30" s="672">
        <v>-3.4</v>
      </c>
      <c r="F30" s="673">
        <v>14079.1</v>
      </c>
      <c r="G30" s="673">
        <v>14537.5</v>
      </c>
      <c r="H30" s="673">
        <v>-3.2</v>
      </c>
      <c r="I30" s="31"/>
      <c r="J30" s="34"/>
      <c r="K30" s="34"/>
      <c r="L30" s="61"/>
      <c r="M30" s="3"/>
      <c r="N30" s="4"/>
      <c r="O30" s="5"/>
      <c r="P30" s="6"/>
      <c r="Q30" s="7"/>
      <c r="R30" s="8"/>
      <c r="S30" s="8"/>
    </row>
    <row r="31" spans="1:20" s="20" customFormat="1" ht="12" customHeight="1">
      <c r="A31" s="8"/>
      <c r="B31" s="126" t="s">
        <v>321</v>
      </c>
      <c r="C31" s="902">
        <v>574.9</v>
      </c>
      <c r="D31" s="736">
        <v>945.7</v>
      </c>
      <c r="E31" s="736">
        <v>-39.200000000000003</v>
      </c>
      <c r="F31" s="745">
        <v>1677.2</v>
      </c>
      <c r="G31" s="903">
        <v>2066.3000000000002</v>
      </c>
      <c r="H31" s="903">
        <v>-18.8</v>
      </c>
      <c r="I31" s="31"/>
      <c r="J31" s="34"/>
      <c r="K31" s="34"/>
      <c r="L31" s="61"/>
      <c r="M31" s="3"/>
      <c r="N31" s="4"/>
      <c r="O31" s="5"/>
      <c r="P31" s="6"/>
      <c r="Q31" s="7"/>
      <c r="R31" s="8"/>
      <c r="S31" s="8"/>
    </row>
    <row r="32" spans="1:20" s="20" customFormat="1" ht="12" customHeight="1">
      <c r="A32" s="8"/>
      <c r="B32" s="125" t="s">
        <v>322</v>
      </c>
      <c r="C32" s="901">
        <v>4323.1000000000004</v>
      </c>
      <c r="D32" s="672">
        <v>4124.7</v>
      </c>
      <c r="E32" s="672">
        <v>4.8</v>
      </c>
      <c r="F32" s="673">
        <v>12401.9</v>
      </c>
      <c r="G32" s="673">
        <v>12471.2</v>
      </c>
      <c r="H32" s="673">
        <v>-0.6</v>
      </c>
      <c r="I32" s="31"/>
      <c r="J32" s="34"/>
      <c r="K32" s="34"/>
      <c r="L32" s="61"/>
      <c r="M32" s="3"/>
      <c r="N32" s="4"/>
      <c r="O32" s="5"/>
      <c r="P32" s="6"/>
      <c r="Q32" s="7"/>
      <c r="R32" s="8"/>
      <c r="S32" s="8"/>
    </row>
    <row r="33" spans="1:19" s="20" customFormat="1" ht="3.75" customHeight="1" thickBot="1">
      <c r="A33" s="8"/>
      <c r="B33" s="59"/>
      <c r="C33" s="82"/>
      <c r="D33" s="82"/>
      <c r="E33" s="82"/>
      <c r="F33" s="82"/>
      <c r="G33" s="82"/>
      <c r="H33" s="82"/>
      <c r="I33" s="31"/>
      <c r="J33" s="34"/>
      <c r="K33" s="34"/>
      <c r="L33" s="61"/>
      <c r="M33" s="3"/>
      <c r="N33" s="4"/>
      <c r="O33" s="5"/>
      <c r="P33" s="6"/>
      <c r="Q33" s="7"/>
      <c r="R33" s="8"/>
      <c r="S33" s="8"/>
    </row>
    <row r="34" spans="1:19" s="20" customFormat="1" ht="12" customHeight="1">
      <c r="A34" s="8"/>
      <c r="B34" s="30"/>
      <c r="C34" s="41"/>
      <c r="D34" s="41"/>
      <c r="E34" s="41"/>
      <c r="F34" s="41"/>
      <c r="G34" s="41"/>
      <c r="H34" s="41"/>
      <c r="I34" s="31"/>
      <c r="J34" s="34"/>
      <c r="K34" s="34"/>
      <c r="L34" s="61"/>
      <c r="M34" s="3"/>
      <c r="N34" s="4"/>
      <c r="O34" s="5"/>
      <c r="P34" s="6"/>
      <c r="Q34" s="7"/>
      <c r="R34" s="8"/>
      <c r="S34" s="8"/>
    </row>
    <row r="35" spans="1:19" s="20" customFormat="1" ht="12" hidden="1" customHeight="1">
      <c r="A35" s="30"/>
      <c r="B35" s="30"/>
      <c r="C35" s="41"/>
      <c r="D35" s="41"/>
      <c r="E35" s="41"/>
      <c r="F35" s="41"/>
      <c r="G35" s="41"/>
      <c r="H35" s="41"/>
      <c r="I35" s="31"/>
      <c r="J35" s="34"/>
      <c r="K35" s="34"/>
      <c r="L35" s="61"/>
      <c r="M35" s="3"/>
      <c r="N35" s="4"/>
      <c r="O35" s="5"/>
      <c r="P35" s="6"/>
      <c r="Q35" s="7"/>
      <c r="R35" s="8"/>
      <c r="S35" s="8"/>
    </row>
    <row r="36" spans="1:19" s="20" customFormat="1" ht="12" hidden="1" customHeight="1">
      <c r="A36" s="30"/>
      <c r="B36" s="30"/>
      <c r="C36" s="41"/>
      <c r="D36" s="41"/>
      <c r="E36" s="41"/>
      <c r="F36" s="41"/>
      <c r="G36" s="41"/>
      <c r="H36" s="41"/>
      <c r="I36" s="31"/>
      <c r="J36" s="34"/>
      <c r="K36" s="34"/>
      <c r="L36" s="61"/>
      <c r="M36" s="3"/>
      <c r="N36" s="4"/>
      <c r="O36" s="5"/>
      <c r="P36" s="6"/>
      <c r="Q36" s="7"/>
      <c r="R36" s="8"/>
      <c r="S36" s="8"/>
    </row>
    <row r="37" spans="1:19" s="20" customFormat="1" ht="12" hidden="1" customHeight="1">
      <c r="A37" s="30"/>
      <c r="B37" s="30"/>
      <c r="C37" s="41"/>
      <c r="D37" s="41"/>
      <c r="E37" s="41"/>
      <c r="F37" s="41"/>
      <c r="G37" s="41"/>
      <c r="H37" s="41"/>
      <c r="I37" s="31"/>
      <c r="J37" s="34"/>
      <c r="K37" s="34"/>
      <c r="L37" s="61"/>
      <c r="M37" s="3"/>
      <c r="N37" s="4"/>
      <c r="O37" s="5"/>
      <c r="P37" s="6"/>
      <c r="Q37" s="7"/>
      <c r="R37" s="8"/>
      <c r="S37" s="8"/>
    </row>
    <row r="38" spans="1:19" s="20" customFormat="1" ht="12" hidden="1" customHeight="1">
      <c r="A38" s="30"/>
      <c r="B38" s="30"/>
      <c r="C38" s="41"/>
      <c r="D38" s="41"/>
      <c r="E38" s="41"/>
      <c r="F38" s="41"/>
      <c r="G38" s="41"/>
      <c r="H38" s="41"/>
      <c r="I38" s="31"/>
      <c r="J38" s="34"/>
      <c r="K38" s="34"/>
      <c r="L38" s="61"/>
      <c r="M38" s="3"/>
      <c r="N38" s="4"/>
      <c r="O38" s="5"/>
      <c r="P38" s="6"/>
      <c r="Q38" s="7"/>
      <c r="R38" s="8"/>
      <c r="S38" s="8"/>
    </row>
    <row r="39" spans="1:19" s="20" customFormat="1" ht="12" hidden="1" customHeight="1">
      <c r="A39" s="30"/>
      <c r="B39" s="30"/>
      <c r="C39" s="41"/>
      <c r="D39" s="41"/>
      <c r="E39" s="41"/>
      <c r="F39" s="41"/>
      <c r="G39" s="41"/>
      <c r="H39" s="41"/>
      <c r="I39" s="31"/>
      <c r="J39" s="34"/>
      <c r="K39" s="34"/>
      <c r="L39" s="61"/>
      <c r="M39" s="3"/>
      <c r="N39" s="4"/>
      <c r="O39" s="5"/>
      <c r="P39" s="6"/>
      <c r="Q39" s="7"/>
      <c r="R39" s="8"/>
      <c r="S39" s="8"/>
    </row>
    <row r="40" spans="1:19" s="20" customFormat="1" ht="12" hidden="1" customHeight="1">
      <c r="A40" s="30"/>
      <c r="B40" s="30"/>
      <c r="C40" s="41"/>
      <c r="D40" s="41"/>
      <c r="E40" s="41"/>
      <c r="F40" s="41"/>
      <c r="G40" s="41"/>
      <c r="H40" s="41"/>
      <c r="I40" s="31"/>
      <c r="J40" s="34"/>
      <c r="K40" s="34"/>
      <c r="L40" s="61"/>
      <c r="M40" s="3"/>
      <c r="N40" s="4"/>
      <c r="O40" s="5"/>
      <c r="P40" s="6"/>
      <c r="Q40" s="7"/>
      <c r="R40" s="8"/>
      <c r="S40" s="8"/>
    </row>
    <row r="41" spans="1:19" s="20" customFormat="1" ht="12" hidden="1" customHeight="1">
      <c r="A41" s="30"/>
      <c r="B41" s="30"/>
      <c r="C41" s="41"/>
      <c r="D41" s="41"/>
      <c r="E41" s="41"/>
      <c r="F41" s="41"/>
      <c r="G41" s="41"/>
      <c r="H41" s="41"/>
      <c r="I41" s="31"/>
      <c r="J41" s="34"/>
      <c r="K41" s="34"/>
      <c r="L41" s="61"/>
      <c r="M41" s="3"/>
      <c r="N41" s="4"/>
      <c r="O41" s="5"/>
      <c r="P41" s="6"/>
      <c r="Q41" s="7"/>
      <c r="R41" s="8"/>
      <c r="S41" s="8"/>
    </row>
    <row r="42" spans="1:19" s="20" customFormat="1" ht="12" hidden="1" customHeight="1">
      <c r="A42" s="30"/>
      <c r="B42" s="30"/>
      <c r="C42" s="41"/>
      <c r="D42" s="41"/>
      <c r="E42" s="41"/>
      <c r="F42" s="41"/>
      <c r="G42" s="41"/>
      <c r="H42" s="41"/>
      <c r="I42" s="31"/>
      <c r="J42" s="34"/>
      <c r="K42" s="34"/>
      <c r="L42" s="61"/>
      <c r="M42" s="3"/>
      <c r="N42" s="4"/>
      <c r="O42" s="5"/>
      <c r="P42" s="6"/>
      <c r="Q42" s="7"/>
      <c r="R42" s="8"/>
      <c r="S42" s="8"/>
    </row>
    <row r="43" spans="1:19" s="20" customFormat="1" ht="12" hidden="1" customHeight="1">
      <c r="A43" s="30"/>
      <c r="B43" s="30"/>
      <c r="C43" s="41"/>
      <c r="D43" s="41"/>
      <c r="E43" s="41"/>
      <c r="F43" s="41"/>
      <c r="G43" s="41"/>
      <c r="H43" s="41"/>
      <c r="I43" s="31"/>
      <c r="J43" s="34"/>
      <c r="K43" s="34"/>
      <c r="L43" s="61"/>
      <c r="M43" s="3"/>
      <c r="N43" s="4"/>
      <c r="O43" s="5"/>
      <c r="P43" s="6"/>
      <c r="Q43" s="7"/>
      <c r="R43" s="8"/>
      <c r="S43" s="8"/>
    </row>
    <row r="44" spans="1:19" s="20" customFormat="1" ht="12" hidden="1" customHeight="1">
      <c r="A44" s="30"/>
      <c r="B44" s="30"/>
      <c r="C44" s="41"/>
      <c r="D44" s="41"/>
      <c r="E44" s="41"/>
      <c r="F44" s="41"/>
      <c r="G44" s="41"/>
      <c r="H44" s="41"/>
      <c r="I44" s="31"/>
      <c r="J44" s="34"/>
      <c r="K44" s="34"/>
      <c r="L44" s="61"/>
      <c r="M44" s="3"/>
      <c r="N44" s="4"/>
      <c r="O44" s="5"/>
      <c r="P44" s="6"/>
      <c r="Q44" s="7"/>
      <c r="R44" s="8"/>
      <c r="S44" s="8"/>
    </row>
    <row r="45" spans="1:19" s="20" customFormat="1" ht="12" hidden="1" customHeight="1">
      <c r="A45" s="30"/>
      <c r="B45" s="30"/>
      <c r="C45" s="41"/>
      <c r="D45" s="41"/>
      <c r="E45" s="41"/>
      <c r="F45" s="41"/>
      <c r="G45" s="41"/>
      <c r="H45" s="41"/>
      <c r="I45" s="31"/>
      <c r="J45" s="34"/>
      <c r="K45" s="34"/>
      <c r="L45" s="61"/>
      <c r="M45" s="3"/>
      <c r="N45" s="4"/>
      <c r="O45" s="5"/>
      <c r="P45" s="6"/>
      <c r="Q45" s="7"/>
      <c r="R45" s="8"/>
      <c r="S45" s="8"/>
    </row>
    <row r="46" spans="1:19" s="20" customFormat="1" ht="12" hidden="1" customHeight="1">
      <c r="A46" s="30"/>
      <c r="B46" s="30"/>
      <c r="C46" s="41"/>
      <c r="D46" s="41"/>
      <c r="E46" s="41"/>
      <c r="F46" s="41"/>
      <c r="G46" s="41"/>
      <c r="H46" s="41"/>
      <c r="I46" s="31"/>
      <c r="J46" s="34"/>
      <c r="K46" s="34"/>
      <c r="L46" s="61"/>
      <c r="M46" s="3"/>
      <c r="N46" s="4"/>
      <c r="O46" s="5"/>
      <c r="P46" s="6"/>
      <c r="Q46" s="7"/>
      <c r="R46" s="8"/>
      <c r="S46" s="8"/>
    </row>
    <row r="47" spans="1:19" s="20" customFormat="1" ht="12" hidden="1" customHeight="1">
      <c r="A47" s="30"/>
      <c r="B47" s="30"/>
      <c r="C47" s="41"/>
      <c r="D47" s="41"/>
      <c r="E47" s="41"/>
      <c r="F47" s="41"/>
      <c r="G47" s="41"/>
      <c r="H47" s="41"/>
      <c r="I47" s="31"/>
      <c r="J47" s="34"/>
      <c r="K47" s="34"/>
      <c r="L47" s="61"/>
      <c r="M47" s="3"/>
      <c r="N47" s="4"/>
      <c r="O47" s="5"/>
      <c r="P47" s="6"/>
      <c r="Q47" s="7"/>
      <c r="R47" s="8"/>
      <c r="S47" s="8"/>
    </row>
    <row r="48" spans="1:19" s="20" customFormat="1" ht="12" hidden="1" customHeight="1">
      <c r="A48" s="30"/>
      <c r="B48" s="30"/>
      <c r="C48" s="41"/>
      <c r="D48" s="41"/>
      <c r="E48" s="41"/>
      <c r="F48" s="41"/>
      <c r="G48" s="41"/>
      <c r="H48" s="41"/>
      <c r="I48" s="31"/>
      <c r="J48" s="34"/>
      <c r="K48" s="34"/>
      <c r="L48" s="61"/>
      <c r="M48" s="3"/>
      <c r="N48" s="4"/>
      <c r="O48" s="5"/>
      <c r="P48" s="6"/>
      <c r="Q48" s="7"/>
      <c r="R48" s="8"/>
      <c r="S48" s="8"/>
    </row>
    <row r="49" spans="1:19" s="20" customFormat="1" ht="12" hidden="1" customHeight="1">
      <c r="A49" s="30"/>
      <c r="B49" s="30"/>
      <c r="C49" s="41"/>
      <c r="D49" s="41"/>
      <c r="E49" s="41"/>
      <c r="F49" s="41"/>
      <c r="G49" s="41"/>
      <c r="H49" s="41"/>
      <c r="I49" s="31"/>
      <c r="J49" s="34"/>
      <c r="K49" s="34"/>
      <c r="L49" s="61"/>
      <c r="M49" s="3"/>
      <c r="N49" s="4"/>
      <c r="O49" s="5"/>
      <c r="P49" s="6"/>
      <c r="Q49" s="7"/>
      <c r="R49" s="8"/>
      <c r="S49" s="8"/>
    </row>
    <row r="50" spans="1:19" s="20" customFormat="1" ht="12" hidden="1" customHeight="1">
      <c r="A50" s="30"/>
      <c r="B50" s="30"/>
      <c r="C50" s="41"/>
      <c r="D50" s="41"/>
      <c r="E50" s="41"/>
      <c r="F50" s="41"/>
      <c r="G50" s="41"/>
      <c r="H50" s="41"/>
      <c r="I50" s="31"/>
      <c r="J50" s="34"/>
      <c r="K50" s="34"/>
      <c r="L50" s="61"/>
      <c r="M50" s="3"/>
      <c r="N50" s="4"/>
      <c r="O50" s="5"/>
      <c r="P50" s="6"/>
      <c r="Q50" s="7"/>
      <c r="R50" s="8"/>
      <c r="S50" s="8"/>
    </row>
    <row r="51" spans="1:19" s="20" customFormat="1" ht="12" hidden="1" customHeight="1">
      <c r="A51" s="30"/>
      <c r="B51" s="30"/>
      <c r="C51" s="41"/>
      <c r="D51" s="41"/>
      <c r="E51" s="41"/>
      <c r="F51" s="41"/>
      <c r="G51" s="41"/>
      <c r="H51" s="41"/>
      <c r="I51" s="31"/>
      <c r="J51" s="34"/>
      <c r="K51" s="34"/>
      <c r="L51" s="61"/>
      <c r="M51" s="3"/>
      <c r="N51" s="4"/>
      <c r="O51" s="5"/>
      <c r="P51" s="6"/>
      <c r="Q51" s="7"/>
      <c r="R51" s="8"/>
      <c r="S51" s="8"/>
    </row>
    <row r="52" spans="1:19" s="20" customFormat="1" ht="12" hidden="1" customHeight="1">
      <c r="A52" s="30"/>
      <c r="B52" s="30"/>
      <c r="C52" s="41"/>
      <c r="D52" s="41"/>
      <c r="E52" s="41"/>
      <c r="F52" s="41"/>
      <c r="G52" s="41"/>
      <c r="H52" s="41"/>
      <c r="I52" s="31"/>
      <c r="J52" s="34"/>
      <c r="K52" s="34"/>
      <c r="L52" s="61"/>
      <c r="M52" s="3"/>
      <c r="N52" s="4"/>
      <c r="O52" s="5"/>
      <c r="P52" s="6"/>
      <c r="Q52" s="7"/>
      <c r="R52" s="8"/>
      <c r="S52" s="8"/>
    </row>
    <row r="53" spans="1:19" s="20" customFormat="1" ht="12" hidden="1" customHeight="1">
      <c r="A53" s="30"/>
      <c r="B53" s="30"/>
      <c r="C53" s="41"/>
      <c r="D53" s="41"/>
      <c r="E53" s="41"/>
      <c r="F53" s="41"/>
      <c r="G53" s="41"/>
      <c r="H53" s="41"/>
      <c r="I53" s="31"/>
      <c r="J53" s="34"/>
      <c r="K53" s="34"/>
      <c r="L53" s="61"/>
      <c r="M53" s="3"/>
      <c r="N53" s="4"/>
      <c r="O53" s="5"/>
      <c r="P53" s="6"/>
      <c r="Q53" s="7"/>
      <c r="R53" s="8"/>
      <c r="S53" s="8"/>
    </row>
    <row r="54" spans="1:19" s="20" customFormat="1" ht="12" hidden="1" customHeight="1">
      <c r="A54" s="30"/>
      <c r="B54" s="30"/>
      <c r="C54" s="41"/>
      <c r="D54" s="41"/>
      <c r="E54" s="41"/>
      <c r="F54" s="41"/>
      <c r="G54" s="41"/>
      <c r="H54" s="41"/>
      <c r="I54" s="31"/>
      <c r="J54" s="34"/>
      <c r="K54" s="34"/>
      <c r="L54" s="61"/>
      <c r="M54" s="3"/>
      <c r="N54" s="4"/>
      <c r="O54" s="5"/>
      <c r="P54" s="6"/>
      <c r="Q54" s="7"/>
      <c r="R54" s="8"/>
      <c r="S54" s="8"/>
    </row>
    <row r="55" spans="1:19" s="20" customFormat="1" ht="12" hidden="1" customHeight="1">
      <c r="A55" s="30"/>
      <c r="B55" s="30"/>
      <c r="C55" s="41"/>
      <c r="D55" s="41"/>
      <c r="E55" s="41"/>
      <c r="F55" s="41"/>
      <c r="G55" s="41"/>
      <c r="H55" s="41"/>
      <c r="I55" s="31"/>
      <c r="J55" s="34"/>
      <c r="K55" s="34"/>
      <c r="L55" s="61"/>
      <c r="M55" s="3"/>
      <c r="N55" s="4"/>
      <c r="O55" s="5"/>
      <c r="P55" s="6"/>
      <c r="Q55" s="7"/>
      <c r="R55" s="8"/>
      <c r="S55" s="8"/>
    </row>
    <row r="56" spans="1:19" s="20" customFormat="1" ht="12" hidden="1" customHeight="1">
      <c r="A56" s="30"/>
      <c r="B56" s="30"/>
      <c r="C56" s="41"/>
      <c r="D56" s="41"/>
      <c r="E56" s="41"/>
      <c r="F56" s="41"/>
      <c r="G56" s="41"/>
      <c r="H56" s="41"/>
      <c r="I56" s="31"/>
      <c r="J56" s="34"/>
      <c r="K56" s="34"/>
      <c r="L56" s="61"/>
      <c r="M56" s="3"/>
      <c r="N56" s="4"/>
      <c r="O56" s="5"/>
      <c r="P56" s="6"/>
      <c r="Q56" s="7"/>
      <c r="R56" s="8"/>
      <c r="S56" s="8"/>
    </row>
    <row r="57" spans="1:19" s="20" customFormat="1" ht="12" hidden="1" customHeight="1">
      <c r="A57" s="30"/>
      <c r="B57" s="30"/>
      <c r="C57" s="41"/>
      <c r="D57" s="41"/>
      <c r="E57" s="41"/>
      <c r="F57" s="41"/>
      <c r="G57" s="41"/>
      <c r="H57" s="41"/>
      <c r="I57" s="31"/>
      <c r="J57" s="34"/>
      <c r="K57" s="34"/>
      <c r="L57" s="61"/>
      <c r="M57" s="3"/>
      <c r="N57" s="4"/>
      <c r="O57" s="5"/>
      <c r="P57" s="6"/>
      <c r="Q57" s="7"/>
      <c r="R57" s="8"/>
      <c r="S57" s="8"/>
    </row>
    <row r="58" spans="1:19" s="20" customFormat="1" ht="12" hidden="1" customHeight="1">
      <c r="A58" s="30"/>
      <c r="B58" s="30"/>
      <c r="C58" s="41"/>
      <c r="D58" s="41"/>
      <c r="E58" s="41"/>
      <c r="F58" s="41"/>
      <c r="G58" s="41"/>
      <c r="H58" s="41"/>
      <c r="I58" s="31"/>
      <c r="J58" s="34"/>
      <c r="K58" s="34"/>
      <c r="L58" s="61"/>
      <c r="M58" s="3"/>
      <c r="N58" s="4"/>
      <c r="O58" s="5"/>
      <c r="P58" s="6"/>
      <c r="Q58" s="7"/>
      <c r="R58" s="8"/>
      <c r="S58" s="8"/>
    </row>
    <row r="59" spans="1:19" s="20" customFormat="1" ht="12" hidden="1" customHeight="1">
      <c r="A59" s="30"/>
      <c r="B59" s="30"/>
      <c r="C59" s="41"/>
      <c r="D59" s="41"/>
      <c r="E59" s="41"/>
      <c r="F59" s="41"/>
      <c r="G59" s="41"/>
      <c r="H59" s="41"/>
      <c r="I59" s="31"/>
      <c r="J59" s="34"/>
      <c r="K59" s="34"/>
      <c r="L59" s="61"/>
      <c r="M59" s="3"/>
      <c r="N59" s="4"/>
      <c r="O59" s="5"/>
      <c r="P59" s="6"/>
      <c r="Q59" s="7"/>
      <c r="R59" s="8"/>
      <c r="S59" s="8"/>
    </row>
    <row r="60" spans="1:19" s="20" customFormat="1" ht="12" hidden="1" customHeight="1">
      <c r="A60" s="30"/>
      <c r="B60" s="30"/>
      <c r="C60" s="41"/>
      <c r="D60" s="41"/>
      <c r="E60" s="41"/>
      <c r="F60" s="41"/>
      <c r="G60" s="41"/>
      <c r="H60" s="41"/>
      <c r="I60" s="31"/>
      <c r="J60" s="34"/>
      <c r="K60" s="34"/>
      <c r="L60" s="61"/>
      <c r="M60" s="3"/>
      <c r="N60" s="4"/>
      <c r="O60" s="5"/>
      <c r="P60" s="6"/>
      <c r="Q60" s="7"/>
      <c r="R60" s="8"/>
      <c r="S60" s="8"/>
    </row>
    <row r="61" spans="1:19" s="20" customFormat="1" ht="12" hidden="1" customHeight="1">
      <c r="A61" s="30"/>
      <c r="B61" s="30"/>
      <c r="C61" s="41"/>
      <c r="D61" s="41"/>
      <c r="E61" s="41"/>
      <c r="F61" s="41"/>
      <c r="G61" s="41"/>
      <c r="H61" s="41"/>
      <c r="I61" s="31"/>
      <c r="J61" s="34"/>
      <c r="K61" s="34"/>
      <c r="L61" s="61"/>
      <c r="M61" s="3"/>
      <c r="N61" s="4"/>
      <c r="O61" s="5"/>
      <c r="P61" s="6"/>
      <c r="Q61" s="7"/>
      <c r="R61" s="8"/>
      <c r="S61" s="8"/>
    </row>
    <row r="62" spans="1:19" s="20" customFormat="1" ht="12" hidden="1" customHeight="1">
      <c r="A62" s="30"/>
      <c r="B62" s="30"/>
      <c r="C62" s="41"/>
      <c r="D62" s="41"/>
      <c r="E62" s="41"/>
      <c r="F62" s="41"/>
      <c r="G62" s="41"/>
      <c r="H62" s="41"/>
      <c r="I62" s="31"/>
      <c r="J62" s="34"/>
      <c r="K62" s="34"/>
      <c r="L62" s="61"/>
      <c r="M62" s="3"/>
      <c r="N62" s="4"/>
      <c r="O62" s="5"/>
      <c r="P62" s="6"/>
      <c r="Q62" s="7"/>
      <c r="R62" s="8"/>
      <c r="S62" s="8"/>
    </row>
    <row r="63" spans="1:19" s="20" customFormat="1" ht="12" hidden="1" customHeight="1">
      <c r="A63" s="30"/>
      <c r="B63" s="30"/>
      <c r="C63" s="41"/>
      <c r="D63" s="41"/>
      <c r="E63" s="41"/>
      <c r="F63" s="41"/>
      <c r="G63" s="41"/>
      <c r="H63" s="41"/>
      <c r="I63" s="31"/>
      <c r="J63" s="34"/>
      <c r="K63" s="34"/>
      <c r="L63" s="61"/>
      <c r="M63" s="3"/>
      <c r="N63" s="4"/>
      <c r="O63" s="5"/>
      <c r="P63" s="6"/>
      <c r="Q63" s="7"/>
      <c r="R63" s="8"/>
      <c r="S63" s="8"/>
    </row>
    <row r="64" spans="1:19" s="20" customFormat="1" ht="12" hidden="1" customHeight="1">
      <c r="A64" s="30"/>
      <c r="B64" s="30"/>
      <c r="C64" s="41"/>
      <c r="D64" s="41"/>
      <c r="E64" s="41"/>
      <c r="F64" s="41"/>
      <c r="G64" s="41"/>
      <c r="H64" s="41"/>
      <c r="I64" s="31"/>
      <c r="J64" s="34"/>
      <c r="K64" s="34"/>
      <c r="L64" s="61"/>
      <c r="M64" s="3"/>
      <c r="N64" s="4"/>
      <c r="O64" s="5"/>
      <c r="P64" s="6"/>
      <c r="Q64" s="7"/>
      <c r="R64" s="8"/>
      <c r="S64" s="8"/>
    </row>
    <row r="65" spans="1:19" s="20" customFormat="1" ht="12" hidden="1" customHeight="1">
      <c r="A65" s="30"/>
      <c r="B65" s="30"/>
      <c r="C65" s="41"/>
      <c r="D65" s="41"/>
      <c r="E65" s="41"/>
      <c r="F65" s="41"/>
      <c r="G65" s="41"/>
      <c r="H65" s="41"/>
      <c r="I65" s="31"/>
      <c r="J65" s="34"/>
      <c r="K65" s="34"/>
      <c r="L65" s="61"/>
      <c r="M65" s="3"/>
      <c r="N65" s="4"/>
      <c r="O65" s="5"/>
      <c r="P65" s="6"/>
      <c r="Q65" s="7"/>
      <c r="R65" s="8"/>
      <c r="S65" s="8"/>
    </row>
    <row r="66" spans="1:19" s="20" customFormat="1" ht="12" hidden="1" customHeight="1">
      <c r="A66" s="30"/>
      <c r="B66" s="30"/>
      <c r="C66" s="41"/>
      <c r="D66" s="41"/>
      <c r="E66" s="41"/>
      <c r="F66" s="41"/>
      <c r="G66" s="41"/>
      <c r="H66" s="41"/>
      <c r="I66" s="31"/>
      <c r="J66" s="34"/>
      <c r="K66" s="34"/>
      <c r="L66" s="61"/>
      <c r="M66" s="3"/>
      <c r="N66" s="4"/>
      <c r="O66" s="5"/>
      <c r="P66" s="6"/>
      <c r="Q66" s="7"/>
      <c r="R66" s="8"/>
      <c r="S66" s="8"/>
    </row>
    <row r="67" spans="1:19" s="20" customFormat="1" ht="12" hidden="1" customHeight="1">
      <c r="A67" s="30"/>
      <c r="B67" s="30"/>
      <c r="C67" s="41"/>
      <c r="D67" s="41"/>
      <c r="E67" s="41"/>
      <c r="F67" s="41"/>
      <c r="G67" s="41"/>
      <c r="H67" s="41"/>
      <c r="I67" s="31"/>
      <c r="J67" s="34"/>
      <c r="K67" s="34"/>
      <c r="L67" s="61"/>
      <c r="M67" s="3"/>
      <c r="N67" s="4"/>
      <c r="O67" s="5"/>
      <c r="P67" s="6"/>
      <c r="Q67" s="7"/>
      <c r="R67" s="8"/>
      <c r="S67" s="8"/>
    </row>
    <row r="68" spans="1:19" s="20" customFormat="1" ht="12" hidden="1" customHeight="1">
      <c r="A68" s="30"/>
      <c r="B68" s="30"/>
      <c r="C68" s="41"/>
      <c r="D68" s="41"/>
      <c r="E68" s="41"/>
      <c r="F68" s="41"/>
      <c r="G68" s="41"/>
      <c r="H68" s="41"/>
      <c r="I68" s="31"/>
      <c r="J68" s="34"/>
      <c r="K68" s="34"/>
      <c r="L68" s="61"/>
      <c r="M68" s="3"/>
      <c r="N68" s="4"/>
      <c r="O68" s="5"/>
      <c r="P68" s="6"/>
      <c r="Q68" s="7"/>
      <c r="R68" s="8"/>
      <c r="S68" s="8"/>
    </row>
    <row r="69" spans="1:19" s="20" customFormat="1" ht="12" hidden="1" customHeight="1">
      <c r="A69" s="30"/>
      <c r="B69" s="30"/>
      <c r="C69" s="41"/>
      <c r="D69" s="41"/>
      <c r="E69" s="41"/>
      <c r="F69" s="41"/>
      <c r="G69" s="41"/>
      <c r="H69" s="41"/>
      <c r="I69" s="31"/>
      <c r="J69" s="34"/>
      <c r="K69" s="34"/>
      <c r="L69" s="61"/>
      <c r="M69" s="3"/>
      <c r="N69" s="4"/>
      <c r="O69" s="5"/>
      <c r="P69" s="6"/>
      <c r="Q69" s="7"/>
      <c r="R69" s="8"/>
      <c r="S69" s="8"/>
    </row>
    <row r="70" spans="1:19" s="20" customFormat="1" ht="12" hidden="1" customHeight="1">
      <c r="A70" s="30"/>
      <c r="B70" s="30"/>
      <c r="C70" s="41"/>
      <c r="D70" s="41"/>
      <c r="E70" s="41"/>
      <c r="F70" s="41"/>
      <c r="G70" s="41"/>
      <c r="H70" s="41"/>
      <c r="I70" s="31"/>
      <c r="J70" s="34"/>
      <c r="K70" s="34"/>
      <c r="L70" s="61"/>
      <c r="M70" s="3"/>
      <c r="N70" s="4"/>
      <c r="O70" s="5"/>
      <c r="P70" s="6"/>
      <c r="Q70" s="7"/>
      <c r="R70" s="8"/>
      <c r="S70" s="8"/>
    </row>
    <row r="71" spans="1:19" s="20" customFormat="1" ht="12" hidden="1" customHeight="1">
      <c r="A71" s="30"/>
      <c r="B71" s="30"/>
      <c r="C71" s="41"/>
      <c r="D71" s="41"/>
      <c r="E71" s="41"/>
      <c r="F71" s="41"/>
      <c r="G71" s="41"/>
      <c r="H71" s="41"/>
      <c r="I71" s="31"/>
      <c r="J71" s="34"/>
      <c r="K71" s="34"/>
      <c r="L71" s="61"/>
      <c r="M71" s="3"/>
      <c r="N71" s="4"/>
      <c r="O71" s="5"/>
      <c r="P71" s="6"/>
      <c r="Q71" s="7"/>
      <c r="R71" s="8"/>
      <c r="S71" s="8"/>
    </row>
    <row r="72" spans="1:19" s="20" customFormat="1" ht="12" hidden="1" customHeight="1">
      <c r="A72" s="30"/>
      <c r="B72" s="30"/>
      <c r="C72" s="41"/>
      <c r="D72" s="41"/>
      <c r="E72" s="41"/>
      <c r="F72" s="41"/>
      <c r="G72" s="41"/>
      <c r="H72" s="41"/>
      <c r="I72" s="31"/>
      <c r="J72" s="34"/>
      <c r="K72" s="34"/>
      <c r="L72" s="61"/>
      <c r="M72" s="3"/>
      <c r="N72" s="4"/>
      <c r="O72" s="5"/>
      <c r="P72" s="6"/>
      <c r="Q72" s="7"/>
      <c r="R72" s="8"/>
      <c r="S72" s="8"/>
    </row>
    <row r="73" spans="1:19" s="20" customFormat="1" ht="12" hidden="1" customHeight="1">
      <c r="A73" s="30"/>
      <c r="B73" s="30"/>
      <c r="C73" s="41"/>
      <c r="D73" s="41"/>
      <c r="E73" s="41"/>
      <c r="F73" s="41"/>
      <c r="G73" s="41"/>
      <c r="H73" s="41"/>
      <c r="I73" s="31"/>
      <c r="J73" s="34"/>
      <c r="K73" s="34"/>
      <c r="L73" s="61"/>
      <c r="M73" s="3"/>
      <c r="N73" s="4"/>
      <c r="O73" s="5"/>
      <c r="P73" s="6"/>
      <c r="Q73" s="7"/>
      <c r="R73" s="8"/>
      <c r="S73" s="8"/>
    </row>
    <row r="74" spans="1:19" s="20" customFormat="1" ht="12" hidden="1" customHeight="1">
      <c r="A74" s="30"/>
      <c r="B74" s="30"/>
      <c r="C74" s="41"/>
      <c r="D74" s="41"/>
      <c r="E74" s="41"/>
      <c r="F74" s="41"/>
      <c r="G74" s="41"/>
      <c r="H74" s="41"/>
      <c r="I74" s="31"/>
      <c r="J74" s="34"/>
      <c r="K74" s="34"/>
      <c r="L74" s="61"/>
      <c r="M74" s="3"/>
      <c r="N74" s="4"/>
      <c r="O74" s="5"/>
      <c r="P74" s="6"/>
      <c r="Q74" s="7"/>
      <c r="R74" s="8"/>
      <c r="S74" s="8"/>
    </row>
    <row r="75" spans="1:19" s="20" customFormat="1" ht="12" hidden="1" customHeight="1">
      <c r="A75" s="30"/>
      <c r="B75" s="30"/>
      <c r="C75" s="41"/>
      <c r="D75" s="41"/>
      <c r="E75" s="41"/>
      <c r="F75" s="41"/>
      <c r="G75" s="41"/>
      <c r="H75" s="41"/>
      <c r="I75" s="31"/>
      <c r="J75" s="34"/>
      <c r="K75" s="34"/>
      <c r="L75" s="61"/>
      <c r="M75" s="3"/>
      <c r="N75" s="4"/>
      <c r="O75" s="5"/>
      <c r="P75" s="6"/>
      <c r="Q75" s="7"/>
      <c r="R75" s="8"/>
      <c r="S75" s="8"/>
    </row>
    <row r="76" spans="1:19" s="20" customFormat="1" ht="12" hidden="1" customHeight="1">
      <c r="A76" s="30"/>
      <c r="B76" s="30"/>
      <c r="C76" s="41"/>
      <c r="D76" s="41"/>
      <c r="E76" s="41"/>
      <c r="F76" s="41"/>
      <c r="G76" s="41"/>
      <c r="H76" s="41"/>
      <c r="I76" s="31"/>
      <c r="J76" s="34"/>
      <c r="K76" s="34"/>
      <c r="L76" s="61"/>
      <c r="M76" s="3"/>
      <c r="N76" s="4"/>
      <c r="O76" s="5"/>
      <c r="P76" s="6"/>
      <c r="Q76" s="7"/>
      <c r="R76" s="8"/>
      <c r="S76" s="8"/>
    </row>
    <row r="77" spans="1:19" s="20" customFormat="1" ht="12" hidden="1" customHeight="1">
      <c r="A77" s="30"/>
      <c r="B77" s="30"/>
      <c r="C77" s="41"/>
      <c r="D77" s="41"/>
      <c r="E77" s="41"/>
      <c r="F77" s="41"/>
      <c r="G77" s="41"/>
      <c r="H77" s="41"/>
      <c r="I77" s="31"/>
      <c r="J77" s="34"/>
      <c r="K77" s="34"/>
      <c r="L77" s="61"/>
      <c r="M77" s="3"/>
      <c r="N77" s="4"/>
      <c r="O77" s="5"/>
      <c r="P77" s="6"/>
      <c r="Q77" s="7"/>
      <c r="R77" s="8"/>
      <c r="S77" s="8"/>
    </row>
    <row r="78" spans="1:19" s="20" customFormat="1" ht="12" hidden="1" customHeight="1">
      <c r="A78" s="30"/>
      <c r="B78" s="30"/>
      <c r="C78" s="41"/>
      <c r="D78" s="41"/>
      <c r="E78" s="41"/>
      <c r="F78" s="41"/>
      <c r="G78" s="41"/>
      <c r="H78" s="41"/>
      <c r="I78" s="31"/>
      <c r="J78" s="34"/>
      <c r="K78" s="34"/>
      <c r="L78" s="61"/>
      <c r="M78" s="3"/>
      <c r="N78" s="4"/>
      <c r="O78" s="5"/>
      <c r="P78" s="6"/>
      <c r="Q78" s="7"/>
      <c r="R78" s="8"/>
      <c r="S78" s="8"/>
    </row>
    <row r="79" spans="1:19" s="20" customFormat="1" ht="12" hidden="1" customHeight="1">
      <c r="A79" s="30"/>
      <c r="B79" s="30"/>
      <c r="C79" s="41"/>
      <c r="D79" s="41"/>
      <c r="E79" s="41"/>
      <c r="F79" s="41"/>
      <c r="G79" s="41"/>
      <c r="H79" s="41"/>
      <c r="I79" s="31"/>
      <c r="J79" s="34"/>
      <c r="K79" s="34"/>
      <c r="L79" s="61"/>
      <c r="M79" s="3"/>
      <c r="N79" s="4"/>
      <c r="O79" s="5"/>
      <c r="P79" s="6"/>
      <c r="Q79" s="7"/>
      <c r="R79" s="8"/>
      <c r="S79" s="8"/>
    </row>
    <row r="80" spans="1:19" s="20" customFormat="1" ht="12" hidden="1" customHeight="1">
      <c r="A80" s="30"/>
      <c r="B80" s="30"/>
      <c r="C80" s="41"/>
      <c r="D80" s="41"/>
      <c r="E80" s="41"/>
      <c r="F80" s="41"/>
      <c r="G80" s="41"/>
      <c r="H80" s="41"/>
      <c r="I80" s="31"/>
      <c r="J80" s="34"/>
      <c r="K80" s="34"/>
      <c r="L80" s="61"/>
      <c r="M80" s="3"/>
      <c r="N80" s="4"/>
      <c r="O80" s="5"/>
      <c r="P80" s="6"/>
      <c r="Q80" s="7"/>
      <c r="R80" s="8"/>
      <c r="S80" s="8"/>
    </row>
    <row r="81" spans="1:19" s="20" customFormat="1" ht="12" hidden="1" customHeight="1">
      <c r="A81" s="30"/>
      <c r="B81" s="30"/>
      <c r="C81" s="41"/>
      <c r="D81" s="41"/>
      <c r="E81" s="41"/>
      <c r="F81" s="41"/>
      <c r="G81" s="41"/>
      <c r="H81" s="41"/>
      <c r="I81" s="31"/>
      <c r="J81" s="34"/>
      <c r="K81" s="34"/>
      <c r="L81" s="61"/>
      <c r="M81" s="3"/>
      <c r="N81" s="4"/>
      <c r="O81" s="5"/>
      <c r="P81" s="6"/>
      <c r="Q81" s="7"/>
      <c r="R81" s="8"/>
      <c r="S81" s="8"/>
    </row>
    <row r="82" spans="1:19" s="20" customFormat="1" ht="12" hidden="1" customHeight="1">
      <c r="A82" s="30"/>
      <c r="B82" s="30"/>
      <c r="C82" s="41"/>
      <c r="D82" s="41"/>
      <c r="E82" s="41"/>
      <c r="F82" s="41"/>
      <c r="G82" s="41"/>
      <c r="H82" s="41"/>
      <c r="I82" s="31"/>
      <c r="J82" s="34"/>
      <c r="K82" s="34"/>
      <c r="L82" s="61"/>
      <c r="M82" s="3"/>
      <c r="N82" s="4"/>
      <c r="O82" s="5"/>
      <c r="P82" s="6"/>
      <c r="Q82" s="7"/>
      <c r="R82" s="8"/>
      <c r="S82" s="8"/>
    </row>
    <row r="83" spans="1:19" s="20" customFormat="1" ht="12" hidden="1" customHeight="1">
      <c r="A83" s="30"/>
      <c r="B83" s="30"/>
      <c r="C83" s="41"/>
      <c r="D83" s="41"/>
      <c r="E83" s="41"/>
      <c r="F83" s="41"/>
      <c r="G83" s="41"/>
      <c r="H83" s="41"/>
      <c r="I83" s="31"/>
      <c r="J83" s="34"/>
      <c r="K83" s="34"/>
      <c r="L83" s="61"/>
      <c r="M83" s="3"/>
      <c r="N83" s="4"/>
      <c r="O83" s="5"/>
      <c r="P83" s="6"/>
      <c r="Q83" s="7"/>
      <c r="R83" s="8"/>
      <c r="S83" s="8"/>
    </row>
    <row r="84" spans="1:19" s="20" customFormat="1" ht="12" hidden="1" customHeight="1">
      <c r="A84" s="30"/>
      <c r="B84" s="30"/>
      <c r="C84" s="41"/>
      <c r="D84" s="41"/>
      <c r="E84" s="41"/>
      <c r="F84" s="41"/>
      <c r="G84" s="41"/>
      <c r="H84" s="41"/>
      <c r="I84" s="31"/>
      <c r="J84" s="34"/>
      <c r="K84" s="34"/>
      <c r="L84" s="61"/>
      <c r="M84" s="3"/>
      <c r="N84" s="4"/>
      <c r="O84" s="5"/>
      <c r="P84" s="6"/>
      <c r="Q84" s="7"/>
      <c r="R84" s="8"/>
      <c r="S84" s="8"/>
    </row>
    <row r="85" spans="1:19" s="20" customFormat="1" ht="12" hidden="1" customHeight="1">
      <c r="A85" s="30"/>
      <c r="B85" s="30"/>
      <c r="C85" s="41"/>
      <c r="D85" s="41"/>
      <c r="E85" s="41"/>
      <c r="F85" s="41"/>
      <c r="G85" s="41"/>
      <c r="H85" s="41"/>
      <c r="I85" s="31"/>
      <c r="J85" s="34"/>
      <c r="K85" s="34"/>
      <c r="L85" s="61"/>
      <c r="M85" s="3"/>
      <c r="N85" s="4"/>
      <c r="O85" s="5"/>
      <c r="P85" s="6"/>
      <c r="Q85" s="7"/>
      <c r="R85" s="8"/>
      <c r="S85" s="8"/>
    </row>
    <row r="86" spans="1:19" s="20" customFormat="1" ht="12" hidden="1" customHeight="1">
      <c r="A86" s="30"/>
      <c r="B86" s="30"/>
      <c r="C86" s="41"/>
      <c r="D86" s="41"/>
      <c r="E86" s="41"/>
      <c r="F86" s="41"/>
      <c r="G86" s="41"/>
      <c r="H86" s="41"/>
      <c r="I86" s="31"/>
      <c r="J86" s="34"/>
      <c r="K86" s="34"/>
      <c r="L86" s="61"/>
      <c r="M86" s="3"/>
      <c r="N86" s="4"/>
      <c r="O86" s="5"/>
      <c r="P86" s="6"/>
      <c r="Q86" s="7"/>
      <c r="R86" s="8"/>
      <c r="S86" s="8"/>
    </row>
    <row r="87" spans="1:19" s="20" customFormat="1" ht="12" hidden="1" customHeight="1">
      <c r="A87" s="30"/>
      <c r="B87" s="30"/>
      <c r="C87" s="41"/>
      <c r="D87" s="41"/>
      <c r="E87" s="41"/>
      <c r="F87" s="41"/>
      <c r="G87" s="41"/>
      <c r="H87" s="41"/>
      <c r="I87" s="31"/>
      <c r="J87" s="34"/>
      <c r="K87" s="34"/>
      <c r="L87" s="61"/>
      <c r="M87" s="3"/>
      <c r="N87" s="4"/>
      <c r="O87" s="5"/>
      <c r="P87" s="6"/>
      <c r="Q87" s="7"/>
      <c r="R87" s="8"/>
      <c r="S87" s="8"/>
    </row>
    <row r="88" spans="1:19" s="20" customFormat="1" ht="12" hidden="1" customHeight="1">
      <c r="A88" s="30"/>
      <c r="B88" s="30"/>
      <c r="C88" s="41"/>
      <c r="D88" s="41"/>
      <c r="E88" s="41"/>
      <c r="F88" s="41"/>
      <c r="G88" s="41"/>
      <c r="H88" s="41"/>
      <c r="I88" s="31"/>
      <c r="J88" s="34"/>
      <c r="K88" s="34"/>
      <c r="L88" s="61"/>
      <c r="M88" s="3"/>
      <c r="N88" s="4"/>
      <c r="O88" s="5"/>
      <c r="P88" s="6"/>
      <c r="Q88" s="7"/>
      <c r="R88" s="8"/>
      <c r="S88" s="8"/>
    </row>
    <row r="89" spans="1:19" s="20" customFormat="1" ht="12" hidden="1" customHeight="1">
      <c r="A89" s="30"/>
      <c r="B89" s="30"/>
      <c r="C89" s="41"/>
      <c r="D89" s="41"/>
      <c r="E89" s="41"/>
      <c r="F89" s="41"/>
      <c r="G89" s="41"/>
      <c r="H89" s="41"/>
      <c r="I89" s="31"/>
      <c r="J89" s="34"/>
      <c r="K89" s="34"/>
      <c r="L89" s="61"/>
      <c r="M89" s="3"/>
      <c r="N89" s="4"/>
      <c r="O89" s="5"/>
      <c r="P89" s="6"/>
      <c r="Q89" s="7"/>
      <c r="R89" s="8"/>
      <c r="S89" s="8"/>
    </row>
    <row r="90" spans="1:19" s="20" customFormat="1" ht="12" hidden="1" customHeight="1">
      <c r="A90" s="30"/>
      <c r="B90" s="30"/>
      <c r="C90" s="41"/>
      <c r="D90" s="41"/>
      <c r="E90" s="41"/>
      <c r="F90" s="41"/>
      <c r="G90" s="41"/>
      <c r="H90" s="41"/>
      <c r="I90" s="31"/>
      <c r="J90" s="34"/>
      <c r="K90" s="34"/>
      <c r="L90" s="61"/>
      <c r="M90" s="3"/>
      <c r="N90" s="4"/>
      <c r="O90" s="5"/>
      <c r="P90" s="6"/>
      <c r="Q90" s="7"/>
      <c r="R90" s="8"/>
      <c r="S90" s="8"/>
    </row>
    <row r="91" spans="1:19" s="20" customFormat="1" ht="12" hidden="1" customHeight="1">
      <c r="A91" s="30"/>
      <c r="B91" s="30"/>
      <c r="C91" s="41"/>
      <c r="D91" s="41"/>
      <c r="E91" s="41"/>
      <c r="F91" s="41"/>
      <c r="G91" s="41"/>
      <c r="H91" s="41"/>
      <c r="I91" s="31"/>
      <c r="J91" s="34"/>
      <c r="K91" s="34"/>
      <c r="L91" s="61"/>
      <c r="M91" s="3"/>
      <c r="N91" s="4"/>
      <c r="O91" s="5"/>
      <c r="P91" s="6"/>
      <c r="Q91" s="7"/>
      <c r="R91" s="8"/>
      <c r="S91" s="8"/>
    </row>
    <row r="92" spans="1:19" s="20" customFormat="1" ht="12" hidden="1" customHeight="1">
      <c r="A92" s="30"/>
      <c r="B92" s="30"/>
      <c r="C92" s="41"/>
      <c r="D92" s="41"/>
      <c r="E92" s="41"/>
      <c r="F92" s="41"/>
      <c r="G92" s="41"/>
      <c r="H92" s="41"/>
      <c r="I92" s="31"/>
      <c r="J92" s="34"/>
      <c r="K92" s="34"/>
      <c r="L92" s="61"/>
      <c r="M92" s="3"/>
      <c r="N92" s="4"/>
      <c r="O92" s="5"/>
      <c r="P92" s="6"/>
      <c r="Q92" s="7"/>
      <c r="R92" s="8"/>
      <c r="S92" s="8"/>
    </row>
    <row r="93" spans="1:19" s="20" customFormat="1" ht="12" hidden="1" customHeight="1">
      <c r="A93" s="30"/>
      <c r="B93" s="30"/>
      <c r="C93" s="41"/>
      <c r="D93" s="41"/>
      <c r="E93" s="41"/>
      <c r="F93" s="41"/>
      <c r="G93" s="41"/>
      <c r="H93" s="41"/>
      <c r="I93" s="31"/>
      <c r="J93" s="34"/>
      <c r="K93" s="34"/>
      <c r="L93" s="61"/>
      <c r="M93" s="3"/>
      <c r="N93" s="4"/>
      <c r="O93" s="5"/>
      <c r="P93" s="6"/>
      <c r="Q93" s="7"/>
      <c r="R93" s="8"/>
      <c r="S93" s="8"/>
    </row>
    <row r="94" spans="1:19" s="20" customFormat="1" ht="12" hidden="1" customHeight="1">
      <c r="A94" s="30"/>
      <c r="B94" s="30"/>
      <c r="C94" s="41"/>
      <c r="D94" s="41"/>
      <c r="E94" s="41"/>
      <c r="F94" s="41"/>
      <c r="G94" s="41"/>
      <c r="H94" s="41"/>
      <c r="I94" s="31"/>
      <c r="J94" s="34"/>
      <c r="K94" s="34"/>
      <c r="L94" s="61"/>
      <c r="M94" s="3"/>
      <c r="N94" s="4"/>
      <c r="O94" s="5"/>
      <c r="P94" s="6"/>
      <c r="Q94" s="7"/>
      <c r="R94" s="8"/>
      <c r="S94" s="8"/>
    </row>
    <row r="95" spans="1:19" s="20" customFormat="1" ht="12" hidden="1" customHeight="1">
      <c r="A95" s="30"/>
      <c r="B95" s="30"/>
      <c r="C95" s="41"/>
      <c r="D95" s="41"/>
      <c r="E95" s="41"/>
      <c r="F95" s="41"/>
      <c r="G95" s="41"/>
      <c r="H95" s="41"/>
      <c r="I95" s="31"/>
      <c r="J95" s="34"/>
      <c r="K95" s="34"/>
      <c r="L95" s="61"/>
      <c r="M95" s="3"/>
      <c r="N95" s="4"/>
      <c r="O95" s="5"/>
      <c r="P95" s="6"/>
      <c r="Q95" s="7"/>
      <c r="R95" s="8"/>
      <c r="S95" s="8"/>
    </row>
    <row r="96" spans="1:19" s="20" customFormat="1" ht="12" hidden="1" customHeight="1">
      <c r="A96" s="30"/>
      <c r="B96" s="30"/>
      <c r="C96" s="41"/>
      <c r="D96" s="41"/>
      <c r="E96" s="41"/>
      <c r="F96" s="41"/>
      <c r="G96" s="41"/>
      <c r="H96" s="41"/>
      <c r="I96" s="31"/>
      <c r="J96" s="34"/>
      <c r="K96" s="34"/>
      <c r="L96" s="61"/>
      <c r="M96" s="3"/>
      <c r="N96" s="4"/>
      <c r="O96" s="5"/>
      <c r="P96" s="6"/>
      <c r="Q96" s="7"/>
      <c r="R96" s="8"/>
      <c r="S96" s="8"/>
    </row>
    <row r="97" spans="1:19" s="20" customFormat="1" ht="12" hidden="1" customHeight="1">
      <c r="A97" s="30"/>
      <c r="B97" s="30"/>
      <c r="C97" s="41"/>
      <c r="D97" s="41"/>
      <c r="E97" s="41"/>
      <c r="F97" s="41"/>
      <c r="G97" s="41"/>
      <c r="H97" s="41"/>
      <c r="I97" s="31"/>
      <c r="J97" s="34"/>
      <c r="K97" s="34"/>
      <c r="L97" s="61"/>
      <c r="M97" s="3"/>
      <c r="N97" s="4"/>
      <c r="O97" s="5"/>
      <c r="P97" s="6"/>
      <c r="Q97" s="7"/>
      <c r="R97" s="8"/>
      <c r="S97" s="8"/>
    </row>
    <row r="98" spans="1:19" s="20" customFormat="1" ht="12" hidden="1" customHeight="1">
      <c r="A98" s="30"/>
      <c r="B98" s="30"/>
      <c r="C98" s="41"/>
      <c r="D98" s="41"/>
      <c r="E98" s="41"/>
      <c r="F98" s="41"/>
      <c r="G98" s="41"/>
      <c r="H98" s="41"/>
      <c r="I98" s="31"/>
      <c r="J98" s="34"/>
      <c r="K98" s="34"/>
      <c r="L98" s="61"/>
      <c r="M98" s="3"/>
      <c r="N98" s="4"/>
      <c r="O98" s="5"/>
      <c r="P98" s="6"/>
      <c r="Q98" s="7"/>
      <c r="R98" s="8"/>
      <c r="S98" s="8"/>
    </row>
    <row r="99" spans="1:19" s="20" customFormat="1" ht="12" hidden="1" customHeight="1">
      <c r="A99" s="30"/>
      <c r="B99" s="30"/>
      <c r="C99" s="41"/>
      <c r="D99" s="41"/>
      <c r="E99" s="41"/>
      <c r="F99" s="41"/>
      <c r="G99" s="41"/>
      <c r="H99" s="41"/>
      <c r="I99" s="31"/>
      <c r="J99" s="34"/>
      <c r="K99" s="34"/>
      <c r="L99" s="61"/>
      <c r="M99" s="3"/>
      <c r="N99" s="4"/>
      <c r="O99" s="5"/>
      <c r="P99" s="6"/>
      <c r="Q99" s="7"/>
      <c r="R99" s="8"/>
      <c r="S99" s="8"/>
    </row>
    <row r="100" spans="1:19" s="20" customFormat="1" ht="12" hidden="1" customHeight="1">
      <c r="A100" s="30"/>
      <c r="B100" s="30"/>
      <c r="C100" s="41"/>
      <c r="D100" s="41"/>
      <c r="E100" s="41"/>
      <c r="F100" s="41"/>
      <c r="G100" s="41"/>
      <c r="H100" s="41"/>
      <c r="I100" s="31"/>
      <c r="J100" s="34"/>
      <c r="K100" s="34"/>
      <c r="L100" s="61"/>
      <c r="M100" s="3"/>
      <c r="N100" s="4"/>
      <c r="O100" s="5"/>
      <c r="P100" s="6"/>
      <c r="Q100" s="7"/>
      <c r="R100" s="8"/>
      <c r="S100" s="8"/>
    </row>
    <row r="101" spans="1:19" s="20" customFormat="1" ht="12" hidden="1" customHeight="1">
      <c r="A101" s="30"/>
      <c r="B101" s="30"/>
      <c r="C101" s="41"/>
      <c r="D101" s="41"/>
      <c r="E101" s="41"/>
      <c r="F101" s="41"/>
      <c r="G101" s="41"/>
      <c r="H101" s="41"/>
      <c r="I101" s="31"/>
      <c r="J101" s="34"/>
      <c r="K101" s="34"/>
      <c r="L101" s="61"/>
      <c r="M101" s="3"/>
      <c r="N101" s="4"/>
      <c r="O101" s="5"/>
      <c r="P101" s="6"/>
      <c r="Q101" s="7"/>
      <c r="R101" s="8"/>
      <c r="S101" s="8"/>
    </row>
    <row r="102" spans="1:19" s="20" customFormat="1" ht="12" hidden="1" customHeight="1">
      <c r="A102" s="30"/>
      <c r="B102" s="30"/>
      <c r="C102" s="41"/>
      <c r="D102" s="41"/>
      <c r="E102" s="41"/>
      <c r="F102" s="41"/>
      <c r="G102" s="41"/>
      <c r="H102" s="41"/>
      <c r="I102" s="31"/>
      <c r="J102" s="34"/>
      <c r="K102" s="34"/>
      <c r="L102" s="61"/>
      <c r="M102" s="3"/>
      <c r="N102" s="4"/>
      <c r="O102" s="5"/>
      <c r="P102" s="6"/>
      <c r="Q102" s="7"/>
      <c r="R102" s="8"/>
      <c r="S102" s="8"/>
    </row>
    <row r="103" spans="1:19" s="20" customFormat="1" ht="12" hidden="1" customHeight="1">
      <c r="A103" s="30"/>
      <c r="B103" s="30"/>
      <c r="C103" s="41"/>
      <c r="D103" s="41"/>
      <c r="E103" s="41"/>
      <c r="F103" s="41"/>
      <c r="G103" s="41"/>
      <c r="H103" s="41"/>
      <c r="I103" s="31"/>
      <c r="J103" s="34"/>
      <c r="K103" s="34"/>
      <c r="L103" s="61"/>
      <c r="M103" s="3"/>
      <c r="N103" s="4"/>
      <c r="O103" s="5"/>
      <c r="P103" s="6"/>
      <c r="Q103" s="7"/>
      <c r="R103" s="8"/>
      <c r="S103" s="8"/>
    </row>
    <row r="104" spans="1:19" s="20" customFormat="1" ht="12" hidden="1" customHeight="1">
      <c r="A104" s="30"/>
      <c r="B104" s="30"/>
      <c r="C104" s="41"/>
      <c r="D104" s="41"/>
      <c r="E104" s="41"/>
      <c r="F104" s="41"/>
      <c r="G104" s="41"/>
      <c r="H104" s="41"/>
      <c r="I104" s="31"/>
      <c r="J104" s="34"/>
      <c r="K104" s="34"/>
      <c r="L104" s="61"/>
      <c r="M104" s="3"/>
      <c r="N104" s="4"/>
      <c r="O104" s="5"/>
      <c r="P104" s="6"/>
      <c r="Q104" s="7"/>
      <c r="R104" s="8"/>
      <c r="S104" s="8"/>
    </row>
    <row r="105" spans="1:19" s="20" customFormat="1" ht="12" hidden="1" customHeight="1">
      <c r="A105" s="30"/>
      <c r="B105" s="30"/>
      <c r="C105" s="41"/>
      <c r="D105" s="41"/>
      <c r="E105" s="41"/>
      <c r="F105" s="41"/>
      <c r="G105" s="41"/>
      <c r="H105" s="41"/>
      <c r="I105" s="31"/>
      <c r="J105" s="34"/>
      <c r="K105" s="34"/>
      <c r="L105" s="61"/>
      <c r="M105" s="3"/>
      <c r="N105" s="4"/>
      <c r="O105" s="5"/>
      <c r="P105" s="6"/>
      <c r="Q105" s="7"/>
      <c r="R105" s="8"/>
      <c r="S105" s="8"/>
    </row>
    <row r="106" spans="1:19" s="20" customFormat="1" ht="12" hidden="1" customHeight="1">
      <c r="A106" s="30"/>
      <c r="B106" s="30"/>
      <c r="C106" s="41"/>
      <c r="D106" s="41"/>
      <c r="E106" s="41"/>
      <c r="F106" s="41"/>
      <c r="G106" s="41"/>
      <c r="H106" s="41"/>
      <c r="I106" s="31"/>
      <c r="J106" s="34"/>
      <c r="K106" s="34"/>
      <c r="L106" s="61"/>
      <c r="M106" s="3"/>
      <c r="N106" s="4"/>
      <c r="O106" s="5"/>
      <c r="P106" s="6"/>
      <c r="Q106" s="7"/>
      <c r="R106" s="8"/>
      <c r="S106" s="8"/>
    </row>
    <row r="107" spans="1:19" s="20" customFormat="1" ht="12" hidden="1" customHeight="1">
      <c r="A107" s="30"/>
      <c r="B107" s="30"/>
      <c r="C107" s="41"/>
      <c r="D107" s="41"/>
      <c r="E107" s="41"/>
      <c r="F107" s="41"/>
      <c r="G107" s="41"/>
      <c r="H107" s="41"/>
      <c r="I107" s="31"/>
      <c r="J107" s="34"/>
      <c r="K107" s="34"/>
      <c r="L107" s="61"/>
      <c r="M107" s="3"/>
      <c r="N107" s="4"/>
      <c r="O107" s="5"/>
      <c r="P107" s="6"/>
      <c r="Q107" s="7"/>
      <c r="R107" s="8"/>
      <c r="S107" s="8"/>
    </row>
    <row r="108" spans="1:19" s="20" customFormat="1" ht="12" hidden="1" customHeight="1">
      <c r="A108" s="30"/>
      <c r="B108" s="30"/>
      <c r="C108" s="41"/>
      <c r="D108" s="41"/>
      <c r="E108" s="41"/>
      <c r="F108" s="41"/>
      <c r="G108" s="41"/>
      <c r="H108" s="41"/>
      <c r="I108" s="31"/>
      <c r="J108" s="34"/>
      <c r="K108" s="34"/>
      <c r="L108" s="61"/>
      <c r="M108" s="3"/>
      <c r="N108" s="4"/>
      <c r="O108" s="5"/>
      <c r="P108" s="6"/>
      <c r="Q108" s="7"/>
      <c r="R108" s="8"/>
      <c r="S108" s="8"/>
    </row>
    <row r="109" spans="1:19" s="20" customFormat="1" ht="12" hidden="1" customHeight="1">
      <c r="A109" s="30"/>
      <c r="B109" s="30"/>
      <c r="C109" s="41"/>
      <c r="D109" s="41"/>
      <c r="E109" s="41"/>
      <c r="F109" s="41"/>
      <c r="G109" s="41"/>
      <c r="H109" s="41"/>
      <c r="I109" s="31"/>
      <c r="J109" s="34"/>
      <c r="K109" s="34"/>
      <c r="L109" s="61"/>
      <c r="M109" s="3"/>
      <c r="N109" s="4"/>
      <c r="O109" s="5"/>
      <c r="P109" s="6"/>
      <c r="Q109" s="7"/>
      <c r="R109" s="8"/>
      <c r="S109" s="8"/>
    </row>
    <row r="110" spans="1:19" s="20" customFormat="1" ht="12" hidden="1" customHeight="1">
      <c r="A110" s="30"/>
      <c r="B110" s="30"/>
      <c r="C110" s="41"/>
      <c r="D110" s="41"/>
      <c r="E110" s="41"/>
      <c r="F110" s="41"/>
      <c r="G110" s="41"/>
      <c r="H110" s="41"/>
      <c r="I110" s="31"/>
      <c r="J110" s="34"/>
      <c r="K110" s="34"/>
      <c r="L110" s="61"/>
      <c r="M110" s="3"/>
      <c r="N110" s="4"/>
      <c r="O110" s="5"/>
      <c r="P110" s="6"/>
      <c r="Q110" s="7"/>
      <c r="R110" s="8"/>
      <c r="S110" s="8"/>
    </row>
    <row r="111" spans="1:19" s="20" customFormat="1" ht="12" hidden="1" customHeight="1">
      <c r="A111" s="30"/>
      <c r="B111" s="30"/>
      <c r="C111" s="41"/>
      <c r="D111" s="41"/>
      <c r="E111" s="41"/>
      <c r="F111" s="41"/>
      <c r="G111" s="41"/>
      <c r="H111" s="41"/>
      <c r="I111" s="31"/>
      <c r="J111" s="34"/>
      <c r="K111" s="34"/>
      <c r="L111" s="61"/>
      <c r="M111" s="3"/>
      <c r="N111" s="4"/>
      <c r="O111" s="5"/>
      <c r="P111" s="6"/>
      <c r="Q111" s="7"/>
      <c r="R111" s="8"/>
      <c r="S111" s="8"/>
    </row>
    <row r="112" spans="1:19" s="20" customFormat="1" ht="12" hidden="1" customHeight="1">
      <c r="A112" s="30"/>
      <c r="B112" s="30"/>
      <c r="C112" s="41"/>
      <c r="D112" s="41"/>
      <c r="E112" s="41"/>
      <c r="F112" s="41"/>
      <c r="G112" s="41"/>
      <c r="H112" s="41"/>
      <c r="I112" s="31"/>
      <c r="J112" s="34"/>
      <c r="K112" s="34"/>
      <c r="L112" s="61"/>
      <c r="M112" s="3"/>
      <c r="N112" s="4"/>
      <c r="O112" s="5"/>
      <c r="P112" s="6"/>
      <c r="Q112" s="7"/>
      <c r="R112" s="8"/>
      <c r="S112" s="8"/>
    </row>
    <row r="113" spans="1:19" s="20" customFormat="1" ht="12" hidden="1" customHeight="1">
      <c r="A113" s="30"/>
      <c r="B113" s="30"/>
      <c r="C113" s="41"/>
      <c r="D113" s="41"/>
      <c r="E113" s="41"/>
      <c r="F113" s="41"/>
      <c r="G113" s="41"/>
      <c r="H113" s="41"/>
      <c r="I113" s="31"/>
      <c r="J113" s="34"/>
      <c r="K113" s="34"/>
      <c r="L113" s="61"/>
      <c r="M113" s="3"/>
      <c r="N113" s="4"/>
      <c r="O113" s="5"/>
      <c r="P113" s="6"/>
      <c r="Q113" s="7"/>
      <c r="R113" s="8"/>
      <c r="S113" s="8"/>
    </row>
    <row r="114" spans="1:19" s="20" customFormat="1" ht="12" hidden="1" customHeight="1">
      <c r="A114" s="30"/>
      <c r="B114" s="30"/>
      <c r="C114" s="41"/>
      <c r="D114" s="41"/>
      <c r="E114" s="41"/>
      <c r="F114" s="41"/>
      <c r="G114" s="41"/>
      <c r="H114" s="41"/>
      <c r="I114" s="31"/>
      <c r="J114" s="34"/>
      <c r="K114" s="34"/>
      <c r="L114" s="61"/>
      <c r="M114" s="3"/>
      <c r="N114" s="4"/>
      <c r="O114" s="5"/>
      <c r="P114" s="6"/>
      <c r="Q114" s="7"/>
      <c r="R114" s="8"/>
      <c r="S114" s="8"/>
    </row>
    <row r="115" spans="1:19" s="20" customFormat="1" ht="12" hidden="1" customHeight="1">
      <c r="A115" s="30"/>
      <c r="B115" s="30"/>
      <c r="C115" s="41"/>
      <c r="D115" s="41"/>
      <c r="E115" s="41"/>
      <c r="F115" s="41"/>
      <c r="G115" s="41"/>
      <c r="H115" s="41"/>
      <c r="I115" s="31"/>
      <c r="J115" s="34"/>
      <c r="K115" s="34"/>
      <c r="L115" s="61"/>
      <c r="M115" s="3"/>
      <c r="N115" s="4"/>
      <c r="O115" s="5"/>
      <c r="P115" s="6"/>
      <c r="Q115" s="7"/>
      <c r="R115" s="8"/>
      <c r="S115" s="8"/>
    </row>
    <row r="116" spans="1:19" s="20" customFormat="1" ht="12" hidden="1" customHeight="1">
      <c r="A116" s="30"/>
      <c r="B116" s="30"/>
      <c r="C116" s="41"/>
      <c r="D116" s="41"/>
      <c r="E116" s="41"/>
      <c r="F116" s="41"/>
      <c r="G116" s="41"/>
      <c r="H116" s="41"/>
      <c r="I116" s="31"/>
      <c r="J116" s="34"/>
      <c r="K116" s="34"/>
      <c r="L116" s="61"/>
      <c r="M116" s="3"/>
      <c r="N116" s="4"/>
      <c r="O116" s="5"/>
      <c r="P116" s="6"/>
      <c r="Q116" s="7"/>
      <c r="R116" s="8"/>
      <c r="S116" s="8"/>
    </row>
    <row r="117" spans="1:19" s="20" customFormat="1" ht="12" hidden="1" customHeight="1">
      <c r="A117" s="30"/>
      <c r="B117" s="30"/>
      <c r="C117" s="41"/>
      <c r="D117" s="41"/>
      <c r="E117" s="41"/>
      <c r="F117" s="41"/>
      <c r="G117" s="41"/>
      <c r="H117" s="41"/>
      <c r="I117" s="31"/>
      <c r="J117" s="34"/>
      <c r="K117" s="34"/>
      <c r="L117" s="61"/>
      <c r="M117" s="3"/>
      <c r="N117" s="4"/>
      <c r="O117" s="5"/>
      <c r="P117" s="6"/>
      <c r="Q117" s="7"/>
      <c r="R117" s="8"/>
      <c r="S117" s="8"/>
    </row>
    <row r="118" spans="1:19" s="20" customFormat="1" ht="12" hidden="1" customHeight="1">
      <c r="A118" s="30"/>
      <c r="B118" s="30"/>
      <c r="C118" s="41"/>
      <c r="D118" s="41"/>
      <c r="E118" s="41"/>
      <c r="F118" s="41"/>
      <c r="G118" s="41"/>
      <c r="H118" s="41"/>
      <c r="I118" s="31"/>
      <c r="J118" s="34"/>
      <c r="K118" s="34"/>
      <c r="L118" s="61"/>
      <c r="M118" s="3"/>
      <c r="N118" s="4"/>
      <c r="O118" s="5"/>
      <c r="P118" s="6"/>
      <c r="Q118" s="7"/>
      <c r="R118" s="8"/>
      <c r="S118" s="8"/>
    </row>
    <row r="119" spans="1:19" s="20" customFormat="1" ht="12" hidden="1" customHeight="1">
      <c r="A119" s="30"/>
      <c r="B119" s="30"/>
      <c r="C119" s="41"/>
      <c r="D119" s="41"/>
      <c r="E119" s="41"/>
      <c r="F119" s="41"/>
      <c r="G119" s="41"/>
      <c r="H119" s="41"/>
      <c r="I119" s="31"/>
      <c r="J119" s="34"/>
      <c r="K119" s="34"/>
      <c r="L119" s="61"/>
      <c r="M119" s="3"/>
      <c r="N119" s="4"/>
      <c r="O119" s="5"/>
      <c r="P119" s="6"/>
      <c r="Q119" s="7"/>
      <c r="R119" s="8"/>
      <c r="S119" s="8"/>
    </row>
    <row r="120" spans="1:19" s="20" customFormat="1" ht="12" hidden="1" customHeight="1">
      <c r="A120" s="30"/>
      <c r="B120" s="30"/>
      <c r="C120" s="41"/>
      <c r="D120" s="41"/>
      <c r="E120" s="41"/>
      <c r="F120" s="41"/>
      <c r="G120" s="41"/>
      <c r="H120" s="41"/>
      <c r="I120" s="31"/>
      <c r="J120" s="34"/>
      <c r="K120" s="34"/>
      <c r="L120" s="61"/>
      <c r="M120" s="3"/>
      <c r="N120" s="4"/>
      <c r="O120" s="5"/>
      <c r="P120" s="6"/>
      <c r="Q120" s="7"/>
      <c r="R120" s="8"/>
      <c r="S120" s="8"/>
    </row>
    <row r="121" spans="1:19" s="20" customFormat="1" ht="12" hidden="1" customHeight="1">
      <c r="A121" s="30"/>
      <c r="B121" s="30"/>
      <c r="C121" s="41"/>
      <c r="D121" s="41"/>
      <c r="E121" s="41"/>
      <c r="F121" s="41"/>
      <c r="G121" s="41"/>
      <c r="H121" s="41"/>
      <c r="I121" s="31"/>
      <c r="J121" s="34"/>
      <c r="K121" s="34"/>
      <c r="L121" s="61"/>
      <c r="M121" s="3"/>
      <c r="N121" s="4"/>
      <c r="O121" s="5"/>
      <c r="P121" s="6"/>
      <c r="Q121" s="7"/>
      <c r="R121" s="8"/>
      <c r="S121" s="8"/>
    </row>
    <row r="122" spans="1:19" s="20" customFormat="1" ht="12" hidden="1" customHeight="1">
      <c r="A122" s="30"/>
      <c r="B122" s="30"/>
      <c r="C122" s="41"/>
      <c r="D122" s="41"/>
      <c r="E122" s="41"/>
      <c r="F122" s="41"/>
      <c r="G122" s="41"/>
      <c r="H122" s="41"/>
      <c r="I122" s="31"/>
      <c r="J122" s="34"/>
      <c r="K122" s="34"/>
      <c r="L122" s="61"/>
      <c r="M122" s="3"/>
      <c r="N122" s="4"/>
      <c r="O122" s="5"/>
      <c r="P122" s="6"/>
      <c r="Q122" s="7"/>
      <c r="R122" s="8"/>
      <c r="S122" s="8"/>
    </row>
    <row r="123" spans="1:19" s="20" customFormat="1" ht="12" hidden="1" customHeight="1">
      <c r="A123" s="30"/>
      <c r="B123" s="30"/>
      <c r="C123" s="41"/>
      <c r="D123" s="41"/>
      <c r="E123" s="41"/>
      <c r="F123" s="41"/>
      <c r="G123" s="41"/>
      <c r="H123" s="41"/>
      <c r="I123" s="31"/>
      <c r="J123" s="34"/>
      <c r="K123" s="34"/>
      <c r="L123" s="61"/>
      <c r="M123" s="3"/>
      <c r="N123" s="4"/>
      <c r="O123" s="5"/>
      <c r="P123" s="6"/>
      <c r="Q123" s="7"/>
      <c r="R123" s="8"/>
      <c r="S123" s="8"/>
    </row>
    <row r="124" spans="1:19" s="20" customFormat="1" ht="12" hidden="1" customHeight="1">
      <c r="A124" s="30"/>
      <c r="B124" s="30"/>
      <c r="C124" s="41"/>
      <c r="D124" s="41"/>
      <c r="E124" s="41"/>
      <c r="F124" s="41"/>
      <c r="G124" s="41"/>
      <c r="H124" s="41"/>
      <c r="I124" s="31"/>
      <c r="J124" s="34"/>
      <c r="K124" s="34"/>
      <c r="L124" s="61"/>
      <c r="M124" s="3"/>
      <c r="N124" s="4"/>
      <c r="O124" s="5"/>
      <c r="P124" s="6"/>
      <c r="Q124" s="7"/>
      <c r="R124" s="8"/>
      <c r="S124" s="8"/>
    </row>
    <row r="125" spans="1:19" s="20" customFormat="1" ht="12" hidden="1" customHeight="1">
      <c r="A125" s="30"/>
      <c r="B125" s="30"/>
      <c r="C125" s="41"/>
      <c r="D125" s="41"/>
      <c r="E125" s="41"/>
      <c r="F125" s="41"/>
      <c r="G125" s="41"/>
      <c r="H125" s="41"/>
      <c r="I125" s="31"/>
      <c r="J125" s="34"/>
      <c r="K125" s="34"/>
      <c r="L125" s="61"/>
      <c r="M125" s="3"/>
      <c r="N125" s="4"/>
      <c r="O125" s="5"/>
      <c r="P125" s="6"/>
      <c r="Q125" s="7"/>
      <c r="R125" s="8"/>
      <c r="S125" s="8"/>
    </row>
    <row r="126" spans="1:19" s="20" customFormat="1" ht="12" hidden="1" customHeight="1">
      <c r="A126" s="30"/>
      <c r="B126" s="30"/>
      <c r="C126" s="41"/>
      <c r="D126" s="41"/>
      <c r="E126" s="41"/>
      <c r="F126" s="41"/>
      <c r="G126" s="41"/>
      <c r="H126" s="41"/>
      <c r="I126" s="31"/>
      <c r="J126" s="34"/>
      <c r="K126" s="34"/>
      <c r="L126" s="61"/>
      <c r="M126" s="3"/>
      <c r="N126" s="4"/>
      <c r="O126" s="5"/>
      <c r="P126" s="6"/>
      <c r="Q126" s="7"/>
      <c r="R126" s="8"/>
      <c r="S126" s="8"/>
    </row>
    <row r="127" spans="1:19" s="20" customFormat="1" ht="12" hidden="1" customHeight="1">
      <c r="A127" s="30"/>
      <c r="B127" s="30"/>
      <c r="C127" s="41"/>
      <c r="D127" s="41"/>
      <c r="E127" s="41"/>
      <c r="F127" s="41"/>
      <c r="G127" s="41"/>
      <c r="H127" s="41"/>
      <c r="I127" s="31"/>
      <c r="J127" s="34"/>
      <c r="K127" s="34"/>
      <c r="L127" s="61"/>
      <c r="M127" s="3"/>
      <c r="N127" s="4"/>
      <c r="O127" s="5"/>
      <c r="P127" s="6"/>
      <c r="Q127" s="7"/>
      <c r="R127" s="8"/>
      <c r="S127" s="8"/>
    </row>
    <row r="128" spans="1:19" s="20" customFormat="1" ht="12" hidden="1" customHeight="1">
      <c r="A128" s="30"/>
      <c r="B128" s="30"/>
      <c r="C128" s="41"/>
      <c r="D128" s="41"/>
      <c r="E128" s="41"/>
      <c r="F128" s="41"/>
      <c r="G128" s="41"/>
      <c r="H128" s="41"/>
      <c r="I128" s="31"/>
      <c r="J128" s="34"/>
      <c r="K128" s="34"/>
      <c r="L128" s="61"/>
      <c r="M128" s="3"/>
      <c r="N128" s="4"/>
      <c r="O128" s="5"/>
      <c r="P128" s="6"/>
      <c r="Q128" s="7"/>
      <c r="R128" s="8"/>
      <c r="S128" s="8"/>
    </row>
    <row r="129" spans="1:19" s="20" customFormat="1" ht="12" hidden="1" customHeight="1">
      <c r="A129" s="30"/>
      <c r="B129" s="30"/>
      <c r="C129" s="41"/>
      <c r="D129" s="41"/>
      <c r="E129" s="41"/>
      <c r="F129" s="41"/>
      <c r="G129" s="41"/>
      <c r="H129" s="41"/>
      <c r="I129" s="31"/>
      <c r="J129" s="34"/>
      <c r="K129" s="34"/>
      <c r="L129" s="61"/>
      <c r="M129" s="3"/>
      <c r="N129" s="4"/>
      <c r="O129" s="5"/>
      <c r="P129" s="6"/>
      <c r="Q129" s="7"/>
      <c r="R129" s="8"/>
      <c r="S129" s="8"/>
    </row>
    <row r="130" spans="1:19" s="20" customFormat="1" ht="12" hidden="1" customHeight="1">
      <c r="A130" s="30"/>
      <c r="B130" s="30"/>
      <c r="C130" s="41"/>
      <c r="D130" s="41"/>
      <c r="E130" s="41"/>
      <c r="F130" s="41"/>
      <c r="G130" s="41"/>
      <c r="H130" s="41"/>
      <c r="I130" s="31"/>
      <c r="J130" s="34"/>
      <c r="K130" s="34"/>
      <c r="L130" s="61"/>
      <c r="M130" s="3"/>
      <c r="N130" s="4"/>
      <c r="O130" s="5"/>
      <c r="P130" s="6"/>
      <c r="Q130" s="7"/>
      <c r="R130" s="8"/>
      <c r="S130" s="8"/>
    </row>
    <row r="131" spans="1:19" s="20" customFormat="1" ht="12" hidden="1" customHeight="1">
      <c r="A131" s="30"/>
      <c r="B131" s="30"/>
      <c r="C131" s="41"/>
      <c r="D131" s="41"/>
      <c r="E131" s="41"/>
      <c r="F131" s="41"/>
      <c r="G131" s="41"/>
      <c r="H131" s="41"/>
      <c r="I131" s="31"/>
      <c r="J131" s="34"/>
      <c r="K131" s="34"/>
      <c r="L131" s="61"/>
      <c r="M131" s="3"/>
      <c r="N131" s="4"/>
      <c r="O131" s="5"/>
      <c r="P131" s="6"/>
      <c r="Q131" s="7"/>
      <c r="R131" s="8"/>
      <c r="S131" s="8"/>
    </row>
    <row r="132" spans="1:19" s="20" customFormat="1" ht="12" hidden="1" customHeight="1">
      <c r="A132" s="30"/>
      <c r="B132" s="30"/>
      <c r="C132" s="41"/>
      <c r="D132" s="41"/>
      <c r="E132" s="41"/>
      <c r="F132" s="41"/>
      <c r="G132" s="41"/>
      <c r="H132" s="41"/>
      <c r="I132" s="31"/>
      <c r="J132" s="34"/>
      <c r="K132" s="34"/>
      <c r="L132" s="61"/>
      <c r="M132" s="3"/>
      <c r="N132" s="4"/>
      <c r="O132" s="5"/>
      <c r="P132" s="6"/>
      <c r="Q132" s="7"/>
      <c r="R132" s="8"/>
      <c r="S132" s="8"/>
    </row>
    <row r="133" spans="1:19" s="20" customFormat="1" ht="12" hidden="1" customHeight="1">
      <c r="A133" s="30"/>
      <c r="B133" s="30"/>
      <c r="C133" s="41"/>
      <c r="D133" s="41"/>
      <c r="E133" s="41"/>
      <c r="F133" s="41"/>
      <c r="G133" s="41"/>
      <c r="H133" s="41"/>
      <c r="I133" s="31"/>
      <c r="J133" s="34"/>
      <c r="K133" s="34"/>
      <c r="L133" s="61"/>
      <c r="M133" s="3"/>
      <c r="N133" s="4"/>
      <c r="O133" s="5"/>
      <c r="P133" s="6"/>
      <c r="Q133" s="7"/>
      <c r="R133" s="8"/>
      <c r="S133" s="8"/>
    </row>
    <row r="134" spans="1:19" s="20" customFormat="1" ht="12" hidden="1" customHeight="1">
      <c r="A134" s="30"/>
      <c r="B134" s="30"/>
      <c r="C134" s="41"/>
      <c r="D134" s="41"/>
      <c r="E134" s="41"/>
      <c r="F134" s="41"/>
      <c r="G134" s="41"/>
      <c r="H134" s="41"/>
      <c r="I134" s="31"/>
      <c r="J134" s="34"/>
      <c r="K134" s="34"/>
      <c r="L134" s="61"/>
      <c r="M134" s="3"/>
      <c r="N134" s="4"/>
      <c r="O134" s="5"/>
      <c r="P134" s="6"/>
      <c r="Q134" s="7"/>
      <c r="R134" s="8"/>
      <c r="S134" s="8"/>
    </row>
    <row r="135" spans="1:19" s="20" customFormat="1" ht="12" hidden="1" customHeight="1">
      <c r="A135" s="30"/>
      <c r="B135" s="30"/>
      <c r="C135" s="41"/>
      <c r="D135" s="41"/>
      <c r="E135" s="41"/>
      <c r="F135" s="41"/>
      <c r="G135" s="41"/>
      <c r="H135" s="41"/>
      <c r="I135" s="31"/>
      <c r="J135" s="34"/>
      <c r="K135" s="34"/>
      <c r="L135" s="61"/>
      <c r="M135" s="3"/>
      <c r="N135" s="4"/>
      <c r="O135" s="5"/>
      <c r="P135" s="6"/>
      <c r="Q135" s="7"/>
      <c r="R135" s="8"/>
      <c r="S135" s="8"/>
    </row>
    <row r="136" spans="1:19" s="20" customFormat="1" ht="12" hidden="1" customHeight="1">
      <c r="A136" s="30"/>
      <c r="B136" s="30"/>
      <c r="C136" s="41"/>
      <c r="D136" s="41"/>
      <c r="E136" s="41"/>
      <c r="F136" s="41"/>
      <c r="G136" s="41"/>
      <c r="H136" s="41"/>
      <c r="I136" s="31"/>
      <c r="J136" s="34"/>
      <c r="K136" s="34"/>
      <c r="L136" s="61"/>
      <c r="M136" s="3"/>
      <c r="N136" s="4"/>
      <c r="O136" s="5"/>
      <c r="P136" s="6"/>
      <c r="Q136" s="7"/>
      <c r="R136" s="8"/>
      <c r="S136" s="8"/>
    </row>
    <row r="137" spans="1:19" s="20" customFormat="1" ht="12" hidden="1" customHeight="1">
      <c r="A137" s="30"/>
      <c r="B137" s="30"/>
      <c r="C137" s="41"/>
      <c r="D137" s="41"/>
      <c r="E137" s="41"/>
      <c r="F137" s="41"/>
      <c r="G137" s="41"/>
      <c r="H137" s="41"/>
      <c r="I137" s="31"/>
      <c r="J137" s="34"/>
      <c r="K137" s="34"/>
      <c r="L137" s="61"/>
      <c r="M137" s="3"/>
      <c r="N137" s="4"/>
      <c r="O137" s="5"/>
      <c r="P137" s="6"/>
      <c r="Q137" s="7"/>
      <c r="R137" s="8"/>
      <c r="S137" s="8"/>
    </row>
    <row r="138" spans="1:19" s="20" customFormat="1" ht="12" hidden="1" customHeight="1">
      <c r="A138" s="30"/>
      <c r="B138" s="30"/>
      <c r="C138" s="41"/>
      <c r="D138" s="41"/>
      <c r="E138" s="41"/>
      <c r="F138" s="41"/>
      <c r="G138" s="41"/>
      <c r="H138" s="41"/>
      <c r="I138" s="31"/>
      <c r="J138" s="34"/>
      <c r="K138" s="34"/>
      <c r="L138" s="61"/>
      <c r="M138" s="3"/>
      <c r="N138" s="4"/>
      <c r="O138" s="5"/>
      <c r="P138" s="6"/>
      <c r="Q138" s="7"/>
      <c r="R138" s="8"/>
      <c r="S138" s="8"/>
    </row>
    <row r="139" spans="1:19" s="20" customFormat="1" ht="12" hidden="1" customHeight="1">
      <c r="A139" s="30"/>
      <c r="B139" s="30"/>
      <c r="C139" s="41"/>
      <c r="D139" s="41"/>
      <c r="E139" s="41"/>
      <c r="F139" s="41"/>
      <c r="G139" s="41"/>
      <c r="H139" s="41"/>
      <c r="I139" s="31"/>
      <c r="J139" s="34"/>
      <c r="K139" s="34"/>
      <c r="L139" s="61"/>
      <c r="M139" s="3"/>
      <c r="N139" s="4"/>
      <c r="O139" s="5"/>
      <c r="P139" s="6"/>
      <c r="Q139" s="7"/>
      <c r="R139" s="8"/>
      <c r="S139" s="8"/>
    </row>
    <row r="140" spans="1:19" s="20" customFormat="1" ht="12" hidden="1" customHeight="1">
      <c r="A140" s="30"/>
      <c r="B140" s="30"/>
      <c r="C140" s="41"/>
      <c r="D140" s="41"/>
      <c r="E140" s="41"/>
      <c r="F140" s="41"/>
      <c r="G140" s="41"/>
      <c r="H140" s="41"/>
      <c r="I140" s="31"/>
      <c r="J140" s="34"/>
      <c r="K140" s="34"/>
      <c r="L140" s="61"/>
      <c r="M140" s="3"/>
      <c r="N140" s="4"/>
      <c r="O140" s="5"/>
      <c r="P140" s="6"/>
      <c r="Q140" s="7"/>
      <c r="R140" s="8"/>
      <c r="S140" s="8"/>
    </row>
    <row r="141" spans="1:19" s="20" customFormat="1" ht="12" hidden="1" customHeight="1">
      <c r="A141" s="30"/>
      <c r="B141" s="30"/>
      <c r="C141" s="41"/>
      <c r="D141" s="41"/>
      <c r="E141" s="41"/>
      <c r="F141" s="41"/>
      <c r="G141" s="41"/>
      <c r="H141" s="41"/>
      <c r="I141" s="31"/>
      <c r="J141" s="34"/>
      <c r="K141" s="34"/>
      <c r="L141" s="61"/>
      <c r="M141" s="3"/>
      <c r="N141" s="4"/>
      <c r="O141" s="5"/>
      <c r="P141" s="6"/>
      <c r="Q141" s="7"/>
      <c r="R141" s="8"/>
      <c r="S141" s="8"/>
    </row>
    <row r="142" spans="1:19" s="20" customFormat="1" ht="12" hidden="1" customHeight="1">
      <c r="A142" s="30"/>
      <c r="B142" s="30"/>
      <c r="C142" s="41"/>
      <c r="D142" s="41"/>
      <c r="E142" s="41"/>
      <c r="F142" s="41"/>
      <c r="G142" s="41"/>
      <c r="H142" s="41"/>
      <c r="I142" s="31"/>
      <c r="J142" s="34"/>
      <c r="K142" s="34"/>
      <c r="L142" s="61"/>
      <c r="M142" s="3"/>
      <c r="N142" s="4"/>
      <c r="O142" s="5"/>
      <c r="P142" s="6"/>
      <c r="Q142" s="7"/>
      <c r="R142" s="8"/>
      <c r="S142" s="8"/>
    </row>
    <row r="143" spans="1:19" s="20" customFormat="1" ht="12" hidden="1" customHeight="1">
      <c r="A143" s="30"/>
      <c r="B143" s="30"/>
      <c r="C143" s="41"/>
      <c r="D143" s="41"/>
      <c r="E143" s="41"/>
      <c r="F143" s="41"/>
      <c r="G143" s="41"/>
      <c r="H143" s="41"/>
      <c r="I143" s="31"/>
      <c r="J143" s="34"/>
      <c r="K143" s="34"/>
      <c r="L143" s="61"/>
      <c r="M143" s="3"/>
      <c r="N143" s="4"/>
      <c r="O143" s="5"/>
      <c r="P143" s="6"/>
      <c r="Q143" s="7"/>
      <c r="R143" s="8"/>
      <c r="S143" s="8"/>
    </row>
    <row r="144" spans="1:19" s="20" customFormat="1" ht="12" hidden="1" customHeight="1">
      <c r="A144" s="30"/>
      <c r="B144" s="30"/>
      <c r="C144" s="41"/>
      <c r="D144" s="41"/>
      <c r="E144" s="41"/>
      <c r="F144" s="41"/>
      <c r="G144" s="41"/>
      <c r="H144" s="41"/>
      <c r="I144" s="31"/>
      <c r="J144" s="34"/>
      <c r="K144" s="34"/>
      <c r="L144" s="61"/>
      <c r="M144" s="3"/>
      <c r="N144" s="4"/>
      <c r="O144" s="5"/>
      <c r="P144" s="6"/>
      <c r="Q144" s="7"/>
      <c r="R144" s="8"/>
      <c r="S144" s="8"/>
    </row>
    <row r="145" spans="1:19" s="20" customFormat="1" ht="12" hidden="1" customHeight="1">
      <c r="A145" s="30"/>
      <c r="B145" s="30"/>
      <c r="C145" s="41"/>
      <c r="D145" s="41"/>
      <c r="E145" s="41"/>
      <c r="F145" s="41"/>
      <c r="G145" s="41"/>
      <c r="H145" s="41"/>
      <c r="I145" s="31"/>
      <c r="J145" s="34"/>
      <c r="K145" s="34"/>
      <c r="L145" s="61"/>
      <c r="M145" s="3"/>
      <c r="N145" s="4"/>
      <c r="O145" s="5"/>
      <c r="P145" s="6"/>
      <c r="Q145" s="7"/>
      <c r="R145" s="8"/>
      <c r="S145" s="8"/>
    </row>
    <row r="146" spans="1:19" s="20" customFormat="1" ht="12" hidden="1" customHeight="1">
      <c r="A146" s="30"/>
      <c r="B146" s="30"/>
      <c r="C146" s="41"/>
      <c r="D146" s="41"/>
      <c r="E146" s="41"/>
      <c r="F146" s="41"/>
      <c r="G146" s="41"/>
      <c r="H146" s="41"/>
      <c r="I146" s="31"/>
      <c r="J146" s="34"/>
      <c r="K146" s="34"/>
      <c r="L146" s="61"/>
      <c r="M146" s="3"/>
      <c r="N146" s="4"/>
      <c r="O146" s="5"/>
      <c r="P146" s="6"/>
      <c r="Q146" s="7"/>
      <c r="R146" s="8"/>
      <c r="S146" s="8"/>
    </row>
    <row r="147" spans="1:19" s="20" customFormat="1" ht="12" hidden="1" customHeight="1">
      <c r="A147" s="30"/>
      <c r="B147" s="30"/>
      <c r="C147" s="41"/>
      <c r="D147" s="41"/>
      <c r="E147" s="41"/>
      <c r="F147" s="41"/>
      <c r="G147" s="41"/>
      <c r="H147" s="41"/>
      <c r="I147" s="31"/>
      <c r="J147" s="34"/>
      <c r="K147" s="34"/>
      <c r="L147" s="61"/>
      <c r="M147" s="3"/>
      <c r="N147" s="4"/>
      <c r="O147" s="5"/>
      <c r="P147" s="6"/>
      <c r="Q147" s="7"/>
      <c r="R147" s="8"/>
      <c r="S147" s="8"/>
    </row>
    <row r="148" spans="1:19" s="20" customFormat="1" ht="12" hidden="1" customHeight="1">
      <c r="A148" s="30"/>
      <c r="B148" s="30"/>
      <c r="C148" s="41"/>
      <c r="D148" s="41"/>
      <c r="E148" s="41"/>
      <c r="F148" s="41"/>
      <c r="G148" s="41"/>
      <c r="H148" s="41"/>
      <c r="I148" s="31"/>
      <c r="J148" s="34"/>
      <c r="K148" s="34"/>
      <c r="L148" s="61"/>
      <c r="M148" s="3"/>
      <c r="N148" s="4"/>
      <c r="O148" s="5"/>
      <c r="P148" s="6"/>
      <c r="Q148" s="7"/>
      <c r="R148" s="8"/>
      <c r="S148" s="8"/>
    </row>
    <row r="149" spans="1:19" s="20" customFormat="1" ht="12" hidden="1" customHeight="1">
      <c r="A149" s="30"/>
      <c r="B149" s="30"/>
      <c r="C149" s="41"/>
      <c r="D149" s="41"/>
      <c r="E149" s="41"/>
      <c r="F149" s="41"/>
      <c r="G149" s="41"/>
      <c r="H149" s="41"/>
      <c r="I149" s="31"/>
      <c r="J149" s="34"/>
      <c r="K149" s="34"/>
      <c r="L149" s="61"/>
      <c r="M149" s="3"/>
      <c r="N149" s="4"/>
      <c r="O149" s="5"/>
      <c r="P149" s="6"/>
      <c r="Q149" s="7"/>
      <c r="R149" s="8"/>
      <c r="S149" s="8"/>
    </row>
    <row r="150" spans="1:19" s="20" customFormat="1" ht="12" hidden="1" customHeight="1">
      <c r="A150" s="30"/>
      <c r="B150" s="30"/>
      <c r="C150" s="41"/>
      <c r="D150" s="41"/>
      <c r="E150" s="41"/>
      <c r="F150" s="41"/>
      <c r="G150" s="41"/>
      <c r="H150" s="41"/>
      <c r="I150" s="31"/>
      <c r="J150" s="34"/>
      <c r="K150" s="34"/>
      <c r="L150" s="61"/>
      <c r="M150" s="3"/>
      <c r="N150" s="4"/>
      <c r="O150" s="5"/>
      <c r="P150" s="6"/>
      <c r="Q150" s="7"/>
      <c r="R150" s="8"/>
      <c r="S150" s="8"/>
    </row>
    <row r="151" spans="1:19" s="20" customFormat="1" ht="12" hidden="1" customHeight="1">
      <c r="A151" s="30"/>
      <c r="B151" s="30"/>
      <c r="C151" s="41"/>
      <c r="D151" s="41"/>
      <c r="E151" s="41"/>
      <c r="F151" s="41"/>
      <c r="G151" s="41"/>
      <c r="H151" s="41"/>
      <c r="I151" s="31"/>
      <c r="J151" s="34"/>
      <c r="K151" s="34"/>
      <c r="L151" s="61"/>
      <c r="M151" s="3"/>
      <c r="N151" s="4"/>
      <c r="O151" s="5"/>
      <c r="P151" s="6"/>
      <c r="Q151" s="7"/>
      <c r="R151" s="8"/>
      <c r="S151" s="8"/>
    </row>
    <row r="152" spans="1:19" s="20" customFormat="1" ht="12" hidden="1" customHeight="1">
      <c r="A152" s="30"/>
      <c r="B152" s="30"/>
      <c r="C152" s="41"/>
      <c r="D152" s="41"/>
      <c r="E152" s="41"/>
      <c r="F152" s="41"/>
      <c r="G152" s="41"/>
      <c r="H152" s="41"/>
      <c r="I152" s="31"/>
      <c r="J152" s="34"/>
      <c r="K152" s="34"/>
      <c r="L152" s="61"/>
      <c r="M152" s="3"/>
      <c r="N152" s="4"/>
      <c r="O152" s="5"/>
      <c r="P152" s="6"/>
      <c r="Q152" s="7"/>
      <c r="R152" s="8"/>
      <c r="S152" s="8"/>
    </row>
    <row r="153" spans="1:19" s="20" customFormat="1" ht="12" hidden="1" customHeight="1">
      <c r="A153" s="30"/>
      <c r="B153" s="30"/>
      <c r="C153" s="41"/>
      <c r="D153" s="41"/>
      <c r="E153" s="41"/>
      <c r="F153" s="41"/>
      <c r="G153" s="41"/>
      <c r="H153" s="41"/>
      <c r="I153" s="31"/>
      <c r="J153" s="34"/>
      <c r="K153" s="34"/>
      <c r="L153" s="61"/>
      <c r="M153" s="3"/>
      <c r="N153" s="4"/>
      <c r="O153" s="5"/>
      <c r="P153" s="6"/>
      <c r="Q153" s="7"/>
      <c r="R153" s="8"/>
      <c r="S153" s="8"/>
    </row>
    <row r="154" spans="1:19" s="20" customFormat="1" ht="12" hidden="1" customHeight="1">
      <c r="A154" s="30"/>
      <c r="B154" s="30"/>
      <c r="C154" s="41"/>
      <c r="D154" s="41"/>
      <c r="E154" s="41"/>
      <c r="F154" s="41"/>
      <c r="G154" s="41"/>
      <c r="H154" s="41"/>
      <c r="I154" s="31"/>
      <c r="J154" s="34"/>
      <c r="K154" s="34"/>
      <c r="L154" s="61"/>
      <c r="M154" s="3"/>
      <c r="N154" s="4"/>
      <c r="O154" s="5"/>
      <c r="P154" s="6"/>
      <c r="Q154" s="7"/>
      <c r="R154" s="8"/>
      <c r="S154" s="8"/>
    </row>
    <row r="155" spans="1:19" s="20" customFormat="1" ht="12" hidden="1" customHeight="1">
      <c r="A155" s="30"/>
      <c r="B155" s="30"/>
      <c r="C155" s="41"/>
      <c r="D155" s="41"/>
      <c r="E155" s="41"/>
      <c r="F155" s="41"/>
      <c r="G155" s="41"/>
      <c r="H155" s="41"/>
      <c r="I155" s="31"/>
      <c r="J155" s="34"/>
      <c r="K155" s="34"/>
      <c r="L155" s="61"/>
      <c r="M155" s="3"/>
      <c r="N155" s="4"/>
      <c r="O155" s="5"/>
      <c r="P155" s="6"/>
      <c r="Q155" s="7"/>
      <c r="R155" s="8"/>
      <c r="S155" s="8"/>
    </row>
    <row r="156" spans="1:19" s="20" customFormat="1" ht="12" hidden="1" customHeight="1">
      <c r="A156" s="30"/>
      <c r="B156" s="30"/>
      <c r="C156" s="41"/>
      <c r="D156" s="41"/>
      <c r="E156" s="41"/>
      <c r="F156" s="41"/>
      <c r="G156" s="41"/>
      <c r="H156" s="41"/>
      <c r="I156" s="31"/>
      <c r="J156" s="34"/>
      <c r="K156" s="34"/>
      <c r="L156" s="61"/>
      <c r="M156" s="3"/>
      <c r="N156" s="4"/>
      <c r="O156" s="5"/>
      <c r="P156" s="6"/>
      <c r="Q156" s="7"/>
      <c r="R156" s="8"/>
      <c r="S156" s="8"/>
    </row>
    <row r="157" spans="1:19" s="20" customFormat="1" ht="12" hidden="1" customHeight="1">
      <c r="A157" s="30"/>
      <c r="B157" s="30"/>
      <c r="C157" s="41"/>
      <c r="D157" s="41"/>
      <c r="E157" s="41"/>
      <c r="F157" s="41"/>
      <c r="G157" s="41"/>
      <c r="H157" s="41"/>
      <c r="I157" s="31"/>
      <c r="J157" s="34"/>
      <c r="K157" s="34"/>
      <c r="L157" s="61"/>
      <c r="M157" s="3"/>
      <c r="N157" s="4"/>
      <c r="O157" s="5"/>
      <c r="P157" s="6"/>
      <c r="Q157" s="7"/>
      <c r="R157" s="8"/>
      <c r="S157" s="8"/>
    </row>
    <row r="158" spans="1:19" s="20" customFormat="1" ht="12" hidden="1" customHeight="1">
      <c r="A158" s="30"/>
      <c r="B158" s="30"/>
      <c r="C158" s="41"/>
      <c r="D158" s="41"/>
      <c r="E158" s="41"/>
      <c r="F158" s="41"/>
      <c r="G158" s="41"/>
      <c r="H158" s="41"/>
      <c r="I158" s="31"/>
      <c r="J158" s="34"/>
      <c r="K158" s="34"/>
      <c r="L158" s="61"/>
      <c r="M158" s="3"/>
      <c r="N158" s="4"/>
      <c r="O158" s="5"/>
      <c r="P158" s="6"/>
      <c r="Q158" s="7"/>
      <c r="R158" s="8"/>
      <c r="S158" s="8"/>
    </row>
    <row r="159" spans="1:19" s="20" customFormat="1" ht="12" hidden="1" customHeight="1">
      <c r="A159" s="30"/>
      <c r="B159" s="30"/>
      <c r="C159" s="41"/>
      <c r="D159" s="41"/>
      <c r="E159" s="41"/>
      <c r="F159" s="41"/>
      <c r="G159" s="41"/>
      <c r="H159" s="41"/>
      <c r="I159" s="31"/>
      <c r="J159" s="34"/>
      <c r="K159" s="34"/>
      <c r="L159" s="61"/>
      <c r="M159" s="3"/>
      <c r="N159" s="4"/>
      <c r="O159" s="5"/>
      <c r="P159" s="6"/>
      <c r="Q159" s="7"/>
      <c r="R159" s="8"/>
      <c r="S159" s="8"/>
    </row>
    <row r="160" spans="1:19" s="20" customFormat="1" ht="12" hidden="1" customHeight="1">
      <c r="A160" s="30"/>
      <c r="B160" s="30"/>
      <c r="C160" s="41"/>
      <c r="D160" s="41"/>
      <c r="E160" s="41"/>
      <c r="F160" s="41"/>
      <c r="G160" s="41"/>
      <c r="H160" s="41"/>
      <c r="I160" s="31"/>
      <c r="J160" s="34"/>
      <c r="K160" s="34"/>
      <c r="L160" s="61"/>
      <c r="M160" s="3"/>
      <c r="N160" s="4"/>
      <c r="O160" s="5"/>
      <c r="P160" s="6"/>
      <c r="Q160" s="7"/>
      <c r="R160" s="8"/>
      <c r="S160" s="8"/>
    </row>
    <row r="161" spans="1:19" s="20" customFormat="1" ht="12" hidden="1" customHeight="1">
      <c r="A161" s="30"/>
      <c r="B161" s="30"/>
      <c r="C161" s="41"/>
      <c r="D161" s="41"/>
      <c r="E161" s="41"/>
      <c r="F161" s="41"/>
      <c r="G161" s="41"/>
      <c r="H161" s="41"/>
      <c r="I161" s="31"/>
      <c r="J161" s="34"/>
      <c r="K161" s="34"/>
      <c r="L161" s="61"/>
      <c r="M161" s="3"/>
      <c r="N161" s="4"/>
      <c r="O161" s="5"/>
      <c r="P161" s="6"/>
      <c r="Q161" s="7"/>
      <c r="R161" s="8"/>
      <c r="S161" s="8"/>
    </row>
    <row r="162" spans="1:19" s="20" customFormat="1" ht="12" hidden="1" customHeight="1">
      <c r="A162" s="30"/>
      <c r="B162" s="30"/>
      <c r="C162" s="41"/>
      <c r="D162" s="41"/>
      <c r="E162" s="41"/>
      <c r="F162" s="41"/>
      <c r="G162" s="41"/>
      <c r="H162" s="41"/>
      <c r="I162" s="31"/>
      <c r="J162" s="34"/>
      <c r="K162" s="34"/>
      <c r="L162" s="61"/>
      <c r="M162" s="3"/>
      <c r="N162" s="4"/>
      <c r="O162" s="5"/>
      <c r="P162" s="6"/>
      <c r="Q162" s="7"/>
      <c r="R162" s="8"/>
      <c r="S162" s="8"/>
    </row>
    <row r="163" spans="1:19" s="20" customFormat="1" ht="12" hidden="1" customHeight="1">
      <c r="A163" s="30"/>
      <c r="B163" s="30"/>
      <c r="C163" s="41"/>
      <c r="D163" s="41"/>
      <c r="E163" s="41"/>
      <c r="F163" s="41"/>
      <c r="G163" s="41"/>
      <c r="H163" s="41"/>
      <c r="I163" s="31"/>
      <c r="J163" s="34"/>
      <c r="K163" s="34"/>
      <c r="L163" s="61"/>
      <c r="M163" s="3"/>
      <c r="N163" s="4"/>
      <c r="O163" s="5"/>
      <c r="P163" s="6"/>
      <c r="Q163" s="7"/>
      <c r="R163" s="8"/>
      <c r="S163" s="8"/>
    </row>
    <row r="164" spans="1:19" s="20" customFormat="1" ht="12" hidden="1" customHeight="1">
      <c r="A164" s="30"/>
      <c r="B164" s="30"/>
      <c r="C164" s="41"/>
      <c r="D164" s="41"/>
      <c r="E164" s="41"/>
      <c r="F164" s="41"/>
      <c r="G164" s="41"/>
      <c r="H164" s="41"/>
      <c r="I164" s="31"/>
      <c r="J164" s="34"/>
      <c r="K164" s="34"/>
      <c r="L164" s="61"/>
      <c r="M164" s="3"/>
      <c r="N164" s="4"/>
      <c r="O164" s="5"/>
      <c r="P164" s="6"/>
      <c r="Q164" s="7"/>
      <c r="R164" s="8"/>
      <c r="S164" s="8"/>
    </row>
    <row r="165" spans="1:19" s="20" customFormat="1" ht="12" hidden="1" customHeight="1">
      <c r="A165" s="30"/>
      <c r="B165" s="30"/>
      <c r="C165" s="41"/>
      <c r="D165" s="41"/>
      <c r="E165" s="41"/>
      <c r="F165" s="41"/>
      <c r="G165" s="41"/>
      <c r="H165" s="41"/>
      <c r="I165" s="31"/>
      <c r="J165" s="34"/>
      <c r="K165" s="34"/>
      <c r="L165" s="61"/>
      <c r="M165" s="3"/>
      <c r="N165" s="4"/>
      <c r="O165" s="5"/>
      <c r="P165" s="6"/>
      <c r="Q165" s="7"/>
      <c r="R165" s="8"/>
      <c r="S165" s="8"/>
    </row>
    <row r="166" spans="1:19" s="20" customFormat="1" ht="12" hidden="1" customHeight="1">
      <c r="A166" s="30"/>
      <c r="B166" s="30"/>
      <c r="C166" s="41"/>
      <c r="D166" s="41"/>
      <c r="E166" s="41"/>
      <c r="F166" s="41"/>
      <c r="G166" s="41"/>
      <c r="H166" s="41"/>
      <c r="I166" s="31"/>
      <c r="J166" s="34"/>
      <c r="K166" s="34"/>
      <c r="L166" s="61"/>
      <c r="M166" s="3"/>
      <c r="N166" s="4"/>
      <c r="O166" s="5"/>
      <c r="P166" s="6"/>
      <c r="Q166" s="7"/>
      <c r="R166" s="8"/>
      <c r="S166" s="8"/>
    </row>
    <row r="167" spans="1:19" s="20" customFormat="1" ht="12" hidden="1" customHeight="1">
      <c r="A167" s="30"/>
      <c r="B167" s="30"/>
      <c r="C167" s="41"/>
      <c r="D167" s="41"/>
      <c r="E167" s="41"/>
      <c r="F167" s="41"/>
      <c r="G167" s="41"/>
      <c r="H167" s="41"/>
      <c r="I167" s="31"/>
      <c r="J167" s="34"/>
      <c r="K167" s="34"/>
      <c r="L167" s="61"/>
      <c r="M167" s="3"/>
      <c r="N167" s="4"/>
      <c r="O167" s="5"/>
      <c r="P167" s="6"/>
      <c r="Q167" s="7"/>
      <c r="R167" s="8"/>
      <c r="S167" s="8"/>
    </row>
    <row r="168" spans="1:19" s="20" customFormat="1" ht="12" hidden="1" customHeight="1">
      <c r="A168" s="30"/>
      <c r="B168" s="30"/>
      <c r="C168" s="41"/>
      <c r="D168" s="41"/>
      <c r="E168" s="41"/>
      <c r="F168" s="41"/>
      <c r="G168" s="41"/>
      <c r="H168" s="41"/>
      <c r="I168" s="31"/>
      <c r="J168" s="34"/>
      <c r="K168" s="34"/>
      <c r="L168" s="61"/>
      <c r="M168" s="3"/>
      <c r="N168" s="4"/>
      <c r="O168" s="5"/>
      <c r="P168" s="6"/>
      <c r="Q168" s="7"/>
      <c r="R168" s="8"/>
      <c r="S168" s="8"/>
    </row>
    <row r="169" spans="1:19" s="20" customFormat="1" ht="12" hidden="1" customHeight="1">
      <c r="A169" s="30"/>
      <c r="B169" s="30"/>
      <c r="C169" s="41"/>
      <c r="D169" s="41"/>
      <c r="E169" s="41"/>
      <c r="F169" s="41"/>
      <c r="G169" s="41"/>
      <c r="H169" s="41"/>
      <c r="I169" s="31"/>
      <c r="J169" s="34"/>
      <c r="K169" s="34"/>
      <c r="L169" s="61"/>
      <c r="M169" s="3"/>
      <c r="N169" s="4"/>
      <c r="O169" s="5"/>
      <c r="P169" s="6"/>
      <c r="Q169" s="7"/>
      <c r="R169" s="8"/>
      <c r="S169" s="8"/>
    </row>
    <row r="170" spans="1:19" s="20" customFormat="1" ht="12" hidden="1" customHeight="1">
      <c r="A170" s="30"/>
      <c r="B170" s="30"/>
      <c r="C170" s="41"/>
      <c r="D170" s="41"/>
      <c r="E170" s="41"/>
      <c r="F170" s="41"/>
      <c r="G170" s="41"/>
      <c r="H170" s="41"/>
      <c r="I170" s="31"/>
      <c r="J170" s="34"/>
      <c r="K170" s="34"/>
      <c r="L170" s="61"/>
      <c r="M170" s="3"/>
      <c r="N170" s="4"/>
      <c r="O170" s="5"/>
      <c r="P170" s="6"/>
      <c r="Q170" s="7"/>
      <c r="R170" s="8"/>
      <c r="S170" s="8"/>
    </row>
    <row r="171" spans="1:19" s="20" customFormat="1" ht="12" hidden="1" customHeight="1">
      <c r="A171" s="30"/>
      <c r="B171" s="30"/>
      <c r="C171" s="41"/>
      <c r="D171" s="41"/>
      <c r="E171" s="41"/>
      <c r="F171" s="41"/>
      <c r="G171" s="41"/>
      <c r="H171" s="41"/>
      <c r="I171" s="31"/>
      <c r="J171" s="34"/>
      <c r="K171" s="34"/>
      <c r="L171" s="61"/>
      <c r="M171" s="3"/>
      <c r="N171" s="4"/>
      <c r="O171" s="5"/>
      <c r="P171" s="6"/>
      <c r="Q171" s="7"/>
      <c r="R171" s="8"/>
      <c r="S171" s="8"/>
    </row>
    <row r="172" spans="1:19" s="20" customFormat="1" ht="12" hidden="1" customHeight="1">
      <c r="A172" s="30"/>
      <c r="B172" s="30"/>
      <c r="C172" s="41"/>
      <c r="D172" s="41"/>
      <c r="E172" s="41"/>
      <c r="F172" s="41"/>
      <c r="G172" s="41"/>
      <c r="H172" s="41"/>
      <c r="I172" s="31"/>
      <c r="J172" s="34"/>
      <c r="K172" s="34"/>
      <c r="L172" s="61"/>
      <c r="M172" s="3"/>
      <c r="N172" s="4"/>
      <c r="O172" s="5"/>
      <c r="P172" s="6"/>
      <c r="Q172" s="7"/>
      <c r="R172" s="8"/>
      <c r="S172" s="8"/>
    </row>
    <row r="173" spans="1:19" s="20" customFormat="1" ht="12" hidden="1" customHeight="1">
      <c r="A173" s="30"/>
      <c r="B173" s="30"/>
      <c r="C173" s="41"/>
      <c r="D173" s="41"/>
      <c r="E173" s="41"/>
      <c r="F173" s="41"/>
      <c r="G173" s="41"/>
      <c r="H173" s="41"/>
      <c r="I173" s="31"/>
      <c r="J173" s="34"/>
      <c r="K173" s="34"/>
      <c r="L173" s="61"/>
      <c r="M173" s="3"/>
      <c r="N173" s="4"/>
      <c r="O173" s="5"/>
      <c r="P173" s="6"/>
      <c r="Q173" s="7"/>
      <c r="R173" s="8"/>
      <c r="S173" s="8"/>
    </row>
    <row r="174" spans="1:19" s="20" customFormat="1" ht="12" hidden="1" customHeight="1">
      <c r="A174" s="30"/>
      <c r="B174" s="30"/>
      <c r="C174" s="41"/>
      <c r="D174" s="41"/>
      <c r="E174" s="41"/>
      <c r="F174" s="41"/>
      <c r="G174" s="41"/>
      <c r="H174" s="41"/>
      <c r="I174" s="31"/>
      <c r="J174" s="34"/>
      <c r="K174" s="34"/>
      <c r="L174" s="61"/>
      <c r="M174" s="3"/>
      <c r="N174" s="4"/>
      <c r="O174" s="5"/>
      <c r="P174" s="6"/>
      <c r="Q174" s="7"/>
      <c r="R174" s="8"/>
      <c r="S174" s="8"/>
    </row>
    <row r="175" spans="1:19" s="20" customFormat="1" ht="12" hidden="1" customHeight="1">
      <c r="A175" s="30"/>
      <c r="B175" s="30"/>
      <c r="C175" s="41"/>
      <c r="D175" s="41"/>
      <c r="E175" s="41"/>
      <c r="F175" s="41"/>
      <c r="G175" s="41"/>
      <c r="H175" s="41"/>
      <c r="I175" s="31"/>
      <c r="J175" s="34"/>
      <c r="K175" s="34"/>
      <c r="L175" s="61"/>
      <c r="M175" s="3"/>
      <c r="N175" s="4"/>
      <c r="O175" s="5"/>
      <c r="P175" s="6"/>
      <c r="Q175" s="7"/>
      <c r="R175" s="8"/>
      <c r="S175" s="8"/>
    </row>
    <row r="176" spans="1:19" s="20" customFormat="1" ht="12" hidden="1" customHeight="1">
      <c r="A176" s="30"/>
      <c r="B176" s="30"/>
      <c r="C176" s="41"/>
      <c r="D176" s="41"/>
      <c r="E176" s="41"/>
      <c r="F176" s="41"/>
      <c r="G176" s="41"/>
      <c r="H176" s="41"/>
      <c r="I176" s="31"/>
      <c r="J176" s="34"/>
      <c r="K176" s="34"/>
      <c r="L176" s="61"/>
      <c r="M176" s="3"/>
      <c r="N176" s="4"/>
      <c r="O176" s="5"/>
      <c r="P176" s="6"/>
      <c r="Q176" s="7"/>
      <c r="R176" s="8"/>
      <c r="S176" s="8"/>
    </row>
    <row r="177" spans="1:19" s="20" customFormat="1" ht="12" hidden="1" customHeight="1">
      <c r="A177" s="30"/>
      <c r="B177" s="30"/>
      <c r="C177" s="41"/>
      <c r="D177" s="41"/>
      <c r="E177" s="41"/>
      <c r="F177" s="41"/>
      <c r="G177" s="41"/>
      <c r="H177" s="41"/>
      <c r="I177" s="31"/>
      <c r="J177" s="34"/>
      <c r="K177" s="34"/>
      <c r="L177" s="61"/>
      <c r="M177" s="3"/>
      <c r="N177" s="4"/>
      <c r="O177" s="5"/>
      <c r="P177" s="6"/>
      <c r="Q177" s="7"/>
      <c r="R177" s="8"/>
      <c r="S177" s="8"/>
    </row>
    <row r="178" spans="1:19" s="20" customFormat="1" ht="12" hidden="1" customHeight="1">
      <c r="A178" s="30"/>
      <c r="B178" s="30"/>
      <c r="C178" s="41"/>
      <c r="D178" s="41"/>
      <c r="E178" s="41"/>
      <c r="F178" s="41"/>
      <c r="G178" s="41"/>
      <c r="H178" s="41"/>
      <c r="I178" s="31"/>
      <c r="J178" s="34"/>
      <c r="K178" s="34"/>
      <c r="L178" s="61"/>
      <c r="M178" s="3"/>
      <c r="N178" s="4"/>
      <c r="O178" s="5"/>
      <c r="P178" s="6"/>
      <c r="Q178" s="7"/>
      <c r="R178" s="8"/>
      <c r="S178" s="8"/>
    </row>
    <row r="179" spans="1:19" s="20" customFormat="1" ht="12" hidden="1" customHeight="1">
      <c r="A179" s="30"/>
      <c r="B179" s="30"/>
      <c r="C179" s="41"/>
      <c r="D179" s="41"/>
      <c r="E179" s="41"/>
      <c r="F179" s="41"/>
      <c r="G179" s="41"/>
      <c r="H179" s="41"/>
      <c r="I179" s="31"/>
      <c r="J179" s="34"/>
      <c r="K179" s="34"/>
      <c r="L179" s="61"/>
      <c r="M179" s="3"/>
      <c r="N179" s="4"/>
      <c r="O179" s="5"/>
      <c r="P179" s="6"/>
      <c r="Q179" s="7"/>
      <c r="R179" s="8"/>
      <c r="S179" s="8"/>
    </row>
    <row r="180" spans="1:19" s="20" customFormat="1" ht="12" hidden="1" customHeight="1">
      <c r="A180" s="30"/>
      <c r="B180" s="30"/>
      <c r="C180" s="41"/>
      <c r="D180" s="41"/>
      <c r="E180" s="41"/>
      <c r="F180" s="41"/>
      <c r="G180" s="41"/>
      <c r="H180" s="41"/>
      <c r="I180" s="31"/>
      <c r="J180" s="34"/>
      <c r="K180" s="34"/>
      <c r="L180" s="61"/>
      <c r="M180" s="3"/>
      <c r="N180" s="4"/>
      <c r="O180" s="5"/>
      <c r="P180" s="6"/>
      <c r="Q180" s="7"/>
      <c r="R180" s="8"/>
      <c r="S180" s="8"/>
    </row>
    <row r="181" spans="1:19" s="20" customFormat="1" ht="12" hidden="1" customHeight="1">
      <c r="A181" s="30"/>
      <c r="B181" s="30"/>
      <c r="C181" s="41"/>
      <c r="D181" s="41"/>
      <c r="E181" s="41"/>
      <c r="F181" s="41"/>
      <c r="G181" s="41"/>
      <c r="H181" s="41"/>
      <c r="I181" s="31"/>
      <c r="J181" s="34"/>
      <c r="K181" s="34"/>
      <c r="L181" s="61"/>
      <c r="M181" s="3"/>
      <c r="N181" s="4"/>
      <c r="O181" s="5"/>
      <c r="P181" s="6"/>
      <c r="Q181" s="7"/>
      <c r="R181" s="8"/>
      <c r="S181" s="8"/>
    </row>
    <row r="182" spans="1:19" s="20" customFormat="1" ht="12" hidden="1" customHeight="1">
      <c r="A182" s="30"/>
      <c r="B182" s="30"/>
      <c r="C182" s="41"/>
      <c r="D182" s="41"/>
      <c r="E182" s="41"/>
      <c r="F182" s="41"/>
      <c r="G182" s="41"/>
      <c r="H182" s="41"/>
      <c r="I182" s="31"/>
      <c r="J182" s="34"/>
      <c r="K182" s="34"/>
      <c r="L182" s="61"/>
      <c r="M182" s="3"/>
      <c r="N182" s="4"/>
      <c r="O182" s="5"/>
      <c r="P182" s="6"/>
      <c r="Q182" s="7"/>
      <c r="R182" s="8"/>
      <c r="S182" s="8"/>
    </row>
    <row r="183" spans="1:19" s="20" customFormat="1" ht="12" hidden="1" customHeight="1">
      <c r="A183" s="30"/>
      <c r="B183" s="30"/>
      <c r="C183" s="41"/>
      <c r="D183" s="41"/>
      <c r="E183" s="41"/>
      <c r="F183" s="41"/>
      <c r="G183" s="41"/>
      <c r="H183" s="41"/>
      <c r="I183" s="31"/>
      <c r="J183" s="34"/>
      <c r="K183" s="34"/>
      <c r="L183" s="61"/>
      <c r="M183" s="3"/>
      <c r="N183" s="4"/>
      <c r="O183" s="5"/>
      <c r="P183" s="6"/>
      <c r="Q183" s="7"/>
      <c r="R183" s="8"/>
      <c r="S183" s="8"/>
    </row>
    <row r="184" spans="1:19" s="20" customFormat="1" ht="12" hidden="1" customHeight="1">
      <c r="A184" s="30"/>
      <c r="B184" s="30"/>
      <c r="C184" s="41"/>
      <c r="D184" s="41"/>
      <c r="E184" s="41"/>
      <c r="F184" s="41"/>
      <c r="G184" s="41"/>
      <c r="H184" s="41"/>
      <c r="I184" s="31"/>
      <c r="J184" s="34"/>
      <c r="K184" s="34"/>
      <c r="L184" s="61"/>
      <c r="M184" s="3"/>
      <c r="N184" s="4"/>
      <c r="O184" s="5"/>
      <c r="P184" s="6"/>
      <c r="Q184" s="7"/>
      <c r="R184" s="8"/>
      <c r="S184" s="8"/>
    </row>
    <row r="185" spans="1:19" s="20" customFormat="1" ht="12" hidden="1" customHeight="1">
      <c r="A185" s="30"/>
      <c r="B185" s="30"/>
      <c r="C185" s="41"/>
      <c r="D185" s="41"/>
      <c r="E185" s="41"/>
      <c r="F185" s="41"/>
      <c r="G185" s="41"/>
      <c r="H185" s="41"/>
      <c r="I185" s="31"/>
      <c r="J185" s="34"/>
      <c r="K185" s="34"/>
      <c r="L185" s="61"/>
      <c r="M185" s="3"/>
      <c r="N185" s="4"/>
      <c r="O185" s="5"/>
      <c r="P185" s="6"/>
      <c r="Q185" s="7"/>
      <c r="R185" s="8"/>
      <c r="S185" s="8"/>
    </row>
    <row r="186" spans="1:19" s="20" customFormat="1" ht="12" hidden="1" customHeight="1">
      <c r="A186" s="30"/>
      <c r="B186" s="30"/>
      <c r="C186" s="41"/>
      <c r="D186" s="41"/>
      <c r="E186" s="41"/>
      <c r="F186" s="41"/>
      <c r="G186" s="41"/>
      <c r="H186" s="41"/>
      <c r="I186" s="31"/>
      <c r="J186" s="34"/>
      <c r="K186" s="34"/>
      <c r="L186" s="61"/>
      <c r="M186" s="3"/>
      <c r="N186" s="4"/>
      <c r="O186" s="5"/>
      <c r="P186" s="6"/>
      <c r="Q186" s="7"/>
      <c r="R186" s="8"/>
      <c r="S186" s="8"/>
    </row>
    <row r="187" spans="1:19" s="20" customFormat="1" ht="12" hidden="1" customHeight="1">
      <c r="A187" s="30"/>
      <c r="B187" s="30"/>
      <c r="C187" s="41"/>
      <c r="D187" s="41"/>
      <c r="E187" s="41"/>
      <c r="F187" s="41"/>
      <c r="G187" s="41"/>
      <c r="H187" s="41"/>
      <c r="I187" s="31"/>
      <c r="J187" s="34"/>
      <c r="K187" s="34"/>
      <c r="L187" s="61"/>
      <c r="M187" s="3"/>
      <c r="N187" s="4"/>
      <c r="O187" s="5"/>
      <c r="P187" s="6"/>
      <c r="Q187" s="7"/>
      <c r="R187" s="8"/>
      <c r="S187" s="8"/>
    </row>
    <row r="188" spans="1:19" s="20" customFormat="1" ht="12" hidden="1" customHeight="1">
      <c r="A188" s="30"/>
      <c r="B188" s="30"/>
      <c r="C188" s="41"/>
      <c r="D188" s="41"/>
      <c r="E188" s="41"/>
      <c r="F188" s="41"/>
      <c r="G188" s="41"/>
      <c r="H188" s="41"/>
      <c r="I188" s="31"/>
      <c r="J188" s="34"/>
      <c r="K188" s="34"/>
      <c r="L188" s="61"/>
      <c r="M188" s="3"/>
      <c r="N188" s="4"/>
      <c r="O188" s="5"/>
      <c r="P188" s="6"/>
      <c r="Q188" s="7"/>
      <c r="R188" s="8"/>
      <c r="S188" s="8"/>
    </row>
    <row r="189" spans="1:19" s="20" customFormat="1" ht="12" hidden="1" customHeight="1">
      <c r="A189" s="30"/>
      <c r="B189" s="30"/>
      <c r="C189" s="41"/>
      <c r="D189" s="41"/>
      <c r="E189" s="41"/>
      <c r="F189" s="41"/>
      <c r="G189" s="41"/>
      <c r="H189" s="41"/>
      <c r="I189" s="31"/>
      <c r="J189" s="34"/>
      <c r="K189" s="34"/>
      <c r="L189" s="61"/>
      <c r="M189" s="3"/>
      <c r="N189" s="4"/>
      <c r="O189" s="5"/>
      <c r="P189" s="6"/>
      <c r="Q189" s="7"/>
      <c r="R189" s="8"/>
      <c r="S189" s="8"/>
    </row>
    <row r="190" spans="1:19" s="20" customFormat="1" ht="12" hidden="1" customHeight="1">
      <c r="A190" s="30"/>
      <c r="B190" s="30"/>
      <c r="C190" s="41"/>
      <c r="D190" s="41"/>
      <c r="E190" s="41"/>
      <c r="F190" s="41"/>
      <c r="G190" s="41"/>
      <c r="H190" s="41"/>
      <c r="I190" s="31"/>
      <c r="J190" s="34"/>
      <c r="K190" s="34"/>
      <c r="L190" s="61"/>
      <c r="M190" s="3"/>
      <c r="N190" s="4"/>
      <c r="O190" s="5"/>
      <c r="P190" s="6"/>
      <c r="Q190" s="7"/>
      <c r="R190" s="8"/>
      <c r="S190" s="8"/>
    </row>
    <row r="191" spans="1:19" s="20" customFormat="1" ht="12" hidden="1" customHeight="1">
      <c r="A191" s="30"/>
      <c r="B191" s="30"/>
      <c r="C191" s="41"/>
      <c r="D191" s="41"/>
      <c r="E191" s="41"/>
      <c r="F191" s="41"/>
      <c r="G191" s="41"/>
      <c r="H191" s="41"/>
      <c r="I191" s="31"/>
      <c r="J191" s="34"/>
      <c r="K191" s="34"/>
      <c r="L191" s="61"/>
      <c r="M191" s="3"/>
      <c r="N191" s="4"/>
      <c r="O191" s="5"/>
      <c r="P191" s="6"/>
      <c r="Q191" s="7"/>
      <c r="R191" s="8"/>
      <c r="S191" s="8"/>
    </row>
    <row r="192" spans="1:19" s="20" customFormat="1" ht="12" hidden="1" customHeight="1">
      <c r="A192" s="30"/>
      <c r="B192" s="30"/>
      <c r="C192" s="41"/>
      <c r="D192" s="41"/>
      <c r="E192" s="41"/>
      <c r="F192" s="41"/>
      <c r="G192" s="41"/>
      <c r="H192" s="41"/>
      <c r="I192" s="31"/>
      <c r="J192" s="34"/>
      <c r="K192" s="34"/>
      <c r="L192" s="61"/>
      <c r="M192" s="3"/>
      <c r="N192" s="4"/>
      <c r="O192" s="5"/>
      <c r="P192" s="6"/>
      <c r="Q192" s="7"/>
      <c r="R192" s="8"/>
      <c r="S192" s="8"/>
    </row>
    <row r="193" spans="1:19" s="20" customFormat="1" ht="12" hidden="1" customHeight="1">
      <c r="A193" s="30"/>
      <c r="B193" s="30"/>
      <c r="C193" s="41"/>
      <c r="D193" s="41"/>
      <c r="E193" s="41"/>
      <c r="F193" s="41"/>
      <c r="G193" s="41"/>
      <c r="H193" s="41"/>
      <c r="I193" s="31"/>
      <c r="J193" s="34"/>
      <c r="K193" s="34"/>
      <c r="L193" s="61"/>
      <c r="M193" s="3"/>
      <c r="N193" s="4"/>
      <c r="O193" s="5"/>
      <c r="P193" s="6"/>
      <c r="Q193" s="7"/>
      <c r="R193" s="8"/>
      <c r="S193" s="8"/>
    </row>
    <row r="194" spans="1:19" s="20" customFormat="1" ht="12" hidden="1" customHeight="1">
      <c r="A194" s="30"/>
      <c r="B194" s="30"/>
      <c r="C194" s="41"/>
      <c r="D194" s="41"/>
      <c r="E194" s="41"/>
      <c r="F194" s="41"/>
      <c r="G194" s="41"/>
      <c r="H194" s="41"/>
      <c r="I194" s="31"/>
      <c r="J194" s="34"/>
      <c r="K194" s="34"/>
      <c r="L194" s="61"/>
      <c r="M194" s="3"/>
      <c r="N194" s="4"/>
      <c r="O194" s="5"/>
      <c r="P194" s="6"/>
      <c r="Q194" s="7"/>
      <c r="R194" s="8"/>
      <c r="S194" s="8"/>
    </row>
    <row r="195" spans="1:19" s="20" customFormat="1" ht="12" hidden="1" customHeight="1">
      <c r="A195" s="30"/>
      <c r="B195" s="30"/>
      <c r="C195" s="41"/>
      <c r="D195" s="41"/>
      <c r="E195" s="41"/>
      <c r="F195" s="41"/>
      <c r="G195" s="41"/>
      <c r="H195" s="41"/>
      <c r="I195" s="31"/>
      <c r="J195" s="34"/>
      <c r="K195" s="34"/>
      <c r="L195" s="61"/>
      <c r="M195" s="3"/>
      <c r="N195" s="4"/>
      <c r="O195" s="5"/>
      <c r="P195" s="6"/>
      <c r="Q195" s="7"/>
      <c r="R195" s="8"/>
      <c r="S195" s="8"/>
    </row>
    <row r="196" spans="1:19" s="20" customFormat="1" ht="12" hidden="1" customHeight="1">
      <c r="A196" s="30"/>
      <c r="B196" s="30"/>
      <c r="C196" s="41"/>
      <c r="D196" s="41"/>
      <c r="E196" s="41"/>
      <c r="F196" s="41"/>
      <c r="G196" s="41"/>
      <c r="H196" s="41"/>
      <c r="I196" s="31"/>
      <c r="J196" s="34"/>
      <c r="K196" s="34"/>
      <c r="L196" s="61"/>
      <c r="M196" s="3"/>
      <c r="N196" s="4"/>
      <c r="O196" s="5"/>
      <c r="P196" s="6"/>
      <c r="Q196" s="7"/>
      <c r="R196" s="8"/>
      <c r="S196" s="8"/>
    </row>
    <row r="197" spans="1:19" s="20" customFormat="1" ht="12" hidden="1" customHeight="1">
      <c r="A197" s="30"/>
      <c r="B197" s="30"/>
      <c r="C197" s="41"/>
      <c r="D197" s="41"/>
      <c r="E197" s="41"/>
      <c r="F197" s="41"/>
      <c r="G197" s="41"/>
      <c r="H197" s="41"/>
      <c r="I197" s="31"/>
      <c r="J197" s="34"/>
      <c r="K197" s="34"/>
      <c r="L197" s="61"/>
      <c r="M197" s="3"/>
      <c r="N197" s="4"/>
      <c r="O197" s="5"/>
      <c r="P197" s="6"/>
      <c r="Q197" s="7"/>
      <c r="R197" s="8"/>
      <c r="S197" s="8"/>
    </row>
    <row r="198" spans="1:19" s="20" customFormat="1" ht="12" hidden="1" customHeight="1">
      <c r="A198" s="30"/>
      <c r="B198" s="30"/>
      <c r="C198" s="41"/>
      <c r="D198" s="41"/>
      <c r="E198" s="41"/>
      <c r="F198" s="41"/>
      <c r="G198" s="41"/>
      <c r="H198" s="41"/>
      <c r="I198" s="31"/>
      <c r="J198" s="34"/>
      <c r="K198" s="34"/>
      <c r="L198" s="61"/>
      <c r="M198" s="3"/>
      <c r="N198" s="4"/>
      <c r="O198" s="5"/>
      <c r="P198" s="6"/>
      <c r="Q198" s="7"/>
      <c r="R198" s="8"/>
      <c r="S198" s="8"/>
    </row>
    <row r="199" spans="1:19" s="20" customFormat="1" ht="12" hidden="1" customHeight="1">
      <c r="A199" s="30"/>
      <c r="B199" s="30"/>
      <c r="C199" s="41"/>
      <c r="D199" s="41"/>
      <c r="E199" s="41"/>
      <c r="F199" s="41"/>
      <c r="G199" s="41"/>
      <c r="H199" s="41"/>
      <c r="I199" s="31"/>
      <c r="J199" s="34"/>
      <c r="K199" s="34"/>
      <c r="L199" s="61"/>
      <c r="M199" s="3"/>
      <c r="N199" s="4"/>
      <c r="O199" s="5"/>
      <c r="P199" s="6"/>
      <c r="Q199" s="7"/>
      <c r="R199" s="8"/>
      <c r="S199" s="8"/>
    </row>
    <row r="200" spans="1:19" s="20" customFormat="1" ht="12" hidden="1" customHeight="1">
      <c r="A200" s="30"/>
      <c r="B200" s="30"/>
      <c r="C200" s="41"/>
      <c r="D200" s="41"/>
      <c r="E200" s="41"/>
      <c r="F200" s="41"/>
      <c r="G200" s="41"/>
      <c r="H200" s="41"/>
      <c r="I200" s="31"/>
      <c r="J200" s="34"/>
      <c r="K200" s="34"/>
      <c r="L200" s="61"/>
      <c r="M200" s="3"/>
      <c r="N200" s="4"/>
      <c r="O200" s="5"/>
      <c r="P200" s="6"/>
      <c r="Q200" s="7"/>
      <c r="R200" s="8"/>
      <c r="S200" s="8"/>
    </row>
    <row r="201" spans="1:19" s="20" customFormat="1" ht="12" hidden="1" customHeight="1">
      <c r="A201" s="30"/>
      <c r="B201" s="30"/>
      <c r="C201" s="41"/>
      <c r="D201" s="41"/>
      <c r="E201" s="41"/>
      <c r="F201" s="41"/>
      <c r="G201" s="41"/>
      <c r="H201" s="41"/>
      <c r="I201" s="31"/>
      <c r="J201" s="34"/>
      <c r="K201" s="34"/>
      <c r="L201" s="61"/>
      <c r="M201" s="3"/>
      <c r="N201" s="4"/>
      <c r="O201" s="5"/>
      <c r="P201" s="6"/>
      <c r="Q201" s="7"/>
      <c r="R201" s="8"/>
      <c r="S201" s="8"/>
    </row>
    <row r="202" spans="1:19" s="20" customFormat="1" ht="12" hidden="1" customHeight="1">
      <c r="A202" s="30"/>
      <c r="B202" s="30"/>
      <c r="C202" s="41"/>
      <c r="D202" s="41"/>
      <c r="E202" s="41"/>
      <c r="F202" s="41"/>
      <c r="G202" s="41"/>
      <c r="H202" s="41"/>
      <c r="I202" s="31"/>
      <c r="J202" s="34"/>
      <c r="K202" s="34"/>
      <c r="L202" s="61"/>
      <c r="M202" s="3"/>
      <c r="N202" s="4"/>
      <c r="O202" s="5"/>
      <c r="P202" s="6"/>
      <c r="Q202" s="7"/>
      <c r="R202" s="8"/>
      <c r="S202" s="8"/>
    </row>
    <row r="203" spans="1:19" s="20" customFormat="1" ht="12" hidden="1" customHeight="1">
      <c r="A203" s="30"/>
      <c r="B203" s="30"/>
      <c r="C203" s="41"/>
      <c r="D203" s="41"/>
      <c r="E203" s="41"/>
      <c r="F203" s="41"/>
      <c r="G203" s="41"/>
      <c r="H203" s="41"/>
      <c r="I203" s="31"/>
      <c r="J203" s="34"/>
      <c r="K203" s="34"/>
      <c r="L203" s="61"/>
      <c r="M203" s="3"/>
      <c r="N203" s="4"/>
      <c r="O203" s="5"/>
      <c r="P203" s="6"/>
      <c r="Q203" s="7"/>
      <c r="R203" s="8"/>
      <c r="S203" s="8"/>
    </row>
    <row r="204" spans="1:19" s="20" customFormat="1" ht="12" hidden="1" customHeight="1">
      <c r="A204" s="30"/>
      <c r="B204" s="30"/>
      <c r="C204" s="41"/>
      <c r="D204" s="41"/>
      <c r="E204" s="41"/>
      <c r="F204" s="41"/>
      <c r="G204" s="41"/>
      <c r="H204" s="41"/>
      <c r="I204" s="31"/>
      <c r="J204" s="34"/>
      <c r="K204" s="34"/>
      <c r="L204" s="61"/>
      <c r="M204" s="3"/>
      <c r="N204" s="4"/>
      <c r="O204" s="5"/>
      <c r="P204" s="6"/>
      <c r="Q204" s="7"/>
      <c r="R204" s="8"/>
      <c r="S204" s="8"/>
    </row>
    <row r="205" spans="1:19" s="20" customFormat="1" ht="12" hidden="1" customHeight="1">
      <c r="A205" s="30"/>
      <c r="B205" s="30"/>
      <c r="C205" s="41"/>
      <c r="D205" s="41"/>
      <c r="E205" s="41"/>
      <c r="F205" s="41"/>
      <c r="G205" s="41"/>
      <c r="H205" s="41"/>
      <c r="I205" s="31"/>
      <c r="J205" s="34"/>
      <c r="K205" s="34"/>
      <c r="L205" s="61"/>
      <c r="M205" s="3"/>
      <c r="N205" s="4"/>
      <c r="O205" s="5"/>
      <c r="P205" s="6"/>
      <c r="Q205" s="7"/>
      <c r="R205" s="8"/>
      <c r="S205" s="8"/>
    </row>
    <row r="206" spans="1:19" s="20" customFormat="1" ht="12" hidden="1" customHeight="1">
      <c r="A206" s="30"/>
      <c r="B206" s="30"/>
      <c r="C206" s="41"/>
      <c r="D206" s="41"/>
      <c r="E206" s="41"/>
      <c r="F206" s="41"/>
      <c r="G206" s="41"/>
      <c r="H206" s="41"/>
      <c r="I206" s="31"/>
      <c r="J206" s="34"/>
      <c r="K206" s="34"/>
      <c r="L206" s="61"/>
      <c r="M206" s="3"/>
      <c r="N206" s="4"/>
      <c r="O206" s="5"/>
      <c r="P206" s="6"/>
      <c r="Q206" s="7"/>
      <c r="R206" s="8"/>
      <c r="S206" s="8"/>
    </row>
    <row r="207" spans="1:19" s="20" customFormat="1" ht="12" hidden="1" customHeight="1">
      <c r="A207" s="30"/>
      <c r="B207" s="30"/>
      <c r="C207" s="41"/>
      <c r="D207" s="41"/>
      <c r="E207" s="41"/>
      <c r="F207" s="41"/>
      <c r="G207" s="41"/>
      <c r="H207" s="41"/>
      <c r="I207" s="31"/>
      <c r="J207" s="34"/>
      <c r="K207" s="34"/>
      <c r="L207" s="61"/>
      <c r="M207" s="3"/>
      <c r="N207" s="4"/>
      <c r="O207" s="5"/>
      <c r="P207" s="6"/>
      <c r="Q207" s="7"/>
      <c r="R207" s="8"/>
      <c r="S207" s="8"/>
    </row>
    <row r="208" spans="1:19" s="20" customFormat="1" ht="12" hidden="1" customHeight="1">
      <c r="A208" s="30"/>
      <c r="B208" s="30"/>
      <c r="C208" s="41"/>
      <c r="D208" s="41"/>
      <c r="E208" s="41"/>
      <c r="F208" s="41"/>
      <c r="G208" s="41"/>
      <c r="H208" s="41"/>
      <c r="I208" s="31"/>
      <c r="J208" s="34"/>
      <c r="K208" s="34"/>
      <c r="L208" s="61"/>
      <c r="M208" s="3"/>
      <c r="N208" s="4"/>
      <c r="O208" s="5"/>
      <c r="P208" s="6"/>
      <c r="Q208" s="7"/>
      <c r="R208" s="8"/>
      <c r="S208" s="8"/>
    </row>
    <row r="209" spans="1:19" s="20" customFormat="1" ht="12" hidden="1" customHeight="1">
      <c r="A209" s="30"/>
      <c r="B209" s="30"/>
      <c r="C209" s="41"/>
      <c r="D209" s="41"/>
      <c r="E209" s="41"/>
      <c r="F209" s="41"/>
      <c r="G209" s="41"/>
      <c r="H209" s="41"/>
      <c r="I209" s="31"/>
      <c r="J209" s="34"/>
      <c r="K209" s="34"/>
      <c r="L209" s="61"/>
      <c r="M209" s="3"/>
      <c r="N209" s="4"/>
      <c r="O209" s="5"/>
      <c r="P209" s="6"/>
      <c r="Q209" s="7"/>
      <c r="R209" s="8"/>
      <c r="S209" s="8"/>
    </row>
    <row r="210" spans="1:19" s="20" customFormat="1" ht="12" hidden="1" customHeight="1">
      <c r="A210" s="30"/>
      <c r="B210" s="30"/>
      <c r="C210" s="41"/>
      <c r="D210" s="41"/>
      <c r="E210" s="41"/>
      <c r="F210" s="41"/>
      <c r="G210" s="41"/>
      <c r="H210" s="41"/>
      <c r="I210" s="31"/>
      <c r="J210" s="34"/>
      <c r="K210" s="34"/>
      <c r="L210" s="61"/>
      <c r="M210" s="3"/>
      <c r="N210" s="4"/>
      <c r="O210" s="5"/>
      <c r="P210" s="6"/>
      <c r="Q210" s="7"/>
      <c r="R210" s="8"/>
      <c r="S210" s="8"/>
    </row>
    <row r="211" spans="1:19" s="20" customFormat="1" ht="12" hidden="1" customHeight="1">
      <c r="A211" s="30"/>
      <c r="B211" s="30"/>
      <c r="C211" s="41"/>
      <c r="D211" s="41"/>
      <c r="E211" s="41"/>
      <c r="F211" s="41"/>
      <c r="G211" s="41"/>
      <c r="H211" s="41"/>
      <c r="I211" s="31"/>
      <c r="J211" s="34"/>
      <c r="K211" s="34"/>
      <c r="L211" s="61"/>
      <c r="M211" s="3"/>
      <c r="N211" s="4"/>
      <c r="O211" s="5"/>
      <c r="P211" s="6"/>
      <c r="Q211" s="7"/>
      <c r="R211" s="8"/>
      <c r="S211" s="8"/>
    </row>
    <row r="212" spans="1:19" s="20" customFormat="1" ht="12" hidden="1" customHeight="1">
      <c r="A212" s="30"/>
      <c r="B212" s="30"/>
      <c r="C212" s="41"/>
      <c r="D212" s="41"/>
      <c r="E212" s="41"/>
      <c r="F212" s="41"/>
      <c r="G212" s="41"/>
      <c r="H212" s="41"/>
      <c r="I212" s="31"/>
      <c r="J212" s="34"/>
      <c r="K212" s="34"/>
      <c r="L212" s="61"/>
      <c r="M212" s="3"/>
      <c r="N212" s="4"/>
      <c r="O212" s="5"/>
      <c r="P212" s="6"/>
      <c r="Q212" s="7"/>
      <c r="R212" s="8"/>
      <c r="S212" s="8"/>
    </row>
    <row r="213" spans="1:19" s="20" customFormat="1" ht="12" hidden="1" customHeight="1">
      <c r="A213" s="30"/>
      <c r="B213" s="30"/>
      <c r="C213" s="41"/>
      <c r="D213" s="41"/>
      <c r="E213" s="41"/>
      <c r="F213" s="41"/>
      <c r="G213" s="41"/>
      <c r="H213" s="41"/>
      <c r="I213" s="31"/>
      <c r="J213" s="34"/>
      <c r="K213" s="34"/>
      <c r="L213" s="61"/>
      <c r="M213" s="3"/>
      <c r="N213" s="4"/>
      <c r="O213" s="5"/>
      <c r="P213" s="6"/>
      <c r="Q213" s="7"/>
      <c r="R213" s="8"/>
      <c r="S213" s="8"/>
    </row>
    <row r="214" spans="1:19" s="20" customFormat="1" ht="12" hidden="1" customHeight="1">
      <c r="A214" s="30"/>
      <c r="B214" s="30"/>
      <c r="C214" s="41"/>
      <c r="D214" s="41"/>
      <c r="E214" s="41"/>
      <c r="F214" s="41"/>
      <c r="G214" s="41"/>
      <c r="H214" s="41"/>
      <c r="I214" s="31"/>
      <c r="J214" s="34"/>
      <c r="K214" s="34"/>
      <c r="L214" s="61"/>
      <c r="M214" s="3"/>
      <c r="N214" s="4"/>
      <c r="O214" s="5"/>
      <c r="P214" s="6"/>
      <c r="Q214" s="7"/>
      <c r="R214" s="8"/>
      <c r="S214" s="8"/>
    </row>
    <row r="215" spans="1:19" s="20" customFormat="1" ht="12" hidden="1" customHeight="1">
      <c r="A215" s="30"/>
      <c r="B215" s="30"/>
      <c r="C215" s="41"/>
      <c r="D215" s="41"/>
      <c r="E215" s="41"/>
      <c r="F215" s="41"/>
      <c r="G215" s="41"/>
      <c r="H215" s="41"/>
      <c r="I215" s="31"/>
      <c r="J215" s="34"/>
      <c r="K215" s="34"/>
      <c r="L215" s="61"/>
      <c r="M215" s="3"/>
      <c r="N215" s="4"/>
      <c r="O215" s="5"/>
      <c r="P215" s="6"/>
      <c r="Q215" s="7"/>
      <c r="R215" s="8"/>
      <c r="S215" s="8"/>
    </row>
    <row r="216" spans="1:19" s="20" customFormat="1" ht="12" hidden="1" customHeight="1">
      <c r="A216" s="30"/>
      <c r="B216" s="30"/>
      <c r="C216" s="41"/>
      <c r="D216" s="41"/>
      <c r="E216" s="41"/>
      <c r="F216" s="41"/>
      <c r="G216" s="41"/>
      <c r="H216" s="41"/>
      <c r="I216" s="31"/>
      <c r="J216" s="34"/>
      <c r="K216" s="34"/>
      <c r="L216" s="61"/>
      <c r="M216" s="3"/>
      <c r="N216" s="4"/>
      <c r="O216" s="5"/>
      <c r="P216" s="6"/>
      <c r="Q216" s="7"/>
      <c r="R216" s="8"/>
      <c r="S216" s="8"/>
    </row>
    <row r="217" spans="1:19" s="20" customFormat="1" ht="12" hidden="1" customHeight="1">
      <c r="A217" s="30"/>
      <c r="B217" s="30"/>
      <c r="C217" s="41"/>
      <c r="D217" s="41"/>
      <c r="E217" s="41"/>
      <c r="F217" s="41"/>
      <c r="G217" s="41"/>
      <c r="H217" s="41"/>
      <c r="I217" s="31"/>
      <c r="J217" s="34"/>
      <c r="K217" s="34"/>
      <c r="L217" s="61"/>
      <c r="M217" s="3"/>
      <c r="N217" s="4"/>
      <c r="O217" s="5"/>
      <c r="P217" s="6"/>
      <c r="Q217" s="7"/>
      <c r="R217" s="8"/>
      <c r="S217" s="8"/>
    </row>
    <row r="218" spans="1:19" s="20" customFormat="1" ht="12" hidden="1" customHeight="1">
      <c r="A218" s="30"/>
      <c r="B218" s="30"/>
      <c r="C218" s="41"/>
      <c r="D218" s="41"/>
      <c r="E218" s="41"/>
      <c r="F218" s="41"/>
      <c r="G218" s="41"/>
      <c r="H218" s="41"/>
      <c r="I218" s="31"/>
      <c r="J218" s="34"/>
      <c r="K218" s="34"/>
      <c r="L218" s="61"/>
      <c r="M218" s="3"/>
      <c r="N218" s="4"/>
      <c r="O218" s="5"/>
      <c r="P218" s="6"/>
      <c r="Q218" s="7"/>
      <c r="R218" s="8"/>
      <c r="S218" s="8"/>
    </row>
    <row r="219" spans="1:19" s="20" customFormat="1" ht="12" hidden="1" customHeight="1">
      <c r="A219" s="30"/>
      <c r="B219" s="30"/>
      <c r="C219" s="41"/>
      <c r="D219" s="41"/>
      <c r="E219" s="41"/>
      <c r="F219" s="41"/>
      <c r="G219" s="41"/>
      <c r="H219" s="41"/>
      <c r="I219" s="31"/>
      <c r="J219" s="34"/>
      <c r="K219" s="34"/>
      <c r="L219" s="61"/>
      <c r="M219" s="3"/>
      <c r="N219" s="4"/>
      <c r="O219" s="5"/>
      <c r="P219" s="6"/>
      <c r="Q219" s="7"/>
      <c r="R219" s="8"/>
      <c r="S219" s="8"/>
    </row>
    <row r="220" spans="1:19" s="20" customFormat="1" ht="12" hidden="1" customHeight="1">
      <c r="A220" s="30"/>
      <c r="B220" s="30"/>
      <c r="C220" s="41"/>
      <c r="D220" s="41"/>
      <c r="E220" s="41"/>
      <c r="F220" s="41"/>
      <c r="G220" s="41"/>
      <c r="H220" s="41"/>
      <c r="I220" s="31"/>
      <c r="J220" s="34"/>
      <c r="K220" s="34"/>
      <c r="L220" s="61"/>
      <c r="M220" s="3"/>
      <c r="N220" s="4"/>
      <c r="O220" s="5"/>
      <c r="P220" s="6"/>
      <c r="Q220" s="7"/>
      <c r="R220" s="8"/>
      <c r="S220" s="8"/>
    </row>
    <row r="221" spans="1:19" s="20" customFormat="1" ht="12" hidden="1" customHeight="1">
      <c r="A221" s="30"/>
      <c r="B221" s="30"/>
      <c r="C221" s="41"/>
      <c r="D221" s="41"/>
      <c r="E221" s="41"/>
      <c r="F221" s="41"/>
      <c r="G221" s="41"/>
      <c r="H221" s="41"/>
      <c r="I221" s="31"/>
      <c r="J221" s="34"/>
      <c r="K221" s="34"/>
      <c r="L221" s="61"/>
      <c r="M221" s="3"/>
      <c r="N221" s="4"/>
      <c r="O221" s="5"/>
      <c r="P221" s="6"/>
      <c r="Q221" s="7"/>
      <c r="R221" s="8"/>
      <c r="S221" s="8"/>
    </row>
    <row r="222" spans="1:19" s="20" customFormat="1" ht="12" hidden="1" customHeight="1">
      <c r="A222" s="30"/>
      <c r="B222" s="30"/>
      <c r="C222" s="41"/>
      <c r="D222" s="41"/>
      <c r="E222" s="41"/>
      <c r="F222" s="41"/>
      <c r="G222" s="41"/>
      <c r="H222" s="41"/>
      <c r="I222" s="31"/>
      <c r="J222" s="34"/>
      <c r="K222" s="34"/>
      <c r="L222" s="61"/>
      <c r="M222" s="3"/>
      <c r="N222" s="4"/>
      <c r="O222" s="5"/>
      <c r="P222" s="6"/>
      <c r="Q222" s="7"/>
      <c r="R222" s="8"/>
      <c r="S222" s="8"/>
    </row>
    <row r="223" spans="1:19" s="20" customFormat="1" ht="12" hidden="1" customHeight="1">
      <c r="A223" s="30"/>
      <c r="B223" s="30"/>
      <c r="C223" s="41"/>
      <c r="D223" s="41"/>
      <c r="E223" s="41"/>
      <c r="F223" s="41"/>
      <c r="G223" s="41"/>
      <c r="H223" s="41"/>
      <c r="I223" s="31"/>
      <c r="J223" s="34"/>
      <c r="K223" s="34"/>
      <c r="L223" s="61"/>
      <c r="M223" s="3"/>
      <c r="N223" s="4"/>
      <c r="O223" s="5"/>
      <c r="P223" s="6"/>
      <c r="Q223" s="7"/>
      <c r="R223" s="8"/>
      <c r="S223" s="8"/>
    </row>
    <row r="224" spans="1:19" s="20" customFormat="1" ht="12" hidden="1" customHeight="1">
      <c r="A224" s="30"/>
      <c r="B224" s="30"/>
      <c r="C224" s="41"/>
      <c r="D224" s="41"/>
      <c r="E224" s="41"/>
      <c r="F224" s="41"/>
      <c r="G224" s="41"/>
      <c r="H224" s="41"/>
      <c r="I224" s="31"/>
      <c r="J224" s="34"/>
      <c r="K224" s="34"/>
      <c r="L224" s="61"/>
      <c r="M224" s="3"/>
      <c r="N224" s="4"/>
      <c r="O224" s="5"/>
      <c r="P224" s="6"/>
      <c r="Q224" s="7"/>
      <c r="R224" s="8"/>
      <c r="S224" s="8"/>
    </row>
    <row r="225" spans="1:19" s="20" customFormat="1" ht="12" hidden="1" customHeight="1">
      <c r="A225" s="30"/>
      <c r="B225" s="30"/>
      <c r="C225" s="41"/>
      <c r="D225" s="41"/>
      <c r="E225" s="41"/>
      <c r="F225" s="41"/>
      <c r="G225" s="41"/>
      <c r="H225" s="41"/>
      <c r="I225" s="31"/>
      <c r="J225" s="34"/>
      <c r="K225" s="34"/>
      <c r="L225" s="61"/>
      <c r="M225" s="3"/>
      <c r="N225" s="4"/>
      <c r="O225" s="5"/>
      <c r="P225" s="6"/>
      <c r="Q225" s="7"/>
      <c r="R225" s="8"/>
      <c r="S225" s="8"/>
    </row>
    <row r="226" spans="1:19" s="20" customFormat="1" ht="12" hidden="1" customHeight="1">
      <c r="A226" s="30"/>
      <c r="B226" s="30"/>
      <c r="C226" s="41"/>
      <c r="D226" s="41"/>
      <c r="E226" s="41"/>
      <c r="F226" s="41"/>
      <c r="G226" s="41"/>
      <c r="H226" s="41"/>
      <c r="I226" s="31"/>
      <c r="J226" s="34"/>
      <c r="K226" s="34"/>
      <c r="L226" s="61"/>
      <c r="M226" s="3"/>
      <c r="N226" s="4"/>
      <c r="O226" s="5"/>
      <c r="P226" s="6"/>
      <c r="Q226" s="7"/>
      <c r="R226" s="8"/>
      <c r="S226" s="8"/>
    </row>
    <row r="227" spans="1:19" s="20" customFormat="1" ht="12" hidden="1" customHeight="1">
      <c r="A227" s="30"/>
      <c r="B227" s="30"/>
      <c r="C227" s="41"/>
      <c r="D227" s="41"/>
      <c r="E227" s="41"/>
      <c r="F227" s="41"/>
      <c r="G227" s="41"/>
      <c r="H227" s="41"/>
      <c r="I227" s="31"/>
      <c r="J227" s="34"/>
      <c r="K227" s="34"/>
      <c r="L227" s="61"/>
      <c r="M227" s="3"/>
      <c r="N227" s="4"/>
      <c r="O227" s="5"/>
      <c r="P227" s="6"/>
      <c r="Q227" s="7"/>
      <c r="R227" s="8"/>
      <c r="S227" s="8"/>
    </row>
    <row r="228" spans="1:19" s="20" customFormat="1" ht="12" hidden="1" customHeight="1">
      <c r="A228" s="30"/>
      <c r="B228" s="30"/>
      <c r="C228" s="41"/>
      <c r="D228" s="41"/>
      <c r="E228" s="41"/>
      <c r="F228" s="41"/>
      <c r="G228" s="41"/>
      <c r="H228" s="41"/>
      <c r="I228" s="31"/>
      <c r="J228" s="34"/>
      <c r="K228" s="34"/>
      <c r="L228" s="61"/>
      <c r="M228" s="3"/>
      <c r="N228" s="4"/>
      <c r="O228" s="5"/>
      <c r="P228" s="6"/>
      <c r="Q228" s="7"/>
      <c r="R228" s="8"/>
      <c r="S228" s="8"/>
    </row>
    <row r="229" spans="1:19" s="20" customFormat="1" ht="12" hidden="1" customHeight="1">
      <c r="A229" s="30"/>
      <c r="B229" s="30"/>
      <c r="C229" s="41"/>
      <c r="D229" s="41"/>
      <c r="E229" s="41"/>
      <c r="F229" s="41"/>
      <c r="G229" s="41"/>
      <c r="H229" s="41"/>
      <c r="I229" s="31"/>
      <c r="J229" s="34"/>
      <c r="K229" s="34"/>
      <c r="L229" s="61"/>
      <c r="M229" s="3"/>
      <c r="N229" s="4"/>
      <c r="O229" s="5"/>
      <c r="P229" s="6"/>
      <c r="Q229" s="7"/>
      <c r="R229" s="8"/>
      <c r="S229" s="8"/>
    </row>
    <row r="230" spans="1:19" s="20" customFormat="1" ht="12" hidden="1" customHeight="1">
      <c r="A230" s="30"/>
      <c r="B230" s="30"/>
      <c r="C230" s="41"/>
      <c r="D230" s="41"/>
      <c r="E230" s="41"/>
      <c r="F230" s="41"/>
      <c r="G230" s="41"/>
      <c r="H230" s="41"/>
      <c r="I230" s="31"/>
      <c r="J230" s="34"/>
      <c r="K230" s="34"/>
      <c r="L230" s="61"/>
      <c r="M230" s="3"/>
      <c r="N230" s="4"/>
      <c r="O230" s="5"/>
      <c r="P230" s="6"/>
      <c r="Q230" s="7"/>
      <c r="R230" s="8"/>
      <c r="S230" s="8"/>
    </row>
    <row r="231" spans="1:19" s="20" customFormat="1" ht="12" hidden="1" customHeight="1">
      <c r="A231" s="30"/>
      <c r="B231" s="30"/>
      <c r="C231" s="41"/>
      <c r="D231" s="41"/>
      <c r="E231" s="41"/>
      <c r="F231" s="41"/>
      <c r="G231" s="41"/>
      <c r="H231" s="41"/>
      <c r="I231" s="31"/>
      <c r="J231" s="34"/>
      <c r="K231" s="34"/>
      <c r="L231" s="61"/>
      <c r="M231" s="3"/>
      <c r="N231" s="4"/>
      <c r="O231" s="5"/>
      <c r="P231" s="6"/>
      <c r="Q231" s="7"/>
      <c r="R231" s="8"/>
      <c r="S231" s="8"/>
    </row>
    <row r="232" spans="1:19" s="20" customFormat="1" ht="12" hidden="1" customHeight="1">
      <c r="A232" s="30"/>
      <c r="B232" s="30"/>
      <c r="C232" s="41"/>
      <c r="D232" s="41"/>
      <c r="E232" s="41"/>
      <c r="F232" s="41"/>
      <c r="G232" s="41"/>
      <c r="H232" s="41"/>
      <c r="I232" s="31"/>
      <c r="J232" s="34"/>
      <c r="K232" s="34"/>
      <c r="L232" s="61"/>
      <c r="M232" s="3"/>
      <c r="N232" s="4"/>
      <c r="O232" s="5"/>
      <c r="P232" s="6"/>
      <c r="Q232" s="7"/>
      <c r="R232" s="8"/>
      <c r="S232" s="8"/>
    </row>
    <row r="233" spans="1:19" s="20" customFormat="1" ht="12" hidden="1" customHeight="1">
      <c r="A233" s="30"/>
      <c r="B233" s="30"/>
      <c r="C233" s="41"/>
      <c r="D233" s="41"/>
      <c r="E233" s="41"/>
      <c r="F233" s="41"/>
      <c r="G233" s="41"/>
      <c r="H233" s="41"/>
      <c r="I233" s="31"/>
      <c r="J233" s="34"/>
      <c r="K233" s="34"/>
      <c r="L233" s="61"/>
      <c r="M233" s="3"/>
      <c r="N233" s="4"/>
      <c r="O233" s="5"/>
      <c r="P233" s="6"/>
      <c r="Q233" s="7"/>
      <c r="R233" s="8"/>
      <c r="S233" s="8"/>
    </row>
    <row r="234" spans="1:19" s="20" customFormat="1" ht="12" hidden="1" customHeight="1">
      <c r="A234" s="30"/>
      <c r="B234" s="30"/>
      <c r="C234" s="41"/>
      <c r="D234" s="41"/>
      <c r="E234" s="41"/>
      <c r="F234" s="41"/>
      <c r="G234" s="41"/>
      <c r="H234" s="41"/>
      <c r="I234" s="31"/>
      <c r="J234" s="34"/>
      <c r="K234" s="34"/>
      <c r="L234" s="61"/>
      <c r="M234" s="3"/>
      <c r="N234" s="4"/>
      <c r="O234" s="5"/>
      <c r="P234" s="6"/>
      <c r="Q234" s="7"/>
      <c r="R234" s="8"/>
      <c r="S234" s="8"/>
    </row>
    <row r="235" spans="1:19" s="20" customFormat="1" ht="12" hidden="1" customHeight="1">
      <c r="A235" s="30"/>
      <c r="B235" s="30"/>
      <c r="C235" s="41"/>
      <c r="D235" s="41"/>
      <c r="E235" s="41"/>
      <c r="F235" s="41"/>
      <c r="G235" s="41"/>
      <c r="H235" s="41"/>
      <c r="I235" s="31"/>
      <c r="J235" s="34"/>
      <c r="K235" s="34"/>
      <c r="L235" s="61"/>
      <c r="M235" s="3"/>
      <c r="N235" s="4"/>
      <c r="O235" s="5"/>
      <c r="P235" s="6"/>
      <c r="Q235" s="7"/>
      <c r="R235" s="8"/>
      <c r="S235" s="8"/>
    </row>
    <row r="236" spans="1:19" s="20" customFormat="1" ht="12" hidden="1" customHeight="1">
      <c r="A236" s="30"/>
      <c r="B236" s="30"/>
      <c r="C236" s="41"/>
      <c r="D236" s="41"/>
      <c r="E236" s="41"/>
      <c r="F236" s="41"/>
      <c r="G236" s="41"/>
      <c r="H236" s="41"/>
      <c r="I236" s="31"/>
      <c r="J236" s="34"/>
      <c r="K236" s="34"/>
      <c r="L236" s="61"/>
      <c r="M236" s="3"/>
      <c r="N236" s="4"/>
      <c r="O236" s="5"/>
      <c r="P236" s="6"/>
      <c r="Q236" s="7"/>
      <c r="R236" s="8"/>
      <c r="S236" s="8"/>
    </row>
    <row r="237" spans="1:19" s="20" customFormat="1" ht="12" hidden="1" customHeight="1">
      <c r="A237" s="30"/>
      <c r="B237" s="30"/>
      <c r="C237" s="41"/>
      <c r="D237" s="41"/>
      <c r="E237" s="41"/>
      <c r="F237" s="41"/>
      <c r="G237" s="41"/>
      <c r="H237" s="41"/>
      <c r="I237" s="31"/>
      <c r="J237" s="34"/>
      <c r="K237" s="34"/>
      <c r="L237" s="61"/>
      <c r="M237" s="3"/>
      <c r="N237" s="4"/>
      <c r="O237" s="5"/>
      <c r="P237" s="6"/>
      <c r="Q237" s="7"/>
      <c r="R237" s="8"/>
      <c r="S237" s="8"/>
    </row>
    <row r="238" spans="1:19" s="20" customFormat="1" ht="12" hidden="1" customHeight="1">
      <c r="A238" s="30"/>
      <c r="B238" s="30"/>
      <c r="C238" s="41"/>
      <c r="D238" s="41"/>
      <c r="E238" s="41"/>
      <c r="F238" s="41"/>
      <c r="G238" s="41"/>
      <c r="H238" s="41"/>
      <c r="I238" s="31"/>
      <c r="J238" s="34"/>
      <c r="K238" s="34"/>
      <c r="L238" s="61"/>
      <c r="M238" s="3"/>
      <c r="N238" s="4"/>
      <c r="O238" s="5"/>
      <c r="P238" s="6"/>
      <c r="Q238" s="7"/>
      <c r="R238" s="8"/>
      <c r="S238" s="8"/>
    </row>
    <row r="239" spans="1:19" s="20" customFormat="1" ht="12" hidden="1" customHeight="1">
      <c r="A239" s="30"/>
      <c r="B239" s="30"/>
      <c r="C239" s="41"/>
      <c r="D239" s="41"/>
      <c r="E239" s="41"/>
      <c r="F239" s="41"/>
      <c r="G239" s="41"/>
      <c r="H239" s="41"/>
      <c r="I239" s="31"/>
      <c r="J239" s="34"/>
      <c r="K239" s="34"/>
      <c r="L239" s="61"/>
      <c r="M239" s="3"/>
      <c r="N239" s="4"/>
      <c r="O239" s="5"/>
      <c r="P239" s="6"/>
      <c r="Q239" s="7"/>
      <c r="R239" s="8"/>
      <c r="S239" s="8"/>
    </row>
    <row r="240" spans="1:19" s="20" customFormat="1" ht="12" hidden="1" customHeight="1">
      <c r="A240" s="30"/>
      <c r="B240" s="30"/>
      <c r="C240" s="41"/>
      <c r="D240" s="41"/>
      <c r="E240" s="41"/>
      <c r="F240" s="41"/>
      <c r="G240" s="41"/>
      <c r="H240" s="41"/>
      <c r="I240" s="31"/>
      <c r="J240" s="34"/>
      <c r="K240" s="34"/>
      <c r="L240" s="61"/>
      <c r="M240" s="3"/>
      <c r="N240" s="4"/>
      <c r="O240" s="5"/>
      <c r="P240" s="6"/>
      <c r="Q240" s="7"/>
      <c r="R240" s="8"/>
      <c r="S240" s="8"/>
    </row>
    <row r="241" spans="1:19" s="20" customFormat="1" ht="12" hidden="1" customHeight="1">
      <c r="A241" s="30"/>
      <c r="B241" s="30"/>
      <c r="C241" s="41"/>
      <c r="D241" s="41"/>
      <c r="E241" s="41"/>
      <c r="F241" s="41"/>
      <c r="G241" s="41"/>
      <c r="H241" s="41"/>
      <c r="I241" s="31"/>
      <c r="J241" s="34"/>
      <c r="K241" s="34"/>
      <c r="L241" s="61"/>
      <c r="M241" s="3"/>
      <c r="N241" s="4"/>
      <c r="O241" s="5"/>
      <c r="P241" s="6"/>
      <c r="Q241" s="7"/>
      <c r="R241" s="8"/>
      <c r="S241" s="8"/>
    </row>
    <row r="242" spans="1:19" s="20" customFormat="1" ht="12" hidden="1" customHeight="1">
      <c r="A242" s="30"/>
      <c r="B242" s="30"/>
      <c r="C242" s="41"/>
      <c r="D242" s="41"/>
      <c r="E242" s="41"/>
      <c r="F242" s="41"/>
      <c r="G242" s="41"/>
      <c r="H242" s="41"/>
      <c r="I242" s="31"/>
      <c r="J242" s="34"/>
      <c r="K242" s="34"/>
      <c r="L242" s="61"/>
      <c r="M242" s="3"/>
      <c r="N242" s="4"/>
      <c r="O242" s="5"/>
      <c r="P242" s="6"/>
      <c r="Q242" s="7"/>
      <c r="R242" s="8"/>
      <c r="S242" s="8"/>
    </row>
    <row r="243" spans="1:19" s="20" customFormat="1" ht="12" hidden="1" customHeight="1">
      <c r="A243" s="30"/>
      <c r="B243" s="30"/>
      <c r="C243" s="41"/>
      <c r="D243" s="41"/>
      <c r="E243" s="41"/>
      <c r="F243" s="41"/>
      <c r="G243" s="41"/>
      <c r="H243" s="41"/>
      <c r="I243" s="31"/>
      <c r="J243" s="34"/>
      <c r="K243" s="34"/>
      <c r="L243" s="61"/>
      <c r="M243" s="3"/>
      <c r="N243" s="4"/>
      <c r="O243" s="5"/>
      <c r="P243" s="6"/>
      <c r="Q243" s="7"/>
      <c r="R243" s="8"/>
      <c r="S243" s="8"/>
    </row>
    <row r="244" spans="1:19" s="20" customFormat="1" ht="12" hidden="1" customHeight="1">
      <c r="A244" s="30"/>
      <c r="B244" s="30"/>
      <c r="C244" s="41"/>
      <c r="D244" s="41"/>
      <c r="E244" s="41"/>
      <c r="F244" s="41"/>
      <c r="G244" s="41"/>
      <c r="H244" s="41"/>
      <c r="I244" s="31"/>
      <c r="J244" s="34"/>
      <c r="K244" s="34"/>
      <c r="L244" s="61"/>
      <c r="M244" s="3"/>
      <c r="N244" s="4"/>
      <c r="O244" s="5"/>
      <c r="P244" s="6"/>
      <c r="Q244" s="7"/>
      <c r="R244" s="8"/>
      <c r="S244" s="8"/>
    </row>
    <row r="245" spans="1:19" s="20" customFormat="1" ht="12" hidden="1" customHeight="1">
      <c r="A245" s="30"/>
      <c r="B245" s="30"/>
      <c r="C245" s="41"/>
      <c r="D245" s="41"/>
      <c r="E245" s="41"/>
      <c r="F245" s="41"/>
      <c r="G245" s="41"/>
      <c r="H245" s="41"/>
      <c r="I245" s="31"/>
      <c r="J245" s="34"/>
      <c r="K245" s="34"/>
      <c r="L245" s="61"/>
      <c r="M245" s="3"/>
      <c r="N245" s="4"/>
      <c r="O245" s="5"/>
      <c r="P245" s="6"/>
      <c r="Q245" s="7"/>
      <c r="R245" s="8"/>
      <c r="S245" s="8"/>
    </row>
    <row r="246" spans="1:19" s="20" customFormat="1" ht="12" hidden="1" customHeight="1">
      <c r="A246" s="30"/>
      <c r="B246" s="30"/>
      <c r="C246" s="41"/>
      <c r="D246" s="41"/>
      <c r="E246" s="41"/>
      <c r="F246" s="41"/>
      <c r="G246" s="41"/>
      <c r="H246" s="41"/>
      <c r="I246" s="31"/>
      <c r="J246" s="34"/>
      <c r="K246" s="34"/>
      <c r="L246" s="61"/>
      <c r="M246" s="3"/>
      <c r="N246" s="4"/>
      <c r="O246" s="5"/>
      <c r="P246" s="6"/>
      <c r="Q246" s="7"/>
      <c r="R246" s="8"/>
      <c r="S246" s="8"/>
    </row>
    <row r="247" spans="1:19" s="20" customFormat="1" ht="12" hidden="1" customHeight="1">
      <c r="A247" s="30"/>
      <c r="B247" s="30"/>
      <c r="C247" s="41"/>
      <c r="D247" s="41"/>
      <c r="E247" s="41"/>
      <c r="F247" s="41"/>
      <c r="G247" s="41"/>
      <c r="H247" s="41"/>
      <c r="I247" s="31"/>
      <c r="J247" s="34"/>
      <c r="K247" s="34"/>
      <c r="L247" s="61"/>
      <c r="M247" s="3"/>
      <c r="N247" s="4"/>
      <c r="O247" s="5"/>
      <c r="P247" s="6"/>
      <c r="Q247" s="7"/>
      <c r="R247" s="8"/>
      <c r="S247" s="8"/>
    </row>
    <row r="248" spans="1:19" s="20" customFormat="1" ht="12" hidden="1" customHeight="1">
      <c r="A248" s="30"/>
      <c r="B248" s="30"/>
      <c r="C248" s="41"/>
      <c r="D248" s="41"/>
      <c r="E248" s="41"/>
      <c r="F248" s="41"/>
      <c r="G248" s="41"/>
      <c r="H248" s="41"/>
      <c r="I248" s="31"/>
      <c r="J248" s="34"/>
      <c r="K248" s="34"/>
      <c r="L248" s="61"/>
      <c r="M248" s="3"/>
      <c r="N248" s="4"/>
      <c r="O248" s="5"/>
      <c r="P248" s="6"/>
      <c r="Q248" s="7"/>
      <c r="R248" s="8"/>
      <c r="S248" s="8"/>
    </row>
    <row r="249" spans="1:19" s="20" customFormat="1" ht="12" hidden="1" customHeight="1">
      <c r="A249" s="30"/>
      <c r="B249" s="30"/>
      <c r="C249" s="41"/>
      <c r="D249" s="41"/>
      <c r="E249" s="41"/>
      <c r="F249" s="41"/>
      <c r="G249" s="41"/>
      <c r="H249" s="41"/>
      <c r="I249" s="31"/>
      <c r="J249" s="34"/>
      <c r="K249" s="34"/>
      <c r="L249" s="61"/>
      <c r="M249" s="3"/>
      <c r="N249" s="4"/>
      <c r="O249" s="5"/>
      <c r="P249" s="6"/>
      <c r="Q249" s="7"/>
      <c r="R249" s="8"/>
      <c r="S249" s="8"/>
    </row>
    <row r="250" spans="1:19" s="20" customFormat="1" ht="12" hidden="1" customHeight="1">
      <c r="A250" s="30"/>
      <c r="B250" s="30"/>
      <c r="C250" s="41"/>
      <c r="D250" s="41"/>
      <c r="E250" s="41"/>
      <c r="F250" s="41"/>
      <c r="G250" s="41"/>
      <c r="H250" s="41"/>
      <c r="I250" s="31"/>
      <c r="J250" s="34"/>
      <c r="K250" s="34"/>
      <c r="L250" s="61"/>
      <c r="M250" s="3"/>
      <c r="N250" s="4"/>
      <c r="O250" s="5"/>
      <c r="P250" s="6"/>
      <c r="Q250" s="7"/>
      <c r="R250" s="8"/>
      <c r="S250" s="8"/>
    </row>
    <row r="251" spans="1:19" s="20" customFormat="1" ht="12" hidden="1" customHeight="1">
      <c r="A251" s="30"/>
      <c r="B251" s="30"/>
      <c r="C251" s="41"/>
      <c r="D251" s="41"/>
      <c r="E251" s="41"/>
      <c r="F251" s="41"/>
      <c r="G251" s="41"/>
      <c r="H251" s="41"/>
      <c r="I251" s="31"/>
      <c r="J251" s="34"/>
      <c r="K251" s="34"/>
      <c r="L251" s="61"/>
      <c r="M251" s="3"/>
      <c r="N251" s="4"/>
      <c r="O251" s="5"/>
      <c r="P251" s="6"/>
      <c r="Q251" s="7"/>
      <c r="R251" s="8"/>
      <c r="S251" s="8"/>
    </row>
    <row r="252" spans="1:19" s="20" customFormat="1" ht="12" hidden="1" customHeight="1">
      <c r="A252" s="30"/>
      <c r="B252" s="30"/>
      <c r="C252" s="41"/>
      <c r="D252" s="41"/>
      <c r="E252" s="41"/>
      <c r="F252" s="41"/>
      <c r="G252" s="41"/>
      <c r="H252" s="41"/>
      <c r="I252" s="31"/>
      <c r="J252" s="34"/>
      <c r="K252" s="34"/>
      <c r="L252" s="61"/>
      <c r="M252" s="3"/>
      <c r="N252" s="4"/>
      <c r="O252" s="5"/>
      <c r="P252" s="6"/>
      <c r="Q252" s="7"/>
      <c r="R252" s="8"/>
      <c r="S252" s="8"/>
    </row>
    <row r="253" spans="1:19" s="20" customFormat="1" ht="12" hidden="1" customHeight="1">
      <c r="A253" s="30"/>
      <c r="B253" s="30"/>
      <c r="C253" s="41"/>
      <c r="D253" s="41"/>
      <c r="E253" s="41"/>
      <c r="F253" s="41"/>
      <c r="G253" s="41"/>
      <c r="H253" s="41"/>
      <c r="I253" s="31"/>
      <c r="J253" s="34"/>
      <c r="K253" s="34"/>
      <c r="L253" s="61"/>
      <c r="M253" s="3"/>
      <c r="N253" s="4"/>
      <c r="O253" s="5"/>
      <c r="P253" s="6"/>
      <c r="Q253" s="7"/>
      <c r="R253" s="8"/>
      <c r="S253" s="8"/>
    </row>
    <row r="254" spans="1:19" s="20" customFormat="1" ht="12" hidden="1" customHeight="1">
      <c r="A254" s="30"/>
      <c r="B254" s="30"/>
      <c r="C254" s="41"/>
      <c r="D254" s="41"/>
      <c r="E254" s="41"/>
      <c r="F254" s="41"/>
      <c r="G254" s="41"/>
      <c r="H254" s="41"/>
      <c r="I254" s="31"/>
      <c r="J254" s="34"/>
      <c r="K254" s="34"/>
      <c r="L254" s="61"/>
      <c r="M254" s="3"/>
      <c r="N254" s="4"/>
      <c r="O254" s="5"/>
      <c r="P254" s="6"/>
      <c r="Q254" s="7"/>
      <c r="R254" s="8"/>
      <c r="S254" s="8"/>
    </row>
    <row r="255" spans="1:19" s="20" customFormat="1" ht="12" hidden="1" customHeight="1">
      <c r="A255" s="30"/>
      <c r="B255" s="30"/>
      <c r="C255" s="41"/>
      <c r="D255" s="41"/>
      <c r="E255" s="41"/>
      <c r="F255" s="41"/>
      <c r="G255" s="41"/>
      <c r="H255" s="41"/>
      <c r="I255" s="31"/>
      <c r="J255" s="34"/>
      <c r="K255" s="34"/>
      <c r="L255" s="61"/>
      <c r="M255" s="3"/>
      <c r="N255" s="4"/>
      <c r="O255" s="5"/>
      <c r="P255" s="6"/>
      <c r="Q255" s="7"/>
      <c r="R255" s="8"/>
      <c r="S255" s="8"/>
    </row>
    <row r="256" spans="1:19" s="20" customFormat="1" ht="12" hidden="1" customHeight="1">
      <c r="A256" s="30"/>
      <c r="B256" s="30"/>
      <c r="C256" s="41"/>
      <c r="D256" s="41"/>
      <c r="E256" s="41"/>
      <c r="F256" s="41"/>
      <c r="G256" s="41"/>
      <c r="H256" s="41"/>
      <c r="I256" s="31"/>
      <c r="J256" s="34"/>
      <c r="K256" s="34"/>
      <c r="L256" s="61"/>
      <c r="M256" s="3"/>
      <c r="N256" s="4"/>
      <c r="O256" s="5"/>
      <c r="P256" s="6"/>
      <c r="Q256" s="7"/>
      <c r="R256" s="8"/>
      <c r="S256" s="8"/>
    </row>
    <row r="257" spans="1:19" s="20" customFormat="1" ht="12" hidden="1" customHeight="1">
      <c r="A257" s="30"/>
      <c r="B257" s="30"/>
      <c r="C257" s="41"/>
      <c r="D257" s="41"/>
      <c r="E257" s="41"/>
      <c r="F257" s="41"/>
      <c r="G257" s="41"/>
      <c r="H257" s="41"/>
      <c r="I257" s="31"/>
      <c r="J257" s="34"/>
      <c r="K257" s="34"/>
      <c r="L257" s="61"/>
      <c r="M257" s="3"/>
      <c r="N257" s="4"/>
      <c r="O257" s="5"/>
      <c r="P257" s="6"/>
      <c r="Q257" s="7"/>
      <c r="R257" s="8"/>
      <c r="S257" s="8"/>
    </row>
    <row r="258" spans="1:19" s="20" customFormat="1" ht="12" hidden="1" customHeight="1">
      <c r="A258" s="30"/>
      <c r="B258" s="30"/>
      <c r="C258" s="41"/>
      <c r="D258" s="41"/>
      <c r="E258" s="41"/>
      <c r="F258" s="41"/>
      <c r="G258" s="41"/>
      <c r="H258" s="41"/>
      <c r="I258" s="31"/>
      <c r="J258" s="34"/>
      <c r="K258" s="34"/>
      <c r="L258" s="61"/>
      <c r="M258" s="3"/>
      <c r="N258" s="4"/>
      <c r="O258" s="5"/>
      <c r="P258" s="6"/>
      <c r="Q258" s="7"/>
      <c r="R258" s="8"/>
      <c r="S258" s="8"/>
    </row>
    <row r="259" spans="1:19" s="20" customFormat="1" ht="12" hidden="1" customHeight="1">
      <c r="A259" s="30"/>
      <c r="B259" s="30"/>
      <c r="C259" s="41"/>
      <c r="D259" s="41"/>
      <c r="E259" s="41"/>
      <c r="F259" s="41"/>
      <c r="G259" s="41"/>
      <c r="H259" s="41"/>
      <c r="I259" s="31"/>
      <c r="J259" s="34"/>
      <c r="K259" s="34"/>
      <c r="L259" s="61"/>
      <c r="M259" s="3"/>
      <c r="N259" s="4"/>
      <c r="O259" s="5"/>
      <c r="P259" s="6"/>
      <c r="Q259" s="7"/>
      <c r="R259" s="8"/>
      <c r="S259" s="8"/>
    </row>
    <row r="260" spans="1:19" s="20" customFormat="1" ht="12" hidden="1" customHeight="1">
      <c r="A260" s="30"/>
      <c r="B260" s="30"/>
      <c r="C260" s="41"/>
      <c r="D260" s="41"/>
      <c r="E260" s="41"/>
      <c r="F260" s="41"/>
      <c r="G260" s="41"/>
      <c r="H260" s="41"/>
      <c r="I260" s="31"/>
      <c r="J260" s="34"/>
      <c r="K260" s="34"/>
      <c r="L260" s="61"/>
      <c r="M260" s="3"/>
      <c r="N260" s="4"/>
      <c r="O260" s="5"/>
      <c r="P260" s="6"/>
      <c r="Q260" s="7"/>
      <c r="R260" s="8"/>
      <c r="S260" s="8"/>
    </row>
    <row r="261" spans="1:19" s="20" customFormat="1" ht="12" hidden="1" customHeight="1">
      <c r="A261" s="30"/>
      <c r="B261" s="30"/>
      <c r="C261" s="41"/>
      <c r="D261" s="41"/>
      <c r="E261" s="41"/>
      <c r="F261" s="41"/>
      <c r="G261" s="41"/>
      <c r="H261" s="41"/>
      <c r="I261" s="31"/>
      <c r="J261" s="34"/>
      <c r="K261" s="34"/>
      <c r="L261" s="61"/>
      <c r="M261" s="3"/>
      <c r="N261" s="4"/>
      <c r="O261" s="5"/>
      <c r="P261" s="6"/>
      <c r="Q261" s="7"/>
      <c r="R261" s="8"/>
      <c r="S261" s="8"/>
    </row>
    <row r="262" spans="1:19" s="20" customFormat="1" ht="12" hidden="1" customHeight="1">
      <c r="A262" s="30"/>
      <c r="B262" s="30"/>
      <c r="C262" s="41"/>
      <c r="D262" s="41"/>
      <c r="E262" s="41"/>
      <c r="F262" s="41"/>
      <c r="G262" s="41"/>
      <c r="H262" s="41"/>
      <c r="I262" s="31"/>
      <c r="J262" s="34"/>
      <c r="K262" s="34"/>
      <c r="L262" s="61"/>
      <c r="M262" s="3"/>
      <c r="N262" s="4"/>
      <c r="O262" s="5"/>
      <c r="P262" s="6"/>
      <c r="Q262" s="7"/>
      <c r="R262" s="8"/>
      <c r="S262" s="8"/>
    </row>
    <row r="263" spans="1:19" s="20" customFormat="1" ht="12" hidden="1" customHeight="1">
      <c r="A263" s="30"/>
      <c r="B263" s="30"/>
      <c r="C263" s="41"/>
      <c r="D263" s="41"/>
      <c r="E263" s="41"/>
      <c r="F263" s="41"/>
      <c r="G263" s="41"/>
      <c r="H263" s="41"/>
      <c r="I263" s="31"/>
      <c r="J263" s="34"/>
      <c r="K263" s="34"/>
      <c r="L263" s="61"/>
      <c r="M263" s="3"/>
      <c r="N263" s="4"/>
      <c r="O263" s="5"/>
      <c r="P263" s="6"/>
      <c r="Q263" s="7"/>
      <c r="R263" s="8"/>
      <c r="S263" s="8"/>
    </row>
    <row r="264" spans="1:19" s="20" customFormat="1" ht="12" hidden="1" customHeight="1">
      <c r="A264" s="30"/>
      <c r="B264" s="30"/>
      <c r="C264" s="41"/>
      <c r="D264" s="41"/>
      <c r="E264" s="41"/>
      <c r="F264" s="41"/>
      <c r="G264" s="41"/>
      <c r="H264" s="41"/>
      <c r="I264" s="31"/>
      <c r="J264" s="34"/>
      <c r="K264" s="34"/>
      <c r="L264" s="61"/>
      <c r="M264" s="3"/>
      <c r="N264" s="4"/>
      <c r="O264" s="5"/>
      <c r="P264" s="6"/>
      <c r="Q264" s="7"/>
      <c r="R264" s="8"/>
      <c r="S264" s="8"/>
    </row>
    <row r="265" spans="1:19" s="20" customFormat="1" ht="12" hidden="1" customHeight="1">
      <c r="A265" s="30"/>
      <c r="B265" s="30"/>
      <c r="C265" s="41"/>
      <c r="D265" s="41"/>
      <c r="E265" s="41"/>
      <c r="F265" s="41"/>
      <c r="G265" s="41"/>
      <c r="H265" s="41"/>
      <c r="I265" s="31"/>
      <c r="J265" s="34"/>
      <c r="K265" s="34"/>
      <c r="L265" s="61"/>
      <c r="M265" s="3"/>
      <c r="N265" s="4"/>
      <c r="O265" s="5"/>
      <c r="P265" s="6"/>
      <c r="Q265" s="7"/>
      <c r="R265" s="8"/>
      <c r="S265" s="8"/>
    </row>
    <row r="266" spans="1:19" s="20" customFormat="1" ht="12" hidden="1" customHeight="1">
      <c r="A266" s="30"/>
      <c r="B266" s="30"/>
      <c r="C266" s="41"/>
      <c r="D266" s="41"/>
      <c r="E266" s="41"/>
      <c r="F266" s="41"/>
      <c r="G266" s="41"/>
      <c r="H266" s="41"/>
      <c r="I266" s="31"/>
      <c r="J266" s="34"/>
      <c r="K266" s="34"/>
      <c r="L266" s="61"/>
      <c r="M266" s="3"/>
      <c r="N266" s="4"/>
      <c r="O266" s="5"/>
      <c r="P266" s="6"/>
      <c r="Q266" s="7"/>
      <c r="R266" s="8"/>
      <c r="S266" s="8"/>
    </row>
    <row r="267" spans="1:19" s="20" customFormat="1" ht="12" hidden="1" customHeight="1">
      <c r="A267" s="30"/>
      <c r="B267" s="30"/>
      <c r="C267" s="41"/>
      <c r="D267" s="41"/>
      <c r="E267" s="41"/>
      <c r="F267" s="41"/>
      <c r="G267" s="41"/>
      <c r="H267" s="41"/>
      <c r="I267" s="31"/>
      <c r="J267" s="34"/>
      <c r="K267" s="34"/>
      <c r="L267" s="61"/>
      <c r="M267" s="3"/>
      <c r="N267" s="4"/>
      <c r="O267" s="5"/>
      <c r="P267" s="6"/>
      <c r="Q267" s="7"/>
      <c r="R267" s="8"/>
      <c r="S267" s="8"/>
    </row>
    <row r="268" spans="1:19" s="20" customFormat="1" ht="12" hidden="1" customHeight="1">
      <c r="A268" s="30"/>
      <c r="B268" s="30"/>
      <c r="C268" s="41"/>
      <c r="D268" s="41"/>
      <c r="E268" s="41"/>
      <c r="F268" s="41"/>
      <c r="G268" s="41"/>
      <c r="H268" s="41"/>
      <c r="I268" s="31"/>
      <c r="J268" s="34"/>
      <c r="K268" s="34"/>
      <c r="L268" s="61"/>
      <c r="M268" s="3"/>
      <c r="N268" s="4"/>
      <c r="O268" s="5"/>
      <c r="P268" s="6"/>
      <c r="Q268" s="7"/>
      <c r="R268" s="8"/>
      <c r="S268" s="8"/>
    </row>
    <row r="269" spans="1:19" s="20" customFormat="1" ht="12" hidden="1" customHeight="1">
      <c r="A269" s="30"/>
      <c r="B269" s="30"/>
      <c r="C269" s="41"/>
      <c r="D269" s="41"/>
      <c r="E269" s="41"/>
      <c r="F269" s="41"/>
      <c r="G269" s="41"/>
      <c r="H269" s="41"/>
      <c r="I269" s="31"/>
      <c r="J269" s="34"/>
      <c r="K269" s="34"/>
      <c r="L269" s="61"/>
      <c r="M269" s="3"/>
      <c r="N269" s="4"/>
      <c r="O269" s="5"/>
      <c r="P269" s="6"/>
      <c r="Q269" s="7"/>
      <c r="R269" s="8"/>
      <c r="S269" s="8"/>
    </row>
    <row r="270" spans="1:19" s="20" customFormat="1" ht="12" hidden="1" customHeight="1">
      <c r="A270" s="30"/>
      <c r="B270" s="30"/>
      <c r="C270" s="41"/>
      <c r="D270" s="41"/>
      <c r="E270" s="41"/>
      <c r="F270" s="41"/>
      <c r="G270" s="41"/>
      <c r="H270" s="41"/>
      <c r="I270" s="31"/>
      <c r="J270" s="34"/>
      <c r="K270" s="34"/>
      <c r="L270" s="61"/>
      <c r="M270" s="3"/>
      <c r="N270" s="4"/>
      <c r="O270" s="5"/>
      <c r="P270" s="6"/>
      <c r="Q270" s="7"/>
      <c r="R270" s="8"/>
      <c r="S270" s="8"/>
    </row>
    <row r="271" spans="1:19" s="20" customFormat="1" ht="12" hidden="1" customHeight="1">
      <c r="A271" s="30"/>
      <c r="B271" s="30"/>
      <c r="C271" s="41"/>
      <c r="D271" s="41"/>
      <c r="E271" s="41"/>
      <c r="F271" s="41"/>
      <c r="G271" s="41"/>
      <c r="H271" s="41"/>
      <c r="I271" s="31"/>
      <c r="J271" s="34"/>
      <c r="K271" s="34"/>
      <c r="L271" s="61"/>
      <c r="M271" s="3"/>
      <c r="N271" s="4"/>
      <c r="O271" s="5"/>
      <c r="P271" s="6"/>
      <c r="Q271" s="7"/>
      <c r="R271" s="8"/>
      <c r="S271" s="8"/>
    </row>
    <row r="272" spans="1:19" s="20" customFormat="1" ht="12" hidden="1" customHeight="1">
      <c r="A272" s="30"/>
      <c r="B272" s="30"/>
      <c r="C272" s="41"/>
      <c r="D272" s="41"/>
      <c r="E272" s="41"/>
      <c r="F272" s="41"/>
      <c r="G272" s="41"/>
      <c r="H272" s="41"/>
      <c r="I272" s="31"/>
      <c r="J272" s="34"/>
      <c r="K272" s="34"/>
      <c r="L272" s="61"/>
      <c r="M272" s="3"/>
      <c r="N272" s="4"/>
      <c r="O272" s="5"/>
      <c r="P272" s="6"/>
      <c r="Q272" s="7"/>
      <c r="R272" s="8"/>
      <c r="S272" s="8"/>
    </row>
    <row r="273" spans="1:19" s="20" customFormat="1" ht="12" hidden="1" customHeight="1">
      <c r="A273" s="30"/>
      <c r="B273" s="30"/>
      <c r="C273" s="41"/>
      <c r="D273" s="41"/>
      <c r="E273" s="41"/>
      <c r="F273" s="41"/>
      <c r="G273" s="41"/>
      <c r="H273" s="41"/>
      <c r="I273" s="31"/>
      <c r="J273" s="34"/>
      <c r="K273" s="34"/>
      <c r="L273" s="61"/>
      <c r="M273" s="3"/>
      <c r="N273" s="4"/>
      <c r="O273" s="5"/>
      <c r="P273" s="6"/>
      <c r="Q273" s="7"/>
      <c r="R273" s="8"/>
      <c r="S273" s="8"/>
    </row>
    <row r="274" spans="1:19" s="20" customFormat="1" ht="12" hidden="1" customHeight="1">
      <c r="A274" s="30"/>
      <c r="B274" s="30"/>
      <c r="C274" s="41"/>
      <c r="D274" s="41"/>
      <c r="E274" s="41"/>
      <c r="F274" s="41"/>
      <c r="G274" s="41"/>
      <c r="H274" s="41"/>
      <c r="I274" s="31"/>
      <c r="J274" s="34"/>
      <c r="K274" s="34"/>
      <c r="L274" s="61"/>
      <c r="M274" s="3"/>
      <c r="N274" s="4"/>
      <c r="O274" s="5"/>
      <c r="P274" s="6"/>
      <c r="Q274" s="7"/>
      <c r="R274" s="8"/>
      <c r="S274" s="8"/>
    </row>
    <row r="275" spans="1:19" s="20" customFormat="1" ht="12" hidden="1" customHeight="1">
      <c r="A275" s="30"/>
      <c r="B275" s="30"/>
      <c r="C275" s="41"/>
      <c r="D275" s="41"/>
      <c r="E275" s="41"/>
      <c r="F275" s="41"/>
      <c r="G275" s="41"/>
      <c r="H275" s="41"/>
      <c r="I275" s="31"/>
      <c r="J275" s="34"/>
      <c r="K275" s="34"/>
      <c r="L275" s="61"/>
      <c r="M275" s="3"/>
      <c r="N275" s="4"/>
      <c r="O275" s="5"/>
      <c r="P275" s="6"/>
      <c r="Q275" s="7"/>
      <c r="R275" s="8"/>
      <c r="S275" s="8"/>
    </row>
    <row r="276" spans="1:19" s="20" customFormat="1" ht="12" hidden="1" customHeight="1">
      <c r="A276" s="30"/>
      <c r="B276" s="30"/>
      <c r="C276" s="41"/>
      <c r="D276" s="41"/>
      <c r="E276" s="41"/>
      <c r="F276" s="41"/>
      <c r="G276" s="41"/>
      <c r="H276" s="41"/>
      <c r="I276" s="31"/>
      <c r="J276" s="34"/>
      <c r="K276" s="34"/>
      <c r="L276" s="61"/>
      <c r="M276" s="3"/>
      <c r="N276" s="4"/>
      <c r="O276" s="5"/>
      <c r="P276" s="6"/>
      <c r="Q276" s="7"/>
      <c r="R276" s="8"/>
      <c r="S276" s="8"/>
    </row>
    <row r="277" spans="1:19" s="20" customFormat="1" ht="12" hidden="1" customHeight="1">
      <c r="A277" s="30"/>
      <c r="B277" s="30"/>
      <c r="C277" s="41"/>
      <c r="D277" s="41"/>
      <c r="E277" s="41"/>
      <c r="F277" s="41"/>
      <c r="G277" s="41"/>
      <c r="H277" s="41"/>
      <c r="I277" s="31"/>
      <c r="J277" s="34"/>
      <c r="K277" s="34"/>
      <c r="L277" s="61"/>
      <c r="M277" s="3"/>
      <c r="N277" s="4"/>
      <c r="O277" s="5"/>
      <c r="P277" s="6"/>
      <c r="Q277" s="7"/>
      <c r="R277" s="8"/>
      <c r="S277" s="8"/>
    </row>
    <row r="278" spans="1:19" s="20" customFormat="1" ht="12" hidden="1" customHeight="1">
      <c r="A278" s="30"/>
      <c r="B278" s="30"/>
      <c r="C278" s="41"/>
      <c r="D278" s="41"/>
      <c r="E278" s="41"/>
      <c r="F278" s="41"/>
      <c r="G278" s="41"/>
      <c r="H278" s="41"/>
      <c r="I278" s="31"/>
      <c r="J278" s="34"/>
      <c r="K278" s="34"/>
      <c r="L278" s="61"/>
      <c r="M278" s="3"/>
      <c r="N278" s="4"/>
      <c r="O278" s="5"/>
      <c r="P278" s="6"/>
      <c r="Q278" s="7"/>
      <c r="R278" s="8"/>
      <c r="S278" s="8"/>
    </row>
    <row r="279" spans="1:19" s="20" customFormat="1" ht="12" hidden="1" customHeight="1">
      <c r="A279" s="30"/>
      <c r="B279" s="30"/>
      <c r="C279" s="41"/>
      <c r="D279" s="41"/>
      <c r="E279" s="41"/>
      <c r="F279" s="41"/>
      <c r="G279" s="41"/>
      <c r="H279" s="41"/>
      <c r="I279" s="31"/>
      <c r="J279" s="34"/>
      <c r="K279" s="34"/>
      <c r="L279" s="61"/>
      <c r="M279" s="3"/>
      <c r="N279" s="4"/>
      <c r="O279" s="5"/>
      <c r="P279" s="6"/>
      <c r="Q279" s="7"/>
      <c r="R279" s="8"/>
      <c r="S279" s="8"/>
    </row>
    <row r="280" spans="1:19" s="20" customFormat="1" ht="12" hidden="1" customHeight="1">
      <c r="A280" s="30"/>
      <c r="B280" s="30"/>
      <c r="C280" s="41"/>
      <c r="D280" s="41"/>
      <c r="E280" s="41"/>
      <c r="F280" s="41"/>
      <c r="G280" s="41"/>
      <c r="H280" s="41"/>
      <c r="I280" s="31"/>
      <c r="J280" s="34"/>
      <c r="K280" s="34"/>
      <c r="L280" s="61"/>
      <c r="M280" s="3"/>
      <c r="N280" s="4"/>
      <c r="O280" s="5"/>
      <c r="P280" s="6"/>
      <c r="Q280" s="7"/>
      <c r="R280" s="8"/>
      <c r="S280" s="8"/>
    </row>
    <row r="281" spans="1:19" s="20" customFormat="1" ht="12" hidden="1" customHeight="1">
      <c r="A281" s="30"/>
      <c r="B281" s="30"/>
      <c r="C281" s="41"/>
      <c r="D281" s="41"/>
      <c r="E281" s="41"/>
      <c r="F281" s="41"/>
      <c r="G281" s="41"/>
      <c r="H281" s="41"/>
      <c r="I281" s="31"/>
      <c r="J281" s="34"/>
      <c r="K281" s="34"/>
      <c r="L281" s="61"/>
      <c r="M281" s="3"/>
      <c r="N281" s="4"/>
      <c r="O281" s="5"/>
      <c r="P281" s="6"/>
      <c r="Q281" s="7"/>
      <c r="R281" s="8"/>
      <c r="S281" s="8"/>
    </row>
    <row r="282" spans="1:19" s="20" customFormat="1" ht="12" hidden="1" customHeight="1">
      <c r="A282" s="30"/>
      <c r="B282" s="30"/>
      <c r="C282" s="41"/>
      <c r="D282" s="41"/>
      <c r="E282" s="41"/>
      <c r="F282" s="41"/>
      <c r="G282" s="41"/>
      <c r="H282" s="41"/>
      <c r="I282" s="31"/>
      <c r="J282" s="34"/>
      <c r="K282" s="34"/>
      <c r="L282" s="61"/>
      <c r="M282" s="3"/>
      <c r="N282" s="4"/>
      <c r="O282" s="5"/>
      <c r="P282" s="6"/>
      <c r="Q282" s="7"/>
      <c r="R282" s="8"/>
      <c r="S282" s="8"/>
    </row>
    <row r="283" spans="1:19" s="20" customFormat="1" ht="12" hidden="1" customHeight="1">
      <c r="A283" s="30"/>
      <c r="B283" s="30"/>
      <c r="C283" s="41"/>
      <c r="D283" s="41"/>
      <c r="E283" s="41"/>
      <c r="F283" s="41"/>
      <c r="G283" s="41"/>
      <c r="H283" s="41"/>
      <c r="I283" s="31"/>
      <c r="J283" s="34"/>
      <c r="K283" s="34"/>
      <c r="L283" s="61"/>
      <c r="M283" s="3"/>
      <c r="N283" s="4"/>
      <c r="O283" s="5"/>
      <c r="P283" s="6"/>
      <c r="Q283" s="7"/>
      <c r="R283" s="8"/>
      <c r="S283" s="8"/>
    </row>
    <row r="284" spans="1:19" s="20" customFormat="1" ht="12" hidden="1" customHeight="1">
      <c r="A284" s="30"/>
      <c r="B284" s="30"/>
      <c r="C284" s="41"/>
      <c r="D284" s="41"/>
      <c r="E284" s="41"/>
      <c r="F284" s="41"/>
      <c r="G284" s="41"/>
      <c r="H284" s="41"/>
      <c r="I284" s="31"/>
      <c r="J284" s="34"/>
      <c r="K284" s="34"/>
      <c r="L284" s="61"/>
      <c r="M284" s="3"/>
      <c r="N284" s="4"/>
      <c r="O284" s="5"/>
      <c r="P284" s="6"/>
      <c r="Q284" s="7"/>
      <c r="R284" s="8"/>
      <c r="S284" s="8"/>
    </row>
    <row r="285" spans="1:19" s="20" customFormat="1" ht="12" hidden="1" customHeight="1">
      <c r="A285" s="30"/>
      <c r="B285" s="30"/>
      <c r="C285" s="41"/>
      <c r="D285" s="41"/>
      <c r="E285" s="41"/>
      <c r="F285" s="41"/>
      <c r="G285" s="41"/>
      <c r="H285" s="41"/>
      <c r="I285" s="31"/>
      <c r="J285" s="34"/>
      <c r="K285" s="34"/>
      <c r="L285" s="61"/>
      <c r="M285" s="3"/>
      <c r="N285" s="4"/>
      <c r="O285" s="5"/>
      <c r="P285" s="6"/>
      <c r="Q285" s="7"/>
      <c r="R285" s="8"/>
      <c r="S285" s="8"/>
    </row>
    <row r="286" spans="1:19" s="20" customFormat="1" ht="12" hidden="1" customHeight="1">
      <c r="A286" s="30"/>
      <c r="B286" s="30"/>
      <c r="C286" s="41"/>
      <c r="D286" s="41"/>
      <c r="E286" s="41"/>
      <c r="F286" s="41"/>
      <c r="G286" s="41"/>
      <c r="H286" s="41"/>
      <c r="I286" s="31"/>
      <c r="J286" s="34"/>
      <c r="K286" s="34"/>
      <c r="L286" s="61"/>
      <c r="M286" s="3"/>
      <c r="N286" s="4"/>
      <c r="O286" s="5"/>
      <c r="P286" s="6"/>
      <c r="Q286" s="7"/>
      <c r="R286" s="8"/>
      <c r="S286" s="8"/>
    </row>
    <row r="287" spans="1:19" s="20" customFormat="1" ht="12" hidden="1" customHeight="1">
      <c r="A287" s="30"/>
      <c r="B287" s="30"/>
      <c r="C287" s="41"/>
      <c r="D287" s="41"/>
      <c r="E287" s="41"/>
      <c r="F287" s="41"/>
      <c r="G287" s="41"/>
      <c r="H287" s="41"/>
      <c r="I287" s="31"/>
      <c r="J287" s="34"/>
      <c r="K287" s="34"/>
      <c r="L287" s="61"/>
      <c r="M287" s="3"/>
      <c r="N287" s="4"/>
      <c r="O287" s="5"/>
      <c r="P287" s="6"/>
      <c r="Q287" s="7"/>
      <c r="R287" s="8"/>
      <c r="S287" s="8"/>
    </row>
    <row r="288" spans="1:19" s="20" customFormat="1" ht="12" hidden="1" customHeight="1">
      <c r="A288" s="30"/>
      <c r="B288" s="30"/>
      <c r="C288" s="41"/>
      <c r="D288" s="41"/>
      <c r="E288" s="41"/>
      <c r="F288" s="41"/>
      <c r="G288" s="41"/>
      <c r="H288" s="41"/>
      <c r="I288" s="31"/>
      <c r="J288" s="34"/>
      <c r="K288" s="34"/>
      <c r="L288" s="61"/>
      <c r="M288" s="3"/>
      <c r="N288" s="4"/>
      <c r="O288" s="5"/>
      <c r="P288" s="6"/>
      <c r="Q288" s="7"/>
      <c r="R288" s="8"/>
      <c r="S288" s="8"/>
    </row>
    <row r="289" spans="1:19" s="20" customFormat="1" ht="12" hidden="1" customHeight="1">
      <c r="A289" s="30"/>
      <c r="B289" s="30"/>
      <c r="C289" s="41"/>
      <c r="D289" s="41"/>
      <c r="E289" s="41"/>
      <c r="F289" s="41"/>
      <c r="G289" s="41"/>
      <c r="H289" s="41"/>
      <c r="I289" s="31"/>
      <c r="J289" s="34"/>
      <c r="K289" s="34"/>
      <c r="L289" s="61"/>
      <c r="M289" s="3"/>
      <c r="N289" s="4"/>
      <c r="O289" s="5"/>
      <c r="P289" s="6"/>
      <c r="Q289" s="7"/>
      <c r="R289" s="8"/>
      <c r="S289" s="8"/>
    </row>
    <row r="290" spans="1:19" s="20" customFormat="1" ht="12" hidden="1" customHeight="1">
      <c r="A290" s="30"/>
      <c r="B290" s="30"/>
      <c r="C290" s="41"/>
      <c r="D290" s="41"/>
      <c r="E290" s="41"/>
      <c r="F290" s="41"/>
      <c r="G290" s="41"/>
      <c r="H290" s="41"/>
      <c r="I290" s="31"/>
      <c r="J290" s="34"/>
      <c r="K290" s="34"/>
      <c r="L290" s="61"/>
      <c r="M290" s="3"/>
      <c r="N290" s="4"/>
      <c r="O290" s="5"/>
      <c r="P290" s="6"/>
      <c r="Q290" s="7"/>
      <c r="R290" s="8"/>
      <c r="S290" s="8"/>
    </row>
    <row r="291" spans="1:19" s="20" customFormat="1" ht="12" hidden="1" customHeight="1">
      <c r="A291" s="30"/>
      <c r="B291" s="30"/>
      <c r="C291" s="41"/>
      <c r="D291" s="41"/>
      <c r="E291" s="41"/>
      <c r="F291" s="41"/>
      <c r="G291" s="41"/>
      <c r="H291" s="41"/>
      <c r="I291" s="31"/>
      <c r="J291" s="34"/>
      <c r="K291" s="34"/>
      <c r="L291" s="61"/>
      <c r="M291" s="3"/>
      <c r="N291" s="4"/>
      <c r="O291" s="5"/>
      <c r="P291" s="6"/>
      <c r="Q291" s="7"/>
      <c r="R291" s="8"/>
      <c r="S291" s="8"/>
    </row>
    <row r="292" spans="1:19" s="20" customFormat="1" ht="12" hidden="1" customHeight="1">
      <c r="A292" s="30"/>
      <c r="B292" s="30"/>
      <c r="C292" s="41"/>
      <c r="D292" s="41"/>
      <c r="E292" s="41"/>
      <c r="F292" s="41"/>
      <c r="G292" s="41"/>
      <c r="H292" s="41"/>
      <c r="I292" s="31"/>
      <c r="J292" s="34"/>
      <c r="K292" s="34"/>
      <c r="L292" s="61"/>
      <c r="M292" s="3"/>
      <c r="N292" s="4"/>
      <c r="O292" s="5"/>
      <c r="P292" s="6"/>
      <c r="Q292" s="7"/>
      <c r="R292" s="8"/>
      <c r="S292" s="8"/>
    </row>
    <row r="293" spans="1:19" s="20" customFormat="1" ht="12" hidden="1" customHeight="1">
      <c r="A293" s="30"/>
      <c r="B293" s="30"/>
      <c r="C293" s="41"/>
      <c r="D293" s="41"/>
      <c r="E293" s="41"/>
      <c r="F293" s="41"/>
      <c r="G293" s="41"/>
      <c r="H293" s="41"/>
      <c r="I293" s="31"/>
      <c r="J293" s="34"/>
      <c r="K293" s="34"/>
      <c r="L293" s="61"/>
      <c r="M293" s="3"/>
      <c r="N293" s="4"/>
      <c r="O293" s="5"/>
      <c r="P293" s="6"/>
      <c r="Q293" s="7"/>
      <c r="R293" s="8"/>
      <c r="S293" s="8"/>
    </row>
    <row r="294" spans="1:19" s="20" customFormat="1" ht="12" hidden="1" customHeight="1">
      <c r="A294" s="30"/>
      <c r="B294" s="30"/>
      <c r="C294" s="41"/>
      <c r="D294" s="41"/>
      <c r="E294" s="41"/>
      <c r="F294" s="41"/>
      <c r="G294" s="41"/>
      <c r="H294" s="41"/>
      <c r="I294" s="31"/>
      <c r="J294" s="34"/>
      <c r="K294" s="34"/>
      <c r="L294" s="61"/>
      <c r="M294" s="3"/>
      <c r="N294" s="4"/>
      <c r="O294" s="5"/>
      <c r="P294" s="6"/>
      <c r="Q294" s="7"/>
      <c r="R294" s="8"/>
      <c r="S294" s="8"/>
    </row>
    <row r="295" spans="1:19" s="20" customFormat="1" ht="12" hidden="1" customHeight="1">
      <c r="A295" s="30"/>
      <c r="B295" s="30"/>
      <c r="C295" s="41"/>
      <c r="D295" s="41"/>
      <c r="E295" s="41"/>
      <c r="F295" s="41"/>
      <c r="G295" s="41"/>
      <c r="H295" s="41"/>
      <c r="I295" s="31"/>
      <c r="J295" s="34"/>
      <c r="K295" s="34"/>
      <c r="L295" s="61"/>
      <c r="M295" s="3"/>
      <c r="N295" s="4"/>
      <c r="O295" s="5"/>
      <c r="P295" s="6"/>
      <c r="Q295" s="7"/>
      <c r="R295" s="8"/>
      <c r="S295" s="8"/>
    </row>
    <row r="296" spans="1:19" s="20" customFormat="1" ht="12" hidden="1" customHeight="1">
      <c r="A296" s="30"/>
      <c r="B296" s="30"/>
      <c r="C296" s="41"/>
      <c r="D296" s="41"/>
      <c r="E296" s="41"/>
      <c r="F296" s="41"/>
      <c r="G296" s="41"/>
      <c r="H296" s="41"/>
      <c r="I296" s="31"/>
      <c r="J296" s="34"/>
      <c r="K296" s="34"/>
      <c r="L296" s="61"/>
      <c r="M296" s="3"/>
      <c r="N296" s="4"/>
      <c r="O296" s="5"/>
      <c r="P296" s="6"/>
      <c r="Q296" s="7"/>
      <c r="R296" s="8"/>
      <c r="S296" s="8"/>
    </row>
    <row r="297" spans="1:19" s="20" customFormat="1" ht="12" hidden="1" customHeight="1">
      <c r="A297" s="30"/>
      <c r="B297" s="30"/>
      <c r="C297" s="41"/>
      <c r="D297" s="41"/>
      <c r="E297" s="41"/>
      <c r="F297" s="41"/>
      <c r="G297" s="41"/>
      <c r="H297" s="41"/>
      <c r="I297" s="31"/>
      <c r="J297" s="34"/>
      <c r="K297" s="34"/>
      <c r="L297" s="61"/>
      <c r="M297" s="3"/>
      <c r="N297" s="4"/>
      <c r="O297" s="5"/>
      <c r="P297" s="6"/>
      <c r="Q297" s="7"/>
      <c r="R297" s="8"/>
      <c r="S297" s="8"/>
    </row>
    <row r="298" spans="1:19" s="20" customFormat="1" ht="12" hidden="1" customHeight="1">
      <c r="A298" s="30"/>
      <c r="B298" s="30"/>
      <c r="C298" s="41"/>
      <c r="D298" s="41"/>
      <c r="E298" s="41"/>
      <c r="F298" s="41"/>
      <c r="G298" s="41"/>
      <c r="H298" s="41"/>
      <c r="I298" s="31"/>
      <c r="J298" s="34"/>
      <c r="K298" s="34"/>
      <c r="L298" s="61"/>
      <c r="M298" s="3"/>
      <c r="N298" s="4"/>
      <c r="O298" s="5"/>
      <c r="P298" s="6"/>
      <c r="Q298" s="7"/>
      <c r="R298" s="8"/>
      <c r="S298" s="8"/>
    </row>
    <row r="299" spans="1:19" s="20" customFormat="1" ht="12" hidden="1" customHeight="1">
      <c r="A299" s="30"/>
      <c r="B299" s="30"/>
      <c r="C299" s="41"/>
      <c r="D299" s="41"/>
      <c r="E299" s="41"/>
      <c r="F299" s="41"/>
      <c r="G299" s="41"/>
      <c r="H299" s="41"/>
      <c r="I299" s="31"/>
      <c r="J299" s="34"/>
      <c r="K299" s="34"/>
      <c r="L299" s="61"/>
      <c r="M299" s="3"/>
      <c r="N299" s="4"/>
      <c r="O299" s="5"/>
      <c r="P299" s="6"/>
      <c r="Q299" s="7"/>
      <c r="R299" s="8"/>
      <c r="S299" s="8"/>
    </row>
    <row r="300" spans="1:19" s="20" customFormat="1" ht="12" hidden="1" customHeight="1">
      <c r="A300" s="30"/>
      <c r="B300" s="30"/>
      <c r="C300" s="41"/>
      <c r="D300" s="41"/>
      <c r="E300" s="41"/>
      <c r="F300" s="41"/>
      <c r="G300" s="41"/>
      <c r="H300" s="41"/>
      <c r="I300" s="31"/>
      <c r="J300" s="34"/>
      <c r="K300" s="34"/>
      <c r="L300" s="61"/>
      <c r="M300" s="3"/>
      <c r="N300" s="4"/>
      <c r="O300" s="5"/>
      <c r="P300" s="6"/>
      <c r="Q300" s="7"/>
      <c r="R300" s="8"/>
      <c r="S300" s="8"/>
    </row>
    <row r="301" spans="1:19" s="20" customFormat="1" ht="12" hidden="1" customHeight="1">
      <c r="A301" s="30"/>
      <c r="B301" s="30"/>
      <c r="C301" s="41"/>
      <c r="D301" s="41"/>
      <c r="E301" s="41"/>
      <c r="F301" s="41"/>
      <c r="G301" s="41"/>
      <c r="H301" s="41"/>
      <c r="I301" s="31"/>
      <c r="J301" s="34"/>
      <c r="K301" s="34"/>
      <c r="L301" s="61"/>
      <c r="M301" s="3"/>
      <c r="N301" s="4"/>
      <c r="O301" s="5"/>
      <c r="P301" s="6"/>
      <c r="Q301" s="7"/>
      <c r="R301" s="8"/>
      <c r="S301" s="8"/>
    </row>
    <row r="302" spans="1:19" s="20" customFormat="1" ht="12" hidden="1" customHeight="1">
      <c r="A302" s="30"/>
      <c r="B302" s="30"/>
      <c r="C302" s="41"/>
      <c r="D302" s="41"/>
      <c r="E302" s="41"/>
      <c r="F302" s="41"/>
      <c r="G302" s="41"/>
      <c r="H302" s="41"/>
      <c r="I302" s="31"/>
      <c r="J302" s="34"/>
      <c r="K302" s="34"/>
      <c r="L302" s="61"/>
      <c r="M302" s="3"/>
      <c r="N302" s="4"/>
      <c r="O302" s="5"/>
      <c r="P302" s="6"/>
      <c r="Q302" s="7"/>
      <c r="R302" s="8"/>
      <c r="S302" s="8"/>
    </row>
    <row r="303" spans="1:19" s="20" customFormat="1" ht="12" hidden="1" customHeight="1">
      <c r="A303" s="30"/>
      <c r="B303" s="30"/>
      <c r="C303" s="41"/>
      <c r="D303" s="41"/>
      <c r="E303" s="41"/>
      <c r="F303" s="41"/>
      <c r="G303" s="41"/>
      <c r="H303" s="41"/>
      <c r="I303" s="31"/>
      <c r="J303" s="34"/>
      <c r="K303" s="34"/>
      <c r="L303" s="61"/>
      <c r="M303" s="3"/>
      <c r="N303" s="4"/>
      <c r="O303" s="5"/>
      <c r="P303" s="6"/>
      <c r="Q303" s="7"/>
      <c r="R303" s="8"/>
      <c r="S303" s="8"/>
    </row>
    <row r="304" spans="1:19" s="20" customFormat="1" ht="12" hidden="1" customHeight="1">
      <c r="A304" s="30"/>
      <c r="B304" s="30"/>
      <c r="C304" s="41"/>
      <c r="D304" s="41"/>
      <c r="E304" s="41"/>
      <c r="F304" s="41"/>
      <c r="G304" s="41"/>
      <c r="H304" s="41"/>
      <c r="I304" s="31"/>
      <c r="J304" s="34"/>
      <c r="K304" s="34"/>
      <c r="L304" s="61"/>
      <c r="M304" s="3"/>
      <c r="N304" s="4"/>
      <c r="O304" s="5"/>
      <c r="P304" s="6"/>
      <c r="Q304" s="7"/>
      <c r="R304" s="8"/>
      <c r="S304" s="8"/>
    </row>
    <row r="305" spans="1:19" s="20" customFormat="1" ht="12" hidden="1" customHeight="1">
      <c r="A305" s="30"/>
      <c r="B305" s="30"/>
      <c r="C305" s="41"/>
      <c r="D305" s="41"/>
      <c r="E305" s="41"/>
      <c r="F305" s="41"/>
      <c r="G305" s="41"/>
      <c r="H305" s="41"/>
      <c r="I305" s="31"/>
      <c r="J305" s="34"/>
      <c r="K305" s="34"/>
      <c r="L305" s="61"/>
      <c r="M305" s="3"/>
      <c r="N305" s="4"/>
      <c r="O305" s="5"/>
      <c r="P305" s="6"/>
      <c r="Q305" s="7"/>
      <c r="R305" s="8"/>
      <c r="S305" s="8"/>
    </row>
    <row r="306" spans="1:19" s="20" customFormat="1" ht="12" hidden="1" customHeight="1">
      <c r="A306" s="30"/>
      <c r="B306" s="30"/>
      <c r="C306" s="41"/>
      <c r="D306" s="41"/>
      <c r="E306" s="41"/>
      <c r="F306" s="41"/>
      <c r="G306" s="41"/>
      <c r="H306" s="41"/>
      <c r="I306" s="31"/>
      <c r="J306" s="34"/>
      <c r="K306" s="34"/>
      <c r="L306" s="61"/>
      <c r="M306" s="3"/>
      <c r="N306" s="4"/>
      <c r="O306" s="5"/>
      <c r="P306" s="6"/>
      <c r="Q306" s="7"/>
      <c r="R306" s="8"/>
      <c r="S306" s="8"/>
    </row>
    <row r="307" spans="1:19" s="20" customFormat="1" ht="12" hidden="1" customHeight="1">
      <c r="A307" s="30"/>
      <c r="B307" s="30"/>
      <c r="C307" s="41"/>
      <c r="D307" s="41"/>
      <c r="E307" s="41"/>
      <c r="F307" s="41"/>
      <c r="G307" s="41"/>
      <c r="H307" s="41"/>
      <c r="I307" s="31"/>
      <c r="J307" s="34"/>
      <c r="K307" s="34"/>
      <c r="L307" s="61"/>
      <c r="M307" s="3"/>
      <c r="N307" s="4"/>
      <c r="O307" s="5"/>
      <c r="P307" s="6"/>
      <c r="Q307" s="7"/>
      <c r="R307" s="8"/>
      <c r="S307" s="8"/>
    </row>
    <row r="308" spans="1:19" s="20" customFormat="1" ht="12" hidden="1" customHeight="1">
      <c r="A308" s="30"/>
      <c r="B308" s="30"/>
      <c r="C308" s="41"/>
      <c r="D308" s="41"/>
      <c r="E308" s="41"/>
      <c r="F308" s="41"/>
      <c r="G308" s="41"/>
      <c r="H308" s="41"/>
      <c r="I308" s="31"/>
      <c r="J308" s="34"/>
      <c r="K308" s="34"/>
      <c r="L308" s="61"/>
      <c r="M308" s="3"/>
      <c r="N308" s="4"/>
      <c r="O308" s="5"/>
      <c r="P308" s="6"/>
      <c r="Q308" s="7"/>
      <c r="R308" s="8"/>
      <c r="S308" s="8"/>
    </row>
    <row r="309" spans="1:19" s="20" customFormat="1" ht="12" hidden="1" customHeight="1">
      <c r="A309" s="30"/>
      <c r="B309" s="30"/>
      <c r="C309" s="41"/>
      <c r="D309" s="41"/>
      <c r="E309" s="41"/>
      <c r="F309" s="41"/>
      <c r="G309" s="41"/>
      <c r="H309" s="41"/>
      <c r="I309" s="31"/>
      <c r="J309" s="34"/>
      <c r="K309" s="34"/>
      <c r="L309" s="61"/>
      <c r="M309" s="3"/>
      <c r="N309" s="4"/>
      <c r="O309" s="5"/>
      <c r="P309" s="6"/>
      <c r="Q309" s="7"/>
      <c r="R309" s="8"/>
      <c r="S309" s="8"/>
    </row>
    <row r="310" spans="1:19" s="20" customFormat="1" ht="12" hidden="1" customHeight="1">
      <c r="A310" s="30"/>
      <c r="B310" s="30"/>
      <c r="C310" s="41"/>
      <c r="D310" s="41"/>
      <c r="E310" s="41"/>
      <c r="F310" s="41"/>
      <c r="G310" s="41"/>
      <c r="H310" s="41"/>
      <c r="I310" s="31"/>
      <c r="J310" s="34"/>
      <c r="K310" s="34"/>
      <c r="L310" s="61"/>
      <c r="M310" s="3"/>
      <c r="N310" s="4"/>
      <c r="O310" s="5"/>
      <c r="P310" s="6"/>
      <c r="Q310" s="7"/>
      <c r="R310" s="8"/>
      <c r="S310" s="8"/>
    </row>
    <row r="311" spans="1:19" s="20" customFormat="1" ht="12" hidden="1" customHeight="1">
      <c r="A311" s="30"/>
      <c r="B311" s="30"/>
      <c r="C311" s="41"/>
      <c r="D311" s="41"/>
      <c r="E311" s="41"/>
      <c r="F311" s="41"/>
      <c r="G311" s="41"/>
      <c r="H311" s="41"/>
      <c r="I311" s="31"/>
      <c r="J311" s="34"/>
      <c r="K311" s="34"/>
      <c r="L311" s="61"/>
      <c r="M311" s="3"/>
      <c r="N311" s="4"/>
      <c r="O311" s="5"/>
      <c r="P311" s="6"/>
      <c r="Q311" s="7"/>
      <c r="R311" s="8"/>
      <c r="S311" s="8"/>
    </row>
    <row r="312" spans="1:19" s="20" customFormat="1" ht="12" hidden="1" customHeight="1">
      <c r="A312" s="30"/>
      <c r="B312" s="30"/>
      <c r="C312" s="41"/>
      <c r="D312" s="41"/>
      <c r="E312" s="41"/>
      <c r="F312" s="41"/>
      <c r="G312" s="41"/>
      <c r="H312" s="41"/>
      <c r="I312" s="31"/>
      <c r="J312" s="34"/>
      <c r="K312" s="34"/>
      <c r="L312" s="61"/>
      <c r="M312" s="3"/>
      <c r="N312" s="4"/>
      <c r="O312" s="5"/>
      <c r="P312" s="6"/>
      <c r="Q312" s="7"/>
      <c r="R312" s="8"/>
      <c r="S312" s="8"/>
    </row>
    <row r="313" spans="1:19" s="20" customFormat="1" ht="12" hidden="1" customHeight="1">
      <c r="A313" s="30"/>
      <c r="B313" s="30"/>
      <c r="C313" s="41"/>
      <c r="D313" s="41"/>
      <c r="E313" s="41"/>
      <c r="F313" s="41"/>
      <c r="G313" s="41"/>
      <c r="H313" s="41"/>
      <c r="I313" s="31"/>
      <c r="J313" s="34"/>
      <c r="K313" s="34"/>
      <c r="L313" s="61"/>
      <c r="M313" s="3"/>
      <c r="N313" s="4"/>
      <c r="O313" s="5"/>
      <c r="P313" s="6"/>
      <c r="Q313" s="7"/>
      <c r="R313" s="8"/>
      <c r="S313" s="8"/>
    </row>
    <row r="314" spans="1:19" s="20" customFormat="1" ht="12" hidden="1" customHeight="1">
      <c r="A314" s="30"/>
      <c r="B314" s="30"/>
      <c r="C314" s="41"/>
      <c r="D314" s="41"/>
      <c r="E314" s="41"/>
      <c r="F314" s="41"/>
      <c r="G314" s="41"/>
      <c r="H314" s="41"/>
      <c r="I314" s="31"/>
      <c r="J314" s="34"/>
      <c r="K314" s="34"/>
      <c r="L314" s="61"/>
      <c r="M314" s="3"/>
      <c r="N314" s="4"/>
      <c r="O314" s="5"/>
      <c r="P314" s="6"/>
      <c r="Q314" s="7"/>
      <c r="R314" s="8"/>
      <c r="S314" s="8"/>
    </row>
    <row r="315" spans="1:19" s="20" customFormat="1" ht="12" hidden="1" customHeight="1">
      <c r="A315" s="30"/>
      <c r="B315" s="30"/>
      <c r="C315" s="41"/>
      <c r="D315" s="41"/>
      <c r="E315" s="41"/>
      <c r="F315" s="41"/>
      <c r="G315" s="41"/>
      <c r="H315" s="41"/>
      <c r="I315" s="31"/>
      <c r="J315" s="34"/>
      <c r="K315" s="34"/>
      <c r="L315" s="61"/>
      <c r="M315" s="3"/>
      <c r="N315" s="4"/>
      <c r="O315" s="5"/>
      <c r="P315" s="6"/>
      <c r="Q315" s="7"/>
      <c r="R315" s="8"/>
      <c r="S315" s="8"/>
    </row>
    <row r="316" spans="1:19" s="20" customFormat="1" ht="12" hidden="1" customHeight="1">
      <c r="A316" s="30"/>
      <c r="B316" s="30"/>
      <c r="C316" s="41"/>
      <c r="D316" s="41"/>
      <c r="E316" s="41"/>
      <c r="F316" s="41"/>
      <c r="G316" s="41"/>
      <c r="H316" s="41"/>
      <c r="I316" s="31"/>
      <c r="J316" s="34"/>
      <c r="K316" s="34"/>
      <c r="L316" s="61"/>
      <c r="M316" s="3"/>
      <c r="N316" s="4"/>
      <c r="O316" s="5"/>
      <c r="P316" s="6"/>
      <c r="Q316" s="7"/>
      <c r="R316" s="8"/>
      <c r="S316" s="8"/>
    </row>
    <row r="317" spans="1:19" s="20" customFormat="1" ht="12" hidden="1" customHeight="1">
      <c r="A317" s="30"/>
      <c r="B317" s="30"/>
      <c r="C317" s="41"/>
      <c r="D317" s="41"/>
      <c r="E317" s="41"/>
      <c r="F317" s="41"/>
      <c r="G317" s="41"/>
      <c r="H317" s="41"/>
      <c r="I317" s="31"/>
      <c r="J317" s="34"/>
      <c r="K317" s="34"/>
      <c r="L317" s="61"/>
      <c r="M317" s="3"/>
      <c r="N317" s="4"/>
      <c r="O317" s="5"/>
      <c r="P317" s="6"/>
      <c r="Q317" s="7"/>
      <c r="R317" s="8"/>
      <c r="S317" s="8"/>
    </row>
    <row r="318" spans="1:19" s="20" customFormat="1" ht="12" hidden="1" customHeight="1">
      <c r="A318" s="30"/>
      <c r="B318" s="30"/>
      <c r="C318" s="41"/>
      <c r="D318" s="41"/>
      <c r="E318" s="41"/>
      <c r="F318" s="41"/>
      <c r="G318" s="41"/>
      <c r="H318" s="41"/>
      <c r="I318" s="31"/>
      <c r="J318" s="34"/>
      <c r="K318" s="34"/>
      <c r="L318" s="61"/>
      <c r="M318" s="3"/>
      <c r="N318" s="4"/>
      <c r="O318" s="5"/>
      <c r="P318" s="6"/>
      <c r="Q318" s="7"/>
      <c r="R318" s="8"/>
      <c r="S318" s="8"/>
    </row>
    <row r="319" spans="1:19" s="20" customFormat="1" ht="12" hidden="1" customHeight="1">
      <c r="A319" s="30"/>
      <c r="B319" s="30"/>
      <c r="C319" s="41"/>
      <c r="D319" s="41"/>
      <c r="E319" s="41"/>
      <c r="F319" s="41"/>
      <c r="G319" s="41"/>
      <c r="H319" s="41"/>
      <c r="I319" s="31"/>
      <c r="J319" s="34"/>
      <c r="K319" s="34"/>
      <c r="L319" s="61"/>
      <c r="M319" s="3"/>
      <c r="N319" s="4"/>
      <c r="O319" s="5"/>
      <c r="P319" s="6"/>
      <c r="Q319" s="7"/>
      <c r="R319" s="8"/>
      <c r="S319" s="8"/>
    </row>
    <row r="320" spans="1:19" s="20" customFormat="1" ht="12" hidden="1" customHeight="1">
      <c r="A320" s="30"/>
      <c r="B320" s="30"/>
      <c r="C320" s="41"/>
      <c r="D320" s="41"/>
      <c r="E320" s="41"/>
      <c r="F320" s="41"/>
      <c r="G320" s="41"/>
      <c r="H320" s="41"/>
      <c r="I320" s="31"/>
      <c r="J320" s="34"/>
      <c r="K320" s="34"/>
      <c r="L320" s="61"/>
      <c r="M320" s="3"/>
      <c r="N320" s="4"/>
      <c r="O320" s="5"/>
      <c r="P320" s="6"/>
      <c r="Q320" s="7"/>
      <c r="R320" s="8"/>
      <c r="S320" s="8"/>
    </row>
    <row r="321" spans="1:19" s="20" customFormat="1" ht="12" hidden="1" customHeight="1">
      <c r="A321" s="30"/>
      <c r="B321" s="30"/>
      <c r="C321" s="41"/>
      <c r="D321" s="41"/>
      <c r="E321" s="41"/>
      <c r="F321" s="41"/>
      <c r="G321" s="41"/>
      <c r="H321" s="41"/>
      <c r="I321" s="31"/>
      <c r="J321" s="34"/>
      <c r="K321" s="34"/>
      <c r="L321" s="61"/>
      <c r="M321" s="3"/>
      <c r="N321" s="4"/>
      <c r="O321" s="5"/>
      <c r="P321" s="6"/>
      <c r="Q321" s="7"/>
      <c r="R321" s="8"/>
      <c r="S321" s="8"/>
    </row>
    <row r="322" spans="1:19" s="20" customFormat="1" ht="12" hidden="1" customHeight="1">
      <c r="A322" s="30"/>
      <c r="B322" s="30"/>
      <c r="C322" s="41"/>
      <c r="D322" s="41"/>
      <c r="E322" s="41"/>
      <c r="F322" s="41"/>
      <c r="G322" s="41"/>
      <c r="H322" s="41"/>
      <c r="I322" s="31"/>
      <c r="J322" s="34"/>
      <c r="K322" s="34"/>
      <c r="L322" s="61"/>
      <c r="M322" s="3"/>
      <c r="N322" s="4"/>
      <c r="O322" s="5"/>
      <c r="P322" s="6"/>
      <c r="Q322" s="7"/>
      <c r="R322" s="8"/>
      <c r="S322" s="8"/>
    </row>
    <row r="323" spans="1:19" s="20" customFormat="1" ht="12" hidden="1" customHeight="1">
      <c r="A323" s="30"/>
      <c r="B323" s="30"/>
      <c r="C323" s="41"/>
      <c r="D323" s="41"/>
      <c r="E323" s="41"/>
      <c r="F323" s="41"/>
      <c r="G323" s="41"/>
      <c r="H323" s="41"/>
      <c r="I323" s="31"/>
      <c r="J323" s="34"/>
      <c r="K323" s="34"/>
      <c r="L323" s="61"/>
      <c r="M323" s="3"/>
      <c r="N323" s="4"/>
      <c r="O323" s="5"/>
      <c r="P323" s="6"/>
      <c r="Q323" s="7"/>
      <c r="R323" s="8"/>
      <c r="S323" s="8"/>
    </row>
    <row r="324" spans="1:19" s="20" customFormat="1" ht="12" hidden="1" customHeight="1">
      <c r="A324" s="30"/>
      <c r="B324" s="30"/>
      <c r="C324" s="41"/>
      <c r="D324" s="41"/>
      <c r="E324" s="41"/>
      <c r="F324" s="41"/>
      <c r="G324" s="41"/>
      <c r="H324" s="41"/>
      <c r="I324" s="31"/>
      <c r="J324" s="34"/>
      <c r="K324" s="34"/>
      <c r="L324" s="61"/>
      <c r="M324" s="3"/>
      <c r="N324" s="4"/>
      <c r="O324" s="5"/>
      <c r="P324" s="6"/>
      <c r="Q324" s="7"/>
      <c r="R324" s="8"/>
      <c r="S324" s="8"/>
    </row>
    <row r="325" spans="1:19" s="20" customFormat="1" ht="12" hidden="1" customHeight="1">
      <c r="A325" s="30"/>
      <c r="B325" s="30"/>
      <c r="C325" s="41"/>
      <c r="D325" s="41"/>
      <c r="E325" s="41"/>
      <c r="F325" s="41"/>
      <c r="G325" s="41"/>
      <c r="H325" s="41"/>
      <c r="I325" s="31"/>
      <c r="J325" s="34"/>
      <c r="K325" s="34"/>
      <c r="L325" s="61"/>
      <c r="M325" s="3"/>
      <c r="N325" s="4"/>
      <c r="O325" s="5"/>
      <c r="P325" s="6"/>
      <c r="Q325" s="7"/>
      <c r="R325" s="8"/>
      <c r="S325" s="8"/>
    </row>
    <row r="326" spans="1:19" s="20" customFormat="1" ht="12" hidden="1" customHeight="1">
      <c r="A326" s="30"/>
      <c r="B326" s="30"/>
      <c r="C326" s="41"/>
      <c r="D326" s="41"/>
      <c r="E326" s="41"/>
      <c r="F326" s="41"/>
      <c r="G326" s="41"/>
      <c r="H326" s="41"/>
      <c r="I326" s="31"/>
      <c r="J326" s="34"/>
      <c r="K326" s="34"/>
      <c r="L326" s="61"/>
      <c r="M326" s="3"/>
      <c r="N326" s="4"/>
      <c r="O326" s="5"/>
      <c r="P326" s="6"/>
      <c r="Q326" s="7"/>
      <c r="R326" s="8"/>
      <c r="S326" s="8"/>
    </row>
    <row r="327" spans="1:19" s="20" customFormat="1" ht="12" hidden="1" customHeight="1">
      <c r="A327" s="30"/>
      <c r="B327" s="30"/>
      <c r="C327" s="41"/>
      <c r="D327" s="41"/>
      <c r="E327" s="41"/>
      <c r="F327" s="41"/>
      <c r="G327" s="41"/>
      <c r="H327" s="41"/>
      <c r="I327" s="31"/>
      <c r="J327" s="34"/>
      <c r="K327" s="34"/>
      <c r="L327" s="61"/>
      <c r="M327" s="3"/>
      <c r="N327" s="4"/>
      <c r="O327" s="5"/>
      <c r="P327" s="6"/>
      <c r="Q327" s="7"/>
      <c r="R327" s="8"/>
      <c r="S327" s="8"/>
    </row>
    <row r="328" spans="1:19" s="20" customFormat="1" ht="12" hidden="1" customHeight="1">
      <c r="A328" s="30"/>
      <c r="B328" s="30"/>
      <c r="C328" s="41"/>
      <c r="D328" s="41"/>
      <c r="E328" s="41"/>
      <c r="F328" s="41"/>
      <c r="G328" s="41"/>
      <c r="H328" s="41"/>
      <c r="I328" s="31"/>
      <c r="J328" s="34"/>
      <c r="K328" s="34"/>
      <c r="L328" s="61"/>
      <c r="M328" s="3"/>
      <c r="N328" s="4"/>
      <c r="O328" s="5"/>
      <c r="P328" s="6"/>
      <c r="Q328" s="7"/>
      <c r="R328" s="8"/>
      <c r="S328" s="8"/>
    </row>
    <row r="329" spans="1:19" s="20" customFormat="1" ht="12" hidden="1" customHeight="1">
      <c r="A329" s="30"/>
      <c r="B329" s="30"/>
      <c r="C329" s="41"/>
      <c r="D329" s="41"/>
      <c r="E329" s="41"/>
      <c r="F329" s="41"/>
      <c r="G329" s="41"/>
      <c r="H329" s="41"/>
      <c r="I329" s="31"/>
      <c r="J329" s="34"/>
      <c r="K329" s="34"/>
      <c r="L329" s="61"/>
      <c r="M329" s="3"/>
      <c r="N329" s="4"/>
      <c r="O329" s="5"/>
      <c r="P329" s="6"/>
      <c r="Q329" s="7"/>
      <c r="R329" s="8"/>
      <c r="S329" s="8"/>
    </row>
    <row r="330" spans="1:19" s="20" customFormat="1" ht="12" hidden="1" customHeight="1">
      <c r="A330" s="30"/>
      <c r="B330" s="30"/>
      <c r="C330" s="41"/>
      <c r="D330" s="41"/>
      <c r="E330" s="41"/>
      <c r="F330" s="41"/>
      <c r="G330" s="41"/>
      <c r="H330" s="41"/>
      <c r="I330" s="31"/>
      <c r="J330" s="34"/>
      <c r="K330" s="34"/>
      <c r="L330" s="61"/>
      <c r="M330" s="3"/>
      <c r="N330" s="4"/>
      <c r="O330" s="5"/>
      <c r="P330" s="6"/>
      <c r="Q330" s="7"/>
      <c r="R330" s="8"/>
      <c r="S330" s="8"/>
    </row>
    <row r="331" spans="1:19" s="20" customFormat="1" ht="12" hidden="1" customHeight="1">
      <c r="A331" s="30"/>
      <c r="B331" s="30"/>
      <c r="C331" s="41"/>
      <c r="D331" s="41"/>
      <c r="E331" s="41"/>
      <c r="F331" s="41"/>
      <c r="G331" s="41"/>
      <c r="H331" s="41"/>
      <c r="I331" s="31"/>
      <c r="J331" s="34"/>
      <c r="K331" s="34"/>
      <c r="L331" s="61"/>
      <c r="M331" s="3"/>
      <c r="N331" s="4"/>
      <c r="O331" s="5"/>
      <c r="P331" s="6"/>
      <c r="Q331" s="7"/>
      <c r="R331" s="8"/>
      <c r="S331" s="8"/>
    </row>
    <row r="332" spans="1:19" s="20" customFormat="1" ht="12" hidden="1" customHeight="1">
      <c r="A332" s="30"/>
      <c r="B332" s="30"/>
      <c r="C332" s="41"/>
      <c r="D332" s="41"/>
      <c r="E332" s="41"/>
      <c r="F332" s="41"/>
      <c r="G332" s="41"/>
      <c r="H332" s="41"/>
      <c r="I332" s="31"/>
      <c r="J332" s="34"/>
      <c r="K332" s="34"/>
      <c r="L332" s="61"/>
      <c r="M332" s="3"/>
      <c r="N332" s="4"/>
      <c r="O332" s="5"/>
      <c r="P332" s="6"/>
      <c r="Q332" s="7"/>
      <c r="R332" s="8"/>
      <c r="S332" s="8"/>
    </row>
    <row r="333" spans="1:19" s="20" customFormat="1" ht="12" hidden="1" customHeight="1">
      <c r="A333" s="30"/>
      <c r="B333" s="30"/>
      <c r="C333" s="41"/>
      <c r="D333" s="41"/>
      <c r="E333" s="41"/>
      <c r="F333" s="41"/>
      <c r="G333" s="41"/>
      <c r="H333" s="41"/>
      <c r="I333" s="31"/>
      <c r="J333" s="34"/>
      <c r="K333" s="34"/>
      <c r="L333" s="61"/>
      <c r="M333" s="3"/>
      <c r="N333" s="4"/>
      <c r="O333" s="5"/>
      <c r="P333" s="6"/>
      <c r="Q333" s="7"/>
      <c r="R333" s="8"/>
      <c r="S333" s="8"/>
    </row>
    <row r="334" spans="1:19" s="20" customFormat="1" ht="12" hidden="1" customHeight="1">
      <c r="A334" s="30"/>
      <c r="B334" s="30"/>
      <c r="C334" s="41"/>
      <c r="D334" s="41"/>
      <c r="E334" s="41"/>
      <c r="F334" s="41"/>
      <c r="G334" s="41"/>
      <c r="H334" s="41"/>
      <c r="I334" s="31"/>
      <c r="J334" s="34"/>
      <c r="K334" s="34"/>
      <c r="L334" s="61"/>
      <c r="M334" s="3"/>
      <c r="N334" s="4"/>
      <c r="O334" s="5"/>
      <c r="P334" s="6"/>
      <c r="Q334" s="7"/>
      <c r="R334" s="8"/>
      <c r="S334" s="8"/>
    </row>
    <row r="335" spans="1:19" s="20" customFormat="1" ht="12" hidden="1" customHeight="1">
      <c r="A335" s="30"/>
      <c r="B335" s="30"/>
      <c r="C335" s="41"/>
      <c r="D335" s="41"/>
      <c r="E335" s="41"/>
      <c r="F335" s="41"/>
      <c r="G335" s="41"/>
      <c r="H335" s="41"/>
      <c r="I335" s="31"/>
      <c r="J335" s="34"/>
      <c r="K335" s="34"/>
      <c r="L335" s="61"/>
      <c r="M335" s="3"/>
      <c r="N335" s="4"/>
      <c r="O335" s="5"/>
      <c r="P335" s="6"/>
      <c r="Q335" s="7"/>
      <c r="R335" s="8"/>
      <c r="S335" s="8"/>
    </row>
    <row r="336" spans="1:19" s="20" customFormat="1" ht="12" hidden="1" customHeight="1">
      <c r="A336" s="30"/>
      <c r="B336" s="30"/>
      <c r="C336" s="41"/>
      <c r="D336" s="41"/>
      <c r="E336" s="41"/>
      <c r="F336" s="41"/>
      <c r="G336" s="41"/>
      <c r="H336" s="41"/>
      <c r="I336" s="31"/>
      <c r="J336" s="34"/>
      <c r="K336" s="34"/>
      <c r="L336" s="61"/>
      <c r="M336" s="3"/>
      <c r="N336" s="4"/>
      <c r="O336" s="5"/>
      <c r="P336" s="6"/>
      <c r="Q336" s="7"/>
      <c r="R336" s="8"/>
      <c r="S336" s="8"/>
    </row>
    <row r="337" spans="1:19" s="20" customFormat="1" ht="12" hidden="1" customHeight="1">
      <c r="A337" s="30"/>
      <c r="B337" s="30"/>
      <c r="C337" s="41"/>
      <c r="D337" s="41"/>
      <c r="E337" s="41"/>
      <c r="F337" s="41"/>
      <c r="G337" s="41"/>
      <c r="H337" s="41"/>
      <c r="I337" s="31"/>
      <c r="J337" s="34"/>
      <c r="K337" s="34"/>
      <c r="L337" s="61"/>
      <c r="M337" s="3"/>
      <c r="N337" s="4"/>
      <c r="O337" s="5"/>
      <c r="P337" s="6"/>
      <c r="Q337" s="7"/>
      <c r="R337" s="8"/>
      <c r="S337" s="8"/>
    </row>
    <row r="338" spans="1:19" s="20" customFormat="1" ht="12" hidden="1" customHeight="1">
      <c r="A338" s="30"/>
      <c r="B338" s="30"/>
      <c r="C338" s="41"/>
      <c r="D338" s="41"/>
      <c r="E338" s="41"/>
      <c r="F338" s="41"/>
      <c r="G338" s="41"/>
      <c r="H338" s="41"/>
      <c r="I338" s="31"/>
      <c r="J338" s="34"/>
      <c r="K338" s="34"/>
      <c r="L338" s="61"/>
      <c r="M338" s="3"/>
      <c r="N338" s="4"/>
      <c r="O338" s="5"/>
      <c r="P338" s="6"/>
      <c r="Q338" s="7"/>
      <c r="R338" s="8"/>
      <c r="S338" s="8"/>
    </row>
    <row r="339" spans="1:19" s="20" customFormat="1" ht="12" hidden="1" customHeight="1">
      <c r="A339" s="30"/>
      <c r="B339" s="30"/>
      <c r="C339" s="41"/>
      <c r="D339" s="41"/>
      <c r="E339" s="41"/>
      <c r="F339" s="41"/>
      <c r="G339" s="41"/>
      <c r="H339" s="41"/>
      <c r="I339" s="31"/>
      <c r="J339" s="34"/>
      <c r="K339" s="34"/>
      <c r="L339" s="61"/>
      <c r="M339" s="3"/>
      <c r="N339" s="4"/>
      <c r="O339" s="5"/>
      <c r="P339" s="6"/>
      <c r="Q339" s="7"/>
      <c r="R339" s="8"/>
      <c r="S339" s="8"/>
    </row>
    <row r="340" spans="1:19" s="20" customFormat="1" ht="12" hidden="1" customHeight="1">
      <c r="A340" s="30"/>
      <c r="B340" s="30"/>
      <c r="C340" s="41"/>
      <c r="D340" s="41"/>
      <c r="E340" s="41"/>
      <c r="F340" s="41"/>
      <c r="G340" s="41"/>
      <c r="H340" s="41"/>
      <c r="I340" s="31"/>
      <c r="J340" s="34"/>
      <c r="K340" s="34"/>
      <c r="L340" s="61"/>
      <c r="M340" s="3"/>
      <c r="N340" s="4"/>
      <c r="O340" s="5"/>
      <c r="P340" s="6"/>
      <c r="Q340" s="7"/>
      <c r="R340" s="8"/>
      <c r="S340" s="8"/>
    </row>
    <row r="341" spans="1:19" s="20" customFormat="1" ht="12" hidden="1" customHeight="1">
      <c r="A341" s="30"/>
      <c r="B341" s="30"/>
      <c r="C341" s="41"/>
      <c r="D341" s="41"/>
      <c r="E341" s="41"/>
      <c r="F341" s="41"/>
      <c r="G341" s="41"/>
      <c r="H341" s="41"/>
      <c r="I341" s="31"/>
      <c r="J341" s="34"/>
      <c r="K341" s="34"/>
      <c r="L341" s="61"/>
      <c r="M341" s="3"/>
      <c r="N341" s="4"/>
      <c r="O341" s="5"/>
      <c r="P341" s="6"/>
      <c r="Q341" s="7"/>
      <c r="R341" s="8"/>
      <c r="S341" s="8"/>
    </row>
    <row r="342" spans="1:19" s="20" customFormat="1" ht="12" hidden="1" customHeight="1">
      <c r="A342" s="30"/>
      <c r="B342" s="30"/>
      <c r="C342" s="41"/>
      <c r="D342" s="41"/>
      <c r="E342" s="41"/>
      <c r="F342" s="41"/>
      <c r="G342" s="41"/>
      <c r="H342" s="41"/>
      <c r="I342" s="31"/>
      <c r="J342" s="34"/>
      <c r="K342" s="34"/>
      <c r="L342" s="61"/>
      <c r="M342" s="3"/>
      <c r="N342" s="4"/>
      <c r="O342" s="5"/>
      <c r="P342" s="6"/>
      <c r="Q342" s="7"/>
      <c r="R342" s="8"/>
      <c r="S342" s="8"/>
    </row>
    <row r="343" spans="1:19" s="20" customFormat="1" ht="12" hidden="1" customHeight="1">
      <c r="A343" s="30"/>
      <c r="B343" s="30"/>
      <c r="C343" s="41"/>
      <c r="D343" s="41"/>
      <c r="E343" s="41"/>
      <c r="F343" s="41"/>
      <c r="G343" s="41"/>
      <c r="H343" s="41"/>
      <c r="I343" s="31"/>
      <c r="J343" s="34"/>
      <c r="K343" s="34"/>
      <c r="L343" s="61"/>
      <c r="M343" s="3"/>
      <c r="N343" s="4"/>
      <c r="O343" s="5"/>
      <c r="P343" s="6"/>
      <c r="Q343" s="7"/>
      <c r="R343" s="8"/>
      <c r="S343" s="8"/>
    </row>
    <row r="344" spans="1:19" s="20" customFormat="1" ht="12" hidden="1" customHeight="1">
      <c r="A344" s="30"/>
      <c r="B344" s="30"/>
      <c r="C344" s="41"/>
      <c r="D344" s="41"/>
      <c r="E344" s="41"/>
      <c r="F344" s="41"/>
      <c r="G344" s="41"/>
      <c r="H344" s="41"/>
      <c r="I344" s="31"/>
      <c r="J344" s="34"/>
      <c r="K344" s="34"/>
      <c r="L344" s="61"/>
      <c r="M344" s="3"/>
      <c r="N344" s="4"/>
      <c r="O344" s="5"/>
      <c r="P344" s="6"/>
      <c r="Q344" s="7"/>
      <c r="R344" s="8"/>
      <c r="S344" s="8"/>
    </row>
    <row r="345" spans="1:19" s="20" customFormat="1" ht="12" hidden="1" customHeight="1">
      <c r="A345" s="30"/>
      <c r="B345" s="30"/>
      <c r="C345" s="41"/>
      <c r="D345" s="41"/>
      <c r="E345" s="41"/>
      <c r="F345" s="41"/>
      <c r="G345" s="41"/>
      <c r="H345" s="41"/>
      <c r="I345" s="31"/>
      <c r="J345" s="34"/>
      <c r="K345" s="34"/>
      <c r="L345" s="61"/>
      <c r="M345" s="3"/>
      <c r="N345" s="4"/>
      <c r="O345" s="5"/>
      <c r="P345" s="6"/>
      <c r="Q345" s="7"/>
      <c r="R345" s="8"/>
      <c r="S345" s="8"/>
    </row>
    <row r="346" spans="1:19" s="20" customFormat="1" ht="12" hidden="1" customHeight="1">
      <c r="A346" s="30"/>
      <c r="B346" s="30"/>
      <c r="C346" s="41"/>
      <c r="D346" s="41"/>
      <c r="E346" s="41"/>
      <c r="F346" s="41"/>
      <c r="G346" s="41"/>
      <c r="H346" s="41"/>
      <c r="I346" s="31"/>
      <c r="J346" s="34"/>
      <c r="K346" s="34"/>
      <c r="L346" s="61"/>
      <c r="M346" s="3"/>
      <c r="N346" s="4"/>
      <c r="O346" s="5"/>
      <c r="P346" s="6"/>
      <c r="Q346" s="7"/>
      <c r="R346" s="8"/>
      <c r="S346" s="8"/>
    </row>
    <row r="347" spans="1:19" s="20" customFormat="1" ht="12" hidden="1" customHeight="1">
      <c r="A347" s="30"/>
      <c r="B347" s="30"/>
      <c r="C347" s="41"/>
      <c r="D347" s="41"/>
      <c r="E347" s="41"/>
      <c r="F347" s="41"/>
      <c r="G347" s="41"/>
      <c r="H347" s="41"/>
      <c r="I347" s="31"/>
      <c r="J347" s="34"/>
      <c r="K347" s="34"/>
      <c r="L347" s="61"/>
      <c r="M347" s="3"/>
      <c r="N347" s="4"/>
      <c r="O347" s="5"/>
      <c r="P347" s="6"/>
      <c r="Q347" s="7"/>
      <c r="R347" s="8"/>
      <c r="S347" s="8"/>
    </row>
    <row r="348" spans="1:19" s="20" customFormat="1" ht="12" hidden="1" customHeight="1">
      <c r="A348" s="30"/>
      <c r="B348" s="30"/>
      <c r="C348" s="41"/>
      <c r="D348" s="41"/>
      <c r="E348" s="41"/>
      <c r="F348" s="41"/>
      <c r="G348" s="41"/>
      <c r="H348" s="41"/>
      <c r="I348" s="31"/>
      <c r="J348" s="34"/>
      <c r="K348" s="34"/>
      <c r="L348" s="61"/>
      <c r="M348" s="3"/>
      <c r="N348" s="4"/>
      <c r="O348" s="5"/>
      <c r="P348" s="6"/>
      <c r="Q348" s="7"/>
      <c r="R348" s="8"/>
      <c r="S348" s="8"/>
    </row>
    <row r="349" spans="1:19" s="20" customFormat="1" ht="12" hidden="1" customHeight="1">
      <c r="A349" s="30"/>
      <c r="B349" s="30"/>
      <c r="C349" s="41"/>
      <c r="D349" s="41"/>
      <c r="E349" s="41"/>
      <c r="F349" s="41"/>
      <c r="G349" s="41"/>
      <c r="H349" s="41"/>
      <c r="I349" s="31"/>
      <c r="J349" s="34"/>
      <c r="K349" s="34"/>
      <c r="L349" s="61"/>
      <c r="M349" s="3"/>
      <c r="N349" s="4"/>
      <c r="O349" s="5"/>
      <c r="P349" s="6"/>
      <c r="Q349" s="7"/>
      <c r="R349" s="8"/>
      <c r="S349" s="8"/>
    </row>
    <row r="350" spans="1:19" s="20" customFormat="1" ht="12" hidden="1" customHeight="1">
      <c r="A350" s="30"/>
      <c r="B350" s="30"/>
      <c r="C350" s="41"/>
      <c r="D350" s="41"/>
      <c r="E350" s="41"/>
      <c r="F350" s="41"/>
      <c r="G350" s="41"/>
      <c r="H350" s="41"/>
      <c r="I350" s="31"/>
      <c r="J350" s="34"/>
      <c r="K350" s="34"/>
      <c r="L350" s="61"/>
      <c r="M350" s="3"/>
      <c r="N350" s="4"/>
      <c r="O350" s="5"/>
      <c r="P350" s="6"/>
      <c r="Q350" s="7"/>
      <c r="R350" s="8"/>
      <c r="S350" s="8"/>
    </row>
    <row r="351" spans="1:19" s="20" customFormat="1" ht="12" hidden="1" customHeight="1">
      <c r="A351" s="30"/>
      <c r="B351" s="30"/>
      <c r="C351" s="41"/>
      <c r="D351" s="41"/>
      <c r="E351" s="41"/>
      <c r="F351" s="41"/>
      <c r="G351" s="41"/>
      <c r="H351" s="41"/>
      <c r="I351" s="31"/>
      <c r="J351" s="34"/>
      <c r="K351" s="34"/>
      <c r="L351" s="61"/>
      <c r="M351" s="3"/>
      <c r="N351" s="4"/>
      <c r="O351" s="5"/>
      <c r="P351" s="6"/>
      <c r="Q351" s="7"/>
      <c r="R351" s="8"/>
      <c r="S351" s="8"/>
    </row>
    <row r="352" spans="1:19" s="20" customFormat="1" ht="12" hidden="1" customHeight="1">
      <c r="A352" s="30"/>
      <c r="B352" s="30"/>
      <c r="C352" s="41"/>
      <c r="D352" s="41"/>
      <c r="E352" s="41"/>
      <c r="F352" s="41"/>
      <c r="G352" s="41"/>
      <c r="H352" s="41"/>
      <c r="I352" s="31"/>
      <c r="J352" s="34"/>
      <c r="K352" s="34"/>
      <c r="L352" s="61"/>
      <c r="M352" s="3"/>
      <c r="N352" s="4"/>
      <c r="O352" s="5"/>
      <c r="P352" s="6"/>
      <c r="Q352" s="7"/>
      <c r="R352" s="8"/>
      <c r="S352" s="8"/>
    </row>
    <row r="353" spans="1:19" s="20" customFormat="1" ht="12" hidden="1" customHeight="1">
      <c r="A353" s="30"/>
      <c r="B353" s="30"/>
      <c r="C353" s="41"/>
      <c r="D353" s="41"/>
      <c r="E353" s="41"/>
      <c r="F353" s="41"/>
      <c r="G353" s="41"/>
      <c r="H353" s="41"/>
      <c r="I353" s="31"/>
      <c r="J353" s="34"/>
      <c r="K353" s="34"/>
      <c r="L353" s="61"/>
      <c r="M353" s="3"/>
      <c r="N353" s="4"/>
      <c r="O353" s="5"/>
      <c r="P353" s="6"/>
      <c r="Q353" s="7"/>
      <c r="R353" s="8"/>
      <c r="S353" s="8"/>
    </row>
    <row r="354" spans="1:19" s="20" customFormat="1" ht="12" hidden="1" customHeight="1">
      <c r="A354" s="30"/>
      <c r="B354" s="30"/>
      <c r="C354" s="41"/>
      <c r="D354" s="41"/>
      <c r="E354" s="41"/>
      <c r="F354" s="41"/>
      <c r="G354" s="41"/>
      <c r="H354" s="41"/>
      <c r="I354" s="31"/>
      <c r="J354" s="34"/>
      <c r="K354" s="34"/>
      <c r="L354" s="61"/>
      <c r="M354" s="3"/>
      <c r="N354" s="4"/>
      <c r="O354" s="5"/>
      <c r="P354" s="6"/>
      <c r="Q354" s="7"/>
      <c r="R354" s="8"/>
      <c r="S354" s="8"/>
    </row>
    <row r="355" spans="1:19" s="20" customFormat="1" ht="12" hidden="1" customHeight="1">
      <c r="A355" s="30"/>
      <c r="B355" s="30"/>
      <c r="C355" s="41"/>
      <c r="D355" s="41"/>
      <c r="E355" s="41"/>
      <c r="F355" s="41"/>
      <c r="G355" s="41"/>
      <c r="H355" s="41"/>
      <c r="I355" s="31"/>
      <c r="J355" s="34"/>
      <c r="K355" s="34"/>
      <c r="L355" s="61"/>
      <c r="M355" s="3"/>
      <c r="N355" s="4"/>
      <c r="O355" s="5"/>
      <c r="P355" s="6"/>
      <c r="Q355" s="7"/>
      <c r="R355" s="8"/>
      <c r="S355" s="8"/>
    </row>
    <row r="356" spans="1:19" s="20" customFormat="1" ht="12" hidden="1" customHeight="1">
      <c r="A356" s="30"/>
      <c r="B356" s="30"/>
      <c r="C356" s="41"/>
      <c r="D356" s="41"/>
      <c r="E356" s="41"/>
      <c r="F356" s="41"/>
      <c r="G356" s="41"/>
      <c r="H356" s="41"/>
      <c r="I356" s="31"/>
      <c r="J356" s="34"/>
      <c r="K356" s="34"/>
      <c r="L356" s="61"/>
      <c r="M356" s="3"/>
      <c r="N356" s="4"/>
      <c r="O356" s="5"/>
      <c r="P356" s="6"/>
      <c r="Q356" s="7"/>
      <c r="R356" s="8"/>
      <c r="S356" s="8"/>
    </row>
    <row r="357" spans="1:19" s="20" customFormat="1" ht="12" hidden="1" customHeight="1">
      <c r="A357" s="30"/>
      <c r="B357" s="30"/>
      <c r="C357" s="41"/>
      <c r="D357" s="41"/>
      <c r="E357" s="41"/>
      <c r="F357" s="41"/>
      <c r="G357" s="41"/>
      <c r="H357" s="41"/>
      <c r="I357" s="31"/>
      <c r="J357" s="34"/>
      <c r="K357" s="34"/>
      <c r="L357" s="61"/>
      <c r="M357" s="3"/>
      <c r="N357" s="4"/>
      <c r="O357" s="5"/>
      <c r="P357" s="6"/>
      <c r="Q357" s="7"/>
      <c r="R357" s="8"/>
      <c r="S357" s="8"/>
    </row>
    <row r="358" spans="1:19" s="20" customFormat="1" ht="12" hidden="1" customHeight="1">
      <c r="A358" s="30"/>
      <c r="B358" s="30"/>
      <c r="C358" s="41"/>
      <c r="D358" s="41"/>
      <c r="E358" s="41"/>
      <c r="F358" s="41"/>
      <c r="G358" s="41"/>
      <c r="H358" s="41"/>
      <c r="I358" s="31"/>
      <c r="J358" s="34"/>
      <c r="K358" s="34"/>
      <c r="L358" s="61"/>
      <c r="M358" s="3"/>
      <c r="N358" s="4"/>
      <c r="O358" s="5"/>
      <c r="P358" s="6"/>
      <c r="Q358" s="7"/>
      <c r="R358" s="8"/>
      <c r="S358" s="8"/>
    </row>
    <row r="359" spans="1:19" s="20" customFormat="1" ht="12" hidden="1" customHeight="1">
      <c r="A359" s="30"/>
      <c r="B359" s="30"/>
      <c r="C359" s="41"/>
      <c r="D359" s="41"/>
      <c r="E359" s="41"/>
      <c r="F359" s="41"/>
      <c r="G359" s="41"/>
      <c r="H359" s="41"/>
      <c r="I359" s="31"/>
      <c r="J359" s="34"/>
      <c r="K359" s="34"/>
      <c r="L359" s="61"/>
      <c r="M359" s="3"/>
      <c r="N359" s="4"/>
      <c r="O359" s="5"/>
      <c r="P359" s="6"/>
      <c r="Q359" s="7"/>
      <c r="R359" s="8"/>
      <c r="S359" s="8"/>
    </row>
    <row r="360" spans="1:19" s="20" customFormat="1" ht="12" hidden="1" customHeight="1">
      <c r="A360" s="30"/>
      <c r="B360" s="30"/>
      <c r="C360" s="41"/>
      <c r="D360" s="41"/>
      <c r="E360" s="41"/>
      <c r="F360" s="41"/>
      <c r="G360" s="41"/>
      <c r="H360" s="41"/>
      <c r="I360" s="31"/>
      <c r="J360" s="34"/>
      <c r="K360" s="34"/>
      <c r="L360" s="61"/>
      <c r="M360" s="3"/>
      <c r="N360" s="4"/>
      <c r="O360" s="5"/>
      <c r="P360" s="6"/>
      <c r="Q360" s="7"/>
      <c r="R360" s="8"/>
      <c r="S360" s="8"/>
    </row>
    <row r="361" spans="1:19" s="20" customFormat="1" ht="12" hidden="1" customHeight="1">
      <c r="A361" s="30"/>
      <c r="B361" s="30"/>
      <c r="C361" s="41"/>
      <c r="D361" s="41"/>
      <c r="E361" s="41"/>
      <c r="F361" s="41"/>
      <c r="G361" s="41"/>
      <c r="H361" s="41"/>
      <c r="I361" s="31"/>
      <c r="J361" s="34"/>
      <c r="K361" s="34"/>
      <c r="L361" s="61"/>
      <c r="M361" s="3"/>
      <c r="N361" s="4"/>
      <c r="O361" s="5"/>
      <c r="P361" s="6"/>
      <c r="Q361" s="7"/>
      <c r="R361" s="8"/>
      <c r="S361" s="8"/>
    </row>
    <row r="362" spans="1:19" s="20" customFormat="1" ht="12" hidden="1" customHeight="1">
      <c r="A362" s="30"/>
      <c r="B362" s="30"/>
      <c r="C362" s="41"/>
      <c r="D362" s="41"/>
      <c r="E362" s="41"/>
      <c r="F362" s="41"/>
      <c r="G362" s="41"/>
      <c r="H362" s="41"/>
      <c r="I362" s="31"/>
      <c r="J362" s="34"/>
      <c r="K362" s="34"/>
      <c r="L362" s="61"/>
      <c r="M362" s="3"/>
      <c r="N362" s="4"/>
      <c r="O362" s="5"/>
      <c r="P362" s="6"/>
      <c r="Q362" s="7"/>
      <c r="R362" s="8"/>
      <c r="S362" s="8"/>
    </row>
    <row r="363" spans="1:19" s="20" customFormat="1" ht="12" hidden="1" customHeight="1">
      <c r="A363" s="30"/>
      <c r="B363" s="30"/>
      <c r="C363" s="41"/>
      <c r="D363" s="41"/>
      <c r="E363" s="41"/>
      <c r="F363" s="41"/>
      <c r="G363" s="41"/>
      <c r="H363" s="41"/>
      <c r="I363" s="31"/>
      <c r="J363" s="34"/>
      <c r="K363" s="34"/>
      <c r="L363" s="61"/>
      <c r="M363" s="3"/>
      <c r="N363" s="4"/>
      <c r="O363" s="5"/>
      <c r="P363" s="6"/>
      <c r="Q363" s="7"/>
      <c r="R363" s="8"/>
      <c r="S363" s="8"/>
    </row>
    <row r="364" spans="1:19" s="20" customFormat="1" ht="12" hidden="1" customHeight="1">
      <c r="A364" s="30"/>
      <c r="B364" s="30"/>
      <c r="C364" s="41"/>
      <c r="D364" s="41"/>
      <c r="E364" s="41"/>
      <c r="F364" s="41"/>
      <c r="G364" s="41"/>
      <c r="H364" s="41"/>
      <c r="I364" s="31"/>
      <c r="J364" s="34"/>
      <c r="K364" s="34"/>
      <c r="L364" s="61"/>
      <c r="M364" s="3"/>
      <c r="N364" s="4"/>
      <c r="O364" s="5"/>
      <c r="P364" s="6"/>
      <c r="Q364" s="7"/>
      <c r="R364" s="8"/>
      <c r="S364" s="8"/>
    </row>
    <row r="365" spans="1:19" s="20" customFormat="1" ht="12" hidden="1" customHeight="1">
      <c r="A365" s="30"/>
      <c r="B365" s="30"/>
      <c r="C365" s="41"/>
      <c r="D365" s="41"/>
      <c r="E365" s="41"/>
      <c r="F365" s="41"/>
      <c r="G365" s="41"/>
      <c r="H365" s="41"/>
      <c r="I365" s="31"/>
      <c r="J365" s="34"/>
      <c r="K365" s="34"/>
      <c r="L365" s="61"/>
      <c r="M365" s="3"/>
      <c r="N365" s="4"/>
      <c r="O365" s="5"/>
      <c r="P365" s="6"/>
      <c r="Q365" s="7"/>
      <c r="R365" s="8"/>
      <c r="S365" s="8"/>
    </row>
    <row r="366" spans="1:19" s="20" customFormat="1" ht="12" hidden="1" customHeight="1">
      <c r="A366" s="30"/>
      <c r="B366" s="30"/>
      <c r="C366" s="41"/>
      <c r="D366" s="41"/>
      <c r="E366" s="41"/>
      <c r="F366" s="41"/>
      <c r="G366" s="41"/>
      <c r="H366" s="41"/>
      <c r="I366" s="31"/>
      <c r="J366" s="34"/>
      <c r="K366" s="34"/>
      <c r="L366" s="61"/>
      <c r="M366" s="3"/>
      <c r="N366" s="4"/>
      <c r="O366" s="5"/>
      <c r="P366" s="6"/>
      <c r="Q366" s="7"/>
      <c r="R366" s="8"/>
      <c r="S366" s="8"/>
    </row>
    <row r="367" spans="1:19" s="20" customFormat="1" ht="12" hidden="1" customHeight="1">
      <c r="A367" s="30"/>
      <c r="B367" s="30"/>
      <c r="C367" s="41"/>
      <c r="D367" s="41"/>
      <c r="E367" s="41"/>
      <c r="F367" s="41"/>
      <c r="G367" s="41"/>
      <c r="H367" s="41"/>
      <c r="I367" s="31"/>
      <c r="J367" s="34"/>
      <c r="K367" s="34"/>
      <c r="L367" s="61"/>
      <c r="M367" s="3"/>
      <c r="N367" s="4"/>
      <c r="O367" s="5"/>
      <c r="P367" s="6"/>
      <c r="Q367" s="7"/>
      <c r="R367" s="8"/>
      <c r="S367" s="8"/>
    </row>
    <row r="368" spans="1:19" s="20" customFormat="1" ht="12" hidden="1" customHeight="1">
      <c r="A368" s="30"/>
      <c r="B368" s="30"/>
      <c r="C368" s="41"/>
      <c r="D368" s="41"/>
      <c r="E368" s="41"/>
      <c r="F368" s="41"/>
      <c r="G368" s="41"/>
      <c r="H368" s="41"/>
      <c r="I368" s="31"/>
      <c r="J368" s="34"/>
      <c r="K368" s="34"/>
      <c r="L368" s="61"/>
      <c r="M368" s="3"/>
      <c r="N368" s="4"/>
      <c r="O368" s="5"/>
      <c r="P368" s="6"/>
      <c r="Q368" s="7"/>
      <c r="R368" s="8"/>
      <c r="S368" s="8"/>
    </row>
    <row r="369" spans="1:19" s="20" customFormat="1" ht="12" hidden="1" customHeight="1">
      <c r="A369" s="30"/>
      <c r="B369" s="30"/>
      <c r="C369" s="41"/>
      <c r="D369" s="41"/>
      <c r="E369" s="41"/>
      <c r="F369" s="41"/>
      <c r="G369" s="41"/>
      <c r="H369" s="41"/>
      <c r="I369" s="31"/>
      <c r="J369" s="34"/>
      <c r="K369" s="34"/>
      <c r="L369" s="61"/>
      <c r="M369" s="3"/>
      <c r="N369" s="4"/>
      <c r="O369" s="5"/>
      <c r="P369" s="6"/>
      <c r="Q369" s="7"/>
      <c r="R369" s="8"/>
      <c r="S369" s="8"/>
    </row>
    <row r="370" spans="1:19" s="20" customFormat="1" ht="12" hidden="1" customHeight="1">
      <c r="A370" s="30"/>
      <c r="B370" s="30"/>
      <c r="C370" s="41"/>
      <c r="D370" s="41"/>
      <c r="E370" s="41"/>
      <c r="F370" s="41"/>
      <c r="G370" s="41"/>
      <c r="H370" s="41"/>
      <c r="I370" s="31"/>
      <c r="J370" s="34"/>
      <c r="K370" s="34"/>
      <c r="L370" s="61"/>
      <c r="M370" s="3"/>
      <c r="N370" s="4"/>
      <c r="O370" s="5"/>
      <c r="P370" s="6"/>
      <c r="Q370" s="7"/>
      <c r="R370" s="8"/>
      <c r="S370" s="8"/>
    </row>
    <row r="371" spans="1:19" s="20" customFormat="1" ht="12" hidden="1" customHeight="1">
      <c r="A371" s="30"/>
      <c r="B371" s="30"/>
      <c r="C371" s="41"/>
      <c r="D371" s="41"/>
      <c r="E371" s="41"/>
      <c r="F371" s="41"/>
      <c r="G371" s="41"/>
      <c r="H371" s="41"/>
      <c r="I371" s="31"/>
      <c r="J371" s="34"/>
      <c r="K371" s="34"/>
      <c r="L371" s="61"/>
      <c r="M371" s="3"/>
      <c r="N371" s="4"/>
      <c r="O371" s="5"/>
      <c r="P371" s="6"/>
      <c r="Q371" s="7"/>
      <c r="R371" s="8"/>
      <c r="S371" s="8"/>
    </row>
    <row r="372" spans="1:19" s="20" customFormat="1" ht="12" hidden="1" customHeight="1">
      <c r="A372" s="30"/>
      <c r="B372" s="30"/>
      <c r="C372" s="41"/>
      <c r="D372" s="41"/>
      <c r="E372" s="41"/>
      <c r="F372" s="41"/>
      <c r="G372" s="41"/>
      <c r="H372" s="41"/>
      <c r="I372" s="31"/>
      <c r="J372" s="34"/>
      <c r="K372" s="34"/>
      <c r="L372" s="61"/>
      <c r="M372" s="3"/>
      <c r="N372" s="4"/>
      <c r="O372" s="5"/>
      <c r="P372" s="6"/>
      <c r="Q372" s="7"/>
      <c r="R372" s="8"/>
      <c r="S372" s="8"/>
    </row>
    <row r="373" spans="1:19" s="20" customFormat="1" ht="12" hidden="1" customHeight="1">
      <c r="A373" s="30"/>
      <c r="B373" s="30"/>
      <c r="C373" s="41"/>
      <c r="D373" s="41"/>
      <c r="E373" s="41"/>
      <c r="F373" s="41"/>
      <c r="G373" s="41"/>
      <c r="H373" s="41"/>
      <c r="I373" s="31"/>
      <c r="J373" s="34"/>
      <c r="K373" s="34"/>
      <c r="L373" s="61"/>
      <c r="M373" s="3"/>
      <c r="N373" s="4"/>
      <c r="O373" s="5"/>
      <c r="P373" s="6"/>
      <c r="Q373" s="7"/>
      <c r="R373" s="8"/>
      <c r="S373" s="8"/>
    </row>
    <row r="374" spans="1:19" s="20" customFormat="1" ht="12" hidden="1" customHeight="1">
      <c r="A374" s="30"/>
      <c r="B374" s="30"/>
      <c r="C374" s="41"/>
      <c r="D374" s="41"/>
      <c r="E374" s="41"/>
      <c r="F374" s="41"/>
      <c r="G374" s="41"/>
      <c r="H374" s="41"/>
      <c r="I374" s="31"/>
      <c r="J374" s="34"/>
      <c r="K374" s="34"/>
      <c r="L374" s="61"/>
      <c r="M374" s="3"/>
      <c r="N374" s="4"/>
      <c r="O374" s="5"/>
      <c r="P374" s="6"/>
      <c r="Q374" s="7"/>
      <c r="R374" s="8"/>
      <c r="S374" s="8"/>
    </row>
    <row r="375" spans="1:19" s="20" customFormat="1" ht="12" hidden="1" customHeight="1">
      <c r="A375" s="30"/>
      <c r="B375" s="30"/>
      <c r="C375" s="41"/>
      <c r="D375" s="41"/>
      <c r="E375" s="41"/>
      <c r="F375" s="41"/>
      <c r="G375" s="41"/>
      <c r="H375" s="41"/>
      <c r="I375" s="31"/>
      <c r="J375" s="34"/>
      <c r="K375" s="34"/>
      <c r="L375" s="61"/>
      <c r="M375" s="3"/>
      <c r="N375" s="4"/>
      <c r="O375" s="5"/>
      <c r="P375" s="6"/>
      <c r="Q375" s="7"/>
      <c r="R375" s="8"/>
      <c r="S375" s="8"/>
    </row>
    <row r="376" spans="1:19" s="20" customFormat="1" ht="12" hidden="1" customHeight="1">
      <c r="A376" s="30"/>
      <c r="B376" s="30"/>
      <c r="C376" s="41"/>
      <c r="D376" s="41"/>
      <c r="E376" s="41"/>
      <c r="F376" s="41"/>
      <c r="G376" s="41"/>
      <c r="H376" s="41"/>
      <c r="I376" s="31"/>
      <c r="J376" s="34"/>
      <c r="K376" s="34"/>
      <c r="L376" s="61"/>
      <c r="M376" s="3"/>
      <c r="N376" s="4"/>
      <c r="O376" s="5"/>
      <c r="P376" s="6"/>
      <c r="Q376" s="7"/>
      <c r="R376" s="8"/>
      <c r="S376" s="8"/>
    </row>
    <row r="377" spans="1:19" s="20" customFormat="1" ht="12" hidden="1" customHeight="1">
      <c r="A377" s="30"/>
      <c r="B377" s="30"/>
      <c r="C377" s="41"/>
      <c r="D377" s="41"/>
      <c r="E377" s="41"/>
      <c r="F377" s="41"/>
      <c r="G377" s="41"/>
      <c r="H377" s="41"/>
      <c r="I377" s="31"/>
      <c r="J377" s="34"/>
      <c r="K377" s="34"/>
      <c r="L377" s="61"/>
      <c r="M377" s="3"/>
      <c r="N377" s="4"/>
      <c r="O377" s="5"/>
      <c r="P377" s="6"/>
      <c r="Q377" s="7"/>
      <c r="R377" s="8"/>
      <c r="S377" s="8"/>
    </row>
    <row r="378" spans="1:19" s="20" customFormat="1" ht="12" hidden="1" customHeight="1">
      <c r="A378" s="30"/>
      <c r="B378" s="30"/>
      <c r="C378" s="41"/>
      <c r="D378" s="41"/>
      <c r="E378" s="41"/>
      <c r="F378" s="41"/>
      <c r="G378" s="41"/>
      <c r="H378" s="41"/>
      <c r="I378" s="31"/>
      <c r="J378" s="34"/>
      <c r="K378" s="34"/>
      <c r="L378" s="61"/>
      <c r="M378" s="3"/>
      <c r="N378" s="4"/>
      <c r="O378" s="5"/>
      <c r="P378" s="6"/>
      <c r="Q378" s="7"/>
      <c r="R378" s="8"/>
      <c r="S378" s="8"/>
    </row>
    <row r="379" spans="1:19" s="20" customFormat="1" ht="12" hidden="1" customHeight="1">
      <c r="A379" s="30"/>
      <c r="B379" s="30"/>
      <c r="C379" s="41"/>
      <c r="D379" s="41"/>
      <c r="E379" s="41"/>
      <c r="F379" s="41"/>
      <c r="G379" s="41"/>
      <c r="H379" s="41"/>
      <c r="I379" s="31"/>
      <c r="J379" s="34"/>
      <c r="K379" s="34"/>
      <c r="L379" s="61"/>
      <c r="M379" s="3"/>
      <c r="N379" s="4"/>
      <c r="O379" s="5"/>
      <c r="P379" s="6"/>
      <c r="Q379" s="7"/>
      <c r="R379" s="8"/>
      <c r="S379" s="8"/>
    </row>
    <row r="380" spans="1:19" s="20" customFormat="1" ht="12" hidden="1" customHeight="1">
      <c r="A380" s="30"/>
      <c r="B380" s="30"/>
      <c r="C380" s="41"/>
      <c r="D380" s="41"/>
      <c r="E380" s="41"/>
      <c r="F380" s="41"/>
      <c r="G380" s="41"/>
      <c r="H380" s="41"/>
      <c r="I380" s="31"/>
      <c r="J380" s="34"/>
      <c r="K380" s="34"/>
      <c r="L380" s="61"/>
      <c r="M380" s="3"/>
      <c r="N380" s="4"/>
      <c r="O380" s="5"/>
      <c r="P380" s="6"/>
      <c r="Q380" s="7"/>
      <c r="R380" s="8"/>
      <c r="S380" s="8"/>
    </row>
    <row r="381" spans="1:19" s="20" customFormat="1" ht="12" hidden="1" customHeight="1">
      <c r="A381" s="30"/>
      <c r="B381" s="30"/>
      <c r="C381" s="41"/>
      <c r="D381" s="41"/>
      <c r="E381" s="41"/>
      <c r="F381" s="41"/>
      <c r="G381" s="41"/>
      <c r="H381" s="41"/>
      <c r="I381" s="31"/>
      <c r="J381" s="34"/>
      <c r="K381" s="34"/>
      <c r="L381" s="61"/>
      <c r="M381" s="3"/>
      <c r="N381" s="4"/>
      <c r="O381" s="5"/>
      <c r="P381" s="6"/>
      <c r="Q381" s="7"/>
      <c r="R381" s="8"/>
      <c r="S381" s="8"/>
    </row>
    <row r="382" spans="1:19" s="20" customFormat="1" ht="12" hidden="1" customHeight="1">
      <c r="A382" s="30"/>
      <c r="B382" s="30"/>
      <c r="C382" s="41"/>
      <c r="D382" s="41"/>
      <c r="E382" s="41"/>
      <c r="F382" s="41"/>
      <c r="G382" s="41"/>
      <c r="H382" s="41"/>
      <c r="I382" s="31"/>
      <c r="J382" s="34"/>
      <c r="K382" s="34"/>
      <c r="L382" s="61"/>
      <c r="M382" s="3"/>
      <c r="N382" s="4"/>
      <c r="O382" s="5"/>
      <c r="P382" s="6"/>
      <c r="Q382" s="7"/>
      <c r="R382" s="8"/>
      <c r="S382" s="8"/>
    </row>
    <row r="383" spans="1:19" s="20" customFormat="1" ht="12" hidden="1" customHeight="1">
      <c r="A383" s="30"/>
      <c r="B383" s="30"/>
      <c r="C383" s="41"/>
      <c r="D383" s="41"/>
      <c r="E383" s="41"/>
      <c r="F383" s="41"/>
      <c r="G383" s="41"/>
      <c r="H383" s="41"/>
      <c r="I383" s="31"/>
      <c r="J383" s="34"/>
      <c r="K383" s="34"/>
      <c r="L383" s="61"/>
      <c r="M383" s="3"/>
      <c r="N383" s="4"/>
      <c r="O383" s="5"/>
      <c r="P383" s="6"/>
      <c r="Q383" s="7"/>
      <c r="R383" s="8"/>
      <c r="S383" s="8"/>
    </row>
    <row r="384" spans="1:19" s="20" customFormat="1" ht="12" hidden="1" customHeight="1">
      <c r="A384" s="30"/>
      <c r="B384" s="30"/>
      <c r="C384" s="41"/>
      <c r="D384" s="41"/>
      <c r="E384" s="41"/>
      <c r="F384" s="41"/>
      <c r="G384" s="41"/>
      <c r="H384" s="41"/>
      <c r="I384" s="31"/>
      <c r="J384" s="34"/>
      <c r="K384" s="34"/>
      <c r="L384" s="61"/>
      <c r="M384" s="3"/>
      <c r="N384" s="4"/>
      <c r="O384" s="5"/>
      <c r="P384" s="6"/>
      <c r="Q384" s="7"/>
      <c r="R384" s="8"/>
      <c r="S384" s="8"/>
    </row>
    <row r="385" spans="1:19" s="20" customFormat="1" ht="12" hidden="1" customHeight="1">
      <c r="A385" s="30"/>
      <c r="B385" s="30"/>
      <c r="C385" s="41"/>
      <c r="D385" s="41"/>
      <c r="E385" s="41"/>
      <c r="F385" s="41"/>
      <c r="G385" s="41"/>
      <c r="H385" s="41"/>
      <c r="I385" s="31"/>
      <c r="J385" s="34"/>
      <c r="K385" s="34"/>
      <c r="L385" s="61"/>
      <c r="M385" s="3"/>
      <c r="N385" s="4"/>
      <c r="O385" s="5"/>
      <c r="P385" s="6"/>
      <c r="Q385" s="7"/>
      <c r="R385" s="8"/>
      <c r="S385" s="8"/>
    </row>
    <row r="386" spans="1:19" s="20" customFormat="1" ht="12" hidden="1" customHeight="1">
      <c r="A386" s="30"/>
      <c r="B386" s="30"/>
      <c r="C386" s="41"/>
      <c r="D386" s="41"/>
      <c r="E386" s="41"/>
      <c r="F386" s="41"/>
      <c r="G386" s="41"/>
      <c r="H386" s="41"/>
      <c r="I386" s="31"/>
      <c r="J386" s="34"/>
      <c r="K386" s="34"/>
      <c r="L386" s="61"/>
      <c r="M386" s="3"/>
      <c r="N386" s="4"/>
      <c r="O386" s="5"/>
      <c r="P386" s="6"/>
      <c r="Q386" s="7"/>
      <c r="R386" s="8"/>
      <c r="S386" s="8"/>
    </row>
    <row r="387" spans="1:19" s="20" customFormat="1" ht="12" hidden="1" customHeight="1">
      <c r="A387" s="30"/>
      <c r="B387" s="30"/>
      <c r="C387" s="41"/>
      <c r="D387" s="41"/>
      <c r="E387" s="41"/>
      <c r="F387" s="41"/>
      <c r="G387" s="41"/>
      <c r="H387" s="41"/>
      <c r="I387" s="31"/>
      <c r="J387" s="34"/>
      <c r="K387" s="34"/>
      <c r="L387" s="61"/>
      <c r="M387" s="3"/>
      <c r="N387" s="4"/>
      <c r="O387" s="5"/>
      <c r="P387" s="6"/>
      <c r="Q387" s="7"/>
      <c r="R387" s="8"/>
      <c r="S387" s="8"/>
    </row>
    <row r="388" spans="1:19" s="20" customFormat="1" ht="12" hidden="1" customHeight="1">
      <c r="A388" s="30"/>
      <c r="B388" s="30"/>
      <c r="C388" s="41"/>
      <c r="D388" s="41"/>
      <c r="E388" s="41"/>
      <c r="F388" s="41"/>
      <c r="G388" s="41"/>
      <c r="H388" s="41"/>
      <c r="I388" s="31"/>
      <c r="J388" s="34"/>
      <c r="K388" s="34"/>
      <c r="L388" s="61"/>
      <c r="M388" s="3"/>
      <c r="N388" s="4"/>
      <c r="O388" s="5"/>
      <c r="P388" s="6"/>
      <c r="Q388" s="7"/>
      <c r="R388" s="8"/>
      <c r="S388" s="8"/>
    </row>
    <row r="389" spans="1:19" s="20" customFormat="1" ht="12" hidden="1" customHeight="1">
      <c r="A389" s="30"/>
      <c r="B389" s="30"/>
      <c r="C389" s="41"/>
      <c r="D389" s="41"/>
      <c r="E389" s="41"/>
      <c r="F389" s="41"/>
      <c r="G389" s="41"/>
      <c r="H389" s="41"/>
      <c r="I389" s="31"/>
      <c r="J389" s="34"/>
      <c r="K389" s="34"/>
      <c r="L389" s="61"/>
      <c r="M389" s="3"/>
      <c r="N389" s="4"/>
      <c r="O389" s="5"/>
      <c r="P389" s="6"/>
      <c r="Q389" s="7"/>
      <c r="R389" s="8"/>
      <c r="S389" s="8"/>
    </row>
    <row r="390" spans="1:19" s="20" customFormat="1" ht="12" hidden="1" customHeight="1">
      <c r="A390" s="30"/>
      <c r="B390" s="30"/>
      <c r="C390" s="41"/>
      <c r="D390" s="41"/>
      <c r="E390" s="41"/>
      <c r="F390" s="41"/>
      <c r="G390" s="41"/>
      <c r="H390" s="41"/>
      <c r="I390" s="31"/>
      <c r="J390" s="34"/>
      <c r="K390" s="34"/>
      <c r="L390" s="61"/>
      <c r="M390" s="3"/>
      <c r="N390" s="4"/>
      <c r="O390" s="5"/>
      <c r="P390" s="6"/>
      <c r="Q390" s="7"/>
      <c r="R390" s="8"/>
      <c r="S390" s="8"/>
    </row>
    <row r="391" spans="1:19" s="20" customFormat="1" ht="12" hidden="1" customHeight="1">
      <c r="A391" s="30"/>
      <c r="B391" s="30"/>
      <c r="C391" s="41"/>
      <c r="D391" s="41"/>
      <c r="E391" s="41"/>
      <c r="F391" s="41"/>
      <c r="G391" s="41"/>
      <c r="H391" s="41"/>
      <c r="I391" s="31"/>
      <c r="J391" s="34"/>
      <c r="K391" s="34"/>
      <c r="L391" s="61"/>
      <c r="M391" s="3"/>
      <c r="N391" s="4"/>
      <c r="O391" s="5"/>
      <c r="P391" s="6"/>
      <c r="Q391" s="7"/>
      <c r="R391" s="8"/>
      <c r="S391" s="8"/>
    </row>
    <row r="392" spans="1:19" s="20" customFormat="1" ht="12" hidden="1" customHeight="1">
      <c r="A392" s="30"/>
      <c r="B392" s="30"/>
      <c r="C392" s="41"/>
      <c r="D392" s="41"/>
      <c r="E392" s="41"/>
      <c r="F392" s="41"/>
      <c r="G392" s="41"/>
      <c r="H392" s="41"/>
      <c r="I392" s="31"/>
      <c r="J392" s="34"/>
      <c r="K392" s="34"/>
      <c r="L392" s="61"/>
      <c r="M392" s="3"/>
      <c r="N392" s="4"/>
      <c r="O392" s="5"/>
      <c r="P392" s="6"/>
      <c r="Q392" s="7"/>
      <c r="R392" s="8"/>
      <c r="S392" s="8"/>
    </row>
    <row r="393" spans="1:19" s="20" customFormat="1" ht="12" hidden="1" customHeight="1">
      <c r="A393" s="30"/>
      <c r="B393" s="30"/>
      <c r="C393" s="41"/>
      <c r="D393" s="41"/>
      <c r="E393" s="41"/>
      <c r="F393" s="41"/>
      <c r="G393" s="41"/>
      <c r="H393" s="41"/>
      <c r="I393" s="31"/>
      <c r="J393" s="34"/>
      <c r="K393" s="34"/>
      <c r="L393" s="61"/>
      <c r="M393" s="3"/>
      <c r="N393" s="4"/>
      <c r="O393" s="5"/>
      <c r="P393" s="6"/>
      <c r="Q393" s="7"/>
      <c r="R393" s="8"/>
      <c r="S393" s="8"/>
    </row>
    <row r="394" spans="1:19" s="20" customFormat="1" ht="12" hidden="1" customHeight="1">
      <c r="A394" s="30"/>
      <c r="B394" s="30"/>
      <c r="C394" s="41"/>
      <c r="D394" s="41"/>
      <c r="E394" s="41"/>
      <c r="F394" s="41"/>
      <c r="G394" s="41"/>
      <c r="H394" s="41"/>
      <c r="I394" s="31"/>
      <c r="J394" s="34"/>
      <c r="K394" s="34"/>
      <c r="L394" s="61"/>
      <c r="M394" s="3"/>
      <c r="N394" s="4"/>
      <c r="O394" s="5"/>
      <c r="P394" s="6"/>
      <c r="Q394" s="7"/>
      <c r="R394" s="8"/>
      <c r="S394" s="8"/>
    </row>
    <row r="395" spans="1:19" s="20" customFormat="1" ht="12" hidden="1" customHeight="1">
      <c r="A395" s="30"/>
      <c r="B395" s="30"/>
      <c r="C395" s="41"/>
      <c r="D395" s="41"/>
      <c r="E395" s="41"/>
      <c r="F395" s="41"/>
      <c r="G395" s="41"/>
      <c r="H395" s="41"/>
      <c r="I395" s="31"/>
      <c r="J395" s="34"/>
      <c r="K395" s="34"/>
      <c r="L395" s="61"/>
      <c r="M395" s="3"/>
      <c r="N395" s="4"/>
      <c r="O395" s="5"/>
      <c r="P395" s="6"/>
      <c r="Q395" s="7"/>
      <c r="R395" s="8"/>
      <c r="S395" s="8"/>
    </row>
    <row r="396" spans="1:19" s="20" customFormat="1" ht="12" hidden="1" customHeight="1">
      <c r="A396" s="30"/>
      <c r="B396" s="30"/>
      <c r="C396" s="41"/>
      <c r="D396" s="41"/>
      <c r="E396" s="41"/>
      <c r="F396" s="41"/>
      <c r="G396" s="41"/>
      <c r="H396" s="41"/>
      <c r="I396" s="31"/>
      <c r="J396" s="34"/>
      <c r="K396" s="34"/>
      <c r="L396" s="61"/>
      <c r="M396" s="3"/>
      <c r="N396" s="4"/>
      <c r="O396" s="5"/>
      <c r="P396" s="6"/>
      <c r="Q396" s="7"/>
      <c r="R396" s="8"/>
      <c r="S396" s="8"/>
    </row>
    <row r="397" spans="1:19" s="20" customFormat="1" ht="12" hidden="1" customHeight="1">
      <c r="A397" s="30"/>
      <c r="B397" s="30"/>
      <c r="C397" s="41"/>
      <c r="D397" s="41"/>
      <c r="E397" s="41"/>
      <c r="F397" s="41"/>
      <c r="G397" s="41"/>
      <c r="H397" s="41"/>
      <c r="I397" s="31"/>
      <c r="J397" s="34"/>
      <c r="K397" s="34"/>
      <c r="L397" s="61"/>
      <c r="M397" s="3"/>
      <c r="N397" s="4"/>
      <c r="O397" s="5"/>
      <c r="P397" s="6"/>
      <c r="Q397" s="7"/>
      <c r="R397" s="8"/>
      <c r="S397" s="8"/>
    </row>
    <row r="398" spans="1:19" s="20" customFormat="1" ht="12" hidden="1" customHeight="1">
      <c r="A398" s="30"/>
      <c r="B398" s="30"/>
      <c r="C398" s="41"/>
      <c r="D398" s="41"/>
      <c r="E398" s="41"/>
      <c r="F398" s="41"/>
      <c r="G398" s="41"/>
      <c r="H398" s="41"/>
      <c r="I398" s="31"/>
      <c r="J398" s="34"/>
      <c r="K398" s="34"/>
      <c r="L398" s="61"/>
      <c r="M398" s="3"/>
      <c r="N398" s="4"/>
      <c r="O398" s="5"/>
      <c r="P398" s="6"/>
      <c r="Q398" s="7"/>
      <c r="R398" s="8"/>
      <c r="S398" s="8"/>
    </row>
    <row r="399" spans="1:19" s="20" customFormat="1" ht="12" hidden="1" customHeight="1">
      <c r="A399" s="30"/>
      <c r="B399" s="30"/>
      <c r="C399" s="41"/>
      <c r="D399" s="41"/>
      <c r="E399" s="41"/>
      <c r="F399" s="41"/>
      <c r="G399" s="41"/>
      <c r="H399" s="41"/>
      <c r="I399" s="31"/>
      <c r="J399" s="34"/>
      <c r="K399" s="34"/>
      <c r="L399" s="61"/>
      <c r="M399" s="3"/>
      <c r="N399" s="4"/>
      <c r="O399" s="5"/>
      <c r="P399" s="6"/>
      <c r="Q399" s="7"/>
      <c r="R399" s="8"/>
      <c r="S399" s="8"/>
    </row>
    <row r="400" spans="1:19" s="20" customFormat="1" ht="12" hidden="1" customHeight="1">
      <c r="A400" s="30"/>
      <c r="B400" s="30"/>
      <c r="C400" s="41"/>
      <c r="D400" s="41"/>
      <c r="E400" s="41"/>
      <c r="F400" s="41"/>
      <c r="G400" s="41"/>
      <c r="H400" s="41"/>
      <c r="I400" s="31"/>
      <c r="J400" s="34"/>
      <c r="K400" s="34"/>
      <c r="L400" s="61"/>
      <c r="M400" s="3"/>
      <c r="N400" s="4"/>
      <c r="O400" s="5"/>
      <c r="P400" s="6"/>
      <c r="Q400" s="7"/>
      <c r="R400" s="8"/>
      <c r="S400" s="8"/>
    </row>
    <row r="401" spans="1:19" s="20" customFormat="1" ht="12" hidden="1" customHeight="1">
      <c r="A401" s="30"/>
      <c r="B401" s="30"/>
      <c r="C401" s="41"/>
      <c r="D401" s="41"/>
      <c r="E401" s="41"/>
      <c r="F401" s="41"/>
      <c r="G401" s="41"/>
      <c r="H401" s="41"/>
      <c r="I401" s="31"/>
      <c r="J401" s="34"/>
      <c r="K401" s="34"/>
      <c r="L401" s="61"/>
      <c r="M401" s="3"/>
      <c r="N401" s="4"/>
      <c r="O401" s="5"/>
      <c r="P401" s="6"/>
      <c r="Q401" s="7"/>
      <c r="R401" s="8"/>
      <c r="S401" s="8"/>
    </row>
    <row r="402" spans="1:19" s="20" customFormat="1" ht="12" hidden="1" customHeight="1">
      <c r="A402" s="30"/>
      <c r="B402" s="30"/>
      <c r="C402" s="41"/>
      <c r="D402" s="41"/>
      <c r="E402" s="41"/>
      <c r="F402" s="41"/>
      <c r="G402" s="41"/>
      <c r="H402" s="41"/>
      <c r="I402" s="31"/>
      <c r="J402" s="34"/>
      <c r="K402" s="34"/>
      <c r="L402" s="61"/>
      <c r="M402" s="3"/>
      <c r="N402" s="4"/>
      <c r="O402" s="5"/>
      <c r="P402" s="6"/>
      <c r="Q402" s="7"/>
      <c r="R402" s="8"/>
      <c r="S402" s="8"/>
    </row>
    <row r="403" spans="1:19" s="20" customFormat="1" ht="12" hidden="1" customHeight="1">
      <c r="A403" s="30"/>
      <c r="B403" s="30"/>
      <c r="C403" s="41"/>
      <c r="D403" s="41"/>
      <c r="E403" s="41"/>
      <c r="F403" s="41"/>
      <c r="G403" s="41"/>
      <c r="H403" s="41"/>
      <c r="I403" s="31"/>
      <c r="J403" s="34"/>
      <c r="K403" s="34"/>
      <c r="L403" s="61"/>
      <c r="M403" s="3"/>
      <c r="N403" s="4"/>
      <c r="O403" s="5"/>
      <c r="P403" s="6"/>
      <c r="Q403" s="7"/>
      <c r="R403" s="8"/>
      <c r="S403" s="8"/>
    </row>
    <row r="404" spans="1:19" s="20" customFormat="1" ht="12" hidden="1" customHeight="1">
      <c r="A404" s="30"/>
      <c r="B404" s="30"/>
      <c r="C404" s="41"/>
      <c r="D404" s="41"/>
      <c r="E404" s="41"/>
      <c r="F404" s="41"/>
      <c r="G404" s="41"/>
      <c r="H404" s="41"/>
      <c r="I404" s="31"/>
      <c r="J404" s="34"/>
      <c r="K404" s="34"/>
      <c r="L404" s="61"/>
      <c r="M404" s="3"/>
      <c r="N404" s="4"/>
      <c r="O404" s="5"/>
      <c r="P404" s="6"/>
      <c r="Q404" s="7"/>
      <c r="R404" s="8"/>
      <c r="S404" s="8"/>
    </row>
    <row r="405" spans="1:19" s="20" customFormat="1" ht="12" hidden="1" customHeight="1">
      <c r="A405" s="30"/>
      <c r="B405" s="30"/>
      <c r="C405" s="41"/>
      <c r="D405" s="41"/>
      <c r="E405" s="41"/>
      <c r="F405" s="41"/>
      <c r="G405" s="41"/>
      <c r="H405" s="41"/>
      <c r="I405" s="31"/>
      <c r="J405" s="34"/>
      <c r="K405" s="34"/>
      <c r="L405" s="61"/>
      <c r="M405" s="3"/>
      <c r="N405" s="4"/>
      <c r="O405" s="5"/>
      <c r="P405" s="6"/>
      <c r="Q405" s="7"/>
      <c r="R405" s="8"/>
      <c r="S405" s="8"/>
    </row>
    <row r="406" spans="1:19" s="20" customFormat="1" ht="12" hidden="1" customHeight="1">
      <c r="A406" s="30"/>
      <c r="B406" s="30"/>
      <c r="C406" s="41"/>
      <c r="D406" s="41"/>
      <c r="E406" s="41"/>
      <c r="F406" s="41"/>
      <c r="G406" s="41"/>
      <c r="H406" s="41"/>
      <c r="I406" s="31"/>
      <c r="J406" s="34"/>
      <c r="K406" s="34"/>
      <c r="L406" s="61"/>
      <c r="M406" s="3"/>
      <c r="N406" s="4"/>
      <c r="O406" s="5"/>
      <c r="P406" s="6"/>
      <c r="Q406" s="7"/>
      <c r="R406" s="8"/>
      <c r="S406" s="8"/>
    </row>
    <row r="407" spans="1:19" s="20" customFormat="1" ht="12" hidden="1" customHeight="1">
      <c r="A407" s="30"/>
      <c r="B407" s="30"/>
      <c r="C407" s="41"/>
      <c r="D407" s="41"/>
      <c r="E407" s="41"/>
      <c r="F407" s="41"/>
      <c r="G407" s="41"/>
      <c r="H407" s="41"/>
      <c r="I407" s="31"/>
      <c r="J407" s="34"/>
      <c r="K407" s="34"/>
      <c r="L407" s="61"/>
      <c r="M407" s="3"/>
      <c r="N407" s="4"/>
      <c r="O407" s="5"/>
      <c r="P407" s="6"/>
      <c r="Q407" s="7"/>
      <c r="R407" s="8"/>
      <c r="S407" s="8"/>
    </row>
    <row r="408" spans="1:19" s="20" customFormat="1" ht="12" hidden="1" customHeight="1">
      <c r="A408" s="30"/>
      <c r="B408" s="30"/>
      <c r="C408" s="41"/>
      <c r="D408" s="41"/>
      <c r="E408" s="41"/>
      <c r="F408" s="41"/>
      <c r="G408" s="41"/>
      <c r="H408" s="41"/>
      <c r="I408" s="31"/>
      <c r="J408" s="34"/>
      <c r="K408" s="34"/>
      <c r="L408" s="61"/>
      <c r="M408" s="3"/>
      <c r="N408" s="4"/>
      <c r="O408" s="5"/>
      <c r="P408" s="6"/>
      <c r="Q408" s="7"/>
      <c r="R408" s="8"/>
      <c r="S408" s="8"/>
    </row>
    <row r="409" spans="1:19" s="20" customFormat="1" ht="12" hidden="1" customHeight="1">
      <c r="A409" s="30"/>
      <c r="B409" s="30"/>
      <c r="C409" s="41"/>
      <c r="D409" s="41"/>
      <c r="E409" s="41"/>
      <c r="F409" s="41"/>
      <c r="G409" s="41"/>
      <c r="H409" s="41"/>
      <c r="I409" s="31"/>
      <c r="J409" s="34"/>
      <c r="K409" s="34"/>
      <c r="L409" s="61"/>
      <c r="M409" s="3"/>
      <c r="N409" s="4"/>
      <c r="O409" s="5"/>
      <c r="P409" s="6"/>
      <c r="Q409" s="7"/>
      <c r="R409" s="8"/>
      <c r="S409" s="8"/>
    </row>
    <row r="410" spans="1:19" s="20" customFormat="1" ht="12" hidden="1" customHeight="1">
      <c r="A410" s="30"/>
      <c r="B410" s="30"/>
      <c r="C410" s="41"/>
      <c r="D410" s="41"/>
      <c r="E410" s="41"/>
      <c r="F410" s="41"/>
      <c r="G410" s="41"/>
      <c r="H410" s="41"/>
      <c r="I410" s="31"/>
      <c r="J410" s="34"/>
      <c r="K410" s="34"/>
      <c r="L410" s="61"/>
      <c r="M410" s="3"/>
      <c r="N410" s="4"/>
      <c r="O410" s="5"/>
      <c r="P410" s="6"/>
      <c r="Q410" s="7"/>
      <c r="R410" s="8"/>
      <c r="S410" s="8"/>
    </row>
    <row r="411" spans="1:19" s="20" customFormat="1" ht="12" hidden="1" customHeight="1">
      <c r="A411" s="30"/>
      <c r="B411" s="30"/>
      <c r="C411" s="41"/>
      <c r="D411" s="41"/>
      <c r="E411" s="41"/>
      <c r="F411" s="41"/>
      <c r="G411" s="41"/>
      <c r="H411" s="41"/>
      <c r="I411" s="31"/>
      <c r="J411" s="34"/>
      <c r="K411" s="34"/>
      <c r="L411" s="61"/>
      <c r="M411" s="3"/>
      <c r="N411" s="4"/>
      <c r="O411" s="5"/>
      <c r="P411" s="6"/>
      <c r="Q411" s="7"/>
      <c r="R411" s="8"/>
      <c r="S411" s="8"/>
    </row>
    <row r="412" spans="1:19" s="20" customFormat="1" ht="12" hidden="1" customHeight="1">
      <c r="A412" s="30"/>
      <c r="B412" s="30"/>
      <c r="C412" s="41"/>
      <c r="D412" s="41"/>
      <c r="E412" s="41"/>
      <c r="F412" s="41"/>
      <c r="G412" s="41"/>
      <c r="H412" s="41"/>
      <c r="I412" s="31"/>
      <c r="J412" s="34"/>
      <c r="K412" s="34"/>
      <c r="L412" s="61"/>
      <c r="M412" s="3"/>
      <c r="N412" s="4"/>
      <c r="O412" s="5"/>
      <c r="P412" s="6"/>
      <c r="Q412" s="7"/>
      <c r="R412" s="8"/>
      <c r="S412" s="8"/>
    </row>
    <row r="413" spans="1:19" s="20" customFormat="1" ht="12" hidden="1" customHeight="1">
      <c r="A413" s="30"/>
      <c r="B413" s="30"/>
      <c r="C413" s="41"/>
      <c r="D413" s="41"/>
      <c r="E413" s="41"/>
      <c r="F413" s="41"/>
      <c r="G413" s="41"/>
      <c r="H413" s="41"/>
      <c r="I413" s="31"/>
      <c r="J413" s="34"/>
      <c r="K413" s="34"/>
      <c r="L413" s="61"/>
      <c r="M413" s="3"/>
      <c r="N413" s="4"/>
      <c r="O413" s="5"/>
      <c r="P413" s="6"/>
      <c r="Q413" s="7"/>
      <c r="R413" s="8"/>
      <c r="S413" s="8"/>
    </row>
    <row r="414" spans="1:19" s="20" customFormat="1" ht="12" hidden="1" customHeight="1">
      <c r="A414" s="30"/>
      <c r="B414" s="30"/>
      <c r="C414" s="41"/>
      <c r="D414" s="41"/>
      <c r="E414" s="41"/>
      <c r="F414" s="41"/>
      <c r="G414" s="41"/>
      <c r="H414" s="41"/>
      <c r="I414" s="31"/>
      <c r="J414" s="34"/>
      <c r="K414" s="34"/>
      <c r="L414" s="61"/>
      <c r="M414" s="3"/>
      <c r="N414" s="4"/>
      <c r="O414" s="5"/>
      <c r="P414" s="6"/>
      <c r="Q414" s="7"/>
      <c r="R414" s="8"/>
      <c r="S414" s="8"/>
    </row>
    <row r="415" spans="1:19" s="20" customFormat="1" ht="12" hidden="1" customHeight="1">
      <c r="A415" s="30"/>
      <c r="B415" s="30"/>
      <c r="C415" s="41"/>
      <c r="D415" s="41"/>
      <c r="E415" s="41"/>
      <c r="F415" s="41"/>
      <c r="G415" s="41"/>
      <c r="H415" s="41"/>
      <c r="I415" s="31"/>
      <c r="J415" s="34"/>
      <c r="K415" s="34"/>
      <c r="L415" s="61"/>
      <c r="M415" s="3"/>
      <c r="N415" s="4"/>
      <c r="O415" s="5"/>
      <c r="P415" s="6"/>
      <c r="Q415" s="7"/>
      <c r="R415" s="8"/>
      <c r="S415" s="8"/>
    </row>
    <row r="416" spans="1:19" s="20" customFormat="1" ht="12" hidden="1" customHeight="1">
      <c r="A416" s="30"/>
      <c r="B416" s="30"/>
      <c r="C416" s="41"/>
      <c r="D416" s="41"/>
      <c r="E416" s="41"/>
      <c r="F416" s="41"/>
      <c r="G416" s="41"/>
      <c r="H416" s="41"/>
      <c r="I416" s="31"/>
      <c r="J416" s="34"/>
      <c r="K416" s="34"/>
      <c r="L416" s="61"/>
      <c r="M416" s="3"/>
      <c r="N416" s="4"/>
      <c r="O416" s="5"/>
      <c r="P416" s="6"/>
      <c r="Q416" s="7"/>
      <c r="R416" s="8"/>
      <c r="S416" s="8"/>
    </row>
    <row r="417" spans="1:19" s="20" customFormat="1" ht="12" hidden="1" customHeight="1">
      <c r="A417" s="30"/>
      <c r="B417" s="30"/>
      <c r="C417" s="41"/>
      <c r="D417" s="41"/>
      <c r="E417" s="41"/>
      <c r="F417" s="41"/>
      <c r="G417" s="41"/>
      <c r="H417" s="41"/>
      <c r="I417" s="31"/>
      <c r="J417" s="34"/>
      <c r="K417" s="34"/>
      <c r="L417" s="61"/>
      <c r="M417" s="3"/>
      <c r="N417" s="4"/>
      <c r="O417" s="5"/>
      <c r="P417" s="6"/>
      <c r="Q417" s="7"/>
      <c r="R417" s="8"/>
      <c r="S417" s="8"/>
    </row>
    <row r="418" spans="1:19" s="20" customFormat="1" ht="12" hidden="1" customHeight="1">
      <c r="A418" s="30"/>
      <c r="B418" s="30"/>
      <c r="C418" s="41"/>
      <c r="D418" s="41"/>
      <c r="E418" s="41"/>
      <c r="F418" s="41"/>
      <c r="G418" s="41"/>
      <c r="H418" s="41"/>
      <c r="I418" s="31"/>
      <c r="J418" s="34"/>
      <c r="K418" s="34"/>
      <c r="L418" s="61"/>
      <c r="M418" s="3"/>
      <c r="N418" s="4"/>
      <c r="O418" s="5"/>
      <c r="P418" s="6"/>
      <c r="Q418" s="7"/>
      <c r="R418" s="8"/>
      <c r="S418" s="8"/>
    </row>
    <row r="419" spans="1:19" s="20" customFormat="1" ht="12" hidden="1" customHeight="1">
      <c r="A419" s="30"/>
      <c r="B419" s="30"/>
      <c r="C419" s="41"/>
      <c r="D419" s="41"/>
      <c r="E419" s="41"/>
      <c r="F419" s="41"/>
      <c r="G419" s="41"/>
      <c r="H419" s="41"/>
      <c r="I419" s="31"/>
      <c r="J419" s="34"/>
      <c r="K419" s="34"/>
      <c r="L419" s="61"/>
      <c r="M419" s="3"/>
      <c r="N419" s="4"/>
      <c r="O419" s="5"/>
      <c r="P419" s="6"/>
      <c r="Q419" s="7"/>
      <c r="R419" s="8"/>
      <c r="S419" s="8"/>
    </row>
    <row r="420" spans="1:19" s="20" customFormat="1" ht="12" hidden="1" customHeight="1">
      <c r="A420" s="30"/>
      <c r="B420" s="30"/>
      <c r="C420" s="41"/>
      <c r="D420" s="41"/>
      <c r="E420" s="41"/>
      <c r="F420" s="41"/>
      <c r="G420" s="41"/>
      <c r="H420" s="41"/>
      <c r="I420" s="31"/>
      <c r="J420" s="34"/>
      <c r="K420" s="34"/>
      <c r="L420" s="61"/>
      <c r="M420" s="3"/>
      <c r="N420" s="4"/>
      <c r="O420" s="5"/>
      <c r="P420" s="6"/>
      <c r="Q420" s="7"/>
      <c r="R420" s="8"/>
      <c r="S420" s="8"/>
    </row>
    <row r="421" spans="1:19" s="20" customFormat="1" ht="12" hidden="1" customHeight="1">
      <c r="A421" s="30"/>
      <c r="B421" s="30"/>
      <c r="C421" s="41"/>
      <c r="D421" s="41"/>
      <c r="E421" s="41"/>
      <c r="F421" s="41"/>
      <c r="G421" s="41"/>
      <c r="H421" s="41"/>
      <c r="I421" s="31"/>
      <c r="J421" s="34"/>
      <c r="K421" s="34"/>
      <c r="L421" s="61"/>
      <c r="M421" s="3"/>
      <c r="N421" s="4"/>
      <c r="O421" s="5"/>
      <c r="P421" s="6"/>
      <c r="Q421" s="7"/>
      <c r="R421" s="8"/>
      <c r="S421" s="8"/>
    </row>
    <row r="422" spans="1:19" s="20" customFormat="1" ht="12" hidden="1" customHeight="1">
      <c r="A422" s="30"/>
      <c r="B422" s="30"/>
      <c r="C422" s="41"/>
      <c r="D422" s="41"/>
      <c r="E422" s="41"/>
      <c r="F422" s="41"/>
      <c r="G422" s="41"/>
      <c r="H422" s="41"/>
      <c r="I422" s="31"/>
      <c r="J422" s="34"/>
      <c r="K422" s="34"/>
      <c r="L422" s="61"/>
      <c r="M422" s="3"/>
      <c r="N422" s="4"/>
      <c r="O422" s="5"/>
      <c r="P422" s="6"/>
      <c r="Q422" s="7"/>
      <c r="R422" s="8"/>
      <c r="S422" s="8"/>
    </row>
    <row r="423" spans="1:19" s="20" customFormat="1" ht="12" hidden="1" customHeight="1">
      <c r="A423" s="30"/>
      <c r="B423" s="30"/>
      <c r="C423" s="41"/>
      <c r="D423" s="41"/>
      <c r="E423" s="41"/>
      <c r="F423" s="41"/>
      <c r="G423" s="41"/>
      <c r="H423" s="41"/>
      <c r="I423" s="31"/>
      <c r="J423" s="34"/>
      <c r="K423" s="34"/>
      <c r="L423" s="61"/>
      <c r="M423" s="3"/>
      <c r="N423" s="4"/>
      <c r="O423" s="5"/>
      <c r="P423" s="6"/>
      <c r="Q423" s="7"/>
      <c r="R423" s="8"/>
      <c r="S423" s="8"/>
    </row>
    <row r="424" spans="1:19" s="20" customFormat="1" ht="12" hidden="1" customHeight="1">
      <c r="A424" s="30"/>
      <c r="B424" s="30"/>
      <c r="C424" s="41"/>
      <c r="D424" s="41"/>
      <c r="E424" s="41"/>
      <c r="F424" s="41"/>
      <c r="G424" s="41"/>
      <c r="H424" s="41"/>
      <c r="I424" s="31"/>
      <c r="J424" s="34"/>
      <c r="K424" s="34"/>
      <c r="L424" s="61"/>
      <c r="M424" s="3"/>
      <c r="N424" s="4"/>
      <c r="O424" s="5"/>
      <c r="P424" s="6"/>
      <c r="Q424" s="7"/>
      <c r="R424" s="8"/>
      <c r="S424" s="8"/>
    </row>
    <row r="425" spans="1:19" s="20" customFormat="1" ht="12" hidden="1" customHeight="1">
      <c r="A425" s="30"/>
      <c r="B425" s="30"/>
      <c r="C425" s="41"/>
      <c r="D425" s="41"/>
      <c r="E425" s="41"/>
      <c r="F425" s="41"/>
      <c r="G425" s="41"/>
      <c r="H425" s="41"/>
      <c r="I425" s="31"/>
      <c r="J425" s="34"/>
      <c r="K425" s="34"/>
      <c r="L425" s="61"/>
      <c r="M425" s="3"/>
      <c r="N425" s="4"/>
      <c r="O425" s="5"/>
      <c r="P425" s="6"/>
      <c r="Q425" s="7"/>
      <c r="R425" s="8"/>
      <c r="S425" s="8"/>
    </row>
    <row r="426" spans="1:19" s="20" customFormat="1" ht="12" hidden="1" customHeight="1">
      <c r="A426" s="30"/>
      <c r="B426" s="30"/>
      <c r="C426" s="41"/>
      <c r="D426" s="41"/>
      <c r="E426" s="41"/>
      <c r="F426" s="41"/>
      <c r="G426" s="41"/>
      <c r="H426" s="41"/>
      <c r="I426" s="31"/>
      <c r="J426" s="34"/>
      <c r="K426" s="34"/>
      <c r="L426" s="61"/>
      <c r="M426" s="3"/>
      <c r="N426" s="4"/>
      <c r="O426" s="5"/>
      <c r="P426" s="6"/>
      <c r="Q426" s="7"/>
      <c r="R426" s="8"/>
      <c r="S426" s="8"/>
    </row>
    <row r="427" spans="1:19" s="20" customFormat="1" ht="12" hidden="1" customHeight="1">
      <c r="A427" s="30"/>
      <c r="B427" s="30"/>
      <c r="C427" s="41"/>
      <c r="D427" s="41"/>
      <c r="E427" s="41"/>
      <c r="F427" s="41"/>
      <c r="G427" s="41"/>
      <c r="H427" s="41"/>
      <c r="I427" s="31"/>
      <c r="J427" s="34"/>
      <c r="K427" s="34"/>
      <c r="L427" s="61"/>
      <c r="M427" s="3"/>
      <c r="N427" s="4"/>
      <c r="O427" s="5"/>
      <c r="P427" s="6"/>
      <c r="Q427" s="7"/>
      <c r="R427" s="8"/>
      <c r="S427" s="8"/>
    </row>
    <row r="428" spans="1:19" s="20" customFormat="1" ht="12" hidden="1" customHeight="1">
      <c r="A428" s="30"/>
      <c r="B428" s="30"/>
      <c r="C428" s="41"/>
      <c r="D428" s="41"/>
      <c r="E428" s="41"/>
      <c r="F428" s="41"/>
      <c r="G428" s="41"/>
      <c r="H428" s="41"/>
      <c r="I428" s="31"/>
      <c r="J428" s="34"/>
      <c r="K428" s="34"/>
      <c r="L428" s="61"/>
      <c r="M428" s="3"/>
      <c r="N428" s="4"/>
      <c r="O428" s="5"/>
      <c r="P428" s="6"/>
      <c r="Q428" s="7"/>
      <c r="R428" s="8"/>
      <c r="S428" s="8"/>
    </row>
    <row r="429" spans="1:19" s="20" customFormat="1" ht="12" hidden="1" customHeight="1">
      <c r="A429" s="30"/>
      <c r="B429" s="30"/>
      <c r="C429" s="41"/>
      <c r="D429" s="41"/>
      <c r="E429" s="41"/>
      <c r="F429" s="41"/>
      <c r="G429" s="41"/>
      <c r="H429" s="41"/>
      <c r="I429" s="31"/>
      <c r="J429" s="34"/>
      <c r="K429" s="34"/>
      <c r="L429" s="61"/>
      <c r="M429" s="3"/>
      <c r="N429" s="4"/>
      <c r="O429" s="5"/>
      <c r="P429" s="6"/>
      <c r="Q429" s="7"/>
      <c r="R429" s="8"/>
      <c r="S429" s="8"/>
    </row>
    <row r="430" spans="1:19" s="20" customFormat="1" ht="12" hidden="1" customHeight="1">
      <c r="A430" s="30"/>
      <c r="B430" s="30"/>
      <c r="C430" s="41"/>
      <c r="D430" s="41"/>
      <c r="E430" s="41"/>
      <c r="F430" s="41"/>
      <c r="G430" s="41"/>
      <c r="H430" s="41"/>
      <c r="I430" s="31"/>
      <c r="J430" s="34"/>
      <c r="K430" s="34"/>
      <c r="L430" s="61"/>
      <c r="M430" s="3"/>
      <c r="N430" s="4"/>
      <c r="O430" s="5"/>
      <c r="P430" s="6"/>
      <c r="Q430" s="7"/>
      <c r="R430" s="8"/>
      <c r="S430" s="8"/>
    </row>
    <row r="431" spans="1:19" s="20" customFormat="1" ht="12" hidden="1" customHeight="1">
      <c r="A431" s="30"/>
      <c r="B431" s="30"/>
      <c r="C431" s="41"/>
      <c r="D431" s="41"/>
      <c r="E431" s="41"/>
      <c r="F431" s="41"/>
      <c r="G431" s="41"/>
      <c r="H431" s="41"/>
      <c r="I431" s="31"/>
      <c r="J431" s="34"/>
      <c r="K431" s="34"/>
      <c r="L431" s="61"/>
      <c r="M431" s="3"/>
      <c r="N431" s="4"/>
      <c r="O431" s="5"/>
      <c r="P431" s="6"/>
      <c r="Q431" s="7"/>
      <c r="R431" s="8"/>
      <c r="S431" s="8"/>
    </row>
    <row r="432" spans="1:19" s="20" customFormat="1" ht="12" hidden="1" customHeight="1">
      <c r="A432" s="30"/>
      <c r="B432" s="30"/>
      <c r="C432" s="41"/>
      <c r="D432" s="41"/>
      <c r="E432" s="41"/>
      <c r="F432" s="41"/>
      <c r="G432" s="41"/>
      <c r="H432" s="41"/>
      <c r="I432" s="31"/>
      <c r="J432" s="34"/>
      <c r="K432" s="34"/>
      <c r="L432" s="61"/>
      <c r="M432" s="3"/>
      <c r="N432" s="4"/>
      <c r="O432" s="5"/>
      <c r="P432" s="6"/>
      <c r="Q432" s="7"/>
      <c r="R432" s="8"/>
      <c r="S432" s="8"/>
    </row>
    <row r="433" spans="1:19" s="20" customFormat="1" ht="12" hidden="1" customHeight="1">
      <c r="A433" s="30"/>
      <c r="B433" s="30"/>
      <c r="C433" s="41"/>
      <c r="D433" s="41"/>
      <c r="E433" s="41"/>
      <c r="F433" s="41"/>
      <c r="G433" s="41"/>
      <c r="H433" s="41"/>
      <c r="I433" s="31"/>
      <c r="J433" s="34"/>
      <c r="K433" s="34"/>
      <c r="L433" s="61"/>
      <c r="M433" s="3"/>
      <c r="N433" s="4"/>
      <c r="O433" s="5"/>
      <c r="P433" s="6"/>
      <c r="Q433" s="7"/>
      <c r="R433" s="8"/>
      <c r="S433" s="8"/>
    </row>
    <row r="434" spans="1:19" s="20" customFormat="1" ht="12" hidden="1" customHeight="1">
      <c r="A434" s="30"/>
      <c r="B434" s="30"/>
      <c r="C434" s="41"/>
      <c r="D434" s="41"/>
      <c r="E434" s="41"/>
      <c r="F434" s="41"/>
      <c r="G434" s="41"/>
      <c r="H434" s="41"/>
      <c r="I434" s="31"/>
      <c r="J434" s="34"/>
      <c r="K434" s="34"/>
      <c r="L434" s="61"/>
      <c r="M434" s="3"/>
      <c r="N434" s="4"/>
      <c r="O434" s="5"/>
      <c r="P434" s="6"/>
      <c r="Q434" s="7"/>
      <c r="R434" s="8"/>
      <c r="S434" s="8"/>
    </row>
    <row r="435" spans="1:19" s="20" customFormat="1" ht="12" hidden="1" customHeight="1">
      <c r="A435" s="30"/>
      <c r="B435" s="30"/>
      <c r="C435" s="41"/>
      <c r="D435" s="41"/>
      <c r="E435" s="41"/>
      <c r="F435" s="41"/>
      <c r="G435" s="41"/>
      <c r="H435" s="41"/>
      <c r="I435" s="31"/>
      <c r="J435" s="34"/>
      <c r="K435" s="34"/>
      <c r="L435" s="61"/>
      <c r="M435" s="3"/>
      <c r="N435" s="4"/>
      <c r="O435" s="5"/>
      <c r="P435" s="6"/>
      <c r="Q435" s="7"/>
      <c r="R435" s="8"/>
      <c r="S435" s="8"/>
    </row>
    <row r="436" spans="1:19" s="20" customFormat="1" ht="12" hidden="1" customHeight="1">
      <c r="A436" s="30"/>
      <c r="B436" s="30"/>
      <c r="C436" s="41"/>
      <c r="D436" s="41"/>
      <c r="E436" s="41"/>
      <c r="F436" s="41"/>
      <c r="G436" s="41"/>
      <c r="H436" s="41"/>
      <c r="I436" s="31"/>
      <c r="J436" s="34"/>
      <c r="K436" s="34"/>
      <c r="L436" s="61"/>
      <c r="M436" s="3"/>
      <c r="N436" s="4"/>
      <c r="O436" s="5"/>
      <c r="P436" s="6"/>
      <c r="Q436" s="7"/>
      <c r="R436" s="8"/>
      <c r="S436" s="8"/>
    </row>
    <row r="437" spans="1:19" s="20" customFormat="1" ht="12" hidden="1" customHeight="1">
      <c r="A437" s="30"/>
      <c r="B437" s="30"/>
      <c r="C437" s="41"/>
      <c r="D437" s="41"/>
      <c r="E437" s="41"/>
      <c r="F437" s="41"/>
      <c r="G437" s="41"/>
      <c r="H437" s="41"/>
      <c r="I437" s="31"/>
      <c r="J437" s="34"/>
      <c r="K437" s="34"/>
      <c r="L437" s="61"/>
      <c r="M437" s="3"/>
      <c r="N437" s="4"/>
      <c r="O437" s="5"/>
      <c r="P437" s="6"/>
      <c r="Q437" s="7"/>
      <c r="R437" s="8"/>
      <c r="S437" s="8"/>
    </row>
    <row r="438" spans="1:19" s="20" customFormat="1" ht="12" hidden="1" customHeight="1">
      <c r="A438" s="30"/>
      <c r="B438" s="30"/>
      <c r="C438" s="41"/>
      <c r="D438" s="41"/>
      <c r="E438" s="41"/>
      <c r="F438" s="41"/>
      <c r="G438" s="41"/>
      <c r="H438" s="41"/>
      <c r="I438" s="31"/>
      <c r="J438" s="34"/>
      <c r="K438" s="34"/>
      <c r="L438" s="61"/>
      <c r="M438" s="3"/>
      <c r="N438" s="4"/>
      <c r="O438" s="5"/>
      <c r="P438" s="6"/>
      <c r="Q438" s="7"/>
      <c r="R438" s="8"/>
      <c r="S438" s="8"/>
    </row>
    <row r="439" spans="1:19" s="20" customFormat="1" ht="12" hidden="1" customHeight="1">
      <c r="A439" s="30"/>
      <c r="B439" s="30"/>
      <c r="C439" s="41"/>
      <c r="D439" s="41"/>
      <c r="E439" s="41"/>
      <c r="F439" s="41"/>
      <c r="G439" s="41"/>
      <c r="H439" s="41"/>
      <c r="I439" s="31"/>
      <c r="J439" s="34"/>
      <c r="K439" s="34"/>
      <c r="L439" s="61"/>
      <c r="M439" s="3"/>
      <c r="N439" s="4"/>
      <c r="O439" s="5"/>
      <c r="P439" s="6"/>
      <c r="Q439" s="7"/>
      <c r="R439" s="8"/>
      <c r="S439" s="8"/>
    </row>
    <row r="440" spans="1:19" s="20" customFormat="1" ht="12" hidden="1" customHeight="1">
      <c r="A440" s="30"/>
      <c r="B440" s="30"/>
      <c r="C440" s="41"/>
      <c r="D440" s="41"/>
      <c r="E440" s="41"/>
      <c r="F440" s="41"/>
      <c r="G440" s="41"/>
      <c r="H440" s="41"/>
      <c r="I440" s="31"/>
      <c r="J440" s="34"/>
      <c r="K440" s="34"/>
      <c r="L440" s="61"/>
      <c r="M440" s="3"/>
      <c r="N440" s="4"/>
      <c r="O440" s="5"/>
      <c r="P440" s="6"/>
      <c r="Q440" s="7"/>
      <c r="R440" s="8"/>
      <c r="S440" s="8"/>
    </row>
    <row r="441" spans="1:19" s="20" customFormat="1" ht="12" hidden="1" customHeight="1">
      <c r="A441" s="30"/>
      <c r="B441" s="30"/>
      <c r="C441" s="41"/>
      <c r="D441" s="41"/>
      <c r="E441" s="41"/>
      <c r="F441" s="41"/>
      <c r="G441" s="41"/>
      <c r="H441" s="41"/>
      <c r="I441" s="31"/>
      <c r="J441" s="34"/>
      <c r="K441" s="34"/>
      <c r="L441" s="61"/>
      <c r="M441" s="3"/>
      <c r="N441" s="4"/>
      <c r="O441" s="5"/>
      <c r="P441" s="6"/>
      <c r="Q441" s="7"/>
      <c r="R441" s="8"/>
      <c r="S441" s="8"/>
    </row>
    <row r="442" spans="1:19" s="20" customFormat="1" ht="12" hidden="1" customHeight="1">
      <c r="A442" s="30"/>
      <c r="B442" s="30"/>
      <c r="C442" s="41"/>
      <c r="D442" s="41"/>
      <c r="E442" s="41"/>
      <c r="F442" s="41"/>
      <c r="G442" s="41"/>
      <c r="H442" s="41"/>
      <c r="I442" s="31"/>
      <c r="J442" s="34"/>
      <c r="K442" s="34"/>
      <c r="L442" s="61"/>
      <c r="M442" s="3"/>
      <c r="N442" s="4"/>
      <c r="O442" s="5"/>
      <c r="P442" s="6"/>
      <c r="Q442" s="7"/>
      <c r="R442" s="8"/>
      <c r="S442" s="8"/>
    </row>
    <row r="443" spans="1:19" s="20" customFormat="1" ht="12" hidden="1" customHeight="1">
      <c r="A443" s="30"/>
      <c r="B443" s="30"/>
      <c r="C443" s="41"/>
      <c r="D443" s="41"/>
      <c r="E443" s="41"/>
      <c r="F443" s="41"/>
      <c r="G443" s="41"/>
      <c r="H443" s="41"/>
      <c r="I443" s="31"/>
      <c r="J443" s="34"/>
      <c r="K443" s="34"/>
      <c r="L443" s="61"/>
      <c r="M443" s="3"/>
      <c r="N443" s="4"/>
      <c r="O443" s="5"/>
      <c r="P443" s="6"/>
      <c r="Q443" s="7"/>
      <c r="R443" s="8"/>
      <c r="S443" s="8"/>
    </row>
    <row r="444" spans="1:19" s="20" customFormat="1" ht="12" hidden="1" customHeight="1">
      <c r="A444" s="30"/>
      <c r="B444" s="30"/>
      <c r="C444" s="41"/>
      <c r="D444" s="41"/>
      <c r="E444" s="41"/>
      <c r="F444" s="41"/>
      <c r="G444" s="41"/>
      <c r="H444" s="41"/>
      <c r="I444" s="31"/>
      <c r="J444" s="34"/>
      <c r="K444" s="34"/>
      <c r="L444" s="61"/>
      <c r="M444" s="3"/>
      <c r="N444" s="4"/>
      <c r="O444" s="5"/>
      <c r="P444" s="6"/>
      <c r="Q444" s="7"/>
      <c r="R444" s="8"/>
      <c r="S444" s="8"/>
    </row>
    <row r="445" spans="1:19" s="20" customFormat="1" ht="12" hidden="1" customHeight="1">
      <c r="A445" s="30"/>
      <c r="B445" s="30"/>
      <c r="C445" s="41"/>
      <c r="D445" s="41"/>
      <c r="E445" s="41"/>
      <c r="F445" s="41"/>
      <c r="G445" s="41"/>
      <c r="H445" s="41"/>
      <c r="I445" s="31"/>
      <c r="J445" s="34"/>
      <c r="K445" s="34"/>
      <c r="L445" s="61"/>
      <c r="M445" s="3"/>
      <c r="N445" s="4"/>
      <c r="O445" s="5"/>
      <c r="P445" s="6"/>
      <c r="Q445" s="7"/>
      <c r="R445" s="8"/>
      <c r="S445" s="8"/>
    </row>
    <row r="446" spans="1:19" s="20" customFormat="1" ht="12" hidden="1" customHeight="1">
      <c r="A446" s="30"/>
      <c r="B446" s="30"/>
      <c r="C446" s="41"/>
      <c r="D446" s="41"/>
      <c r="E446" s="41"/>
      <c r="F446" s="41"/>
      <c r="G446" s="41"/>
      <c r="H446" s="41"/>
      <c r="I446" s="31"/>
      <c r="J446" s="34"/>
      <c r="K446" s="34"/>
      <c r="L446" s="61"/>
      <c r="M446" s="3"/>
      <c r="N446" s="4"/>
      <c r="O446" s="5"/>
      <c r="P446" s="6"/>
      <c r="Q446" s="7"/>
      <c r="R446" s="8"/>
      <c r="S446" s="8"/>
    </row>
    <row r="447" spans="1:19" s="20" customFormat="1" ht="12" hidden="1" customHeight="1">
      <c r="A447" s="30"/>
      <c r="B447" s="30"/>
      <c r="C447" s="41"/>
      <c r="D447" s="41"/>
      <c r="E447" s="41"/>
      <c r="F447" s="41"/>
      <c r="G447" s="41"/>
      <c r="H447" s="41"/>
      <c r="I447" s="31"/>
      <c r="J447" s="34"/>
      <c r="K447" s="34"/>
      <c r="L447" s="61"/>
      <c r="M447" s="3"/>
      <c r="N447" s="4"/>
      <c r="O447" s="5"/>
      <c r="P447" s="6"/>
      <c r="Q447" s="7"/>
      <c r="R447" s="8"/>
      <c r="S447" s="8"/>
    </row>
    <row r="448" spans="1:19" s="20" customFormat="1" ht="12" hidden="1" customHeight="1">
      <c r="A448" s="30"/>
      <c r="B448" s="30"/>
      <c r="C448" s="41"/>
      <c r="D448" s="41"/>
      <c r="E448" s="41"/>
      <c r="F448" s="41"/>
      <c r="G448" s="41"/>
      <c r="H448" s="41"/>
      <c r="I448" s="31"/>
      <c r="J448" s="34"/>
      <c r="K448" s="34"/>
      <c r="L448" s="61"/>
      <c r="M448" s="3"/>
      <c r="N448" s="4"/>
      <c r="O448" s="5"/>
      <c r="P448" s="6"/>
      <c r="Q448" s="7"/>
      <c r="R448" s="8"/>
      <c r="S448" s="8"/>
    </row>
    <row r="449" spans="1:19" s="20" customFormat="1" ht="12" hidden="1" customHeight="1">
      <c r="A449" s="30"/>
      <c r="B449" s="30"/>
      <c r="C449" s="41"/>
      <c r="D449" s="41"/>
      <c r="E449" s="41"/>
      <c r="F449" s="41"/>
      <c r="G449" s="41"/>
      <c r="H449" s="41"/>
      <c r="I449" s="31"/>
      <c r="J449" s="34"/>
      <c r="K449" s="34"/>
      <c r="L449" s="61"/>
      <c r="M449" s="3"/>
      <c r="N449" s="4"/>
      <c r="O449" s="5"/>
      <c r="P449" s="6"/>
      <c r="Q449" s="7"/>
      <c r="R449" s="8"/>
      <c r="S449" s="8"/>
    </row>
    <row r="450" spans="1:19" s="20" customFormat="1" ht="12" hidden="1" customHeight="1">
      <c r="A450" s="30"/>
      <c r="B450" s="30"/>
      <c r="C450" s="41"/>
      <c r="D450" s="41"/>
      <c r="E450" s="41"/>
      <c r="F450" s="41"/>
      <c r="G450" s="41"/>
      <c r="H450" s="41"/>
      <c r="I450" s="31"/>
      <c r="J450" s="34"/>
      <c r="K450" s="34"/>
      <c r="L450" s="61"/>
      <c r="M450" s="3"/>
      <c r="N450" s="4"/>
      <c r="O450" s="5"/>
      <c r="P450" s="6"/>
      <c r="Q450" s="7"/>
      <c r="R450" s="8"/>
      <c r="S450" s="8"/>
    </row>
    <row r="451" spans="1:19" s="20" customFormat="1" ht="12" hidden="1" customHeight="1">
      <c r="A451" s="30"/>
      <c r="B451" s="30"/>
      <c r="C451" s="41"/>
      <c r="D451" s="41"/>
      <c r="E451" s="41"/>
      <c r="F451" s="41"/>
      <c r="G451" s="41"/>
      <c r="H451" s="41"/>
      <c r="I451" s="31"/>
      <c r="J451" s="34"/>
      <c r="K451" s="34"/>
      <c r="L451" s="61"/>
      <c r="M451" s="3"/>
      <c r="N451" s="4"/>
      <c r="O451" s="5"/>
      <c r="P451" s="6"/>
      <c r="Q451" s="7"/>
      <c r="R451" s="8"/>
      <c r="S451" s="8"/>
    </row>
    <row r="452" spans="1:19" s="20" customFormat="1" ht="12" hidden="1" customHeight="1">
      <c r="A452" s="30"/>
      <c r="B452" s="30"/>
      <c r="C452" s="41"/>
      <c r="D452" s="41"/>
      <c r="E452" s="41"/>
      <c r="F452" s="41"/>
      <c r="G452" s="41"/>
      <c r="H452" s="41"/>
      <c r="I452" s="31"/>
      <c r="J452" s="34"/>
      <c r="K452" s="34"/>
      <c r="L452" s="61"/>
      <c r="M452" s="3"/>
      <c r="N452" s="4"/>
      <c r="O452" s="5"/>
      <c r="P452" s="6"/>
      <c r="Q452" s="7"/>
      <c r="R452" s="8"/>
      <c r="S452" s="8"/>
    </row>
    <row r="453" spans="1:19" s="20" customFormat="1" ht="12" hidden="1" customHeight="1">
      <c r="A453" s="30"/>
      <c r="B453" s="30"/>
      <c r="C453" s="41"/>
      <c r="D453" s="41"/>
      <c r="E453" s="41"/>
      <c r="F453" s="41"/>
      <c r="G453" s="41"/>
      <c r="H453" s="41"/>
      <c r="I453" s="31"/>
      <c r="J453" s="34"/>
      <c r="K453" s="34"/>
      <c r="L453" s="61"/>
      <c r="M453" s="3"/>
      <c r="N453" s="4"/>
      <c r="O453" s="5"/>
      <c r="P453" s="6"/>
      <c r="Q453" s="7"/>
      <c r="R453" s="8"/>
      <c r="S453" s="8"/>
    </row>
    <row r="454" spans="1:19" s="20" customFormat="1" ht="12" hidden="1" customHeight="1">
      <c r="A454" s="30"/>
      <c r="B454" s="30"/>
      <c r="C454" s="41"/>
      <c r="D454" s="41"/>
      <c r="E454" s="41"/>
      <c r="F454" s="41"/>
      <c r="G454" s="41"/>
      <c r="H454" s="41"/>
      <c r="I454" s="31"/>
      <c r="J454" s="34"/>
      <c r="K454" s="34"/>
      <c r="L454" s="61"/>
      <c r="M454" s="3"/>
      <c r="N454" s="4"/>
      <c r="O454" s="5"/>
      <c r="P454" s="6"/>
      <c r="Q454" s="7"/>
      <c r="R454" s="8"/>
      <c r="S454" s="8"/>
    </row>
    <row r="455" spans="1:19" s="20" customFormat="1" ht="12" hidden="1" customHeight="1">
      <c r="A455" s="30"/>
      <c r="B455" s="30"/>
      <c r="C455" s="41"/>
      <c r="D455" s="41"/>
      <c r="E455" s="41"/>
      <c r="F455" s="41"/>
      <c r="G455" s="41"/>
      <c r="H455" s="41"/>
      <c r="I455" s="31"/>
      <c r="J455" s="34"/>
      <c r="K455" s="34"/>
      <c r="L455" s="61"/>
      <c r="M455" s="3"/>
      <c r="N455" s="4"/>
      <c r="O455" s="5"/>
      <c r="P455" s="6"/>
      <c r="Q455" s="7"/>
      <c r="R455" s="8"/>
      <c r="S455" s="8"/>
    </row>
    <row r="456" spans="1:19" s="20" customFormat="1" ht="12" hidden="1" customHeight="1">
      <c r="A456" s="30"/>
      <c r="B456" s="30"/>
      <c r="C456" s="41"/>
      <c r="D456" s="41"/>
      <c r="E456" s="41"/>
      <c r="F456" s="41"/>
      <c r="G456" s="41"/>
      <c r="H456" s="41"/>
      <c r="I456" s="31"/>
      <c r="J456" s="34"/>
      <c r="K456" s="34"/>
      <c r="L456" s="61"/>
      <c r="M456" s="3"/>
      <c r="N456" s="4"/>
      <c r="O456" s="5"/>
      <c r="P456" s="6"/>
      <c r="Q456" s="7"/>
      <c r="R456" s="8"/>
      <c r="S456" s="8"/>
    </row>
    <row r="457" spans="1:19" s="20" customFormat="1" ht="12" hidden="1" customHeight="1">
      <c r="A457" s="30"/>
      <c r="B457" s="30"/>
      <c r="C457" s="41"/>
      <c r="D457" s="41"/>
      <c r="E457" s="41"/>
      <c r="F457" s="41"/>
      <c r="G457" s="41"/>
      <c r="H457" s="41"/>
      <c r="I457" s="31"/>
      <c r="J457" s="34"/>
      <c r="K457" s="34"/>
      <c r="L457" s="61"/>
      <c r="M457" s="3"/>
      <c r="N457" s="4"/>
      <c r="O457" s="5"/>
      <c r="P457" s="6"/>
      <c r="Q457" s="7"/>
      <c r="R457" s="8"/>
      <c r="S457" s="8"/>
    </row>
    <row r="458" spans="1:19" s="20" customFormat="1" ht="12" hidden="1" customHeight="1">
      <c r="A458" s="30"/>
      <c r="B458" s="30"/>
      <c r="C458" s="41"/>
      <c r="D458" s="41"/>
      <c r="E458" s="41"/>
      <c r="F458" s="41"/>
      <c r="G458" s="41"/>
      <c r="H458" s="41"/>
      <c r="I458" s="31"/>
      <c r="J458" s="34"/>
      <c r="K458" s="34"/>
      <c r="L458" s="61"/>
      <c r="M458" s="3"/>
      <c r="N458" s="4"/>
      <c r="O458" s="5"/>
      <c r="P458" s="6"/>
      <c r="Q458" s="7"/>
      <c r="R458" s="8"/>
      <c r="S458" s="8"/>
    </row>
    <row r="459" spans="1:19" s="20" customFormat="1" ht="12" hidden="1" customHeight="1">
      <c r="A459" s="30"/>
      <c r="B459" s="30"/>
      <c r="C459" s="41"/>
      <c r="D459" s="41"/>
      <c r="E459" s="41"/>
      <c r="F459" s="41"/>
      <c r="G459" s="41"/>
      <c r="H459" s="41"/>
      <c r="I459" s="31"/>
      <c r="J459" s="34"/>
      <c r="K459" s="34"/>
      <c r="L459" s="61"/>
      <c r="M459" s="3"/>
      <c r="N459" s="4"/>
      <c r="O459" s="5"/>
      <c r="P459" s="6"/>
      <c r="Q459" s="7"/>
      <c r="R459" s="8"/>
      <c r="S459" s="8"/>
    </row>
    <row r="460" spans="1:19" s="20" customFormat="1" ht="12" hidden="1" customHeight="1">
      <c r="A460" s="30"/>
      <c r="B460" s="30"/>
      <c r="C460" s="41"/>
      <c r="D460" s="41"/>
      <c r="E460" s="41"/>
      <c r="F460" s="41"/>
      <c r="G460" s="41"/>
      <c r="H460" s="41"/>
      <c r="I460" s="31"/>
      <c r="J460" s="34"/>
      <c r="K460" s="34"/>
      <c r="L460" s="61"/>
      <c r="M460" s="3"/>
      <c r="N460" s="4"/>
      <c r="O460" s="5"/>
      <c r="P460" s="6"/>
      <c r="Q460" s="7"/>
      <c r="R460" s="8"/>
      <c r="S460" s="8"/>
    </row>
    <row r="461" spans="1:19" s="20" customFormat="1" ht="12" hidden="1" customHeight="1">
      <c r="A461" s="30"/>
      <c r="B461" s="30"/>
      <c r="C461" s="41"/>
      <c r="D461" s="41"/>
      <c r="E461" s="41"/>
      <c r="F461" s="41"/>
      <c r="G461" s="41"/>
      <c r="H461" s="41"/>
      <c r="I461" s="31"/>
      <c r="J461" s="34"/>
      <c r="K461" s="34"/>
      <c r="L461" s="61"/>
      <c r="M461" s="3"/>
      <c r="N461" s="4"/>
      <c r="O461" s="5"/>
      <c r="P461" s="6"/>
      <c r="Q461" s="7"/>
      <c r="R461" s="8"/>
      <c r="S461" s="8"/>
    </row>
    <row r="462" spans="1:19" s="20" customFormat="1" ht="12" hidden="1" customHeight="1">
      <c r="A462" s="30"/>
      <c r="B462" s="30"/>
      <c r="C462" s="41"/>
      <c r="D462" s="41"/>
      <c r="E462" s="41"/>
      <c r="F462" s="41"/>
      <c r="G462" s="41"/>
      <c r="H462" s="41"/>
      <c r="I462" s="31"/>
      <c r="J462" s="34"/>
      <c r="K462" s="34"/>
      <c r="L462" s="61"/>
      <c r="M462" s="3"/>
      <c r="N462" s="4"/>
      <c r="O462" s="5"/>
      <c r="P462" s="6"/>
      <c r="Q462" s="7"/>
      <c r="R462" s="8"/>
      <c r="S462" s="8"/>
    </row>
    <row r="463" spans="1:19" s="20" customFormat="1" ht="12" hidden="1" customHeight="1">
      <c r="A463" s="30"/>
      <c r="B463" s="30"/>
      <c r="C463" s="41"/>
      <c r="D463" s="41"/>
      <c r="E463" s="41"/>
      <c r="F463" s="41"/>
      <c r="G463" s="41"/>
      <c r="H463" s="41"/>
      <c r="I463" s="31"/>
      <c r="J463" s="34"/>
      <c r="K463" s="34"/>
      <c r="L463" s="61"/>
      <c r="M463" s="3"/>
      <c r="N463" s="4"/>
      <c r="O463" s="5"/>
      <c r="P463" s="6"/>
      <c r="Q463" s="7"/>
      <c r="R463" s="8"/>
      <c r="S463" s="8"/>
    </row>
    <row r="464" spans="1:19" s="20" customFormat="1" ht="12" hidden="1" customHeight="1">
      <c r="A464" s="30"/>
      <c r="B464" s="30"/>
      <c r="C464" s="41"/>
      <c r="D464" s="41"/>
      <c r="E464" s="41"/>
      <c r="F464" s="41"/>
      <c r="G464" s="41"/>
      <c r="H464" s="41"/>
      <c r="I464" s="31"/>
      <c r="J464" s="34"/>
      <c r="K464" s="34"/>
      <c r="L464" s="61"/>
      <c r="M464" s="3"/>
      <c r="N464" s="4"/>
      <c r="O464" s="5"/>
      <c r="P464" s="6"/>
      <c r="Q464" s="7"/>
      <c r="R464" s="8"/>
      <c r="S464" s="8"/>
    </row>
    <row r="465" spans="1:19" s="20" customFormat="1" ht="12" hidden="1" customHeight="1">
      <c r="A465" s="30"/>
      <c r="B465" s="30"/>
      <c r="C465" s="41"/>
      <c r="D465" s="41"/>
      <c r="E465" s="41"/>
      <c r="F465" s="41"/>
      <c r="G465" s="41"/>
      <c r="H465" s="41"/>
      <c r="I465" s="31"/>
      <c r="J465" s="34"/>
      <c r="K465" s="34"/>
      <c r="L465" s="61"/>
      <c r="M465" s="3"/>
      <c r="N465" s="4"/>
      <c r="O465" s="5"/>
      <c r="P465" s="6"/>
      <c r="Q465" s="7"/>
      <c r="R465" s="8"/>
      <c r="S465" s="8"/>
    </row>
    <row r="466" spans="1:19" s="20" customFormat="1" ht="12" hidden="1" customHeight="1">
      <c r="A466" s="30"/>
      <c r="B466" s="30"/>
      <c r="C466" s="41"/>
      <c r="D466" s="41"/>
      <c r="E466" s="41"/>
      <c r="F466" s="41"/>
      <c r="G466" s="41"/>
      <c r="H466" s="41"/>
      <c r="I466" s="31"/>
      <c r="J466" s="34"/>
      <c r="K466" s="34"/>
      <c r="L466" s="61"/>
      <c r="M466" s="3"/>
      <c r="N466" s="4"/>
      <c r="O466" s="5"/>
      <c r="P466" s="6"/>
      <c r="Q466" s="7"/>
      <c r="R466" s="8"/>
      <c r="S466" s="8"/>
    </row>
    <row r="467" spans="1:19" s="20" customFormat="1" ht="12" hidden="1" customHeight="1">
      <c r="A467" s="30"/>
      <c r="B467" s="30"/>
      <c r="C467" s="41"/>
      <c r="D467" s="41"/>
      <c r="E467" s="41"/>
      <c r="F467" s="41"/>
      <c r="G467" s="41"/>
      <c r="H467" s="41"/>
      <c r="I467" s="31"/>
      <c r="J467" s="34"/>
      <c r="K467" s="34"/>
      <c r="L467" s="61"/>
      <c r="M467" s="3"/>
      <c r="N467" s="4"/>
      <c r="O467" s="5"/>
      <c r="P467" s="6"/>
      <c r="Q467" s="7"/>
      <c r="R467" s="8"/>
      <c r="S467" s="8"/>
    </row>
    <row r="468" spans="1:19" s="20" customFormat="1" ht="12" hidden="1" customHeight="1">
      <c r="A468" s="30"/>
      <c r="B468" s="30"/>
      <c r="C468" s="41"/>
      <c r="D468" s="41"/>
      <c r="E468" s="41"/>
      <c r="F468" s="41"/>
      <c r="G468" s="41"/>
      <c r="H468" s="41"/>
      <c r="I468" s="31"/>
      <c r="J468" s="34"/>
      <c r="K468" s="34"/>
      <c r="L468" s="61"/>
      <c r="M468" s="3"/>
      <c r="N468" s="4"/>
      <c r="O468" s="5"/>
      <c r="P468" s="6"/>
      <c r="Q468" s="7"/>
      <c r="R468" s="8"/>
      <c r="S468" s="8"/>
    </row>
    <row r="469" spans="1:19" s="20" customFormat="1" ht="12" hidden="1" customHeight="1">
      <c r="A469" s="30"/>
      <c r="B469" s="30"/>
      <c r="C469" s="41"/>
      <c r="D469" s="41"/>
      <c r="E469" s="41"/>
      <c r="F469" s="41"/>
      <c r="G469" s="41"/>
      <c r="H469" s="41"/>
      <c r="I469" s="31"/>
      <c r="J469" s="34"/>
      <c r="K469" s="34"/>
      <c r="L469" s="61"/>
      <c r="M469" s="3"/>
      <c r="N469" s="4"/>
      <c r="O469" s="5"/>
      <c r="P469" s="6"/>
      <c r="Q469" s="7"/>
      <c r="R469" s="8"/>
      <c r="S469" s="8"/>
    </row>
    <row r="470" spans="1:19" s="20" customFormat="1" ht="12" hidden="1" customHeight="1">
      <c r="A470" s="30"/>
      <c r="B470" s="30"/>
      <c r="C470" s="41"/>
      <c r="D470" s="41"/>
      <c r="E470" s="41"/>
      <c r="F470" s="41"/>
      <c r="G470" s="41"/>
      <c r="H470" s="41"/>
      <c r="I470" s="31"/>
      <c r="J470" s="34"/>
      <c r="K470" s="34"/>
      <c r="L470" s="61"/>
      <c r="M470" s="3"/>
      <c r="N470" s="4"/>
      <c r="O470" s="5"/>
      <c r="P470" s="6"/>
      <c r="Q470" s="7"/>
      <c r="R470" s="8"/>
      <c r="S470" s="8"/>
    </row>
    <row r="471" spans="1:19" s="20" customFormat="1" ht="12" hidden="1" customHeight="1">
      <c r="A471" s="30"/>
      <c r="B471" s="30"/>
      <c r="C471" s="41"/>
      <c r="D471" s="41"/>
      <c r="E471" s="41"/>
      <c r="F471" s="41"/>
      <c r="G471" s="41"/>
      <c r="H471" s="41"/>
      <c r="I471" s="31"/>
      <c r="J471" s="34"/>
      <c r="K471" s="34"/>
      <c r="L471" s="61"/>
      <c r="M471" s="3"/>
      <c r="N471" s="4"/>
      <c r="O471" s="5"/>
      <c r="P471" s="6"/>
      <c r="Q471" s="7"/>
      <c r="R471" s="8"/>
      <c r="S471" s="8"/>
    </row>
    <row r="472" spans="1:19" s="20" customFormat="1" ht="12" hidden="1" customHeight="1">
      <c r="A472" s="30"/>
      <c r="B472" s="30"/>
      <c r="C472" s="41"/>
      <c r="D472" s="41"/>
      <c r="E472" s="41"/>
      <c r="F472" s="41"/>
      <c r="G472" s="41"/>
      <c r="H472" s="41"/>
      <c r="I472" s="31"/>
      <c r="J472" s="34"/>
      <c r="K472" s="34"/>
      <c r="L472" s="61"/>
      <c r="M472" s="3"/>
      <c r="N472" s="4"/>
      <c r="O472" s="5"/>
      <c r="P472" s="6"/>
      <c r="Q472" s="7"/>
      <c r="R472" s="8"/>
      <c r="S472" s="8"/>
    </row>
    <row r="473" spans="1:19" s="20" customFormat="1" ht="12" hidden="1" customHeight="1">
      <c r="A473" s="30"/>
      <c r="B473" s="30"/>
      <c r="C473" s="41"/>
      <c r="D473" s="41"/>
      <c r="E473" s="41"/>
      <c r="F473" s="41"/>
      <c r="G473" s="41"/>
      <c r="H473" s="41"/>
      <c r="I473" s="31"/>
      <c r="J473" s="34"/>
      <c r="K473" s="34"/>
      <c r="L473" s="61"/>
      <c r="M473" s="3"/>
      <c r="N473" s="4"/>
      <c r="O473" s="5"/>
      <c r="P473" s="6"/>
      <c r="Q473" s="7"/>
      <c r="R473" s="8"/>
      <c r="S473" s="8"/>
    </row>
    <row r="474" spans="1:19" s="20" customFormat="1" ht="12" hidden="1" customHeight="1">
      <c r="A474" s="30"/>
      <c r="B474" s="30"/>
      <c r="C474" s="41"/>
      <c r="D474" s="41"/>
      <c r="E474" s="41"/>
      <c r="F474" s="41"/>
      <c r="G474" s="41"/>
      <c r="H474" s="41"/>
      <c r="I474" s="31"/>
      <c r="J474" s="34"/>
      <c r="K474" s="34"/>
      <c r="L474" s="61"/>
      <c r="M474" s="3"/>
      <c r="N474" s="4"/>
      <c r="O474" s="5"/>
      <c r="P474" s="6"/>
      <c r="Q474" s="7"/>
      <c r="R474" s="8"/>
      <c r="S474" s="8"/>
    </row>
    <row r="475" spans="1:19" s="20" customFormat="1" ht="12" hidden="1" customHeight="1">
      <c r="A475" s="30"/>
      <c r="B475" s="30"/>
      <c r="C475" s="41"/>
      <c r="D475" s="41"/>
      <c r="E475" s="41"/>
      <c r="F475" s="41"/>
      <c r="G475" s="41"/>
      <c r="H475" s="41"/>
      <c r="I475" s="31"/>
      <c r="J475" s="34"/>
      <c r="K475" s="34"/>
      <c r="L475" s="61"/>
      <c r="M475" s="3"/>
      <c r="N475" s="4"/>
      <c r="O475" s="5"/>
      <c r="P475" s="6"/>
      <c r="Q475" s="7"/>
      <c r="R475" s="8"/>
      <c r="S475" s="8"/>
    </row>
    <row r="476" spans="1:19" s="20" customFormat="1" ht="12" hidden="1" customHeight="1">
      <c r="A476" s="30"/>
      <c r="B476" s="30"/>
      <c r="C476" s="41"/>
      <c r="D476" s="41"/>
      <c r="E476" s="41"/>
      <c r="F476" s="41"/>
      <c r="G476" s="41"/>
      <c r="H476" s="41"/>
      <c r="I476" s="31"/>
      <c r="J476" s="34"/>
      <c r="K476" s="34"/>
      <c r="L476" s="61"/>
      <c r="M476" s="3"/>
      <c r="N476" s="4"/>
      <c r="O476" s="5"/>
      <c r="P476" s="6"/>
      <c r="Q476" s="7"/>
      <c r="R476" s="8"/>
      <c r="S476" s="8"/>
    </row>
    <row r="477" spans="1:19" s="20" customFormat="1" ht="12" hidden="1" customHeight="1">
      <c r="A477" s="30"/>
      <c r="B477" s="30"/>
      <c r="C477" s="41"/>
      <c r="D477" s="41"/>
      <c r="E477" s="41"/>
      <c r="F477" s="41"/>
      <c r="G477" s="41"/>
      <c r="H477" s="41"/>
      <c r="I477" s="31"/>
      <c r="J477" s="34"/>
      <c r="K477" s="34"/>
      <c r="L477" s="61"/>
      <c r="M477" s="3"/>
      <c r="N477" s="4"/>
      <c r="O477" s="5"/>
      <c r="P477" s="6"/>
      <c r="Q477" s="7"/>
      <c r="R477" s="8"/>
      <c r="S477" s="8"/>
    </row>
    <row r="478" spans="1:19" s="20" customFormat="1" ht="12" hidden="1" customHeight="1">
      <c r="A478" s="30"/>
      <c r="B478" s="30"/>
      <c r="C478" s="41"/>
      <c r="D478" s="41"/>
      <c r="E478" s="41"/>
      <c r="F478" s="41"/>
      <c r="G478" s="41"/>
      <c r="H478" s="41"/>
      <c r="I478" s="31"/>
      <c r="J478" s="34"/>
      <c r="K478" s="34"/>
      <c r="L478" s="61"/>
      <c r="M478" s="3"/>
      <c r="N478" s="4"/>
      <c r="O478" s="5"/>
      <c r="P478" s="6"/>
      <c r="Q478" s="7"/>
      <c r="R478" s="8"/>
      <c r="S478" s="8"/>
    </row>
    <row r="479" spans="1:19" s="20" customFormat="1" ht="12" hidden="1" customHeight="1">
      <c r="A479" s="30"/>
      <c r="B479" s="30"/>
      <c r="C479" s="41"/>
      <c r="D479" s="41"/>
      <c r="E479" s="41"/>
      <c r="F479" s="41"/>
      <c r="G479" s="41"/>
      <c r="H479" s="41"/>
      <c r="I479" s="31"/>
      <c r="J479" s="34"/>
      <c r="K479" s="34"/>
      <c r="L479" s="61"/>
      <c r="M479" s="3"/>
      <c r="N479" s="4"/>
      <c r="O479" s="5"/>
      <c r="P479" s="6"/>
      <c r="Q479" s="7"/>
      <c r="R479" s="8"/>
      <c r="S479" s="8"/>
    </row>
    <row r="480" spans="1:19" s="20" customFormat="1" ht="12" hidden="1" customHeight="1">
      <c r="A480" s="30"/>
      <c r="B480" s="30"/>
      <c r="C480" s="41"/>
      <c r="D480" s="41"/>
      <c r="E480" s="41"/>
      <c r="F480" s="41"/>
      <c r="G480" s="41"/>
      <c r="H480" s="41"/>
      <c r="I480" s="31"/>
      <c r="J480" s="34"/>
      <c r="K480" s="34"/>
      <c r="L480" s="61"/>
      <c r="M480" s="3"/>
      <c r="N480" s="4"/>
      <c r="O480" s="5"/>
      <c r="P480" s="6"/>
      <c r="Q480" s="7"/>
      <c r="R480" s="8"/>
      <c r="S480" s="8"/>
    </row>
    <row r="481" spans="1:19" s="20" customFormat="1" ht="12" hidden="1" customHeight="1">
      <c r="A481" s="30"/>
      <c r="B481" s="30"/>
      <c r="C481" s="41"/>
      <c r="D481" s="41"/>
      <c r="E481" s="41"/>
      <c r="F481" s="41"/>
      <c r="G481" s="41"/>
      <c r="H481" s="41"/>
      <c r="I481" s="31"/>
      <c r="J481" s="34"/>
      <c r="K481" s="34"/>
      <c r="L481" s="61"/>
      <c r="M481" s="3"/>
      <c r="N481" s="4"/>
      <c r="O481" s="5"/>
      <c r="P481" s="6"/>
      <c r="Q481" s="7"/>
      <c r="R481" s="8"/>
      <c r="S481" s="8"/>
    </row>
    <row r="482" spans="1:19" s="20" customFormat="1" ht="12" hidden="1" customHeight="1">
      <c r="A482" s="30"/>
      <c r="B482" s="30"/>
      <c r="C482" s="41"/>
      <c r="D482" s="41"/>
      <c r="E482" s="41"/>
      <c r="F482" s="41"/>
      <c r="G482" s="41"/>
      <c r="H482" s="41"/>
      <c r="I482" s="31"/>
      <c r="J482" s="34"/>
      <c r="K482" s="34"/>
      <c r="L482" s="61"/>
      <c r="M482" s="3"/>
      <c r="N482" s="4"/>
      <c r="O482" s="5"/>
      <c r="P482" s="6"/>
      <c r="Q482" s="7"/>
      <c r="R482" s="8"/>
      <c r="S482" s="8"/>
    </row>
    <row r="483" spans="1:19" s="20" customFormat="1" ht="12" hidden="1" customHeight="1">
      <c r="A483" s="30"/>
      <c r="B483" s="30"/>
      <c r="C483" s="41"/>
      <c r="D483" s="41"/>
      <c r="E483" s="41"/>
      <c r="F483" s="41"/>
      <c r="G483" s="41"/>
      <c r="H483" s="41"/>
      <c r="I483" s="31"/>
      <c r="J483" s="34"/>
      <c r="K483" s="34"/>
      <c r="L483" s="61"/>
      <c r="M483" s="3"/>
      <c r="N483" s="4"/>
      <c r="O483" s="5"/>
      <c r="P483" s="6"/>
      <c r="Q483" s="7"/>
      <c r="R483" s="8"/>
      <c r="S483" s="8"/>
    </row>
    <row r="484" spans="1:19" s="20" customFormat="1" ht="12" hidden="1" customHeight="1">
      <c r="A484" s="30"/>
      <c r="B484" s="30"/>
      <c r="C484" s="41"/>
      <c r="D484" s="41"/>
      <c r="E484" s="41"/>
      <c r="F484" s="41"/>
      <c r="G484" s="41"/>
      <c r="H484" s="41"/>
      <c r="I484" s="31"/>
      <c r="J484" s="34"/>
      <c r="K484" s="34"/>
      <c r="L484" s="61"/>
      <c r="M484" s="3"/>
      <c r="N484" s="4"/>
      <c r="O484" s="5"/>
      <c r="P484" s="6"/>
      <c r="Q484" s="7"/>
      <c r="R484" s="8"/>
      <c r="S484" s="8"/>
    </row>
    <row r="485" spans="1:19" s="20" customFormat="1" ht="12" hidden="1" customHeight="1">
      <c r="A485" s="30"/>
      <c r="B485" s="30"/>
      <c r="C485" s="41"/>
      <c r="D485" s="41"/>
      <c r="E485" s="41"/>
      <c r="F485" s="41"/>
      <c r="G485" s="41"/>
      <c r="H485" s="41"/>
      <c r="I485" s="31"/>
      <c r="J485" s="34"/>
      <c r="K485" s="34"/>
      <c r="L485" s="61"/>
      <c r="M485" s="3"/>
      <c r="N485" s="4"/>
      <c r="O485" s="5"/>
      <c r="P485" s="6"/>
      <c r="Q485" s="7"/>
      <c r="R485" s="8"/>
      <c r="S485" s="8"/>
    </row>
    <row r="486" spans="1:19" s="20" customFormat="1" ht="12" hidden="1" customHeight="1">
      <c r="A486" s="30"/>
      <c r="B486" s="30"/>
      <c r="C486" s="41"/>
      <c r="D486" s="41"/>
      <c r="E486" s="41"/>
      <c r="F486" s="41"/>
      <c r="G486" s="41"/>
      <c r="H486" s="41"/>
      <c r="I486" s="31"/>
      <c r="J486" s="34"/>
      <c r="K486" s="34"/>
      <c r="L486" s="61"/>
      <c r="M486" s="3"/>
      <c r="N486" s="4"/>
      <c r="O486" s="5"/>
      <c r="P486" s="6"/>
      <c r="Q486" s="7"/>
      <c r="R486" s="8"/>
      <c r="S486" s="8"/>
    </row>
    <row r="487" spans="1:19" s="20" customFormat="1" ht="12" hidden="1" customHeight="1">
      <c r="A487" s="30"/>
      <c r="B487" s="30"/>
      <c r="C487" s="41"/>
      <c r="D487" s="41"/>
      <c r="E487" s="41"/>
      <c r="F487" s="41"/>
      <c r="G487" s="41"/>
      <c r="H487" s="41"/>
      <c r="I487" s="31"/>
      <c r="J487" s="34"/>
      <c r="K487" s="34"/>
      <c r="L487" s="61"/>
      <c r="M487" s="3"/>
      <c r="N487" s="4"/>
      <c r="O487" s="5"/>
      <c r="P487" s="6"/>
      <c r="Q487" s="7"/>
      <c r="R487" s="8"/>
      <c r="S487" s="8"/>
    </row>
    <row r="488" spans="1:19" s="20" customFormat="1" ht="12" hidden="1" customHeight="1">
      <c r="A488" s="30"/>
      <c r="B488" s="30"/>
      <c r="C488" s="41"/>
      <c r="D488" s="41"/>
      <c r="E488" s="41"/>
      <c r="F488" s="41"/>
      <c r="G488" s="41"/>
      <c r="H488" s="41"/>
      <c r="I488" s="31"/>
      <c r="J488" s="34"/>
      <c r="K488" s="34"/>
      <c r="L488" s="61"/>
      <c r="M488" s="3"/>
      <c r="N488" s="4"/>
      <c r="O488" s="5"/>
      <c r="P488" s="6"/>
      <c r="Q488" s="7"/>
      <c r="R488" s="8"/>
      <c r="S488" s="8"/>
    </row>
    <row r="489" spans="1:19" s="20" customFormat="1" ht="12" hidden="1" customHeight="1">
      <c r="A489" s="30"/>
      <c r="B489" s="30"/>
      <c r="C489" s="41"/>
      <c r="D489" s="41"/>
      <c r="E489" s="41"/>
      <c r="F489" s="41"/>
      <c r="G489" s="41"/>
      <c r="H489" s="41"/>
      <c r="I489" s="31"/>
      <c r="J489" s="34"/>
      <c r="K489" s="34"/>
      <c r="L489" s="61"/>
      <c r="M489" s="3"/>
      <c r="N489" s="4"/>
      <c r="O489" s="5"/>
      <c r="P489" s="6"/>
      <c r="Q489" s="7"/>
      <c r="R489" s="8"/>
      <c r="S489" s="8"/>
    </row>
    <row r="490" spans="1:19" s="20" customFormat="1" ht="12" hidden="1" customHeight="1">
      <c r="A490" s="30"/>
      <c r="B490" s="30"/>
      <c r="C490" s="41"/>
      <c r="D490" s="41"/>
      <c r="E490" s="41"/>
      <c r="F490" s="41"/>
      <c r="G490" s="41"/>
      <c r="H490" s="41"/>
      <c r="I490" s="31"/>
      <c r="J490" s="34"/>
      <c r="K490" s="34"/>
      <c r="L490" s="61"/>
      <c r="M490" s="3"/>
      <c r="N490" s="4"/>
      <c r="O490" s="5"/>
      <c r="P490" s="6"/>
      <c r="Q490" s="7"/>
      <c r="R490" s="8"/>
      <c r="S490" s="8"/>
    </row>
    <row r="491" spans="1:19" s="20" customFormat="1" ht="12" hidden="1" customHeight="1">
      <c r="A491" s="30"/>
      <c r="B491" s="30"/>
      <c r="C491" s="41"/>
      <c r="D491" s="41"/>
      <c r="E491" s="41"/>
      <c r="F491" s="41"/>
      <c r="G491" s="41"/>
      <c r="H491" s="41"/>
      <c r="I491" s="31"/>
      <c r="J491" s="34"/>
      <c r="K491" s="34"/>
      <c r="L491" s="61"/>
      <c r="M491" s="3"/>
      <c r="N491" s="4"/>
      <c r="O491" s="5"/>
      <c r="P491" s="6"/>
      <c r="Q491" s="7"/>
      <c r="R491" s="8"/>
      <c r="S491" s="8"/>
    </row>
    <row r="492" spans="1:19" s="20" customFormat="1" ht="12" hidden="1" customHeight="1">
      <c r="A492" s="30"/>
      <c r="B492" s="30"/>
      <c r="C492" s="41"/>
      <c r="D492" s="41"/>
      <c r="E492" s="41"/>
      <c r="F492" s="41"/>
      <c r="G492" s="41"/>
      <c r="H492" s="41"/>
      <c r="I492" s="31"/>
      <c r="J492" s="34"/>
      <c r="K492" s="34"/>
      <c r="L492" s="61"/>
      <c r="M492" s="3"/>
      <c r="N492" s="4"/>
      <c r="O492" s="5"/>
      <c r="P492" s="6"/>
      <c r="Q492" s="7"/>
      <c r="R492" s="8"/>
      <c r="S492" s="8"/>
    </row>
    <row r="493" spans="1:19" s="20" customFormat="1" ht="12" hidden="1" customHeight="1">
      <c r="A493" s="30"/>
      <c r="B493" s="30"/>
      <c r="C493" s="41"/>
      <c r="D493" s="41"/>
      <c r="E493" s="41"/>
      <c r="F493" s="41"/>
      <c r="G493" s="41"/>
      <c r="H493" s="41"/>
      <c r="I493" s="31"/>
      <c r="J493" s="34"/>
      <c r="K493" s="34"/>
      <c r="L493" s="61"/>
      <c r="M493" s="3"/>
      <c r="N493" s="4"/>
      <c r="O493" s="5"/>
      <c r="P493" s="6"/>
      <c r="Q493" s="7"/>
      <c r="R493" s="8"/>
      <c r="S493" s="8"/>
    </row>
    <row r="494" spans="1:19" s="20" customFormat="1" ht="12" hidden="1" customHeight="1">
      <c r="A494" s="30"/>
      <c r="B494" s="30"/>
      <c r="C494" s="41"/>
      <c r="D494" s="41"/>
      <c r="E494" s="41"/>
      <c r="F494" s="41"/>
      <c r="G494" s="41"/>
      <c r="H494" s="41"/>
      <c r="I494" s="31"/>
      <c r="J494" s="34"/>
      <c r="K494" s="34"/>
      <c r="L494" s="61"/>
      <c r="M494" s="3"/>
      <c r="N494" s="4"/>
      <c r="O494" s="5"/>
      <c r="P494" s="6"/>
      <c r="Q494" s="7"/>
      <c r="R494" s="8"/>
      <c r="S494" s="8"/>
    </row>
    <row r="495" spans="1:19" s="20" customFormat="1" ht="12" hidden="1" customHeight="1">
      <c r="A495" s="30"/>
      <c r="B495" s="30"/>
      <c r="C495" s="41"/>
      <c r="D495" s="41"/>
      <c r="E495" s="41"/>
      <c r="F495" s="41"/>
      <c r="G495" s="41"/>
      <c r="H495" s="41"/>
      <c r="I495" s="31"/>
      <c r="J495" s="34"/>
      <c r="K495" s="34"/>
      <c r="L495" s="61"/>
      <c r="M495" s="3"/>
      <c r="N495" s="4"/>
      <c r="O495" s="5"/>
      <c r="P495" s="6"/>
      <c r="Q495" s="7"/>
      <c r="R495" s="8"/>
      <c r="S495" s="8"/>
    </row>
    <row r="496" spans="1:19" s="20" customFormat="1" ht="12" hidden="1" customHeight="1">
      <c r="A496" s="30"/>
      <c r="B496" s="30"/>
      <c r="C496" s="41"/>
      <c r="D496" s="41"/>
      <c r="E496" s="41"/>
      <c r="F496" s="41"/>
      <c r="G496" s="41"/>
      <c r="H496" s="41"/>
      <c r="I496" s="31"/>
      <c r="J496" s="34"/>
      <c r="K496" s="34"/>
      <c r="L496" s="61"/>
      <c r="M496" s="3"/>
      <c r="N496" s="4"/>
      <c r="O496" s="5"/>
      <c r="P496" s="6"/>
      <c r="Q496" s="7"/>
      <c r="R496" s="8"/>
      <c r="S496" s="8"/>
    </row>
    <row r="497" spans="1:19" s="20" customFormat="1" ht="12" hidden="1" customHeight="1">
      <c r="A497" s="30"/>
      <c r="B497" s="30"/>
      <c r="C497" s="41"/>
      <c r="D497" s="41"/>
      <c r="E497" s="41"/>
      <c r="F497" s="41"/>
      <c r="G497" s="41"/>
      <c r="H497" s="41"/>
      <c r="I497" s="31"/>
      <c r="J497" s="34"/>
      <c r="K497" s="34"/>
      <c r="L497" s="61"/>
      <c r="M497" s="3"/>
      <c r="N497" s="4"/>
      <c r="O497" s="5"/>
      <c r="P497" s="6"/>
      <c r="Q497" s="7"/>
      <c r="R497" s="8"/>
      <c r="S497" s="8"/>
    </row>
    <row r="498" spans="1:19" s="20" customFormat="1" ht="12" hidden="1" customHeight="1">
      <c r="A498" s="30"/>
      <c r="B498" s="30"/>
      <c r="C498" s="41"/>
      <c r="D498" s="41"/>
      <c r="E498" s="41"/>
      <c r="F498" s="41"/>
      <c r="G498" s="41"/>
      <c r="H498" s="41"/>
      <c r="I498" s="31"/>
      <c r="J498" s="34"/>
      <c r="K498" s="34"/>
      <c r="L498" s="61"/>
      <c r="M498" s="3"/>
      <c r="N498" s="4"/>
      <c r="O498" s="5"/>
      <c r="P498" s="6"/>
      <c r="Q498" s="7"/>
      <c r="R498" s="8"/>
      <c r="S498" s="8"/>
    </row>
    <row r="499" spans="1:19" s="20" customFormat="1" ht="12" hidden="1" customHeight="1">
      <c r="A499" s="30"/>
      <c r="B499" s="30"/>
      <c r="C499" s="41"/>
      <c r="D499" s="41"/>
      <c r="E499" s="41"/>
      <c r="F499" s="41"/>
      <c r="G499" s="41"/>
      <c r="H499" s="41"/>
      <c r="I499" s="31"/>
      <c r="J499" s="34"/>
      <c r="K499" s="34"/>
      <c r="L499" s="61"/>
      <c r="M499" s="3"/>
      <c r="N499" s="4"/>
      <c r="O499" s="5"/>
      <c r="P499" s="6"/>
      <c r="Q499" s="7"/>
      <c r="R499" s="8"/>
      <c r="S499" s="8"/>
    </row>
    <row r="500" spans="1:19" s="20" customFormat="1" ht="12" hidden="1" customHeight="1">
      <c r="A500" s="30"/>
      <c r="B500" s="30"/>
      <c r="C500" s="41"/>
      <c r="D500" s="41"/>
      <c r="E500" s="41"/>
      <c r="F500" s="41"/>
      <c r="G500" s="41"/>
      <c r="H500" s="41"/>
      <c r="I500" s="31"/>
      <c r="J500" s="34"/>
      <c r="K500" s="34"/>
      <c r="L500" s="61"/>
      <c r="M500" s="3"/>
      <c r="N500" s="4"/>
      <c r="O500" s="5"/>
      <c r="P500" s="6"/>
      <c r="Q500" s="7"/>
      <c r="R500" s="8"/>
      <c r="S500" s="8"/>
    </row>
    <row r="501" spans="1:19" s="20" customFormat="1" ht="12" hidden="1" customHeight="1">
      <c r="A501" s="30"/>
      <c r="B501" s="30"/>
      <c r="C501" s="41"/>
      <c r="D501" s="41"/>
      <c r="E501" s="41"/>
      <c r="F501" s="41"/>
      <c r="G501" s="41"/>
      <c r="H501" s="41"/>
      <c r="I501" s="31"/>
      <c r="J501" s="34"/>
      <c r="K501" s="34"/>
      <c r="L501" s="61"/>
      <c r="M501" s="3"/>
      <c r="N501" s="4"/>
      <c r="O501" s="5"/>
      <c r="P501" s="6"/>
      <c r="Q501" s="7"/>
      <c r="R501" s="8"/>
      <c r="S501" s="8"/>
    </row>
    <row r="502" spans="1:19" s="20" customFormat="1" ht="12" hidden="1" customHeight="1">
      <c r="A502" s="30"/>
      <c r="B502" s="30"/>
      <c r="C502" s="41"/>
      <c r="D502" s="41"/>
      <c r="E502" s="41"/>
      <c r="F502" s="41"/>
      <c r="G502" s="41"/>
      <c r="H502" s="41"/>
      <c r="I502" s="31"/>
      <c r="J502" s="34"/>
      <c r="K502" s="34"/>
      <c r="L502" s="61"/>
      <c r="M502" s="3"/>
      <c r="N502" s="4"/>
      <c r="O502" s="5"/>
      <c r="P502" s="6"/>
      <c r="Q502" s="7"/>
      <c r="R502" s="8"/>
      <c r="S502" s="8"/>
    </row>
    <row r="503" spans="1:19" s="20" customFormat="1" ht="12" hidden="1" customHeight="1">
      <c r="A503" s="30"/>
      <c r="B503" s="30"/>
      <c r="C503" s="41"/>
      <c r="D503" s="41"/>
      <c r="E503" s="41"/>
      <c r="F503" s="41"/>
      <c r="G503" s="41"/>
      <c r="H503" s="41"/>
      <c r="I503" s="31"/>
      <c r="J503" s="34"/>
      <c r="K503" s="34"/>
      <c r="L503" s="61"/>
      <c r="M503" s="3"/>
      <c r="N503" s="4"/>
      <c r="O503" s="5"/>
      <c r="P503" s="6"/>
      <c r="Q503" s="7"/>
      <c r="R503" s="8"/>
      <c r="S503" s="8"/>
    </row>
    <row r="504" spans="1:19" s="20" customFormat="1" ht="12" hidden="1" customHeight="1">
      <c r="A504" s="30"/>
      <c r="B504" s="30"/>
      <c r="C504" s="41"/>
      <c r="D504" s="41"/>
      <c r="E504" s="41"/>
      <c r="F504" s="41"/>
      <c r="G504" s="41"/>
      <c r="H504" s="41"/>
      <c r="I504" s="31"/>
      <c r="J504" s="34"/>
      <c r="K504" s="34"/>
      <c r="L504" s="61"/>
      <c r="M504" s="3"/>
      <c r="N504" s="4"/>
      <c r="O504" s="5"/>
      <c r="P504" s="6"/>
      <c r="Q504" s="7"/>
      <c r="R504" s="8"/>
      <c r="S504" s="8"/>
    </row>
    <row r="505" spans="1:19" s="20" customFormat="1" ht="12" hidden="1" customHeight="1">
      <c r="A505" s="30"/>
      <c r="B505" s="30"/>
      <c r="C505" s="41"/>
      <c r="D505" s="41"/>
      <c r="E505" s="41"/>
      <c r="F505" s="41"/>
      <c r="G505" s="41"/>
      <c r="H505" s="41"/>
      <c r="I505" s="31"/>
      <c r="J505" s="34"/>
      <c r="K505" s="34"/>
      <c r="L505" s="61"/>
      <c r="M505" s="3"/>
      <c r="N505" s="4"/>
      <c r="O505" s="5"/>
      <c r="P505" s="6"/>
      <c r="Q505" s="7"/>
      <c r="R505" s="8"/>
      <c r="S505" s="8"/>
    </row>
    <row r="506" spans="1:19" s="20" customFormat="1" ht="12" hidden="1" customHeight="1">
      <c r="A506" s="30"/>
      <c r="B506" s="30"/>
      <c r="C506" s="41"/>
      <c r="D506" s="41"/>
      <c r="E506" s="41"/>
      <c r="F506" s="41"/>
      <c r="G506" s="41"/>
      <c r="H506" s="41"/>
      <c r="I506" s="31"/>
      <c r="J506" s="34"/>
      <c r="K506" s="34"/>
      <c r="L506" s="61"/>
      <c r="M506" s="3"/>
      <c r="N506" s="4"/>
      <c r="O506" s="5"/>
      <c r="P506" s="6"/>
      <c r="Q506" s="7"/>
      <c r="R506" s="8"/>
      <c r="S506" s="8"/>
    </row>
    <row r="507" spans="1:19" s="20" customFormat="1" ht="12" hidden="1" customHeight="1">
      <c r="A507" s="30"/>
      <c r="B507" s="30"/>
      <c r="C507" s="41"/>
      <c r="D507" s="41"/>
      <c r="E507" s="41"/>
      <c r="F507" s="41"/>
      <c r="G507" s="41"/>
      <c r="H507" s="41"/>
      <c r="I507" s="31"/>
      <c r="J507" s="34"/>
      <c r="K507" s="34"/>
      <c r="L507" s="61"/>
      <c r="M507" s="3"/>
      <c r="N507" s="4"/>
      <c r="O507" s="5"/>
      <c r="P507" s="6"/>
      <c r="Q507" s="7"/>
      <c r="R507" s="8"/>
      <c r="S507" s="8"/>
    </row>
    <row r="508" spans="1:19" s="20" customFormat="1" ht="12" hidden="1" customHeight="1">
      <c r="A508" s="30"/>
      <c r="B508" s="30"/>
      <c r="C508" s="41"/>
      <c r="D508" s="41"/>
      <c r="E508" s="41"/>
      <c r="F508" s="41"/>
      <c r="G508" s="41"/>
      <c r="H508" s="41"/>
      <c r="I508" s="31"/>
      <c r="J508" s="34"/>
      <c r="K508" s="34"/>
      <c r="L508" s="61"/>
      <c r="M508" s="3"/>
      <c r="N508" s="4"/>
      <c r="O508" s="5"/>
      <c r="P508" s="6"/>
      <c r="Q508" s="7"/>
      <c r="R508" s="8"/>
      <c r="S508" s="8"/>
    </row>
    <row r="509" spans="1:19" s="20" customFormat="1" ht="12" hidden="1" customHeight="1">
      <c r="A509" s="30"/>
      <c r="B509" s="30"/>
      <c r="C509" s="41"/>
      <c r="D509" s="41"/>
      <c r="E509" s="41"/>
      <c r="F509" s="41"/>
      <c r="G509" s="41"/>
      <c r="H509" s="41"/>
      <c r="I509" s="31"/>
      <c r="J509" s="34"/>
      <c r="K509" s="34"/>
      <c r="L509" s="61"/>
      <c r="M509" s="3"/>
      <c r="N509" s="4"/>
      <c r="O509" s="5"/>
      <c r="P509" s="6"/>
      <c r="Q509" s="7"/>
      <c r="R509" s="8"/>
      <c r="S509" s="8"/>
    </row>
    <row r="510" spans="1:19" s="20" customFormat="1" ht="12" hidden="1" customHeight="1">
      <c r="A510" s="30"/>
      <c r="B510" s="30"/>
      <c r="C510" s="41"/>
      <c r="D510" s="41"/>
      <c r="E510" s="41"/>
      <c r="F510" s="41"/>
      <c r="G510" s="41"/>
      <c r="H510" s="41"/>
      <c r="I510" s="31"/>
      <c r="J510" s="34"/>
      <c r="K510" s="34"/>
      <c r="L510" s="61"/>
      <c r="M510" s="3"/>
      <c r="N510" s="4"/>
      <c r="O510" s="5"/>
      <c r="P510" s="6"/>
      <c r="Q510" s="7"/>
      <c r="R510" s="8"/>
      <c r="S510" s="8"/>
    </row>
    <row r="511" spans="1:19" s="20" customFormat="1" ht="12" hidden="1" customHeight="1">
      <c r="A511" s="30"/>
      <c r="B511" s="30"/>
      <c r="C511" s="41"/>
      <c r="D511" s="41"/>
      <c r="E511" s="41"/>
      <c r="F511" s="41"/>
      <c r="G511" s="41"/>
      <c r="H511" s="41"/>
      <c r="I511" s="31"/>
      <c r="J511" s="34"/>
      <c r="K511" s="34"/>
      <c r="L511" s="61"/>
      <c r="M511" s="3"/>
      <c r="N511" s="4"/>
      <c r="O511" s="5"/>
      <c r="P511" s="6"/>
      <c r="Q511" s="7"/>
      <c r="R511" s="8"/>
      <c r="S511" s="8"/>
    </row>
    <row r="512" spans="1:19" s="20" customFormat="1" ht="12" hidden="1" customHeight="1">
      <c r="A512" s="30"/>
      <c r="B512" s="30"/>
      <c r="C512" s="41"/>
      <c r="D512" s="41"/>
      <c r="E512" s="41"/>
      <c r="F512" s="41"/>
      <c r="G512" s="41"/>
      <c r="H512" s="41"/>
      <c r="I512" s="31"/>
      <c r="J512" s="34"/>
      <c r="K512" s="34"/>
      <c r="L512" s="61"/>
      <c r="M512" s="3"/>
      <c r="N512" s="4"/>
      <c r="O512" s="5"/>
      <c r="P512" s="6"/>
      <c r="Q512" s="7"/>
      <c r="R512" s="8"/>
      <c r="S512" s="8"/>
    </row>
    <row r="513" spans="1:19" s="20" customFormat="1" ht="12" hidden="1" customHeight="1">
      <c r="A513" s="30"/>
      <c r="B513" s="30"/>
      <c r="C513" s="41"/>
      <c r="D513" s="41"/>
      <c r="E513" s="41"/>
      <c r="F513" s="41"/>
      <c r="G513" s="41"/>
      <c r="H513" s="41"/>
      <c r="I513" s="31"/>
      <c r="J513" s="34"/>
      <c r="K513" s="34"/>
      <c r="L513" s="61"/>
      <c r="M513" s="3"/>
      <c r="N513" s="4"/>
      <c r="O513" s="5"/>
      <c r="P513" s="6"/>
      <c r="Q513" s="7"/>
      <c r="R513" s="8"/>
      <c r="S513" s="8"/>
    </row>
    <row r="514" spans="1:19" s="20" customFormat="1" ht="12" hidden="1" customHeight="1">
      <c r="A514" s="30"/>
      <c r="B514" s="30"/>
      <c r="C514" s="41"/>
      <c r="D514" s="41"/>
      <c r="E514" s="41"/>
      <c r="F514" s="41"/>
      <c r="G514" s="41"/>
      <c r="H514" s="41"/>
      <c r="I514" s="31"/>
      <c r="J514" s="34"/>
      <c r="K514" s="34"/>
      <c r="L514" s="61"/>
      <c r="M514" s="3"/>
      <c r="N514" s="4"/>
      <c r="O514" s="5"/>
      <c r="P514" s="6"/>
      <c r="Q514" s="7"/>
      <c r="R514" s="8"/>
      <c r="S514" s="8"/>
    </row>
    <row r="515" spans="1:19" s="20" customFormat="1" ht="12" hidden="1" customHeight="1">
      <c r="A515" s="30"/>
      <c r="B515" s="30"/>
      <c r="C515" s="41"/>
      <c r="D515" s="41"/>
      <c r="E515" s="41"/>
      <c r="F515" s="41"/>
      <c r="G515" s="41"/>
      <c r="H515" s="41"/>
      <c r="I515" s="31"/>
      <c r="J515" s="34"/>
      <c r="K515" s="34"/>
      <c r="L515" s="61"/>
      <c r="M515" s="3"/>
      <c r="N515" s="4"/>
      <c r="O515" s="5"/>
      <c r="P515" s="6"/>
      <c r="Q515" s="7"/>
      <c r="R515" s="8"/>
      <c r="S515" s="8"/>
    </row>
    <row r="516" spans="1:19" s="20" customFormat="1" ht="12" hidden="1" customHeight="1">
      <c r="A516" s="30"/>
      <c r="B516" s="30"/>
      <c r="C516" s="41"/>
      <c r="D516" s="41"/>
      <c r="E516" s="41"/>
      <c r="F516" s="41"/>
      <c r="G516" s="41"/>
      <c r="H516" s="41"/>
      <c r="I516" s="31"/>
      <c r="J516" s="34"/>
      <c r="K516" s="34"/>
      <c r="L516" s="61"/>
      <c r="M516" s="3"/>
      <c r="N516" s="4"/>
      <c r="O516" s="5"/>
      <c r="P516" s="6"/>
      <c r="Q516" s="7"/>
      <c r="R516" s="8"/>
      <c r="S516" s="8"/>
    </row>
    <row r="517" spans="1:19" s="20" customFormat="1" ht="12" hidden="1" customHeight="1">
      <c r="A517" s="30"/>
      <c r="B517" s="30"/>
      <c r="C517" s="41"/>
      <c r="D517" s="41"/>
      <c r="E517" s="41"/>
      <c r="F517" s="41"/>
      <c r="G517" s="41"/>
      <c r="H517" s="41"/>
      <c r="I517" s="31"/>
      <c r="J517" s="34"/>
      <c r="K517" s="34"/>
      <c r="L517" s="61"/>
      <c r="M517" s="3"/>
      <c r="N517" s="4"/>
      <c r="O517" s="5"/>
      <c r="P517" s="6"/>
      <c r="Q517" s="7"/>
      <c r="R517" s="8"/>
      <c r="S517" s="8"/>
    </row>
    <row r="518" spans="1:19" s="20" customFormat="1" ht="12" hidden="1" customHeight="1">
      <c r="A518" s="30"/>
      <c r="B518" s="30"/>
      <c r="C518" s="41"/>
      <c r="D518" s="41"/>
      <c r="E518" s="41"/>
      <c r="F518" s="41"/>
      <c r="G518" s="41"/>
      <c r="H518" s="41"/>
      <c r="I518" s="31"/>
      <c r="J518" s="34"/>
      <c r="K518" s="34"/>
      <c r="L518" s="61"/>
      <c r="M518" s="3"/>
      <c r="N518" s="4"/>
      <c r="O518" s="5"/>
      <c r="P518" s="6"/>
      <c r="Q518" s="7"/>
      <c r="R518" s="8"/>
      <c r="S518" s="8"/>
    </row>
    <row r="519" spans="1:19" s="20" customFormat="1" ht="12" hidden="1" customHeight="1">
      <c r="A519" s="30"/>
      <c r="B519" s="30"/>
      <c r="C519" s="41"/>
      <c r="D519" s="41"/>
      <c r="E519" s="41"/>
      <c r="F519" s="41"/>
      <c r="G519" s="41"/>
      <c r="H519" s="41"/>
      <c r="I519" s="31"/>
      <c r="J519" s="34"/>
      <c r="K519" s="34"/>
      <c r="L519" s="61"/>
      <c r="M519" s="3"/>
      <c r="N519" s="4"/>
      <c r="O519" s="5"/>
      <c r="P519" s="6"/>
      <c r="Q519" s="7"/>
      <c r="R519" s="8"/>
      <c r="S519" s="8"/>
    </row>
    <row r="520" spans="1:19" s="20" customFormat="1" ht="12" hidden="1" customHeight="1">
      <c r="A520" s="30"/>
      <c r="B520" s="30"/>
      <c r="C520" s="41"/>
      <c r="D520" s="41"/>
      <c r="E520" s="41"/>
      <c r="F520" s="41"/>
      <c r="G520" s="41"/>
      <c r="H520" s="41"/>
      <c r="I520" s="31"/>
      <c r="J520" s="34"/>
      <c r="K520" s="34"/>
      <c r="L520" s="61"/>
      <c r="M520" s="3"/>
      <c r="N520" s="4"/>
      <c r="O520" s="5"/>
      <c r="P520" s="6"/>
      <c r="Q520" s="7"/>
      <c r="R520" s="8"/>
      <c r="S520" s="8"/>
    </row>
    <row r="521" spans="1:19" s="20" customFormat="1" ht="12" hidden="1" customHeight="1">
      <c r="A521" s="30"/>
      <c r="B521" s="30"/>
      <c r="C521" s="41"/>
      <c r="D521" s="41"/>
      <c r="E521" s="41"/>
      <c r="F521" s="41"/>
      <c r="G521" s="41"/>
      <c r="H521" s="41"/>
      <c r="I521" s="31"/>
      <c r="J521" s="34"/>
      <c r="K521" s="34"/>
      <c r="L521" s="61"/>
      <c r="M521" s="3"/>
      <c r="N521" s="4"/>
      <c r="O521" s="5"/>
      <c r="P521" s="6"/>
      <c r="Q521" s="7"/>
      <c r="R521" s="8"/>
      <c r="S521" s="8"/>
    </row>
    <row r="522" spans="1:19" s="20" customFormat="1" ht="12" hidden="1" customHeight="1">
      <c r="A522" s="30"/>
      <c r="B522" s="30"/>
      <c r="C522" s="41"/>
      <c r="D522" s="41"/>
      <c r="E522" s="41"/>
      <c r="F522" s="41"/>
      <c r="G522" s="41"/>
      <c r="H522" s="41"/>
      <c r="I522" s="31"/>
      <c r="J522" s="34"/>
      <c r="K522" s="34"/>
      <c r="L522" s="61"/>
      <c r="M522" s="3"/>
      <c r="N522" s="4"/>
      <c r="O522" s="5"/>
      <c r="P522" s="6"/>
      <c r="Q522" s="7"/>
      <c r="R522" s="8"/>
      <c r="S522" s="8"/>
    </row>
    <row r="523" spans="1:19" s="20" customFormat="1" ht="12" hidden="1" customHeight="1">
      <c r="A523" s="30"/>
      <c r="B523" s="30"/>
      <c r="C523" s="41"/>
      <c r="D523" s="41"/>
      <c r="E523" s="41"/>
      <c r="F523" s="41"/>
      <c r="G523" s="41"/>
      <c r="H523" s="41"/>
      <c r="I523" s="31"/>
      <c r="J523" s="34"/>
      <c r="K523" s="34"/>
      <c r="L523" s="61"/>
      <c r="M523" s="3"/>
      <c r="N523" s="4"/>
      <c r="O523" s="5"/>
      <c r="P523" s="6"/>
      <c r="Q523" s="7"/>
      <c r="R523" s="8"/>
      <c r="S523" s="8"/>
    </row>
    <row r="524" spans="1:19" s="20" customFormat="1" ht="12" hidden="1" customHeight="1">
      <c r="A524" s="30"/>
      <c r="B524" s="30"/>
      <c r="C524" s="41"/>
      <c r="D524" s="41"/>
      <c r="E524" s="41"/>
      <c r="F524" s="41"/>
      <c r="G524" s="41"/>
      <c r="H524" s="41"/>
      <c r="I524" s="31"/>
      <c r="J524" s="34"/>
      <c r="K524" s="34"/>
      <c r="L524" s="61"/>
      <c r="M524" s="3"/>
      <c r="N524" s="4"/>
      <c r="O524" s="5"/>
      <c r="P524" s="6"/>
      <c r="Q524" s="7"/>
      <c r="R524" s="8"/>
      <c r="S524" s="8"/>
    </row>
    <row r="525" spans="1:19" s="20" customFormat="1" ht="12" hidden="1" customHeight="1">
      <c r="A525" s="30"/>
      <c r="B525" s="30"/>
      <c r="C525" s="41"/>
      <c r="D525" s="41"/>
      <c r="E525" s="41"/>
      <c r="F525" s="41"/>
      <c r="G525" s="41"/>
      <c r="H525" s="41"/>
      <c r="I525" s="31"/>
      <c r="J525" s="34"/>
      <c r="K525" s="34"/>
      <c r="L525" s="61"/>
      <c r="M525" s="3"/>
      <c r="N525" s="4"/>
      <c r="O525" s="5"/>
      <c r="P525" s="6"/>
      <c r="Q525" s="7"/>
      <c r="R525" s="8"/>
      <c r="S525" s="8"/>
    </row>
    <row r="526" spans="1:19" s="20" customFormat="1" ht="12" hidden="1" customHeight="1">
      <c r="A526" s="30"/>
      <c r="B526" s="30"/>
      <c r="C526" s="41"/>
      <c r="D526" s="41"/>
      <c r="E526" s="41"/>
      <c r="F526" s="41"/>
      <c r="G526" s="41"/>
      <c r="H526" s="41"/>
      <c r="I526" s="31"/>
      <c r="J526" s="34"/>
      <c r="K526" s="34"/>
      <c r="L526" s="61"/>
      <c r="M526" s="3"/>
      <c r="N526" s="4"/>
      <c r="O526" s="5"/>
      <c r="P526" s="6"/>
      <c r="Q526" s="7"/>
      <c r="R526" s="8"/>
      <c r="S526" s="8"/>
    </row>
    <row r="527" spans="1:19" s="20" customFormat="1" ht="12" hidden="1" customHeight="1">
      <c r="A527" s="30"/>
      <c r="B527" s="30"/>
      <c r="C527" s="41"/>
      <c r="D527" s="41"/>
      <c r="E527" s="41"/>
      <c r="F527" s="41"/>
      <c r="G527" s="41"/>
      <c r="H527" s="41"/>
      <c r="I527" s="31"/>
      <c r="J527" s="34"/>
      <c r="K527" s="34"/>
      <c r="L527" s="61"/>
      <c r="M527" s="3"/>
      <c r="N527" s="4"/>
      <c r="O527" s="5"/>
      <c r="P527" s="6"/>
      <c r="Q527" s="7"/>
      <c r="R527" s="8"/>
      <c r="S527" s="8"/>
    </row>
    <row r="528" spans="1:19" s="20" customFormat="1" ht="12" hidden="1" customHeight="1">
      <c r="A528" s="30"/>
      <c r="B528" s="30"/>
      <c r="C528" s="41"/>
      <c r="D528" s="41"/>
      <c r="E528" s="41"/>
      <c r="F528" s="41"/>
      <c r="G528" s="41"/>
      <c r="H528" s="41"/>
      <c r="I528" s="31"/>
      <c r="J528" s="34"/>
      <c r="K528" s="34"/>
      <c r="L528" s="61"/>
      <c r="M528" s="3"/>
      <c r="N528" s="4"/>
      <c r="O528" s="5"/>
      <c r="P528" s="6"/>
      <c r="Q528" s="7"/>
      <c r="R528" s="8"/>
      <c r="S528" s="8"/>
    </row>
    <row r="529" spans="1:19" s="20" customFormat="1" ht="12" hidden="1" customHeight="1">
      <c r="A529" s="30"/>
      <c r="B529" s="30"/>
      <c r="C529" s="41"/>
      <c r="D529" s="41"/>
      <c r="E529" s="41"/>
      <c r="F529" s="41"/>
      <c r="G529" s="41"/>
      <c r="H529" s="41"/>
      <c r="I529" s="31"/>
      <c r="J529" s="34"/>
      <c r="K529" s="34"/>
      <c r="L529" s="61"/>
      <c r="M529" s="3"/>
      <c r="N529" s="4"/>
      <c r="O529" s="5"/>
      <c r="P529" s="6"/>
      <c r="Q529" s="7"/>
      <c r="R529" s="8"/>
      <c r="S529" s="8"/>
    </row>
    <row r="530" spans="1:19" s="20" customFormat="1" ht="12" hidden="1" customHeight="1">
      <c r="A530" s="30"/>
      <c r="B530" s="30"/>
      <c r="C530" s="41"/>
      <c r="D530" s="41"/>
      <c r="E530" s="41"/>
      <c r="F530" s="41"/>
      <c r="G530" s="41"/>
      <c r="H530" s="41"/>
      <c r="I530" s="31"/>
      <c r="J530" s="34"/>
      <c r="K530" s="34"/>
      <c r="L530" s="61"/>
      <c r="M530" s="3"/>
      <c r="N530" s="4"/>
      <c r="O530" s="5"/>
      <c r="P530" s="6"/>
      <c r="Q530" s="7"/>
      <c r="R530" s="8"/>
      <c r="S530" s="8"/>
    </row>
    <row r="531" spans="1:19" s="20" customFormat="1" ht="12" hidden="1" customHeight="1">
      <c r="A531" s="30"/>
      <c r="B531" s="30"/>
      <c r="C531" s="41"/>
      <c r="D531" s="41"/>
      <c r="E531" s="41"/>
      <c r="F531" s="41"/>
      <c r="G531" s="41"/>
      <c r="H531" s="41"/>
      <c r="I531" s="31"/>
      <c r="J531" s="34"/>
      <c r="K531" s="34"/>
      <c r="L531" s="61"/>
      <c r="M531" s="3"/>
      <c r="N531" s="4"/>
      <c r="O531" s="5"/>
      <c r="P531" s="6"/>
      <c r="Q531" s="7"/>
      <c r="R531" s="8"/>
      <c r="S531" s="8"/>
    </row>
    <row r="532" spans="1:19" s="20" customFormat="1" ht="12" hidden="1" customHeight="1">
      <c r="A532" s="30"/>
      <c r="B532" s="30"/>
      <c r="C532" s="41"/>
      <c r="D532" s="41"/>
      <c r="E532" s="41"/>
      <c r="F532" s="41"/>
      <c r="G532" s="41"/>
      <c r="H532" s="41"/>
      <c r="I532" s="31"/>
      <c r="J532" s="34"/>
      <c r="K532" s="34"/>
      <c r="L532" s="61"/>
      <c r="M532" s="3"/>
      <c r="N532" s="4"/>
      <c r="O532" s="5"/>
      <c r="P532" s="6"/>
      <c r="Q532" s="7"/>
      <c r="R532" s="8"/>
      <c r="S532" s="8"/>
    </row>
    <row r="533" spans="1:19" s="20" customFormat="1" ht="12" hidden="1" customHeight="1">
      <c r="A533" s="30"/>
      <c r="B533" s="30"/>
      <c r="C533" s="41"/>
      <c r="D533" s="41"/>
      <c r="E533" s="41"/>
      <c r="F533" s="41"/>
      <c r="G533" s="41"/>
      <c r="H533" s="41"/>
      <c r="I533" s="31"/>
      <c r="J533" s="34"/>
      <c r="K533" s="34"/>
      <c r="L533" s="61"/>
      <c r="M533" s="3"/>
      <c r="N533" s="4"/>
      <c r="O533" s="5"/>
      <c r="P533" s="6"/>
      <c r="Q533" s="7"/>
      <c r="R533" s="8"/>
      <c r="S533" s="8"/>
    </row>
    <row r="534" spans="1:19" s="20" customFormat="1" ht="12" hidden="1" customHeight="1">
      <c r="A534" s="30"/>
      <c r="B534" s="30"/>
      <c r="C534" s="41"/>
      <c r="D534" s="41"/>
      <c r="E534" s="41"/>
      <c r="F534" s="41"/>
      <c r="G534" s="41"/>
      <c r="H534" s="41"/>
      <c r="I534" s="31"/>
      <c r="J534" s="34"/>
      <c r="K534" s="34"/>
      <c r="L534" s="61"/>
      <c r="M534" s="3"/>
      <c r="N534" s="4"/>
      <c r="O534" s="5"/>
      <c r="P534" s="6"/>
      <c r="Q534" s="7"/>
      <c r="R534" s="8"/>
      <c r="S534" s="8"/>
    </row>
    <row r="535" spans="1:19" s="20" customFormat="1" ht="12" hidden="1" customHeight="1">
      <c r="A535" s="30"/>
      <c r="B535" s="30"/>
      <c r="C535" s="41"/>
      <c r="D535" s="41"/>
      <c r="E535" s="41"/>
      <c r="F535" s="41"/>
      <c r="G535" s="41"/>
      <c r="H535" s="41"/>
      <c r="I535" s="31"/>
      <c r="J535" s="34"/>
      <c r="K535" s="34"/>
      <c r="L535" s="61"/>
      <c r="M535" s="3"/>
      <c r="N535" s="4"/>
      <c r="O535" s="5"/>
      <c r="P535" s="6"/>
      <c r="Q535" s="7"/>
      <c r="R535" s="8"/>
      <c r="S535" s="8"/>
    </row>
    <row r="536" spans="1:19" s="20" customFormat="1" ht="12" hidden="1" customHeight="1">
      <c r="A536" s="30"/>
      <c r="B536" s="30"/>
      <c r="C536" s="41"/>
      <c r="D536" s="41"/>
      <c r="E536" s="41"/>
      <c r="F536" s="41"/>
      <c r="G536" s="41"/>
      <c r="H536" s="41"/>
      <c r="I536" s="31"/>
      <c r="J536" s="34"/>
      <c r="K536" s="34"/>
      <c r="L536" s="61"/>
      <c r="M536" s="3"/>
      <c r="N536" s="4"/>
      <c r="O536" s="5"/>
      <c r="P536" s="6"/>
      <c r="Q536" s="7"/>
      <c r="R536" s="8"/>
      <c r="S536" s="8"/>
    </row>
    <row r="537" spans="1:19" s="20" customFormat="1" ht="12" hidden="1" customHeight="1">
      <c r="A537" s="30"/>
      <c r="B537" s="30"/>
      <c r="C537" s="41"/>
      <c r="D537" s="41"/>
      <c r="E537" s="41"/>
      <c r="F537" s="41"/>
      <c r="G537" s="41"/>
      <c r="H537" s="41"/>
      <c r="I537" s="31"/>
      <c r="J537" s="34"/>
      <c r="K537" s="34"/>
      <c r="L537" s="61"/>
      <c r="M537" s="3"/>
      <c r="N537" s="4"/>
      <c r="O537" s="5"/>
      <c r="P537" s="6"/>
      <c r="Q537" s="7"/>
      <c r="R537" s="8"/>
      <c r="S537" s="8"/>
    </row>
    <row r="538" spans="1:19" s="20" customFormat="1" ht="12" hidden="1" customHeight="1">
      <c r="A538" s="30"/>
      <c r="B538" s="30"/>
      <c r="C538" s="41"/>
      <c r="D538" s="41"/>
      <c r="E538" s="41"/>
      <c r="F538" s="41"/>
      <c r="G538" s="41"/>
      <c r="H538" s="41"/>
      <c r="I538" s="31"/>
      <c r="J538" s="34"/>
      <c r="K538" s="34"/>
      <c r="L538" s="61"/>
      <c r="M538" s="3"/>
      <c r="N538" s="4"/>
      <c r="O538" s="5"/>
      <c r="P538" s="6"/>
      <c r="Q538" s="7"/>
      <c r="R538" s="8"/>
      <c r="S538" s="8"/>
    </row>
    <row r="539" spans="1:19" s="20" customFormat="1" ht="12" hidden="1" customHeight="1">
      <c r="A539" s="30"/>
      <c r="B539" s="30"/>
      <c r="C539" s="41"/>
      <c r="D539" s="41"/>
      <c r="E539" s="41"/>
      <c r="F539" s="41"/>
      <c r="G539" s="41"/>
      <c r="H539" s="41"/>
      <c r="I539" s="31"/>
      <c r="J539" s="34"/>
      <c r="K539" s="34"/>
      <c r="L539" s="61"/>
      <c r="M539" s="3"/>
      <c r="N539" s="4"/>
      <c r="O539" s="5"/>
      <c r="P539" s="6"/>
      <c r="Q539" s="7"/>
      <c r="R539" s="8"/>
      <c r="S539" s="8"/>
    </row>
    <row r="540" spans="1:19" s="20" customFormat="1" ht="12" hidden="1" customHeight="1">
      <c r="A540" s="30"/>
      <c r="B540" s="30"/>
      <c r="C540" s="41"/>
      <c r="D540" s="41"/>
      <c r="E540" s="41"/>
      <c r="F540" s="41"/>
      <c r="G540" s="41"/>
      <c r="H540" s="41"/>
      <c r="I540" s="31"/>
      <c r="J540" s="34"/>
      <c r="K540" s="34"/>
      <c r="L540" s="61"/>
      <c r="M540" s="3"/>
      <c r="N540" s="4"/>
      <c r="O540" s="5"/>
      <c r="P540" s="6"/>
      <c r="Q540" s="7"/>
      <c r="R540" s="8"/>
      <c r="S540" s="8"/>
    </row>
    <row r="541" spans="1:19" s="20" customFormat="1" ht="12" hidden="1" customHeight="1">
      <c r="A541" s="30"/>
      <c r="B541" s="30"/>
      <c r="C541" s="41"/>
      <c r="D541" s="41"/>
      <c r="E541" s="41"/>
      <c r="F541" s="41"/>
      <c r="G541" s="41"/>
      <c r="H541" s="41"/>
      <c r="I541" s="31"/>
      <c r="J541" s="34"/>
      <c r="K541" s="34"/>
      <c r="L541" s="61"/>
      <c r="M541" s="3"/>
      <c r="N541" s="4"/>
      <c r="O541" s="5"/>
      <c r="P541" s="6"/>
      <c r="Q541" s="7"/>
      <c r="R541" s="8"/>
      <c r="S541" s="8"/>
    </row>
    <row r="542" spans="1:19" s="20" customFormat="1" ht="12" hidden="1" customHeight="1">
      <c r="A542" s="30"/>
      <c r="B542" s="30"/>
      <c r="C542" s="41"/>
      <c r="D542" s="41"/>
      <c r="E542" s="41"/>
      <c r="F542" s="41"/>
      <c r="G542" s="41"/>
      <c r="H542" s="41"/>
      <c r="I542" s="31"/>
      <c r="J542" s="34"/>
      <c r="K542" s="34"/>
      <c r="L542" s="61"/>
      <c r="M542" s="3"/>
      <c r="N542" s="4"/>
      <c r="O542" s="5"/>
      <c r="P542" s="6"/>
      <c r="Q542" s="7"/>
      <c r="R542" s="8"/>
      <c r="S542" s="8"/>
    </row>
    <row r="543" spans="1:19" s="20" customFormat="1" ht="12" hidden="1" customHeight="1">
      <c r="A543" s="30"/>
      <c r="B543" s="30"/>
      <c r="C543" s="41"/>
      <c r="D543" s="41"/>
      <c r="E543" s="41"/>
      <c r="F543" s="41"/>
      <c r="G543" s="41"/>
      <c r="H543" s="41"/>
      <c r="I543" s="31"/>
      <c r="J543" s="34"/>
      <c r="K543" s="34"/>
      <c r="L543" s="61"/>
      <c r="M543" s="3"/>
      <c r="N543" s="4"/>
      <c r="O543" s="5"/>
      <c r="P543" s="6"/>
      <c r="Q543" s="7"/>
      <c r="R543" s="8"/>
      <c r="S543" s="8"/>
    </row>
    <row r="544" spans="1:19" s="20" customFormat="1" ht="12" hidden="1" customHeight="1">
      <c r="A544" s="30"/>
      <c r="B544" s="30"/>
      <c r="C544" s="41"/>
      <c r="D544" s="41"/>
      <c r="E544" s="41"/>
      <c r="F544" s="41"/>
      <c r="G544" s="41"/>
      <c r="H544" s="41"/>
      <c r="I544" s="31"/>
      <c r="J544" s="34"/>
      <c r="K544" s="34"/>
      <c r="L544" s="61"/>
      <c r="M544" s="3"/>
      <c r="N544" s="4"/>
      <c r="O544" s="5"/>
      <c r="P544" s="6"/>
      <c r="Q544" s="7"/>
      <c r="R544" s="8"/>
      <c r="S544" s="8"/>
    </row>
    <row r="545" spans="1:19" s="20" customFormat="1" ht="12" hidden="1" customHeight="1">
      <c r="A545" s="30"/>
      <c r="B545" s="30"/>
      <c r="C545" s="41"/>
      <c r="D545" s="41"/>
      <c r="E545" s="41"/>
      <c r="F545" s="41"/>
      <c r="G545" s="41"/>
      <c r="H545" s="41"/>
      <c r="I545" s="31"/>
      <c r="J545" s="34"/>
      <c r="K545" s="34"/>
      <c r="L545" s="61"/>
      <c r="M545" s="3"/>
      <c r="N545" s="4"/>
      <c r="O545" s="5"/>
      <c r="P545" s="6"/>
      <c r="Q545" s="7"/>
      <c r="R545" s="8"/>
      <c r="S545" s="8"/>
    </row>
    <row r="546" spans="1:19" s="20" customFormat="1" ht="12" hidden="1" customHeight="1">
      <c r="A546" s="30"/>
      <c r="B546" s="30"/>
      <c r="C546" s="41"/>
      <c r="D546" s="41"/>
      <c r="E546" s="41"/>
      <c r="F546" s="41"/>
      <c r="G546" s="41"/>
      <c r="H546" s="41"/>
      <c r="I546" s="31"/>
      <c r="J546" s="34"/>
      <c r="K546" s="34"/>
      <c r="L546" s="61"/>
      <c r="M546" s="3"/>
      <c r="N546" s="4"/>
      <c r="O546" s="5"/>
      <c r="P546" s="6"/>
      <c r="Q546" s="7"/>
      <c r="R546" s="8"/>
      <c r="S546" s="8"/>
    </row>
    <row r="547" spans="1:19" s="20" customFormat="1" ht="12" hidden="1" customHeight="1">
      <c r="A547" s="30"/>
      <c r="B547" s="30"/>
      <c r="C547" s="41"/>
      <c r="D547" s="41"/>
      <c r="E547" s="41"/>
      <c r="F547" s="41"/>
      <c r="G547" s="41"/>
      <c r="H547" s="41"/>
      <c r="I547" s="31"/>
      <c r="J547" s="34"/>
      <c r="K547" s="34"/>
      <c r="L547" s="61"/>
      <c r="M547" s="3"/>
      <c r="N547" s="4"/>
      <c r="O547" s="5"/>
      <c r="P547" s="6"/>
      <c r="Q547" s="7"/>
      <c r="R547" s="8"/>
      <c r="S547" s="8"/>
    </row>
    <row r="548" spans="1:19" s="20" customFormat="1" ht="12" hidden="1" customHeight="1">
      <c r="A548" s="30"/>
      <c r="B548" s="30"/>
      <c r="C548" s="41"/>
      <c r="D548" s="41"/>
      <c r="E548" s="41"/>
      <c r="F548" s="41"/>
      <c r="G548" s="41"/>
      <c r="H548" s="41"/>
      <c r="I548" s="31"/>
      <c r="J548" s="34"/>
      <c r="K548" s="34"/>
      <c r="L548" s="61"/>
      <c r="M548" s="3"/>
      <c r="N548" s="4"/>
      <c r="O548" s="5"/>
      <c r="P548" s="6"/>
      <c r="Q548" s="7"/>
      <c r="R548" s="8"/>
      <c r="S548" s="8"/>
    </row>
    <row r="549" spans="1:19" s="20" customFormat="1" ht="12" hidden="1" customHeight="1">
      <c r="A549" s="30"/>
      <c r="B549" s="30"/>
      <c r="C549" s="41"/>
      <c r="D549" s="41"/>
      <c r="E549" s="41"/>
      <c r="F549" s="41"/>
      <c r="G549" s="41"/>
      <c r="H549" s="41"/>
      <c r="I549" s="31"/>
      <c r="J549" s="34"/>
      <c r="K549" s="34"/>
      <c r="L549" s="61"/>
      <c r="M549" s="3"/>
      <c r="N549" s="4"/>
      <c r="O549" s="5"/>
      <c r="P549" s="6"/>
      <c r="Q549" s="7"/>
      <c r="R549" s="8"/>
      <c r="S549" s="8"/>
    </row>
    <row r="550" spans="1:19" s="20" customFormat="1" ht="12" hidden="1" customHeight="1">
      <c r="A550" s="30"/>
      <c r="B550" s="30"/>
      <c r="C550" s="41"/>
      <c r="D550" s="41"/>
      <c r="E550" s="41"/>
      <c r="F550" s="41"/>
      <c r="G550" s="41"/>
      <c r="H550" s="41"/>
      <c r="I550" s="31"/>
      <c r="J550" s="34"/>
      <c r="K550" s="34"/>
      <c r="L550" s="61"/>
      <c r="M550" s="3"/>
      <c r="N550" s="4"/>
      <c r="O550" s="5"/>
      <c r="P550" s="6"/>
      <c r="Q550" s="7"/>
      <c r="R550" s="8"/>
      <c r="S550" s="8"/>
    </row>
    <row r="551" spans="1:19" s="20" customFormat="1" ht="12" hidden="1" customHeight="1">
      <c r="A551" s="30"/>
      <c r="B551" s="30"/>
      <c r="C551" s="41"/>
      <c r="D551" s="41"/>
      <c r="E551" s="41"/>
      <c r="F551" s="41"/>
      <c r="G551" s="41"/>
      <c r="H551" s="41"/>
      <c r="I551" s="31"/>
      <c r="J551" s="34"/>
      <c r="K551" s="34"/>
      <c r="L551" s="61"/>
      <c r="M551" s="3"/>
      <c r="N551" s="4"/>
      <c r="O551" s="5"/>
      <c r="P551" s="6"/>
      <c r="Q551" s="7"/>
      <c r="R551" s="8"/>
      <c r="S551" s="8"/>
    </row>
    <row r="552" spans="1:19" s="20" customFormat="1" ht="12" hidden="1" customHeight="1">
      <c r="A552" s="30"/>
      <c r="B552" s="30"/>
      <c r="C552" s="41"/>
      <c r="D552" s="41"/>
      <c r="E552" s="41"/>
      <c r="F552" s="41"/>
      <c r="G552" s="41"/>
      <c r="H552" s="41"/>
      <c r="I552" s="31"/>
      <c r="J552" s="34"/>
      <c r="K552" s="34"/>
      <c r="L552" s="61"/>
      <c r="M552" s="3"/>
      <c r="N552" s="4"/>
      <c r="O552" s="5"/>
      <c r="P552" s="6"/>
      <c r="Q552" s="7"/>
      <c r="R552" s="8"/>
      <c r="S552" s="8"/>
    </row>
    <row r="553" spans="1:19" s="20" customFormat="1" ht="12" hidden="1" customHeight="1">
      <c r="A553" s="30"/>
      <c r="B553" s="30"/>
      <c r="C553" s="41"/>
      <c r="D553" s="41"/>
      <c r="E553" s="41"/>
      <c r="F553" s="41"/>
      <c r="G553" s="41"/>
      <c r="H553" s="41"/>
      <c r="I553" s="31"/>
      <c r="J553" s="34"/>
      <c r="K553" s="34"/>
      <c r="L553" s="61"/>
      <c r="M553" s="3"/>
      <c r="N553" s="4"/>
      <c r="O553" s="5"/>
      <c r="P553" s="6"/>
      <c r="Q553" s="7"/>
      <c r="R553" s="8"/>
      <c r="S553" s="8"/>
    </row>
    <row r="554" spans="1:19" s="20" customFormat="1" ht="12" hidden="1" customHeight="1">
      <c r="A554" s="30"/>
      <c r="B554" s="30"/>
      <c r="C554" s="41"/>
      <c r="D554" s="41"/>
      <c r="E554" s="41"/>
      <c r="F554" s="41"/>
      <c r="G554" s="41"/>
      <c r="H554" s="41"/>
      <c r="I554" s="31"/>
      <c r="J554" s="34"/>
      <c r="K554" s="34"/>
      <c r="L554" s="61"/>
      <c r="M554" s="3"/>
      <c r="N554" s="4"/>
      <c r="O554" s="5"/>
      <c r="P554" s="6"/>
      <c r="Q554" s="7"/>
      <c r="R554" s="8"/>
      <c r="S554" s="8"/>
    </row>
    <row r="555" spans="1:19" s="20" customFormat="1" ht="12" hidden="1" customHeight="1">
      <c r="A555" s="30"/>
      <c r="B555" s="30"/>
      <c r="C555" s="41"/>
      <c r="D555" s="41"/>
      <c r="E555" s="41"/>
      <c r="F555" s="41"/>
      <c r="G555" s="41"/>
      <c r="H555" s="41"/>
      <c r="I555" s="31"/>
      <c r="J555" s="34"/>
      <c r="K555" s="34"/>
      <c r="L555" s="61"/>
      <c r="M555" s="3"/>
      <c r="N555" s="4"/>
      <c r="O555" s="5"/>
      <c r="P555" s="6"/>
      <c r="Q555" s="7"/>
      <c r="R555" s="8"/>
      <c r="S555" s="8"/>
    </row>
    <row r="556" spans="1:19" s="20" customFormat="1" ht="12" hidden="1" customHeight="1">
      <c r="A556" s="30"/>
      <c r="B556" s="30"/>
      <c r="C556" s="41"/>
      <c r="D556" s="41"/>
      <c r="E556" s="41"/>
      <c r="F556" s="41"/>
      <c r="G556" s="41"/>
      <c r="H556" s="41"/>
      <c r="I556" s="31"/>
      <c r="J556" s="34"/>
      <c r="K556" s="34"/>
      <c r="L556" s="61"/>
      <c r="M556" s="3"/>
      <c r="N556" s="4"/>
      <c r="O556" s="5"/>
      <c r="P556" s="6"/>
      <c r="Q556" s="7"/>
      <c r="R556" s="8"/>
      <c r="S556" s="8"/>
    </row>
    <row r="557" spans="1:19" s="20" customFormat="1" ht="12" hidden="1" customHeight="1">
      <c r="A557" s="30"/>
      <c r="B557" s="30"/>
      <c r="C557" s="41"/>
      <c r="D557" s="41"/>
      <c r="E557" s="41"/>
      <c r="F557" s="41"/>
      <c r="G557" s="41"/>
      <c r="H557" s="41"/>
      <c r="I557" s="31"/>
      <c r="J557" s="34"/>
      <c r="K557" s="34"/>
      <c r="L557" s="61"/>
      <c r="M557" s="3"/>
      <c r="N557" s="4"/>
      <c r="O557" s="5"/>
      <c r="P557" s="6"/>
      <c r="Q557" s="7"/>
      <c r="R557" s="8"/>
      <c r="S557" s="8"/>
    </row>
    <row r="558" spans="1:19" s="20" customFormat="1" ht="12" hidden="1" customHeight="1">
      <c r="A558" s="30"/>
      <c r="B558" s="30"/>
      <c r="C558" s="41"/>
      <c r="D558" s="41"/>
      <c r="E558" s="41"/>
      <c r="F558" s="41"/>
      <c r="G558" s="41"/>
      <c r="H558" s="41"/>
      <c r="I558" s="31"/>
      <c r="J558" s="34"/>
      <c r="K558" s="34"/>
      <c r="L558" s="61"/>
      <c r="M558" s="3"/>
      <c r="N558" s="4"/>
      <c r="O558" s="5"/>
      <c r="P558" s="6"/>
      <c r="Q558" s="7"/>
      <c r="R558" s="8"/>
      <c r="S558" s="8"/>
    </row>
    <row r="559" spans="1:19" s="20" customFormat="1" ht="12" hidden="1" customHeight="1">
      <c r="A559" s="30"/>
      <c r="B559" s="30"/>
      <c r="C559" s="41"/>
      <c r="D559" s="41"/>
      <c r="E559" s="41"/>
      <c r="F559" s="41"/>
      <c r="G559" s="41"/>
      <c r="H559" s="41"/>
      <c r="I559" s="31"/>
      <c r="J559" s="34"/>
      <c r="K559" s="34"/>
      <c r="L559" s="61"/>
      <c r="M559" s="3"/>
      <c r="N559" s="4"/>
      <c r="O559" s="5"/>
      <c r="P559" s="6"/>
      <c r="Q559" s="7"/>
      <c r="R559" s="8"/>
      <c r="S559" s="8"/>
    </row>
    <row r="560" spans="1:19" s="20" customFormat="1" ht="12" hidden="1" customHeight="1">
      <c r="A560" s="30"/>
      <c r="B560" s="30"/>
      <c r="C560" s="41"/>
      <c r="D560" s="41"/>
      <c r="E560" s="41"/>
      <c r="F560" s="41"/>
      <c r="G560" s="41"/>
      <c r="H560" s="41"/>
      <c r="I560" s="31"/>
      <c r="J560" s="34"/>
      <c r="K560" s="34"/>
      <c r="L560" s="61"/>
      <c r="M560" s="3"/>
      <c r="N560" s="4"/>
      <c r="O560" s="5"/>
      <c r="P560" s="6"/>
      <c r="Q560" s="7"/>
      <c r="R560" s="8"/>
      <c r="S560" s="8"/>
    </row>
    <row r="561" spans="1:19" s="20" customFormat="1" ht="12" hidden="1" customHeight="1">
      <c r="A561" s="30"/>
      <c r="B561" s="30"/>
      <c r="C561" s="41"/>
      <c r="D561" s="41"/>
      <c r="E561" s="41"/>
      <c r="F561" s="41"/>
      <c r="G561" s="41"/>
      <c r="H561" s="41"/>
      <c r="I561" s="31"/>
      <c r="J561" s="34"/>
      <c r="K561" s="34"/>
      <c r="L561" s="61"/>
      <c r="M561" s="3"/>
      <c r="N561" s="4"/>
      <c r="O561" s="5"/>
      <c r="P561" s="6"/>
      <c r="Q561" s="7"/>
      <c r="R561" s="8"/>
      <c r="S561" s="8"/>
    </row>
    <row r="562" spans="1:19" s="20" customFormat="1" ht="12" hidden="1" customHeight="1">
      <c r="A562" s="30"/>
      <c r="B562" s="30"/>
      <c r="C562" s="41"/>
      <c r="D562" s="41"/>
      <c r="E562" s="41"/>
      <c r="F562" s="41"/>
      <c r="G562" s="41"/>
      <c r="H562" s="41"/>
      <c r="I562" s="31"/>
      <c r="J562" s="34"/>
      <c r="K562" s="34"/>
      <c r="L562" s="61"/>
      <c r="M562" s="3"/>
      <c r="N562" s="4"/>
      <c r="O562" s="5"/>
      <c r="P562" s="6"/>
      <c r="Q562" s="7"/>
      <c r="R562" s="8"/>
      <c r="S562" s="8"/>
    </row>
    <row r="563" spans="1:19" s="20" customFormat="1" ht="12" hidden="1" customHeight="1">
      <c r="A563" s="30"/>
      <c r="B563" s="30"/>
      <c r="C563" s="41"/>
      <c r="D563" s="41"/>
      <c r="E563" s="41"/>
      <c r="F563" s="41"/>
      <c r="G563" s="41"/>
      <c r="H563" s="41"/>
      <c r="I563" s="31"/>
      <c r="J563" s="34"/>
      <c r="K563" s="34"/>
      <c r="L563" s="61"/>
      <c r="M563" s="3"/>
      <c r="N563" s="4"/>
      <c r="O563" s="5"/>
      <c r="P563" s="6"/>
      <c r="Q563" s="7"/>
      <c r="R563" s="8"/>
      <c r="S563" s="8"/>
    </row>
    <row r="564" spans="1:19" s="20" customFormat="1" ht="12" hidden="1" customHeight="1">
      <c r="A564" s="30"/>
      <c r="B564" s="30"/>
      <c r="C564" s="41"/>
      <c r="D564" s="41"/>
      <c r="E564" s="41"/>
      <c r="F564" s="41"/>
      <c r="G564" s="41"/>
      <c r="H564" s="41"/>
      <c r="I564" s="31"/>
      <c r="J564" s="34"/>
      <c r="K564" s="34"/>
      <c r="L564" s="61"/>
      <c r="M564" s="3"/>
      <c r="N564" s="4"/>
      <c r="O564" s="5"/>
      <c r="P564" s="6"/>
      <c r="Q564" s="7"/>
      <c r="R564" s="8"/>
      <c r="S564" s="8"/>
    </row>
    <row r="565" spans="1:19" s="20" customFormat="1" ht="12" hidden="1" customHeight="1">
      <c r="A565" s="30"/>
      <c r="B565" s="30"/>
      <c r="C565" s="41"/>
      <c r="D565" s="41"/>
      <c r="E565" s="41"/>
      <c r="F565" s="41"/>
      <c r="G565" s="41"/>
      <c r="H565" s="41"/>
      <c r="I565" s="31"/>
      <c r="J565" s="34"/>
      <c r="K565" s="34"/>
      <c r="L565" s="61"/>
      <c r="M565" s="3"/>
      <c r="N565" s="4"/>
      <c r="O565" s="5"/>
      <c r="P565" s="6"/>
      <c r="Q565" s="7"/>
      <c r="R565" s="8"/>
      <c r="S565" s="8"/>
    </row>
    <row r="566" spans="1:19" s="20" customFormat="1" ht="12" hidden="1" customHeight="1">
      <c r="A566" s="30"/>
      <c r="B566" s="30"/>
      <c r="C566" s="41"/>
      <c r="D566" s="41"/>
      <c r="E566" s="41"/>
      <c r="F566" s="41"/>
      <c r="G566" s="41"/>
      <c r="H566" s="41"/>
      <c r="I566" s="31"/>
      <c r="J566" s="34"/>
      <c r="K566" s="34"/>
      <c r="L566" s="61"/>
      <c r="M566" s="3"/>
      <c r="N566" s="4"/>
      <c r="O566" s="5"/>
      <c r="P566" s="6"/>
      <c r="Q566" s="7"/>
      <c r="R566" s="8"/>
      <c r="S566" s="8"/>
    </row>
    <row r="567" spans="1:19" s="20" customFormat="1" ht="12" hidden="1" customHeight="1">
      <c r="A567" s="30"/>
      <c r="B567" s="30"/>
      <c r="C567" s="41"/>
      <c r="D567" s="41"/>
      <c r="E567" s="41"/>
      <c r="F567" s="41"/>
      <c r="G567" s="41"/>
      <c r="H567" s="41"/>
      <c r="I567" s="31"/>
      <c r="J567" s="34"/>
      <c r="K567" s="34"/>
      <c r="L567" s="61"/>
      <c r="M567" s="3"/>
      <c r="N567" s="4"/>
      <c r="O567" s="5"/>
      <c r="P567" s="6"/>
      <c r="Q567" s="7"/>
      <c r="R567" s="8"/>
      <c r="S567" s="8"/>
    </row>
    <row r="568" spans="1:19" s="20" customFormat="1" ht="12" hidden="1" customHeight="1">
      <c r="A568" s="30"/>
      <c r="B568" s="30"/>
      <c r="C568" s="41"/>
      <c r="D568" s="41"/>
      <c r="E568" s="41"/>
      <c r="F568" s="41"/>
      <c r="G568" s="41"/>
      <c r="H568" s="41"/>
      <c r="I568" s="31"/>
      <c r="J568" s="34"/>
      <c r="K568" s="34"/>
      <c r="L568" s="61"/>
      <c r="M568" s="3"/>
      <c r="N568" s="4"/>
      <c r="O568" s="5"/>
      <c r="P568" s="6"/>
      <c r="Q568" s="7"/>
      <c r="R568" s="8"/>
      <c r="S568" s="8"/>
    </row>
    <row r="569" spans="1:19" s="20" customFormat="1" ht="12" hidden="1" customHeight="1">
      <c r="A569" s="30"/>
      <c r="B569" s="30"/>
      <c r="C569" s="41"/>
      <c r="D569" s="41"/>
      <c r="E569" s="41"/>
      <c r="F569" s="41"/>
      <c r="G569" s="41"/>
      <c r="H569" s="41"/>
      <c r="I569" s="31"/>
      <c r="J569" s="34"/>
      <c r="K569" s="34"/>
      <c r="L569" s="61"/>
      <c r="M569" s="3"/>
      <c r="N569" s="4"/>
      <c r="O569" s="5"/>
      <c r="P569" s="6"/>
      <c r="Q569" s="7"/>
      <c r="R569" s="8"/>
      <c r="S569" s="8"/>
    </row>
    <row r="570" spans="1:19" s="20" customFormat="1" ht="12" hidden="1" customHeight="1">
      <c r="A570" s="30"/>
      <c r="B570" s="30"/>
      <c r="C570" s="41"/>
      <c r="D570" s="41"/>
      <c r="E570" s="41"/>
      <c r="F570" s="41"/>
      <c r="G570" s="41"/>
      <c r="H570" s="41"/>
      <c r="I570" s="31"/>
      <c r="J570" s="34"/>
      <c r="K570" s="34"/>
      <c r="L570" s="61"/>
      <c r="M570" s="3"/>
      <c r="N570" s="4"/>
      <c r="O570" s="5"/>
      <c r="P570" s="6"/>
      <c r="Q570" s="7"/>
      <c r="R570" s="8"/>
      <c r="S570" s="8"/>
    </row>
    <row r="571" spans="1:19" s="20" customFormat="1" ht="12" hidden="1" customHeight="1">
      <c r="A571" s="30"/>
      <c r="B571" s="30"/>
      <c r="C571" s="41"/>
      <c r="D571" s="41"/>
      <c r="E571" s="41"/>
      <c r="F571" s="41"/>
      <c r="G571" s="41"/>
      <c r="H571" s="41"/>
      <c r="I571" s="31"/>
      <c r="J571" s="34"/>
      <c r="K571" s="34"/>
      <c r="L571" s="61"/>
      <c r="M571" s="3"/>
      <c r="N571" s="4"/>
      <c r="O571" s="5"/>
      <c r="P571" s="6"/>
      <c r="Q571" s="7"/>
      <c r="R571" s="8"/>
      <c r="S571" s="8"/>
    </row>
    <row r="572" spans="1:19" s="20" customFormat="1" ht="12" hidden="1" customHeight="1">
      <c r="A572" s="30"/>
      <c r="B572" s="30"/>
      <c r="C572" s="41"/>
      <c r="D572" s="41"/>
      <c r="E572" s="41"/>
      <c r="F572" s="41"/>
      <c r="G572" s="41"/>
      <c r="H572" s="41"/>
      <c r="I572" s="31"/>
      <c r="J572" s="34"/>
      <c r="K572" s="34"/>
      <c r="L572" s="61"/>
      <c r="M572" s="3"/>
      <c r="N572" s="4"/>
      <c r="O572" s="5"/>
      <c r="P572" s="6"/>
      <c r="Q572" s="7"/>
      <c r="R572" s="8"/>
      <c r="S572" s="8"/>
    </row>
    <row r="573" spans="1:19" s="20" customFormat="1" ht="12" hidden="1" customHeight="1">
      <c r="A573" s="30"/>
      <c r="B573" s="30"/>
      <c r="C573" s="41"/>
      <c r="D573" s="41"/>
      <c r="E573" s="41"/>
      <c r="F573" s="41"/>
      <c r="G573" s="41"/>
      <c r="H573" s="41"/>
      <c r="I573" s="31"/>
      <c r="J573" s="34"/>
      <c r="K573" s="34"/>
      <c r="L573" s="61"/>
      <c r="M573" s="3"/>
      <c r="N573" s="4"/>
      <c r="O573" s="5"/>
      <c r="P573" s="6"/>
      <c r="Q573" s="7"/>
      <c r="R573" s="8"/>
      <c r="S573" s="8"/>
    </row>
    <row r="574" spans="1:19" s="20" customFormat="1" ht="12" hidden="1" customHeight="1">
      <c r="A574" s="30"/>
      <c r="B574" s="30"/>
      <c r="C574" s="41"/>
      <c r="D574" s="41"/>
      <c r="E574" s="41"/>
      <c r="F574" s="41"/>
      <c r="G574" s="41"/>
      <c r="H574" s="41"/>
      <c r="I574" s="31"/>
      <c r="J574" s="34"/>
      <c r="K574" s="34"/>
      <c r="L574" s="61"/>
      <c r="M574" s="3"/>
      <c r="N574" s="4"/>
      <c r="O574" s="5"/>
      <c r="P574" s="6"/>
      <c r="Q574" s="7"/>
      <c r="R574" s="8"/>
      <c r="S574" s="8"/>
    </row>
    <row r="575" spans="1:19" s="20" customFormat="1" ht="12" hidden="1" customHeight="1">
      <c r="A575" s="30"/>
      <c r="B575" s="30"/>
      <c r="C575" s="41"/>
      <c r="D575" s="41"/>
      <c r="E575" s="41"/>
      <c r="F575" s="41"/>
      <c r="G575" s="41"/>
      <c r="H575" s="41"/>
      <c r="I575" s="31"/>
      <c r="J575" s="34"/>
      <c r="K575" s="34"/>
      <c r="L575" s="61"/>
      <c r="M575" s="3"/>
      <c r="N575" s="4"/>
      <c r="O575" s="5"/>
      <c r="P575" s="6"/>
      <c r="Q575" s="7"/>
      <c r="R575" s="8"/>
      <c r="S575" s="8"/>
    </row>
    <row r="576" spans="1:19" s="20" customFormat="1" ht="12" hidden="1" customHeight="1">
      <c r="A576" s="30"/>
      <c r="B576" s="30"/>
      <c r="C576" s="41"/>
      <c r="D576" s="41"/>
      <c r="E576" s="41"/>
      <c r="F576" s="41"/>
      <c r="G576" s="41"/>
      <c r="H576" s="41"/>
      <c r="I576" s="31"/>
      <c r="J576" s="34"/>
      <c r="K576" s="34"/>
      <c r="L576" s="61"/>
      <c r="M576" s="3"/>
      <c r="N576" s="4"/>
      <c r="O576" s="5"/>
      <c r="P576" s="6"/>
      <c r="Q576" s="7"/>
      <c r="R576" s="8"/>
      <c r="S576" s="8"/>
    </row>
    <row r="577" spans="1:19" s="20" customFormat="1" ht="12" hidden="1" customHeight="1">
      <c r="A577" s="30"/>
      <c r="B577" s="30"/>
      <c r="C577" s="41"/>
      <c r="D577" s="41"/>
      <c r="E577" s="41"/>
      <c r="F577" s="41"/>
      <c r="G577" s="41"/>
      <c r="H577" s="41"/>
      <c r="I577" s="31"/>
      <c r="J577" s="34"/>
      <c r="K577" s="34"/>
      <c r="L577" s="61"/>
      <c r="M577" s="3"/>
      <c r="N577" s="4"/>
      <c r="O577" s="5"/>
      <c r="P577" s="6"/>
      <c r="Q577" s="7"/>
      <c r="R577" s="8"/>
      <c r="S577" s="8"/>
    </row>
    <row r="578" spans="1:19" s="20" customFormat="1" ht="12" hidden="1" customHeight="1">
      <c r="A578" s="30"/>
      <c r="B578" s="30"/>
      <c r="C578" s="41"/>
      <c r="D578" s="41"/>
      <c r="E578" s="41"/>
      <c r="F578" s="41"/>
      <c r="G578" s="41"/>
      <c r="H578" s="41"/>
      <c r="I578" s="31"/>
      <c r="J578" s="34"/>
      <c r="K578" s="34"/>
      <c r="L578" s="61"/>
      <c r="M578" s="3"/>
      <c r="N578" s="4"/>
      <c r="O578" s="5"/>
      <c r="P578" s="6"/>
      <c r="Q578" s="7"/>
      <c r="R578" s="8"/>
      <c r="S578" s="8"/>
    </row>
    <row r="579" spans="1:19" s="20" customFormat="1" ht="12" hidden="1" customHeight="1">
      <c r="A579" s="30"/>
      <c r="B579" s="30"/>
      <c r="C579" s="41"/>
      <c r="D579" s="41"/>
      <c r="E579" s="41"/>
      <c r="F579" s="41"/>
      <c r="G579" s="41"/>
      <c r="H579" s="41"/>
      <c r="I579" s="31"/>
      <c r="J579" s="34"/>
      <c r="K579" s="34"/>
      <c r="L579" s="61"/>
      <c r="M579" s="3"/>
      <c r="N579" s="4"/>
      <c r="O579" s="5"/>
      <c r="P579" s="6"/>
      <c r="Q579" s="7"/>
      <c r="R579" s="8"/>
      <c r="S579" s="8"/>
    </row>
    <row r="580" spans="1:19" s="20" customFormat="1" ht="12" hidden="1" customHeight="1">
      <c r="A580" s="30"/>
      <c r="B580" s="30"/>
      <c r="C580" s="41"/>
      <c r="D580" s="41"/>
      <c r="E580" s="41"/>
      <c r="F580" s="41"/>
      <c r="G580" s="41"/>
      <c r="H580" s="41"/>
      <c r="I580" s="31"/>
      <c r="J580" s="34"/>
      <c r="K580" s="34"/>
      <c r="L580" s="61"/>
      <c r="M580" s="3"/>
      <c r="N580" s="4"/>
      <c r="O580" s="5"/>
      <c r="P580" s="6"/>
      <c r="Q580" s="7"/>
      <c r="R580" s="8"/>
      <c r="S580" s="8"/>
    </row>
    <row r="581" spans="1:19" s="20" customFormat="1" ht="12" hidden="1" customHeight="1">
      <c r="A581" s="30"/>
      <c r="B581" s="30"/>
      <c r="C581" s="41"/>
      <c r="D581" s="41"/>
      <c r="E581" s="41"/>
      <c r="F581" s="41"/>
      <c r="G581" s="41"/>
      <c r="H581" s="41"/>
      <c r="I581" s="31"/>
      <c r="J581" s="34"/>
      <c r="K581" s="34"/>
      <c r="L581" s="61"/>
      <c r="M581" s="3"/>
      <c r="N581" s="4"/>
      <c r="O581" s="5"/>
      <c r="P581" s="6"/>
      <c r="Q581" s="7"/>
      <c r="R581" s="8"/>
      <c r="S581" s="8"/>
    </row>
    <row r="582" spans="1:19" s="20" customFormat="1" ht="12" hidden="1" customHeight="1">
      <c r="A582" s="30"/>
      <c r="B582" s="30"/>
      <c r="C582" s="41"/>
      <c r="D582" s="41"/>
      <c r="E582" s="41"/>
      <c r="F582" s="41"/>
      <c r="G582" s="41"/>
      <c r="H582" s="41"/>
      <c r="I582" s="31"/>
      <c r="J582" s="34"/>
      <c r="K582" s="34"/>
      <c r="L582" s="61"/>
      <c r="M582" s="3"/>
      <c r="N582" s="4"/>
      <c r="O582" s="5"/>
      <c r="P582" s="6"/>
      <c r="Q582" s="7"/>
      <c r="R582" s="8"/>
      <c r="S582" s="8"/>
    </row>
    <row r="583" spans="1:19" s="20" customFormat="1" ht="12" hidden="1" customHeight="1">
      <c r="A583" s="30"/>
      <c r="B583" s="30"/>
      <c r="C583" s="41"/>
      <c r="D583" s="41"/>
      <c r="E583" s="41"/>
      <c r="F583" s="41"/>
      <c r="G583" s="41"/>
      <c r="H583" s="41"/>
      <c r="I583" s="31"/>
      <c r="J583" s="34"/>
      <c r="K583" s="34"/>
      <c r="L583" s="61"/>
      <c r="M583" s="3"/>
      <c r="N583" s="4"/>
      <c r="O583" s="5"/>
      <c r="P583" s="6"/>
      <c r="Q583" s="7"/>
      <c r="R583" s="8"/>
      <c r="S583" s="8"/>
    </row>
    <row r="584" spans="1:19" s="20" customFormat="1" ht="12" hidden="1" customHeight="1">
      <c r="A584" s="30"/>
      <c r="B584" s="30"/>
      <c r="C584" s="41"/>
      <c r="D584" s="41"/>
      <c r="E584" s="41"/>
      <c r="F584" s="41"/>
      <c r="G584" s="41"/>
      <c r="H584" s="41"/>
      <c r="I584" s="31"/>
      <c r="J584" s="34"/>
      <c r="K584" s="34"/>
      <c r="L584" s="61"/>
      <c r="M584" s="3"/>
      <c r="N584" s="4"/>
      <c r="O584" s="5"/>
      <c r="P584" s="6"/>
      <c r="Q584" s="7"/>
      <c r="R584" s="8"/>
      <c r="S584" s="8"/>
    </row>
    <row r="585" spans="1:19" s="20" customFormat="1" ht="12" hidden="1" customHeight="1">
      <c r="A585" s="30"/>
      <c r="B585" s="30"/>
      <c r="C585" s="41"/>
      <c r="D585" s="41"/>
      <c r="E585" s="41"/>
      <c r="F585" s="41"/>
      <c r="G585" s="41"/>
      <c r="H585" s="41"/>
      <c r="I585" s="31"/>
      <c r="J585" s="34"/>
      <c r="K585" s="34"/>
      <c r="L585" s="61"/>
      <c r="M585" s="3"/>
      <c r="N585" s="4"/>
      <c r="O585" s="5"/>
      <c r="P585" s="6"/>
      <c r="Q585" s="7"/>
      <c r="R585" s="8"/>
      <c r="S585" s="8"/>
    </row>
    <row r="586" spans="1:19" s="20" customFormat="1" ht="12" hidden="1" customHeight="1">
      <c r="A586" s="30"/>
      <c r="B586" s="30"/>
      <c r="C586" s="41"/>
      <c r="D586" s="41"/>
      <c r="E586" s="41"/>
      <c r="F586" s="41"/>
      <c r="G586" s="41"/>
      <c r="H586" s="41"/>
      <c r="I586" s="31"/>
      <c r="J586" s="34"/>
      <c r="K586" s="34"/>
      <c r="L586" s="61"/>
      <c r="M586" s="3"/>
      <c r="N586" s="4"/>
      <c r="O586" s="5"/>
      <c r="P586" s="6"/>
      <c r="Q586" s="7"/>
      <c r="R586" s="8"/>
      <c r="S586" s="8"/>
    </row>
    <row r="587" spans="1:19" s="20" customFormat="1" ht="12" hidden="1" customHeight="1">
      <c r="A587" s="30"/>
      <c r="B587" s="30"/>
      <c r="C587" s="41"/>
      <c r="D587" s="41"/>
      <c r="E587" s="41"/>
      <c r="F587" s="41"/>
      <c r="G587" s="41"/>
      <c r="H587" s="41"/>
      <c r="I587" s="31"/>
      <c r="J587" s="34"/>
      <c r="K587" s="34"/>
      <c r="L587" s="61"/>
      <c r="M587" s="3"/>
      <c r="N587" s="4"/>
      <c r="O587" s="5"/>
      <c r="P587" s="6"/>
      <c r="Q587" s="7"/>
      <c r="R587" s="8"/>
      <c r="S587" s="8"/>
    </row>
    <row r="588" spans="1:19" s="20" customFormat="1" ht="12" hidden="1" customHeight="1">
      <c r="A588" s="30"/>
      <c r="B588" s="30"/>
      <c r="C588" s="41"/>
      <c r="D588" s="41"/>
      <c r="E588" s="41"/>
      <c r="F588" s="41"/>
      <c r="G588" s="41"/>
      <c r="H588" s="41"/>
      <c r="I588" s="31"/>
      <c r="J588" s="34"/>
      <c r="K588" s="34"/>
      <c r="L588" s="61"/>
      <c r="M588" s="3"/>
      <c r="N588" s="4"/>
      <c r="O588" s="5"/>
      <c r="P588" s="6"/>
      <c r="Q588" s="7"/>
      <c r="R588" s="8"/>
      <c r="S588" s="8"/>
    </row>
    <row r="589" spans="1:19" s="20" customFormat="1" ht="12" hidden="1" customHeight="1">
      <c r="A589" s="30"/>
      <c r="B589" s="30"/>
      <c r="C589" s="41"/>
      <c r="D589" s="41"/>
      <c r="E589" s="41"/>
      <c r="F589" s="41"/>
      <c r="G589" s="41"/>
      <c r="H589" s="41"/>
      <c r="I589" s="31"/>
      <c r="J589" s="34"/>
      <c r="K589" s="34"/>
      <c r="L589" s="61"/>
      <c r="M589" s="3"/>
      <c r="N589" s="4"/>
      <c r="O589" s="5"/>
      <c r="P589" s="6"/>
      <c r="Q589" s="7"/>
      <c r="R589" s="8"/>
      <c r="S589" s="8"/>
    </row>
    <row r="590" spans="1:19" s="20" customFormat="1" ht="12" hidden="1" customHeight="1">
      <c r="A590" s="30"/>
      <c r="B590" s="30"/>
      <c r="C590" s="41"/>
      <c r="D590" s="41"/>
      <c r="E590" s="41"/>
      <c r="F590" s="41"/>
      <c r="G590" s="41"/>
      <c r="H590" s="41"/>
      <c r="I590" s="31"/>
      <c r="J590" s="34"/>
      <c r="K590" s="34"/>
      <c r="L590" s="61"/>
      <c r="M590" s="3"/>
      <c r="N590" s="4"/>
      <c r="O590" s="5"/>
      <c r="P590" s="6"/>
      <c r="Q590" s="7"/>
      <c r="R590" s="8"/>
      <c r="S590" s="8"/>
    </row>
    <row r="591" spans="1:19" s="20" customFormat="1" ht="12" hidden="1" customHeight="1">
      <c r="A591" s="30"/>
      <c r="B591" s="30"/>
      <c r="C591" s="41"/>
      <c r="D591" s="41"/>
      <c r="E591" s="41"/>
      <c r="F591" s="41"/>
      <c r="G591" s="41"/>
      <c r="H591" s="41"/>
      <c r="I591" s="31"/>
      <c r="J591" s="34"/>
      <c r="K591" s="34"/>
      <c r="L591" s="61"/>
      <c r="M591" s="3"/>
      <c r="N591" s="4"/>
      <c r="O591" s="5"/>
      <c r="P591" s="6"/>
      <c r="Q591" s="7"/>
      <c r="R591" s="8"/>
      <c r="S591" s="8"/>
    </row>
    <row r="592" spans="1:19" s="20" customFormat="1" ht="12" hidden="1" customHeight="1">
      <c r="A592" s="30"/>
      <c r="B592" s="30"/>
      <c r="C592" s="41"/>
      <c r="D592" s="41"/>
      <c r="E592" s="41"/>
      <c r="F592" s="41"/>
      <c r="G592" s="41"/>
      <c r="H592" s="41"/>
      <c r="I592" s="31"/>
      <c r="J592" s="34"/>
      <c r="K592" s="34"/>
      <c r="L592" s="61"/>
      <c r="M592" s="3"/>
      <c r="N592" s="4"/>
      <c r="O592" s="5"/>
      <c r="P592" s="6"/>
      <c r="Q592" s="7"/>
      <c r="R592" s="8"/>
      <c r="S592" s="8"/>
    </row>
    <row r="593" spans="1:19" s="20" customFormat="1" ht="12" hidden="1" customHeight="1">
      <c r="A593" s="30"/>
      <c r="B593" s="30"/>
      <c r="C593" s="41"/>
      <c r="D593" s="41"/>
      <c r="E593" s="41"/>
      <c r="F593" s="41"/>
      <c r="G593" s="41"/>
      <c r="H593" s="41"/>
      <c r="I593" s="31"/>
      <c r="J593" s="34"/>
      <c r="K593" s="34"/>
      <c r="L593" s="61"/>
      <c r="M593" s="3"/>
      <c r="N593" s="4"/>
      <c r="O593" s="5"/>
      <c r="P593" s="6"/>
      <c r="Q593" s="7"/>
      <c r="R593" s="8"/>
      <c r="S593" s="8"/>
    </row>
    <row r="594" spans="1:19" s="20" customFormat="1" ht="12" hidden="1" customHeight="1">
      <c r="A594" s="30"/>
      <c r="B594" s="30"/>
      <c r="C594" s="41"/>
      <c r="D594" s="41"/>
      <c r="E594" s="41"/>
      <c r="F594" s="41"/>
      <c r="G594" s="41"/>
      <c r="H594" s="41"/>
      <c r="I594" s="31"/>
      <c r="J594" s="34"/>
      <c r="K594" s="34"/>
      <c r="L594" s="61"/>
      <c r="M594" s="3"/>
      <c r="N594" s="4"/>
      <c r="O594" s="5"/>
      <c r="P594" s="6"/>
      <c r="Q594" s="7"/>
      <c r="R594" s="8"/>
      <c r="S594" s="8"/>
    </row>
    <row r="595" spans="1:19" s="20" customFormat="1" ht="12" hidden="1" customHeight="1">
      <c r="A595" s="30"/>
      <c r="B595" s="30"/>
      <c r="C595" s="41"/>
      <c r="D595" s="41"/>
      <c r="E595" s="41"/>
      <c r="F595" s="41"/>
      <c r="G595" s="41"/>
      <c r="H595" s="41"/>
      <c r="I595" s="31"/>
      <c r="J595" s="34"/>
      <c r="K595" s="34"/>
      <c r="L595" s="61"/>
      <c r="M595" s="3"/>
      <c r="N595" s="4"/>
      <c r="O595" s="5"/>
      <c r="P595" s="6"/>
      <c r="Q595" s="7"/>
      <c r="R595" s="8"/>
      <c r="S595" s="8"/>
    </row>
    <row r="596" spans="1:19" s="20" customFormat="1" ht="12" hidden="1" customHeight="1">
      <c r="A596" s="30"/>
      <c r="B596" s="30"/>
      <c r="C596" s="41"/>
      <c r="D596" s="41"/>
      <c r="E596" s="41"/>
      <c r="F596" s="41"/>
      <c r="G596" s="41"/>
      <c r="H596" s="41"/>
      <c r="I596" s="31"/>
      <c r="J596" s="34"/>
      <c r="K596" s="34"/>
      <c r="L596" s="61"/>
      <c r="M596" s="3"/>
      <c r="N596" s="4"/>
      <c r="O596" s="5"/>
      <c r="P596" s="6"/>
      <c r="Q596" s="7"/>
      <c r="R596" s="8"/>
      <c r="S596" s="8"/>
    </row>
    <row r="597" spans="1:19" s="20" customFormat="1" ht="12" hidden="1" customHeight="1">
      <c r="A597" s="30"/>
      <c r="B597" s="30"/>
      <c r="C597" s="41"/>
      <c r="D597" s="41"/>
      <c r="E597" s="41"/>
      <c r="F597" s="41"/>
      <c r="G597" s="41"/>
      <c r="H597" s="41"/>
      <c r="I597" s="31"/>
      <c r="J597" s="34"/>
      <c r="K597" s="34"/>
      <c r="L597" s="61"/>
      <c r="M597" s="3"/>
      <c r="N597" s="4"/>
      <c r="O597" s="5"/>
      <c r="P597" s="6"/>
      <c r="Q597" s="7"/>
      <c r="R597" s="8"/>
      <c r="S597" s="8"/>
    </row>
    <row r="598" spans="1:19" s="20" customFormat="1" ht="12" hidden="1" customHeight="1">
      <c r="A598" s="30"/>
      <c r="B598" s="30"/>
      <c r="C598" s="41"/>
      <c r="D598" s="41"/>
      <c r="E598" s="41"/>
      <c r="F598" s="41"/>
      <c r="G598" s="41"/>
      <c r="H598" s="41"/>
      <c r="I598" s="31"/>
      <c r="J598" s="34"/>
      <c r="K598" s="34"/>
      <c r="L598" s="61"/>
      <c r="M598" s="3"/>
      <c r="N598" s="4"/>
      <c r="O598" s="5"/>
      <c r="P598" s="6"/>
      <c r="Q598" s="7"/>
      <c r="R598" s="8"/>
      <c r="S598" s="8"/>
    </row>
    <row r="599" spans="1:19" s="20" customFormat="1" ht="12" hidden="1" customHeight="1">
      <c r="A599" s="30"/>
      <c r="B599" s="30"/>
      <c r="C599" s="41"/>
      <c r="D599" s="41"/>
      <c r="E599" s="41"/>
      <c r="F599" s="41"/>
      <c r="G599" s="41"/>
      <c r="H599" s="41"/>
      <c r="I599" s="31"/>
      <c r="J599" s="34"/>
      <c r="K599" s="34"/>
      <c r="L599" s="61"/>
      <c r="M599" s="3"/>
      <c r="N599" s="4"/>
      <c r="O599" s="5"/>
      <c r="P599" s="6"/>
      <c r="Q599" s="7"/>
      <c r="R599" s="8"/>
      <c r="S599" s="8"/>
    </row>
    <row r="600" spans="1:19" s="20" customFormat="1" ht="12" hidden="1" customHeight="1">
      <c r="A600" s="30"/>
      <c r="B600" s="30"/>
      <c r="C600" s="41"/>
      <c r="D600" s="41"/>
      <c r="E600" s="41"/>
      <c r="F600" s="41"/>
      <c r="G600" s="41"/>
      <c r="H600" s="41"/>
      <c r="I600" s="31"/>
      <c r="J600" s="34"/>
      <c r="K600" s="34"/>
      <c r="L600" s="61"/>
      <c r="M600" s="3"/>
      <c r="N600" s="4"/>
      <c r="O600" s="5"/>
      <c r="P600" s="6"/>
      <c r="Q600" s="7"/>
      <c r="R600" s="8"/>
      <c r="S600" s="8"/>
    </row>
    <row r="601" spans="1:19" s="20" customFormat="1" ht="12" hidden="1" customHeight="1">
      <c r="A601" s="30"/>
      <c r="B601" s="30"/>
      <c r="C601" s="41"/>
      <c r="D601" s="41"/>
      <c r="E601" s="41"/>
      <c r="F601" s="41"/>
      <c r="G601" s="41"/>
      <c r="H601" s="41"/>
      <c r="I601" s="31"/>
      <c r="J601" s="34"/>
      <c r="K601" s="34"/>
      <c r="L601" s="61"/>
      <c r="M601" s="3"/>
      <c r="N601" s="4"/>
      <c r="O601" s="5"/>
      <c r="P601" s="6"/>
      <c r="Q601" s="7"/>
      <c r="R601" s="8"/>
      <c r="S601" s="8"/>
    </row>
    <row r="602" spans="1:19" s="20" customFormat="1" ht="12" hidden="1" customHeight="1">
      <c r="A602" s="30"/>
      <c r="B602" s="30"/>
      <c r="C602" s="41"/>
      <c r="D602" s="41"/>
      <c r="E602" s="41"/>
      <c r="F602" s="41"/>
      <c r="G602" s="41"/>
      <c r="H602" s="41"/>
      <c r="I602" s="31"/>
      <c r="J602" s="34"/>
      <c r="K602" s="34"/>
      <c r="L602" s="61"/>
      <c r="M602" s="3"/>
      <c r="N602" s="4"/>
      <c r="O602" s="5"/>
      <c r="P602" s="6"/>
      <c r="Q602" s="7"/>
      <c r="R602" s="8"/>
      <c r="S602" s="8"/>
    </row>
    <row r="603" spans="1:19" s="20" customFormat="1" ht="12" hidden="1" customHeight="1">
      <c r="A603" s="30"/>
      <c r="B603" s="30"/>
      <c r="C603" s="41"/>
      <c r="D603" s="41"/>
      <c r="E603" s="41"/>
      <c r="F603" s="41"/>
      <c r="G603" s="41"/>
      <c r="H603" s="41"/>
      <c r="I603" s="31"/>
      <c r="J603" s="34"/>
      <c r="K603" s="34"/>
      <c r="L603" s="61"/>
      <c r="M603" s="3"/>
      <c r="N603" s="4"/>
      <c r="O603" s="5"/>
      <c r="P603" s="6"/>
      <c r="Q603" s="7"/>
      <c r="R603" s="8"/>
      <c r="S603" s="8"/>
    </row>
    <row r="604" spans="1:19" s="20" customFormat="1" ht="12" hidden="1" customHeight="1">
      <c r="A604" s="30"/>
      <c r="B604" s="30"/>
      <c r="C604" s="41"/>
      <c r="D604" s="41"/>
      <c r="E604" s="41"/>
      <c r="F604" s="41"/>
      <c r="G604" s="41"/>
      <c r="H604" s="41"/>
      <c r="I604" s="31"/>
      <c r="J604" s="34"/>
      <c r="K604" s="34"/>
      <c r="L604" s="61"/>
      <c r="M604" s="3"/>
      <c r="N604" s="4"/>
      <c r="O604" s="5"/>
      <c r="P604" s="6"/>
      <c r="Q604" s="7"/>
      <c r="R604" s="8"/>
      <c r="S604" s="8"/>
    </row>
    <row r="605" spans="1:19" s="20" customFormat="1" ht="12" hidden="1" customHeight="1">
      <c r="A605" s="30"/>
      <c r="B605" s="30"/>
      <c r="C605" s="41"/>
      <c r="D605" s="41"/>
      <c r="E605" s="41"/>
      <c r="F605" s="41"/>
      <c r="G605" s="41"/>
      <c r="H605" s="41"/>
      <c r="I605" s="31"/>
      <c r="J605" s="34"/>
      <c r="K605" s="34"/>
      <c r="L605" s="61"/>
      <c r="M605" s="3"/>
      <c r="N605" s="4"/>
      <c r="O605" s="5"/>
      <c r="P605" s="6"/>
      <c r="Q605" s="7"/>
      <c r="R605" s="8"/>
      <c r="S605" s="8"/>
    </row>
    <row r="606" spans="1:19" s="20" customFormat="1" ht="12" hidden="1" customHeight="1">
      <c r="A606" s="30"/>
      <c r="B606" s="30"/>
      <c r="C606" s="41"/>
      <c r="D606" s="41"/>
      <c r="E606" s="41"/>
      <c r="F606" s="41"/>
      <c r="G606" s="41"/>
      <c r="H606" s="41"/>
      <c r="I606" s="31"/>
      <c r="J606" s="34"/>
      <c r="K606" s="34"/>
      <c r="L606" s="61"/>
      <c r="M606" s="3"/>
      <c r="N606" s="4"/>
      <c r="O606" s="5"/>
      <c r="P606" s="6"/>
      <c r="Q606" s="7"/>
      <c r="R606" s="8"/>
      <c r="S606" s="8"/>
    </row>
    <row r="607" spans="1:19" s="20" customFormat="1" ht="12" hidden="1" customHeight="1">
      <c r="A607" s="30"/>
      <c r="B607" s="30"/>
      <c r="C607" s="41"/>
      <c r="D607" s="41"/>
      <c r="E607" s="41"/>
      <c r="F607" s="41"/>
      <c r="G607" s="41"/>
      <c r="H607" s="41"/>
      <c r="I607" s="31"/>
      <c r="J607" s="34"/>
      <c r="K607" s="34"/>
      <c r="L607" s="61"/>
      <c r="M607" s="3"/>
      <c r="N607" s="4"/>
      <c r="O607" s="5"/>
      <c r="P607" s="6"/>
      <c r="Q607" s="7"/>
      <c r="R607" s="8"/>
      <c r="S607" s="8"/>
    </row>
    <row r="608" spans="1:19" s="20" customFormat="1" ht="12" hidden="1" customHeight="1">
      <c r="A608" s="30"/>
      <c r="B608" s="30"/>
      <c r="C608" s="41"/>
      <c r="D608" s="41"/>
      <c r="E608" s="41"/>
      <c r="F608" s="41"/>
      <c r="G608" s="41"/>
      <c r="H608" s="41"/>
      <c r="I608" s="31"/>
      <c r="J608" s="34"/>
      <c r="K608" s="34"/>
      <c r="L608" s="61"/>
      <c r="M608" s="3"/>
      <c r="N608" s="4"/>
      <c r="O608" s="5"/>
      <c r="P608" s="6"/>
      <c r="Q608" s="7"/>
      <c r="R608" s="8"/>
      <c r="S608" s="8"/>
    </row>
    <row r="609" spans="1:19" s="20" customFormat="1" ht="12" hidden="1" customHeight="1">
      <c r="A609" s="30"/>
      <c r="B609" s="30"/>
      <c r="C609" s="41"/>
      <c r="D609" s="41"/>
      <c r="E609" s="41"/>
      <c r="F609" s="41"/>
      <c r="G609" s="41"/>
      <c r="H609" s="41"/>
      <c r="I609" s="31"/>
      <c r="J609" s="34"/>
      <c r="K609" s="34"/>
      <c r="L609" s="61"/>
      <c r="M609" s="3"/>
      <c r="N609" s="4"/>
      <c r="O609" s="5"/>
      <c r="P609" s="6"/>
      <c r="Q609" s="7"/>
      <c r="R609" s="8"/>
      <c r="S609" s="8"/>
    </row>
    <row r="610" spans="1:19" s="20" customFormat="1" ht="12" hidden="1" customHeight="1">
      <c r="A610" s="30"/>
      <c r="B610" s="30"/>
      <c r="C610" s="41"/>
      <c r="D610" s="41"/>
      <c r="E610" s="41"/>
      <c r="F610" s="41"/>
      <c r="G610" s="41"/>
      <c r="H610" s="41"/>
      <c r="I610" s="31"/>
      <c r="J610" s="34"/>
      <c r="K610" s="34"/>
      <c r="L610" s="61"/>
      <c r="M610" s="3"/>
      <c r="N610" s="4"/>
      <c r="O610" s="5"/>
      <c r="P610" s="6"/>
      <c r="Q610" s="7"/>
      <c r="R610" s="8"/>
      <c r="S610" s="8"/>
    </row>
    <row r="611" spans="1:19" s="20" customFormat="1" ht="12" hidden="1" customHeight="1">
      <c r="A611" s="30"/>
      <c r="B611" s="30"/>
      <c r="C611" s="41"/>
      <c r="D611" s="41"/>
      <c r="E611" s="41"/>
      <c r="F611" s="41"/>
      <c r="G611" s="41"/>
      <c r="H611" s="41"/>
      <c r="I611" s="31"/>
      <c r="J611" s="34"/>
      <c r="K611" s="34"/>
      <c r="L611" s="61"/>
      <c r="M611" s="3"/>
      <c r="N611" s="4"/>
      <c r="O611" s="5"/>
      <c r="P611" s="6"/>
      <c r="Q611" s="7"/>
      <c r="R611" s="8"/>
      <c r="S611" s="8"/>
    </row>
    <row r="612" spans="1:19" s="20" customFormat="1" ht="12" hidden="1" customHeight="1">
      <c r="A612" s="30"/>
      <c r="B612" s="30"/>
      <c r="C612" s="41"/>
      <c r="D612" s="41"/>
      <c r="E612" s="41"/>
      <c r="F612" s="41"/>
      <c r="G612" s="41"/>
      <c r="H612" s="41"/>
      <c r="I612" s="31"/>
      <c r="J612" s="34"/>
      <c r="K612" s="34"/>
      <c r="L612" s="61"/>
      <c r="M612" s="3"/>
      <c r="N612" s="4"/>
      <c r="O612" s="5"/>
      <c r="P612" s="6"/>
      <c r="Q612" s="7"/>
      <c r="R612" s="8"/>
      <c r="S612" s="8"/>
    </row>
    <row r="613" spans="1:19" s="20" customFormat="1" ht="12" hidden="1" customHeight="1">
      <c r="A613" s="30"/>
      <c r="B613" s="30"/>
      <c r="C613" s="41"/>
      <c r="D613" s="41"/>
      <c r="E613" s="41"/>
      <c r="F613" s="41"/>
      <c r="G613" s="41"/>
      <c r="H613" s="41"/>
      <c r="I613" s="31"/>
      <c r="J613" s="34"/>
      <c r="K613" s="34"/>
      <c r="L613" s="61"/>
      <c r="M613" s="3"/>
      <c r="N613" s="4"/>
      <c r="O613" s="5"/>
      <c r="P613" s="6"/>
      <c r="Q613" s="7"/>
      <c r="R613" s="8"/>
      <c r="S613" s="8"/>
    </row>
    <row r="614" spans="1:19" s="20" customFormat="1" ht="12" hidden="1" customHeight="1">
      <c r="A614" s="30"/>
      <c r="B614" s="30"/>
      <c r="C614" s="41"/>
      <c r="D614" s="41"/>
      <c r="E614" s="41"/>
      <c r="F614" s="41"/>
      <c r="G614" s="41"/>
      <c r="H614" s="41"/>
      <c r="I614" s="31"/>
      <c r="J614" s="34"/>
      <c r="K614" s="34"/>
      <c r="L614" s="61"/>
      <c r="M614" s="3"/>
      <c r="N614" s="4"/>
      <c r="O614" s="5"/>
      <c r="P614" s="6"/>
      <c r="Q614" s="7"/>
      <c r="R614" s="8"/>
      <c r="S614" s="8"/>
    </row>
    <row r="615" spans="1:19" s="20" customFormat="1" ht="12" hidden="1" customHeight="1">
      <c r="A615" s="30"/>
      <c r="B615" s="30"/>
      <c r="C615" s="41"/>
      <c r="D615" s="41"/>
      <c r="E615" s="41"/>
      <c r="F615" s="41"/>
      <c r="G615" s="41"/>
      <c r="H615" s="41"/>
      <c r="I615" s="31"/>
      <c r="J615" s="34"/>
      <c r="K615" s="34"/>
      <c r="L615" s="61"/>
      <c r="M615" s="3"/>
      <c r="N615" s="4"/>
      <c r="O615" s="5"/>
      <c r="P615" s="6"/>
      <c r="Q615" s="7"/>
      <c r="R615" s="8"/>
      <c r="S615" s="8"/>
    </row>
    <row r="616" spans="1:19" s="20" customFormat="1" ht="12" hidden="1" customHeight="1">
      <c r="A616" s="30"/>
      <c r="B616" s="30"/>
      <c r="C616" s="41"/>
      <c r="D616" s="41"/>
      <c r="E616" s="41"/>
      <c r="F616" s="41"/>
      <c r="G616" s="41"/>
      <c r="H616" s="41"/>
      <c r="I616" s="31"/>
      <c r="J616" s="34"/>
      <c r="K616" s="34"/>
      <c r="L616" s="61"/>
      <c r="M616" s="3"/>
      <c r="N616" s="4"/>
      <c r="O616" s="5"/>
      <c r="P616" s="6"/>
      <c r="Q616" s="7"/>
      <c r="R616" s="8"/>
      <c r="S616" s="8"/>
    </row>
    <row r="617" spans="1:19" s="20" customFormat="1" ht="12" hidden="1" customHeight="1">
      <c r="A617" s="30"/>
      <c r="B617" s="30"/>
      <c r="C617" s="41"/>
      <c r="D617" s="41"/>
      <c r="E617" s="41"/>
      <c r="F617" s="41"/>
      <c r="G617" s="41"/>
      <c r="H617" s="41"/>
      <c r="I617" s="31"/>
      <c r="J617" s="34"/>
      <c r="K617" s="34"/>
      <c r="L617" s="61"/>
      <c r="M617" s="3"/>
      <c r="N617" s="4"/>
      <c r="O617" s="5"/>
      <c r="P617" s="6"/>
      <c r="Q617" s="7"/>
      <c r="R617" s="8"/>
      <c r="S617" s="8"/>
    </row>
    <row r="618" spans="1:19" s="20" customFormat="1" ht="12" hidden="1" customHeight="1">
      <c r="A618" s="30"/>
      <c r="B618" s="30"/>
      <c r="C618" s="41"/>
      <c r="D618" s="41"/>
      <c r="E618" s="41"/>
      <c r="F618" s="41"/>
      <c r="G618" s="41"/>
      <c r="H618" s="41"/>
      <c r="I618" s="31"/>
      <c r="J618" s="34"/>
      <c r="K618" s="34"/>
      <c r="L618" s="61"/>
      <c r="M618" s="3"/>
      <c r="N618" s="4"/>
      <c r="O618" s="5"/>
      <c r="P618" s="6"/>
      <c r="Q618" s="7"/>
      <c r="R618" s="8"/>
      <c r="S618" s="8"/>
    </row>
    <row r="619" spans="1:19" s="20" customFormat="1" ht="12" hidden="1" customHeight="1">
      <c r="A619" s="30"/>
      <c r="B619" s="30"/>
      <c r="C619" s="41"/>
      <c r="D619" s="41"/>
      <c r="E619" s="41"/>
      <c r="F619" s="41"/>
      <c r="G619" s="41"/>
      <c r="H619" s="41"/>
      <c r="I619" s="31"/>
      <c r="J619" s="34"/>
      <c r="K619" s="34"/>
      <c r="L619" s="61"/>
      <c r="M619" s="3"/>
      <c r="N619" s="4"/>
      <c r="O619" s="5"/>
      <c r="P619" s="6"/>
      <c r="Q619" s="7"/>
      <c r="R619" s="8"/>
      <c r="S619" s="8"/>
    </row>
    <row r="620" spans="1:19" s="20" customFormat="1" ht="12" hidden="1" customHeight="1">
      <c r="A620" s="30"/>
      <c r="B620" s="30"/>
      <c r="C620" s="41"/>
      <c r="D620" s="41"/>
      <c r="E620" s="41"/>
      <c r="F620" s="41"/>
      <c r="G620" s="41"/>
      <c r="H620" s="41"/>
      <c r="I620" s="31"/>
      <c r="J620" s="34"/>
      <c r="K620" s="34"/>
      <c r="L620" s="61"/>
      <c r="M620" s="3"/>
      <c r="N620" s="4"/>
      <c r="O620" s="5"/>
      <c r="P620" s="6"/>
      <c r="Q620" s="7"/>
      <c r="R620" s="8"/>
      <c r="S620" s="8"/>
    </row>
    <row r="621" spans="1:19" s="20" customFormat="1" ht="12" hidden="1" customHeight="1">
      <c r="A621" s="30"/>
      <c r="B621" s="30"/>
      <c r="C621" s="41"/>
      <c r="D621" s="41"/>
      <c r="E621" s="41"/>
      <c r="F621" s="41"/>
      <c r="G621" s="41"/>
      <c r="H621" s="41"/>
      <c r="I621" s="31"/>
      <c r="J621" s="34"/>
      <c r="K621" s="34"/>
      <c r="L621" s="61"/>
      <c r="M621" s="3"/>
      <c r="N621" s="4"/>
      <c r="O621" s="5"/>
      <c r="P621" s="6"/>
      <c r="Q621" s="7"/>
      <c r="R621" s="8"/>
      <c r="S621" s="8"/>
    </row>
    <row r="622" spans="1:19" s="20" customFormat="1" ht="12" hidden="1" customHeight="1">
      <c r="A622" s="30"/>
      <c r="B622" s="30"/>
      <c r="C622" s="41"/>
      <c r="D622" s="41"/>
      <c r="E622" s="41"/>
      <c r="F622" s="41"/>
      <c r="G622" s="41"/>
      <c r="H622" s="41"/>
      <c r="I622" s="31"/>
      <c r="J622" s="34"/>
      <c r="K622" s="34"/>
      <c r="L622" s="61"/>
      <c r="M622" s="3"/>
      <c r="N622" s="4"/>
      <c r="O622" s="5"/>
      <c r="P622" s="6"/>
      <c r="Q622" s="7"/>
      <c r="R622" s="8"/>
      <c r="S622" s="8"/>
    </row>
    <row r="623" spans="1:19" s="20" customFormat="1" ht="12" hidden="1" customHeight="1">
      <c r="A623" s="30"/>
      <c r="B623" s="30"/>
      <c r="C623" s="41"/>
      <c r="D623" s="41"/>
      <c r="E623" s="41"/>
      <c r="F623" s="41"/>
      <c r="G623" s="41"/>
      <c r="H623" s="41"/>
      <c r="I623" s="31"/>
      <c r="J623" s="34"/>
      <c r="K623" s="34"/>
      <c r="L623" s="61"/>
      <c r="M623" s="3"/>
      <c r="N623" s="4"/>
      <c r="O623" s="5"/>
      <c r="P623" s="6"/>
      <c r="Q623" s="7"/>
      <c r="R623" s="8"/>
      <c r="S623" s="8"/>
    </row>
    <row r="624" spans="1:19" s="20" customFormat="1" ht="12" hidden="1" customHeight="1">
      <c r="A624" s="30"/>
      <c r="B624" s="30"/>
      <c r="C624" s="41"/>
      <c r="D624" s="41"/>
      <c r="E624" s="41"/>
      <c r="F624" s="41"/>
      <c r="G624" s="41"/>
      <c r="H624" s="41"/>
      <c r="I624" s="31"/>
      <c r="J624" s="34"/>
      <c r="K624" s="34"/>
      <c r="L624" s="61"/>
      <c r="M624" s="3"/>
      <c r="N624" s="4"/>
      <c r="O624" s="5"/>
      <c r="P624" s="6"/>
      <c r="Q624" s="7"/>
      <c r="R624" s="8"/>
      <c r="S624" s="8"/>
    </row>
    <row r="625" spans="1:19" s="20" customFormat="1" ht="12" hidden="1" customHeight="1">
      <c r="A625" s="30"/>
      <c r="B625" s="30"/>
      <c r="C625" s="41"/>
      <c r="D625" s="41"/>
      <c r="E625" s="41"/>
      <c r="F625" s="41"/>
      <c r="G625" s="41"/>
      <c r="H625" s="41"/>
      <c r="I625" s="31"/>
      <c r="J625" s="34"/>
      <c r="K625" s="34"/>
      <c r="L625" s="61"/>
      <c r="M625" s="3"/>
      <c r="N625" s="4"/>
      <c r="O625" s="5"/>
      <c r="P625" s="6"/>
      <c r="Q625" s="7"/>
      <c r="R625" s="8"/>
      <c r="S625" s="8"/>
    </row>
    <row r="626" spans="1:19" s="20" customFormat="1" ht="12" hidden="1" customHeight="1">
      <c r="A626" s="30"/>
      <c r="B626" s="30"/>
      <c r="C626" s="41"/>
      <c r="D626" s="41"/>
      <c r="E626" s="41"/>
      <c r="F626" s="41"/>
      <c r="G626" s="41"/>
      <c r="H626" s="41"/>
      <c r="I626" s="31"/>
      <c r="J626" s="34"/>
      <c r="K626" s="34"/>
      <c r="L626" s="61"/>
      <c r="M626" s="3"/>
      <c r="N626" s="4"/>
      <c r="O626" s="5"/>
      <c r="P626" s="6"/>
      <c r="Q626" s="7"/>
      <c r="R626" s="8"/>
      <c r="S626" s="8"/>
    </row>
    <row r="627" spans="1:19" s="20" customFormat="1" ht="12" hidden="1" customHeight="1">
      <c r="A627" s="30"/>
      <c r="B627" s="30"/>
      <c r="C627" s="41"/>
      <c r="D627" s="41"/>
      <c r="E627" s="41"/>
      <c r="F627" s="41"/>
      <c r="G627" s="41"/>
      <c r="H627" s="41"/>
      <c r="I627" s="31"/>
      <c r="J627" s="34"/>
      <c r="K627" s="34"/>
      <c r="L627" s="61"/>
      <c r="M627" s="3"/>
      <c r="N627" s="4"/>
      <c r="O627" s="5"/>
      <c r="P627" s="6"/>
      <c r="Q627" s="7"/>
      <c r="R627" s="8"/>
      <c r="S627" s="8"/>
    </row>
    <row r="628" spans="1:19" s="20" customFormat="1" ht="12" hidden="1" customHeight="1">
      <c r="A628" s="30"/>
      <c r="B628" s="30"/>
      <c r="C628" s="41"/>
      <c r="D628" s="41"/>
      <c r="E628" s="41"/>
      <c r="F628" s="41"/>
      <c r="G628" s="41"/>
      <c r="H628" s="41"/>
      <c r="I628" s="31"/>
      <c r="J628" s="34"/>
      <c r="K628" s="34"/>
      <c r="L628" s="61"/>
      <c r="M628" s="3"/>
      <c r="N628" s="4"/>
      <c r="O628" s="5"/>
      <c r="P628" s="6"/>
      <c r="Q628" s="7"/>
      <c r="R628" s="8"/>
      <c r="S628" s="8"/>
    </row>
    <row r="629" spans="1:19" s="20" customFormat="1" ht="12" hidden="1" customHeight="1">
      <c r="A629" s="30"/>
      <c r="B629" s="30"/>
      <c r="C629" s="41"/>
      <c r="D629" s="41"/>
      <c r="E629" s="41"/>
      <c r="F629" s="41"/>
      <c r="G629" s="41"/>
      <c r="H629" s="41"/>
      <c r="I629" s="31"/>
      <c r="J629" s="34"/>
      <c r="K629" s="34"/>
      <c r="L629" s="61"/>
      <c r="M629" s="3"/>
      <c r="N629" s="4"/>
      <c r="O629" s="5"/>
      <c r="P629" s="6"/>
      <c r="Q629" s="7"/>
      <c r="R629" s="8"/>
      <c r="S629" s="8"/>
    </row>
    <row r="630" spans="1:19" s="20" customFormat="1" ht="12" hidden="1" customHeight="1">
      <c r="A630" s="30"/>
      <c r="B630" s="30"/>
      <c r="C630" s="41"/>
      <c r="D630" s="41"/>
      <c r="E630" s="41"/>
      <c r="F630" s="41"/>
      <c r="G630" s="41"/>
      <c r="H630" s="41"/>
      <c r="I630" s="31"/>
      <c r="J630" s="34"/>
      <c r="K630" s="34"/>
      <c r="L630" s="61"/>
      <c r="M630" s="3"/>
      <c r="N630" s="4"/>
      <c r="O630" s="5"/>
      <c r="P630" s="6"/>
      <c r="Q630" s="7"/>
      <c r="R630" s="8"/>
      <c r="S630" s="8"/>
    </row>
    <row r="631" spans="1:19" s="20" customFormat="1" ht="12" hidden="1" customHeight="1">
      <c r="A631" s="30"/>
      <c r="B631" s="30"/>
      <c r="C631" s="41"/>
      <c r="D631" s="41"/>
      <c r="E631" s="41"/>
      <c r="F631" s="41"/>
      <c r="G631" s="41"/>
      <c r="H631" s="41"/>
      <c r="I631" s="31"/>
      <c r="J631" s="34"/>
      <c r="K631" s="34"/>
      <c r="L631" s="61"/>
      <c r="M631" s="3"/>
      <c r="N631" s="4"/>
      <c r="O631" s="5"/>
      <c r="P631" s="6"/>
      <c r="Q631" s="7"/>
      <c r="R631" s="8"/>
      <c r="S631" s="8"/>
    </row>
    <row r="632" spans="1:19" s="20" customFormat="1" ht="12" hidden="1" customHeight="1">
      <c r="A632" s="30"/>
      <c r="B632" s="30"/>
      <c r="C632" s="41"/>
      <c r="D632" s="41"/>
      <c r="E632" s="41"/>
      <c r="F632" s="41"/>
      <c r="G632" s="41"/>
      <c r="H632" s="41"/>
      <c r="I632" s="31"/>
      <c r="J632" s="34"/>
      <c r="K632" s="34"/>
      <c r="L632" s="61"/>
      <c r="M632" s="3"/>
      <c r="N632" s="4"/>
      <c r="O632" s="5"/>
      <c r="P632" s="6"/>
      <c r="Q632" s="7"/>
      <c r="R632" s="8"/>
      <c r="S632" s="8"/>
    </row>
    <row r="633" spans="1:19" s="20" customFormat="1" ht="12" hidden="1" customHeight="1">
      <c r="A633" s="30"/>
      <c r="B633" s="30"/>
      <c r="C633" s="41"/>
      <c r="D633" s="41"/>
      <c r="E633" s="41"/>
      <c r="F633" s="41"/>
      <c r="G633" s="41"/>
      <c r="H633" s="41"/>
      <c r="I633" s="31"/>
      <c r="J633" s="34"/>
      <c r="K633" s="34"/>
      <c r="L633" s="61"/>
      <c r="M633" s="3"/>
      <c r="N633" s="4"/>
      <c r="O633" s="5"/>
      <c r="P633" s="6"/>
      <c r="Q633" s="7"/>
      <c r="R633" s="8"/>
      <c r="S633" s="8"/>
    </row>
    <row r="634" spans="1:19" s="20" customFormat="1" ht="12" hidden="1" customHeight="1">
      <c r="A634" s="30"/>
      <c r="B634" s="30"/>
      <c r="C634" s="41"/>
      <c r="D634" s="41"/>
      <c r="E634" s="41"/>
      <c r="F634" s="41"/>
      <c r="G634" s="41"/>
      <c r="H634" s="41"/>
      <c r="I634" s="31"/>
      <c r="J634" s="34"/>
      <c r="K634" s="34"/>
      <c r="L634" s="61"/>
      <c r="M634" s="3"/>
      <c r="N634" s="4"/>
      <c r="O634" s="5"/>
      <c r="P634" s="6"/>
      <c r="Q634" s="7"/>
      <c r="R634" s="8"/>
      <c r="S634" s="8"/>
    </row>
    <row r="635" spans="1:19" s="20" customFormat="1" ht="12" hidden="1" customHeight="1">
      <c r="A635" s="30"/>
      <c r="B635" s="30"/>
      <c r="C635" s="41"/>
      <c r="D635" s="41"/>
      <c r="E635" s="41"/>
      <c r="F635" s="41"/>
      <c r="G635" s="41"/>
      <c r="H635" s="41"/>
      <c r="I635" s="31"/>
      <c r="J635" s="34"/>
      <c r="K635" s="34"/>
      <c r="L635" s="61"/>
      <c r="M635" s="3"/>
      <c r="N635" s="4"/>
      <c r="O635" s="5"/>
      <c r="P635" s="6"/>
      <c r="Q635" s="7"/>
      <c r="R635" s="8"/>
      <c r="S635" s="8"/>
    </row>
    <row r="636" spans="1:19" s="20" customFormat="1" ht="12" hidden="1" customHeight="1">
      <c r="A636" s="30"/>
      <c r="B636" s="30"/>
      <c r="C636" s="41"/>
      <c r="D636" s="41"/>
      <c r="E636" s="41"/>
      <c r="F636" s="41"/>
      <c r="G636" s="41"/>
      <c r="H636" s="41"/>
      <c r="I636" s="31"/>
      <c r="J636" s="34"/>
      <c r="K636" s="34"/>
      <c r="L636" s="61"/>
      <c r="M636" s="3"/>
      <c r="N636" s="4"/>
      <c r="O636" s="5"/>
      <c r="P636" s="6"/>
      <c r="Q636" s="7"/>
      <c r="R636" s="8"/>
      <c r="S636" s="8"/>
    </row>
    <row r="637" spans="1:19" s="20" customFormat="1" ht="12" hidden="1" customHeight="1">
      <c r="A637" s="30"/>
      <c r="B637" s="30"/>
      <c r="C637" s="41"/>
      <c r="D637" s="41"/>
      <c r="E637" s="41"/>
      <c r="F637" s="41"/>
      <c r="G637" s="41"/>
      <c r="H637" s="41"/>
      <c r="I637" s="31"/>
      <c r="J637" s="34"/>
      <c r="K637" s="34"/>
      <c r="L637" s="61"/>
      <c r="M637" s="3"/>
      <c r="N637" s="4"/>
      <c r="O637" s="5"/>
      <c r="P637" s="6"/>
      <c r="Q637" s="7"/>
      <c r="R637" s="8"/>
      <c r="S637" s="8"/>
    </row>
    <row r="638" spans="1:19" s="20" customFormat="1" ht="12" hidden="1" customHeight="1">
      <c r="A638" s="30"/>
      <c r="B638" s="30"/>
      <c r="C638" s="41"/>
      <c r="D638" s="41"/>
      <c r="E638" s="41"/>
      <c r="F638" s="41"/>
      <c r="G638" s="41"/>
      <c r="H638" s="41"/>
      <c r="I638" s="31"/>
      <c r="J638" s="34"/>
      <c r="K638" s="34"/>
      <c r="L638" s="61"/>
      <c r="M638" s="3"/>
      <c r="N638" s="4"/>
      <c r="O638" s="5"/>
      <c r="P638" s="6"/>
      <c r="Q638" s="7"/>
      <c r="R638" s="8"/>
      <c r="S638" s="8"/>
    </row>
    <row r="639" spans="1:19" s="20" customFormat="1" ht="12" hidden="1" customHeight="1">
      <c r="A639" s="30"/>
      <c r="B639" s="30"/>
      <c r="C639" s="41"/>
      <c r="D639" s="41"/>
      <c r="E639" s="41"/>
      <c r="F639" s="41"/>
      <c r="G639" s="41"/>
      <c r="H639" s="41"/>
      <c r="I639" s="31"/>
      <c r="J639" s="34"/>
      <c r="K639" s="34"/>
      <c r="L639" s="61"/>
      <c r="M639" s="3"/>
      <c r="N639" s="4"/>
      <c r="O639" s="5"/>
      <c r="P639" s="6"/>
      <c r="Q639" s="7"/>
      <c r="R639" s="8"/>
      <c r="S639" s="8"/>
    </row>
    <row r="640" spans="1:19" s="20" customFormat="1" ht="12" hidden="1" customHeight="1">
      <c r="A640" s="30"/>
      <c r="B640" s="30"/>
      <c r="C640" s="41"/>
      <c r="D640" s="41"/>
      <c r="E640" s="41"/>
      <c r="F640" s="41"/>
      <c r="G640" s="41"/>
      <c r="H640" s="41"/>
      <c r="I640" s="31"/>
      <c r="J640" s="34"/>
      <c r="K640" s="34"/>
      <c r="L640" s="61"/>
      <c r="M640" s="3"/>
      <c r="N640" s="4"/>
      <c r="O640" s="5"/>
      <c r="P640" s="6"/>
      <c r="Q640" s="7"/>
      <c r="R640" s="8"/>
      <c r="S640" s="8"/>
    </row>
    <row r="641" spans="1:19" s="20" customFormat="1" ht="12" hidden="1" customHeight="1">
      <c r="A641" s="30"/>
      <c r="B641" s="30"/>
      <c r="C641" s="41"/>
      <c r="D641" s="41"/>
      <c r="E641" s="41"/>
      <c r="F641" s="41"/>
      <c r="G641" s="41"/>
      <c r="H641" s="41"/>
      <c r="I641" s="31"/>
      <c r="J641" s="34"/>
      <c r="K641" s="34"/>
      <c r="L641" s="61"/>
      <c r="M641" s="3"/>
      <c r="N641" s="4"/>
      <c r="O641" s="5"/>
      <c r="P641" s="6"/>
      <c r="Q641" s="7"/>
      <c r="R641" s="8"/>
      <c r="S641" s="8"/>
    </row>
    <row r="642" spans="1:19" s="20" customFormat="1" ht="12" hidden="1" customHeight="1">
      <c r="A642" s="30"/>
      <c r="B642" s="30"/>
      <c r="C642" s="41"/>
      <c r="D642" s="41"/>
      <c r="E642" s="41"/>
      <c r="F642" s="41"/>
      <c r="G642" s="41"/>
      <c r="H642" s="41"/>
      <c r="I642" s="31"/>
      <c r="J642" s="34"/>
      <c r="K642" s="34"/>
      <c r="L642" s="61"/>
      <c r="M642" s="3"/>
      <c r="N642" s="4"/>
      <c r="O642" s="5"/>
      <c r="P642" s="6"/>
      <c r="Q642" s="7"/>
      <c r="R642" s="8"/>
      <c r="S642" s="8"/>
    </row>
    <row r="643" spans="1:19" s="20" customFormat="1" ht="12" hidden="1" customHeight="1">
      <c r="A643" s="30"/>
      <c r="B643" s="30"/>
      <c r="C643" s="41"/>
      <c r="D643" s="41"/>
      <c r="E643" s="41"/>
      <c r="F643" s="41"/>
      <c r="G643" s="41"/>
      <c r="H643" s="41"/>
      <c r="I643" s="31"/>
      <c r="J643" s="34"/>
      <c r="K643" s="34"/>
      <c r="L643" s="61"/>
      <c r="M643" s="3"/>
      <c r="N643" s="4"/>
      <c r="O643" s="5"/>
      <c r="P643" s="6"/>
      <c r="Q643" s="7"/>
      <c r="R643" s="8"/>
      <c r="S643" s="8"/>
    </row>
    <row r="644" spans="1:19" s="20" customFormat="1" ht="12" hidden="1" customHeight="1">
      <c r="A644" s="30"/>
      <c r="B644" s="30"/>
      <c r="C644" s="41"/>
      <c r="D644" s="41"/>
      <c r="E644" s="41"/>
      <c r="F644" s="41"/>
      <c r="G644" s="41"/>
      <c r="H644" s="41"/>
      <c r="I644" s="31"/>
      <c r="J644" s="34"/>
      <c r="K644" s="34"/>
      <c r="L644" s="61"/>
      <c r="M644" s="3"/>
      <c r="N644" s="4"/>
      <c r="O644" s="5"/>
      <c r="P644" s="6"/>
      <c r="Q644" s="7"/>
      <c r="R644" s="8"/>
      <c r="S644" s="8"/>
    </row>
    <row r="645" spans="1:19" s="20" customFormat="1" ht="12" hidden="1" customHeight="1">
      <c r="A645" s="30"/>
      <c r="B645" s="30"/>
      <c r="C645" s="41"/>
      <c r="D645" s="41"/>
      <c r="E645" s="41"/>
      <c r="F645" s="41"/>
      <c r="G645" s="41"/>
      <c r="H645" s="41"/>
      <c r="I645" s="31"/>
      <c r="J645" s="34"/>
      <c r="K645" s="34"/>
      <c r="L645" s="61"/>
      <c r="M645" s="3"/>
      <c r="N645" s="4"/>
      <c r="O645" s="5"/>
      <c r="P645" s="6"/>
      <c r="Q645" s="7"/>
      <c r="R645" s="8"/>
      <c r="S645" s="8"/>
    </row>
    <row r="646" spans="1:19" s="20" customFormat="1" ht="12" hidden="1" customHeight="1">
      <c r="A646" s="30"/>
      <c r="B646" s="30"/>
      <c r="C646" s="41"/>
      <c r="D646" s="41"/>
      <c r="E646" s="41"/>
      <c r="F646" s="41"/>
      <c r="G646" s="41"/>
      <c r="H646" s="41"/>
      <c r="I646" s="31"/>
      <c r="J646" s="34"/>
      <c r="K646" s="34"/>
      <c r="L646" s="61"/>
      <c r="M646" s="3"/>
      <c r="N646" s="4"/>
      <c r="O646" s="5"/>
      <c r="P646" s="6"/>
      <c r="Q646" s="7"/>
      <c r="R646" s="8"/>
      <c r="S646" s="8"/>
    </row>
    <row r="647" spans="1:19" s="20" customFormat="1" ht="12" hidden="1" customHeight="1">
      <c r="A647" s="30"/>
      <c r="B647" s="30"/>
      <c r="C647" s="41"/>
      <c r="D647" s="41"/>
      <c r="E647" s="41"/>
      <c r="F647" s="41"/>
      <c r="G647" s="41"/>
      <c r="H647" s="41"/>
      <c r="I647" s="31"/>
      <c r="J647" s="34"/>
      <c r="K647" s="34"/>
      <c r="L647" s="61"/>
      <c r="M647" s="3"/>
      <c r="N647" s="4"/>
      <c r="O647" s="5"/>
      <c r="P647" s="6"/>
      <c r="Q647" s="7"/>
      <c r="R647" s="8"/>
      <c r="S647" s="8"/>
    </row>
    <row r="648" spans="1:19" s="20" customFormat="1" ht="12" hidden="1" customHeight="1">
      <c r="A648" s="30"/>
      <c r="B648" s="30"/>
      <c r="C648" s="41"/>
      <c r="D648" s="41"/>
      <c r="E648" s="41"/>
      <c r="F648" s="41"/>
      <c r="G648" s="41"/>
      <c r="H648" s="41"/>
      <c r="I648" s="31"/>
      <c r="J648" s="34"/>
      <c r="K648" s="34"/>
      <c r="L648" s="61"/>
      <c r="M648" s="3"/>
      <c r="N648" s="4"/>
      <c r="O648" s="5"/>
      <c r="P648" s="6"/>
      <c r="Q648" s="7"/>
      <c r="R648" s="8"/>
      <c r="S648" s="8"/>
    </row>
    <row r="649" spans="1:19" s="20" customFormat="1" ht="12" hidden="1" customHeight="1">
      <c r="A649" s="30"/>
      <c r="B649" s="30"/>
      <c r="C649" s="41"/>
      <c r="D649" s="41"/>
      <c r="E649" s="41"/>
      <c r="F649" s="41"/>
      <c r="G649" s="41"/>
      <c r="H649" s="41"/>
      <c r="I649" s="31"/>
      <c r="J649" s="34"/>
      <c r="K649" s="34"/>
      <c r="L649" s="61"/>
      <c r="M649" s="3"/>
      <c r="N649" s="4"/>
      <c r="O649" s="5"/>
      <c r="P649" s="6"/>
      <c r="Q649" s="7"/>
      <c r="R649" s="8"/>
      <c r="S649" s="8"/>
    </row>
    <row r="650" spans="1:19" s="20" customFormat="1" ht="12" hidden="1" customHeight="1">
      <c r="A650" s="30"/>
      <c r="B650" s="30"/>
      <c r="C650" s="41"/>
      <c r="D650" s="41"/>
      <c r="E650" s="41"/>
      <c r="F650" s="41"/>
      <c r="G650" s="41"/>
      <c r="H650" s="41"/>
      <c r="I650" s="31"/>
      <c r="J650" s="34"/>
      <c r="K650" s="34"/>
      <c r="L650" s="61"/>
      <c r="M650" s="3"/>
      <c r="N650" s="4"/>
      <c r="O650" s="5"/>
      <c r="P650" s="6"/>
      <c r="Q650" s="7"/>
      <c r="R650" s="8"/>
      <c r="S650" s="8"/>
    </row>
    <row r="651" spans="1:19" s="20" customFormat="1" ht="12" hidden="1" customHeight="1">
      <c r="A651" s="30"/>
      <c r="B651" s="30"/>
      <c r="C651" s="41"/>
      <c r="D651" s="41"/>
      <c r="E651" s="41"/>
      <c r="F651" s="41"/>
      <c r="G651" s="41"/>
      <c r="H651" s="41"/>
      <c r="I651" s="31"/>
      <c r="J651" s="34"/>
      <c r="K651" s="34"/>
      <c r="L651" s="61"/>
      <c r="M651" s="3"/>
      <c r="N651" s="4"/>
      <c r="O651" s="5"/>
      <c r="P651" s="6"/>
      <c r="Q651" s="7"/>
      <c r="R651" s="8"/>
      <c r="S651" s="8"/>
    </row>
    <row r="652" spans="1:19" s="20" customFormat="1" ht="12" hidden="1" customHeight="1">
      <c r="A652" s="30"/>
      <c r="B652" s="30"/>
      <c r="C652" s="41"/>
      <c r="D652" s="41"/>
      <c r="E652" s="41"/>
      <c r="F652" s="41"/>
      <c r="G652" s="41"/>
      <c r="H652" s="41"/>
      <c r="I652" s="31"/>
      <c r="J652" s="34"/>
      <c r="K652" s="34"/>
      <c r="L652" s="61"/>
      <c r="M652" s="3"/>
      <c r="N652" s="4"/>
      <c r="O652" s="5"/>
      <c r="P652" s="6"/>
      <c r="Q652" s="7"/>
      <c r="R652" s="8"/>
      <c r="S652" s="8"/>
    </row>
    <row r="653" spans="1:19" s="20" customFormat="1" ht="12" hidden="1" customHeight="1">
      <c r="A653" s="30"/>
      <c r="B653" s="30"/>
      <c r="C653" s="41"/>
      <c r="D653" s="41"/>
      <c r="E653" s="41"/>
      <c r="F653" s="41"/>
      <c r="G653" s="41"/>
      <c r="H653" s="41"/>
      <c r="I653" s="31"/>
      <c r="J653" s="34"/>
      <c r="K653" s="34"/>
      <c r="L653" s="61"/>
      <c r="M653" s="3"/>
      <c r="N653" s="4"/>
      <c r="O653" s="5"/>
      <c r="P653" s="6"/>
      <c r="Q653" s="7"/>
      <c r="R653" s="8"/>
      <c r="S653" s="8"/>
    </row>
    <row r="654" spans="1:19" s="20" customFormat="1" ht="12" hidden="1" customHeight="1">
      <c r="A654" s="30"/>
      <c r="B654" s="30"/>
      <c r="C654" s="41"/>
      <c r="D654" s="41"/>
      <c r="E654" s="41"/>
      <c r="F654" s="41"/>
      <c r="G654" s="41"/>
      <c r="H654" s="41"/>
      <c r="I654" s="31"/>
      <c r="J654" s="34"/>
      <c r="K654" s="34"/>
      <c r="L654" s="61"/>
      <c r="M654" s="3"/>
      <c r="N654" s="4"/>
      <c r="O654" s="5"/>
      <c r="P654" s="6"/>
      <c r="Q654" s="7"/>
      <c r="R654" s="8"/>
      <c r="S654" s="8"/>
    </row>
    <row r="655" spans="1:19" s="20" customFormat="1" ht="12" hidden="1" customHeight="1">
      <c r="A655" s="30"/>
      <c r="B655" s="30"/>
      <c r="C655" s="41"/>
      <c r="D655" s="41"/>
      <c r="E655" s="41"/>
      <c r="F655" s="41"/>
      <c r="G655" s="41"/>
      <c r="H655" s="41"/>
      <c r="I655" s="31"/>
      <c r="J655" s="34"/>
      <c r="K655" s="34"/>
      <c r="L655" s="61"/>
      <c r="M655" s="3"/>
      <c r="N655" s="4"/>
      <c r="O655" s="5"/>
      <c r="P655" s="6"/>
      <c r="Q655" s="7"/>
      <c r="R655" s="8"/>
      <c r="S655" s="8"/>
    </row>
    <row r="656" spans="1:19" s="20" customFormat="1" ht="12" hidden="1" customHeight="1">
      <c r="A656" s="30"/>
      <c r="B656" s="30"/>
      <c r="C656" s="41"/>
      <c r="D656" s="41"/>
      <c r="E656" s="41"/>
      <c r="F656" s="41"/>
      <c r="G656" s="41"/>
      <c r="H656" s="41"/>
      <c r="I656" s="31"/>
      <c r="J656" s="34"/>
      <c r="K656" s="34"/>
      <c r="L656" s="61"/>
      <c r="M656" s="3"/>
      <c r="N656" s="4"/>
      <c r="O656" s="5"/>
      <c r="P656" s="6"/>
      <c r="Q656" s="7"/>
      <c r="R656" s="8"/>
      <c r="S656" s="8"/>
    </row>
    <row r="657" spans="1:19" s="20" customFormat="1" ht="12" hidden="1" customHeight="1">
      <c r="A657" s="30"/>
      <c r="B657" s="30"/>
      <c r="C657" s="41"/>
      <c r="D657" s="41"/>
      <c r="E657" s="41"/>
      <c r="F657" s="41"/>
      <c r="G657" s="41"/>
      <c r="H657" s="41"/>
      <c r="I657" s="31"/>
      <c r="J657" s="34"/>
      <c r="K657" s="34"/>
      <c r="L657" s="61"/>
      <c r="M657" s="3"/>
      <c r="N657" s="4"/>
      <c r="O657" s="5"/>
      <c r="P657" s="6"/>
      <c r="Q657" s="7"/>
      <c r="R657" s="8"/>
      <c r="S657" s="8"/>
    </row>
    <row r="658" spans="1:19" s="20" customFormat="1" ht="12" hidden="1" customHeight="1">
      <c r="A658" s="30"/>
      <c r="B658" s="30"/>
      <c r="C658" s="41"/>
      <c r="D658" s="41"/>
      <c r="E658" s="41"/>
      <c r="F658" s="41"/>
      <c r="G658" s="41"/>
      <c r="H658" s="41"/>
      <c r="I658" s="31"/>
      <c r="J658" s="34"/>
      <c r="K658" s="34"/>
      <c r="L658" s="61"/>
      <c r="M658" s="3"/>
      <c r="N658" s="4"/>
      <c r="O658" s="5"/>
      <c r="P658" s="6"/>
      <c r="Q658" s="7"/>
      <c r="R658" s="8"/>
      <c r="S658" s="8"/>
    </row>
    <row r="659" spans="1:19" s="20" customFormat="1" ht="12" hidden="1" customHeight="1">
      <c r="A659" s="30"/>
      <c r="B659" s="30"/>
      <c r="C659" s="41"/>
      <c r="D659" s="41"/>
      <c r="E659" s="41"/>
      <c r="F659" s="41"/>
      <c r="G659" s="41"/>
      <c r="H659" s="41"/>
      <c r="I659" s="31"/>
      <c r="J659" s="34"/>
      <c r="K659" s="34"/>
      <c r="L659" s="61"/>
      <c r="M659" s="3"/>
      <c r="N659" s="4"/>
      <c r="O659" s="5"/>
      <c r="P659" s="6"/>
      <c r="Q659" s="7"/>
      <c r="R659" s="8"/>
      <c r="S659" s="8"/>
    </row>
    <row r="660" spans="1:19" s="20" customFormat="1" ht="12" hidden="1" customHeight="1">
      <c r="A660" s="30"/>
      <c r="B660" s="30"/>
      <c r="C660" s="41"/>
      <c r="D660" s="41"/>
      <c r="E660" s="41"/>
      <c r="F660" s="41"/>
      <c r="G660" s="41"/>
      <c r="H660" s="41"/>
      <c r="I660" s="31"/>
      <c r="J660" s="34"/>
      <c r="K660" s="34"/>
      <c r="L660" s="61"/>
      <c r="M660" s="3"/>
      <c r="N660" s="4"/>
      <c r="O660" s="5"/>
      <c r="P660" s="6"/>
      <c r="Q660" s="7"/>
      <c r="R660" s="8"/>
      <c r="S660" s="8"/>
    </row>
    <row r="661" spans="1:19" s="20" customFormat="1" ht="12" hidden="1" customHeight="1">
      <c r="A661" s="30"/>
      <c r="B661" s="30"/>
      <c r="C661" s="41"/>
      <c r="D661" s="41"/>
      <c r="E661" s="41"/>
      <c r="F661" s="41"/>
      <c r="G661" s="41"/>
      <c r="H661" s="41"/>
      <c r="I661" s="31"/>
      <c r="J661" s="34"/>
      <c r="K661" s="34"/>
      <c r="L661" s="61"/>
      <c r="M661" s="3"/>
      <c r="N661" s="4"/>
      <c r="O661" s="5"/>
      <c r="P661" s="6"/>
      <c r="Q661" s="7"/>
      <c r="R661" s="8"/>
      <c r="S661" s="8"/>
    </row>
    <row r="662" spans="1:19" s="20" customFormat="1" ht="12" hidden="1" customHeight="1">
      <c r="A662" s="30"/>
      <c r="B662" s="30"/>
      <c r="C662" s="41"/>
      <c r="D662" s="41"/>
      <c r="E662" s="41"/>
      <c r="F662" s="41"/>
      <c r="G662" s="41"/>
      <c r="H662" s="41"/>
      <c r="I662" s="31"/>
      <c r="J662" s="34"/>
      <c r="K662" s="34"/>
      <c r="L662" s="61"/>
      <c r="M662" s="3"/>
      <c r="N662" s="4"/>
      <c r="O662" s="5"/>
      <c r="P662" s="6"/>
      <c r="Q662" s="7"/>
      <c r="R662" s="8"/>
      <c r="S662" s="8"/>
    </row>
    <row r="663" spans="1:19" s="20" customFormat="1" ht="12" hidden="1" customHeight="1">
      <c r="A663" s="30"/>
      <c r="B663" s="30"/>
      <c r="C663" s="41"/>
      <c r="D663" s="41"/>
      <c r="E663" s="41"/>
      <c r="F663" s="41"/>
      <c r="G663" s="41"/>
      <c r="H663" s="41"/>
      <c r="I663" s="31"/>
      <c r="J663" s="34"/>
      <c r="K663" s="34"/>
      <c r="L663" s="61"/>
      <c r="M663" s="3"/>
      <c r="N663" s="4"/>
      <c r="O663" s="5"/>
      <c r="P663" s="6"/>
      <c r="Q663" s="7"/>
      <c r="R663" s="8"/>
      <c r="S663" s="8"/>
    </row>
    <row r="664" spans="1:19" s="20" customFormat="1" ht="12" hidden="1" customHeight="1">
      <c r="A664" s="30"/>
      <c r="B664" s="30"/>
      <c r="C664" s="41"/>
      <c r="D664" s="41"/>
      <c r="E664" s="41"/>
      <c r="F664" s="41"/>
      <c r="G664" s="41"/>
      <c r="H664" s="41"/>
      <c r="I664" s="31"/>
      <c r="J664" s="34"/>
      <c r="K664" s="34"/>
      <c r="L664" s="61"/>
      <c r="M664" s="3"/>
      <c r="N664" s="4"/>
      <c r="O664" s="5"/>
      <c r="P664" s="6"/>
      <c r="Q664" s="7"/>
      <c r="R664" s="8"/>
      <c r="S664" s="8"/>
    </row>
    <row r="665" spans="1:19" s="20" customFormat="1" ht="12" hidden="1" customHeight="1">
      <c r="A665" s="30"/>
      <c r="B665" s="30"/>
      <c r="C665" s="41"/>
      <c r="D665" s="41"/>
      <c r="E665" s="41"/>
      <c r="F665" s="41"/>
      <c r="G665" s="41"/>
      <c r="H665" s="41"/>
      <c r="I665" s="31"/>
      <c r="J665" s="34"/>
      <c r="K665" s="34"/>
      <c r="L665" s="61"/>
      <c r="M665" s="3"/>
      <c r="N665" s="4"/>
      <c r="O665" s="5"/>
      <c r="P665" s="6"/>
      <c r="Q665" s="7"/>
      <c r="R665" s="8"/>
      <c r="S665" s="8"/>
    </row>
    <row r="666" spans="1:19" s="20" customFormat="1" ht="12" hidden="1" customHeight="1">
      <c r="A666" s="30"/>
      <c r="B666" s="30"/>
      <c r="C666" s="41"/>
      <c r="D666" s="41"/>
      <c r="E666" s="41"/>
      <c r="F666" s="41"/>
      <c r="G666" s="41"/>
      <c r="H666" s="41"/>
      <c r="I666" s="31"/>
      <c r="J666" s="34"/>
      <c r="K666" s="34"/>
      <c r="L666" s="61"/>
      <c r="M666" s="3"/>
      <c r="N666" s="4"/>
      <c r="O666" s="5"/>
      <c r="P666" s="6"/>
      <c r="Q666" s="7"/>
      <c r="R666" s="8"/>
      <c r="S666" s="8"/>
    </row>
    <row r="667" spans="1:19" s="20" customFormat="1" ht="12" hidden="1" customHeight="1">
      <c r="A667" s="30"/>
      <c r="B667" s="30"/>
      <c r="C667" s="41"/>
      <c r="D667" s="41"/>
      <c r="E667" s="41"/>
      <c r="F667" s="41"/>
      <c r="G667" s="41"/>
      <c r="H667" s="41"/>
      <c r="I667" s="31"/>
      <c r="J667" s="34"/>
      <c r="K667" s="34"/>
      <c r="L667" s="61"/>
      <c r="M667" s="3"/>
      <c r="N667" s="4"/>
      <c r="O667" s="5"/>
      <c r="P667" s="6"/>
      <c r="Q667" s="7"/>
      <c r="R667" s="8"/>
      <c r="S667" s="8"/>
    </row>
    <row r="668" spans="1:19" s="20" customFormat="1" ht="12" hidden="1" customHeight="1">
      <c r="A668" s="30"/>
      <c r="B668" s="30"/>
      <c r="C668" s="41"/>
      <c r="D668" s="41"/>
      <c r="E668" s="41"/>
      <c r="F668" s="41"/>
      <c r="G668" s="41"/>
      <c r="H668" s="41"/>
      <c r="I668" s="31"/>
      <c r="J668" s="34"/>
      <c r="K668" s="34"/>
      <c r="L668" s="61"/>
      <c r="M668" s="3"/>
      <c r="N668" s="4"/>
      <c r="O668" s="5"/>
      <c r="P668" s="6"/>
      <c r="Q668" s="7"/>
      <c r="R668" s="8"/>
      <c r="S668" s="8"/>
    </row>
    <row r="669" spans="1:19" s="20" customFormat="1" ht="12" hidden="1" customHeight="1">
      <c r="A669" s="30"/>
      <c r="B669" s="30"/>
      <c r="C669" s="41"/>
      <c r="D669" s="41"/>
      <c r="E669" s="41"/>
      <c r="F669" s="41"/>
      <c r="G669" s="41"/>
      <c r="H669" s="41"/>
      <c r="I669" s="31"/>
      <c r="J669" s="34"/>
      <c r="K669" s="34"/>
      <c r="L669" s="61"/>
      <c r="M669" s="3"/>
      <c r="N669" s="4"/>
      <c r="O669" s="5"/>
      <c r="P669" s="6"/>
      <c r="Q669" s="7"/>
      <c r="R669" s="8"/>
      <c r="S669" s="8"/>
    </row>
    <row r="670" spans="1:19" s="20" customFormat="1" ht="12" hidden="1" customHeight="1">
      <c r="A670" s="30"/>
      <c r="B670" s="30"/>
      <c r="C670" s="41"/>
      <c r="D670" s="41"/>
      <c r="E670" s="41"/>
      <c r="F670" s="41"/>
      <c r="G670" s="41"/>
      <c r="H670" s="41"/>
      <c r="I670" s="31"/>
      <c r="J670" s="34"/>
      <c r="K670" s="34"/>
      <c r="L670" s="61"/>
      <c r="M670" s="3"/>
      <c r="N670" s="4"/>
      <c r="O670" s="5"/>
      <c r="P670" s="6"/>
      <c r="Q670" s="7"/>
      <c r="R670" s="8"/>
      <c r="S670" s="8"/>
    </row>
    <row r="671" spans="1:19" s="20" customFormat="1" ht="12" hidden="1" customHeight="1">
      <c r="A671" s="30"/>
      <c r="B671" s="30"/>
      <c r="C671" s="41"/>
      <c r="D671" s="41"/>
      <c r="E671" s="41"/>
      <c r="F671" s="41"/>
      <c r="G671" s="41"/>
      <c r="H671" s="41"/>
      <c r="I671" s="31"/>
      <c r="J671" s="34"/>
      <c r="K671" s="34"/>
      <c r="L671" s="61"/>
      <c r="M671" s="3"/>
      <c r="N671" s="4"/>
      <c r="O671" s="5"/>
      <c r="P671" s="6"/>
      <c r="Q671" s="7"/>
      <c r="R671" s="8"/>
      <c r="S671" s="8"/>
    </row>
    <row r="672" spans="1:19" s="20" customFormat="1" ht="12" hidden="1" customHeight="1">
      <c r="A672" s="30"/>
      <c r="B672" s="30"/>
      <c r="C672" s="41"/>
      <c r="D672" s="41"/>
      <c r="E672" s="41"/>
      <c r="F672" s="41"/>
      <c r="G672" s="41"/>
      <c r="H672" s="41"/>
      <c r="I672" s="31"/>
      <c r="J672" s="34"/>
      <c r="K672" s="34"/>
      <c r="L672" s="61"/>
      <c r="M672" s="3"/>
      <c r="N672" s="4"/>
      <c r="O672" s="5"/>
      <c r="P672" s="6"/>
      <c r="Q672" s="7"/>
      <c r="R672" s="8"/>
      <c r="S672" s="8"/>
    </row>
    <row r="673" spans="1:19" s="20" customFormat="1" ht="12" hidden="1" customHeight="1">
      <c r="A673" s="30"/>
      <c r="B673" s="30"/>
      <c r="C673" s="41"/>
      <c r="D673" s="41"/>
      <c r="E673" s="41"/>
      <c r="F673" s="41"/>
      <c r="G673" s="41"/>
      <c r="H673" s="41"/>
      <c r="I673" s="31"/>
      <c r="J673" s="34"/>
      <c r="K673" s="34"/>
      <c r="L673" s="61"/>
      <c r="M673" s="3"/>
      <c r="N673" s="4"/>
      <c r="O673" s="5"/>
      <c r="P673" s="6"/>
      <c r="Q673" s="7"/>
      <c r="R673" s="8"/>
      <c r="S673" s="8"/>
    </row>
    <row r="674" spans="1:19" s="20" customFormat="1" ht="12" hidden="1" customHeight="1">
      <c r="A674" s="30"/>
      <c r="B674" s="30"/>
      <c r="C674" s="41"/>
      <c r="D674" s="41"/>
      <c r="E674" s="41"/>
      <c r="F674" s="41"/>
      <c r="G674" s="41"/>
      <c r="H674" s="41"/>
      <c r="I674" s="31"/>
      <c r="J674" s="34"/>
      <c r="K674" s="34"/>
      <c r="L674" s="61"/>
      <c r="M674" s="3"/>
      <c r="N674" s="4"/>
      <c r="O674" s="5"/>
      <c r="P674" s="6"/>
      <c r="Q674" s="7"/>
      <c r="R674" s="8"/>
      <c r="S674" s="8"/>
    </row>
    <row r="675" spans="1:19" s="20" customFormat="1" ht="12" hidden="1" customHeight="1">
      <c r="A675" s="30"/>
      <c r="B675" s="30"/>
      <c r="C675" s="41"/>
      <c r="D675" s="41"/>
      <c r="E675" s="41"/>
      <c r="F675" s="41"/>
      <c r="G675" s="41"/>
      <c r="H675" s="41"/>
      <c r="I675" s="31"/>
      <c r="J675" s="34"/>
      <c r="K675" s="34"/>
      <c r="L675" s="61"/>
      <c r="M675" s="3"/>
      <c r="N675" s="4"/>
      <c r="O675" s="5"/>
      <c r="P675" s="6"/>
      <c r="Q675" s="7"/>
      <c r="R675" s="8"/>
      <c r="S675" s="8"/>
    </row>
    <row r="676" spans="1:19" s="20" customFormat="1" ht="12" hidden="1" customHeight="1">
      <c r="A676" s="30"/>
      <c r="B676" s="30"/>
      <c r="C676" s="41"/>
      <c r="D676" s="41"/>
      <c r="E676" s="41"/>
      <c r="F676" s="41"/>
      <c r="G676" s="41"/>
      <c r="H676" s="41"/>
      <c r="I676" s="31"/>
      <c r="J676" s="34"/>
      <c r="K676" s="34"/>
      <c r="L676" s="61"/>
      <c r="M676" s="3"/>
      <c r="N676" s="4"/>
      <c r="O676" s="5"/>
      <c r="P676" s="6"/>
      <c r="Q676" s="7"/>
      <c r="R676" s="8"/>
      <c r="S676" s="8"/>
    </row>
    <row r="677" spans="1:19" s="20" customFormat="1" ht="12" hidden="1" customHeight="1">
      <c r="A677" s="30"/>
      <c r="B677" s="30"/>
      <c r="C677" s="41"/>
      <c r="D677" s="41"/>
      <c r="E677" s="41"/>
      <c r="F677" s="41"/>
      <c r="G677" s="41"/>
      <c r="H677" s="41"/>
      <c r="I677" s="31"/>
      <c r="J677" s="34"/>
      <c r="K677" s="34"/>
      <c r="L677" s="61"/>
      <c r="M677" s="3"/>
      <c r="N677" s="4"/>
      <c r="O677" s="5"/>
      <c r="P677" s="6"/>
      <c r="Q677" s="7"/>
      <c r="R677" s="8"/>
      <c r="S677" s="8"/>
    </row>
    <row r="678" spans="1:19" s="20" customFormat="1" ht="12" hidden="1" customHeight="1">
      <c r="A678" s="30"/>
      <c r="B678" s="30"/>
      <c r="C678" s="41"/>
      <c r="D678" s="41"/>
      <c r="E678" s="41"/>
      <c r="F678" s="41"/>
      <c r="G678" s="41"/>
      <c r="H678" s="41"/>
      <c r="I678" s="31"/>
      <c r="J678" s="34"/>
      <c r="K678" s="34"/>
      <c r="L678" s="61"/>
      <c r="M678" s="3"/>
      <c r="N678" s="4"/>
      <c r="O678" s="5"/>
      <c r="P678" s="6"/>
      <c r="Q678" s="7"/>
      <c r="R678" s="8"/>
      <c r="S678" s="8"/>
    </row>
    <row r="679" spans="1:19" s="20" customFormat="1" ht="12" hidden="1" customHeight="1">
      <c r="A679" s="30"/>
      <c r="B679" s="30"/>
      <c r="C679" s="41"/>
      <c r="D679" s="41"/>
      <c r="E679" s="41"/>
      <c r="F679" s="41"/>
      <c r="G679" s="41"/>
      <c r="H679" s="41"/>
      <c r="I679" s="31"/>
      <c r="J679" s="34"/>
      <c r="K679" s="34"/>
      <c r="L679" s="61"/>
      <c r="M679" s="3"/>
      <c r="N679" s="4"/>
      <c r="O679" s="5"/>
      <c r="P679" s="6"/>
      <c r="Q679" s="7"/>
      <c r="R679" s="8"/>
      <c r="S679" s="8"/>
    </row>
    <row r="680" spans="1:19" s="20" customFormat="1" ht="12" hidden="1" customHeight="1">
      <c r="A680" s="30"/>
      <c r="B680" s="30"/>
      <c r="C680" s="41"/>
      <c r="D680" s="41"/>
      <c r="E680" s="41"/>
      <c r="F680" s="41"/>
      <c r="G680" s="41"/>
      <c r="H680" s="41"/>
      <c r="I680" s="31"/>
      <c r="J680" s="34"/>
      <c r="K680" s="34"/>
      <c r="L680" s="61"/>
      <c r="M680" s="3"/>
      <c r="N680" s="4"/>
      <c r="O680" s="5"/>
      <c r="P680" s="6"/>
      <c r="Q680" s="7"/>
      <c r="R680" s="8"/>
      <c r="S680" s="8"/>
    </row>
    <row r="681" spans="1:19" s="20" customFormat="1" ht="12" hidden="1" customHeight="1">
      <c r="A681" s="30"/>
      <c r="B681" s="30"/>
      <c r="C681" s="41"/>
      <c r="D681" s="41"/>
      <c r="E681" s="41"/>
      <c r="F681" s="41"/>
      <c r="G681" s="41"/>
      <c r="H681" s="41"/>
      <c r="I681" s="31"/>
      <c r="J681" s="34"/>
      <c r="K681" s="34"/>
      <c r="L681" s="61"/>
      <c r="M681" s="3"/>
      <c r="N681" s="4"/>
      <c r="O681" s="5"/>
      <c r="P681" s="6"/>
      <c r="Q681" s="7"/>
      <c r="R681" s="8"/>
      <c r="S681" s="8"/>
    </row>
    <row r="682" spans="1:19" s="20" customFormat="1" ht="12" hidden="1" customHeight="1">
      <c r="A682" s="30"/>
      <c r="B682" s="30"/>
      <c r="C682" s="41"/>
      <c r="D682" s="41"/>
      <c r="E682" s="41"/>
      <c r="F682" s="41"/>
      <c r="G682" s="41"/>
      <c r="H682" s="41"/>
      <c r="I682" s="31"/>
      <c r="J682" s="34"/>
      <c r="K682" s="34"/>
      <c r="L682" s="61"/>
      <c r="M682" s="3"/>
      <c r="N682" s="4"/>
      <c r="O682" s="5"/>
      <c r="P682" s="6"/>
      <c r="Q682" s="7"/>
      <c r="R682" s="8"/>
      <c r="S682" s="8"/>
    </row>
    <row r="683" spans="1:19" s="20" customFormat="1" ht="12" hidden="1" customHeight="1">
      <c r="A683" s="30"/>
      <c r="B683" s="30"/>
      <c r="C683" s="41"/>
      <c r="D683" s="41"/>
      <c r="E683" s="41"/>
      <c r="F683" s="41"/>
      <c r="G683" s="41"/>
      <c r="H683" s="41"/>
      <c r="I683" s="31"/>
      <c r="J683" s="34"/>
      <c r="K683" s="34"/>
      <c r="L683" s="61"/>
      <c r="M683" s="3"/>
      <c r="N683" s="4"/>
      <c r="O683" s="5"/>
      <c r="P683" s="6"/>
      <c r="Q683" s="7"/>
      <c r="R683" s="8"/>
      <c r="S683" s="8"/>
    </row>
    <row r="684" spans="1:19" s="20" customFormat="1" ht="12" hidden="1" customHeight="1">
      <c r="A684" s="30"/>
      <c r="B684" s="30"/>
      <c r="C684" s="41"/>
      <c r="D684" s="41"/>
      <c r="E684" s="41"/>
      <c r="F684" s="41"/>
      <c r="G684" s="41"/>
      <c r="H684" s="41"/>
      <c r="I684" s="31"/>
      <c r="J684" s="34"/>
      <c r="K684" s="34"/>
      <c r="L684" s="61"/>
      <c r="M684" s="3"/>
      <c r="N684" s="4"/>
      <c r="O684" s="5"/>
      <c r="P684" s="6"/>
      <c r="Q684" s="7"/>
      <c r="R684" s="8"/>
      <c r="S684" s="8"/>
    </row>
    <row r="685" spans="1:19" s="20" customFormat="1" ht="12" hidden="1" customHeight="1">
      <c r="A685" s="30"/>
      <c r="B685" s="30"/>
      <c r="C685" s="41"/>
      <c r="D685" s="41"/>
      <c r="E685" s="41"/>
      <c r="F685" s="41"/>
      <c r="G685" s="41"/>
      <c r="H685" s="41"/>
      <c r="I685" s="31"/>
      <c r="J685" s="34"/>
      <c r="K685" s="34"/>
      <c r="L685" s="61"/>
      <c r="M685" s="3"/>
      <c r="N685" s="4"/>
      <c r="O685" s="5"/>
      <c r="P685" s="6"/>
      <c r="Q685" s="7"/>
      <c r="R685" s="8"/>
      <c r="S685" s="8"/>
    </row>
    <row r="686" spans="1:19" s="20" customFormat="1" ht="12" hidden="1" customHeight="1">
      <c r="A686" s="30"/>
      <c r="B686" s="30"/>
      <c r="C686" s="41"/>
      <c r="D686" s="41"/>
      <c r="E686" s="41"/>
      <c r="F686" s="41"/>
      <c r="G686" s="41"/>
      <c r="H686" s="41"/>
      <c r="I686" s="31"/>
      <c r="J686" s="34"/>
      <c r="K686" s="34"/>
      <c r="L686" s="61"/>
      <c r="M686" s="3"/>
      <c r="N686" s="4"/>
      <c r="O686" s="5"/>
      <c r="P686" s="6"/>
      <c r="Q686" s="7"/>
      <c r="R686" s="8"/>
      <c r="S686" s="8"/>
    </row>
    <row r="687" spans="1:19" s="20" customFormat="1" ht="12" hidden="1" customHeight="1">
      <c r="A687" s="30"/>
      <c r="B687" s="30"/>
      <c r="C687" s="41"/>
      <c r="D687" s="41"/>
      <c r="E687" s="41"/>
      <c r="F687" s="41"/>
      <c r="G687" s="41"/>
      <c r="H687" s="41"/>
      <c r="I687" s="31"/>
      <c r="J687" s="34"/>
      <c r="K687" s="34"/>
      <c r="L687" s="61"/>
      <c r="M687" s="3"/>
      <c r="N687" s="4"/>
      <c r="O687" s="5"/>
      <c r="P687" s="6"/>
      <c r="Q687" s="7"/>
      <c r="R687" s="8"/>
      <c r="S687" s="8"/>
    </row>
    <row r="688" spans="1:19" s="20" customFormat="1" ht="12" hidden="1" customHeight="1">
      <c r="A688" s="30"/>
      <c r="B688" s="30"/>
      <c r="C688" s="41"/>
      <c r="D688" s="41"/>
      <c r="E688" s="41"/>
      <c r="F688" s="41"/>
      <c r="G688" s="41"/>
      <c r="H688" s="41"/>
      <c r="I688" s="31"/>
      <c r="J688" s="34"/>
      <c r="K688" s="34"/>
      <c r="L688" s="61"/>
      <c r="M688" s="3"/>
      <c r="N688" s="4"/>
      <c r="O688" s="5"/>
      <c r="P688" s="6"/>
      <c r="Q688" s="7"/>
      <c r="R688" s="8"/>
      <c r="S688" s="8"/>
    </row>
    <row r="689" spans="1:19" s="20" customFormat="1" ht="12" hidden="1" customHeight="1">
      <c r="A689" s="30"/>
      <c r="B689" s="30"/>
      <c r="C689" s="41"/>
      <c r="D689" s="41"/>
      <c r="E689" s="41"/>
      <c r="F689" s="41"/>
      <c r="G689" s="41"/>
      <c r="H689" s="41"/>
      <c r="I689" s="31"/>
      <c r="J689" s="34"/>
      <c r="K689" s="34"/>
      <c r="L689" s="61"/>
      <c r="M689" s="3"/>
      <c r="N689" s="4"/>
      <c r="O689" s="5"/>
      <c r="P689" s="6"/>
      <c r="Q689" s="7"/>
      <c r="R689" s="8"/>
      <c r="S689" s="8"/>
    </row>
    <row r="690" spans="1:19" s="20" customFormat="1" ht="12" hidden="1" customHeight="1">
      <c r="A690" s="30"/>
      <c r="B690" s="30"/>
      <c r="C690" s="41"/>
      <c r="D690" s="41"/>
      <c r="E690" s="41"/>
      <c r="F690" s="41"/>
      <c r="G690" s="41"/>
      <c r="H690" s="41"/>
      <c r="I690" s="31"/>
      <c r="J690" s="34"/>
      <c r="K690" s="34"/>
      <c r="L690" s="61"/>
      <c r="M690" s="3"/>
      <c r="N690" s="4"/>
      <c r="O690" s="5"/>
      <c r="P690" s="6"/>
      <c r="Q690" s="7"/>
      <c r="R690" s="8"/>
      <c r="S690" s="8"/>
    </row>
    <row r="691" spans="1:19" s="20" customFormat="1" ht="12" hidden="1" customHeight="1">
      <c r="A691" s="30"/>
      <c r="B691" s="30"/>
      <c r="C691" s="41"/>
      <c r="D691" s="41"/>
      <c r="E691" s="41"/>
      <c r="F691" s="41"/>
      <c r="G691" s="41"/>
      <c r="H691" s="41"/>
      <c r="I691" s="31"/>
      <c r="J691" s="34"/>
      <c r="K691" s="34"/>
      <c r="L691" s="61"/>
      <c r="M691" s="3"/>
      <c r="N691" s="4"/>
      <c r="O691" s="5"/>
      <c r="P691" s="6"/>
      <c r="Q691" s="7"/>
      <c r="R691" s="8"/>
      <c r="S691" s="8"/>
    </row>
    <row r="692" spans="1:19" s="20" customFormat="1" ht="12" hidden="1" customHeight="1">
      <c r="A692" s="30"/>
      <c r="B692" s="30"/>
      <c r="C692" s="41"/>
      <c r="D692" s="41"/>
      <c r="E692" s="41"/>
      <c r="F692" s="41"/>
      <c r="G692" s="41"/>
      <c r="H692" s="41"/>
      <c r="I692" s="31"/>
      <c r="J692" s="34"/>
      <c r="K692" s="34"/>
      <c r="L692" s="61"/>
      <c r="M692" s="3"/>
      <c r="N692" s="4"/>
      <c r="O692" s="5"/>
      <c r="P692" s="6"/>
      <c r="Q692" s="7"/>
      <c r="R692" s="8"/>
      <c r="S692" s="8"/>
    </row>
    <row r="693" spans="1:19" s="20" customFormat="1" ht="12" hidden="1" customHeight="1">
      <c r="A693" s="30"/>
      <c r="B693" s="30"/>
      <c r="C693" s="41"/>
      <c r="D693" s="41"/>
      <c r="E693" s="41"/>
      <c r="F693" s="41"/>
      <c r="G693" s="41"/>
      <c r="H693" s="41"/>
      <c r="I693" s="31"/>
      <c r="J693" s="34"/>
      <c r="K693" s="34"/>
      <c r="L693" s="61"/>
      <c r="M693" s="3"/>
      <c r="N693" s="4"/>
      <c r="O693" s="5"/>
      <c r="P693" s="6"/>
      <c r="Q693" s="7"/>
      <c r="R693" s="8"/>
      <c r="S693" s="8"/>
    </row>
    <row r="694" spans="1:19" s="20" customFormat="1" ht="12" hidden="1" customHeight="1">
      <c r="A694" s="30"/>
      <c r="B694" s="30"/>
      <c r="C694" s="41"/>
      <c r="D694" s="41"/>
      <c r="E694" s="41"/>
      <c r="F694" s="41"/>
      <c r="G694" s="41"/>
      <c r="H694" s="41"/>
      <c r="I694" s="31"/>
      <c r="J694" s="34"/>
      <c r="K694" s="34"/>
      <c r="L694" s="61"/>
      <c r="M694" s="3"/>
      <c r="N694" s="4"/>
      <c r="O694" s="5"/>
      <c r="P694" s="6"/>
      <c r="Q694" s="7"/>
      <c r="R694" s="8"/>
      <c r="S694" s="8"/>
    </row>
    <row r="695" spans="1:19" s="20" customFormat="1" ht="12" hidden="1" customHeight="1">
      <c r="A695" s="30"/>
      <c r="B695" s="30"/>
      <c r="C695" s="41"/>
      <c r="D695" s="41"/>
      <c r="E695" s="41"/>
      <c r="F695" s="41"/>
      <c r="G695" s="41"/>
      <c r="H695" s="41"/>
      <c r="I695" s="31"/>
      <c r="J695" s="34"/>
      <c r="K695" s="34"/>
      <c r="L695" s="61"/>
      <c r="M695" s="3"/>
      <c r="N695" s="4"/>
      <c r="O695" s="5"/>
      <c r="P695" s="6"/>
      <c r="Q695" s="7"/>
      <c r="R695" s="8"/>
      <c r="S695" s="8"/>
    </row>
    <row r="696" spans="1:19" s="20" customFormat="1" ht="12" hidden="1" customHeight="1">
      <c r="A696" s="30"/>
      <c r="B696" s="30"/>
      <c r="C696" s="41"/>
      <c r="D696" s="41"/>
      <c r="E696" s="41"/>
      <c r="F696" s="41"/>
      <c r="G696" s="41"/>
      <c r="H696" s="41"/>
      <c r="I696" s="31"/>
      <c r="J696" s="34"/>
      <c r="K696" s="34"/>
      <c r="L696" s="61"/>
      <c r="M696" s="3"/>
      <c r="N696" s="4"/>
      <c r="O696" s="5"/>
      <c r="P696" s="6"/>
      <c r="Q696" s="7"/>
      <c r="R696" s="8"/>
      <c r="S696" s="8"/>
    </row>
    <row r="697" spans="1:19" s="20" customFormat="1" ht="12" hidden="1" customHeight="1">
      <c r="A697" s="30"/>
      <c r="B697" s="30"/>
      <c r="C697" s="41"/>
      <c r="D697" s="41"/>
      <c r="E697" s="41"/>
      <c r="F697" s="41"/>
      <c r="G697" s="41"/>
      <c r="H697" s="41"/>
      <c r="I697" s="31"/>
      <c r="J697" s="34"/>
      <c r="K697" s="34"/>
      <c r="L697" s="61"/>
      <c r="M697" s="3"/>
      <c r="N697" s="4"/>
      <c r="O697" s="5"/>
      <c r="P697" s="6"/>
      <c r="Q697" s="7"/>
      <c r="R697" s="8"/>
      <c r="S697" s="8"/>
    </row>
    <row r="698" spans="1:19" s="20" customFormat="1" ht="12" hidden="1" customHeight="1">
      <c r="A698" s="30"/>
      <c r="B698" s="30"/>
      <c r="C698" s="41"/>
      <c r="D698" s="41"/>
      <c r="E698" s="41"/>
      <c r="F698" s="41"/>
      <c r="G698" s="41"/>
      <c r="H698" s="41"/>
      <c r="I698" s="31"/>
      <c r="J698" s="34"/>
      <c r="K698" s="34"/>
      <c r="L698" s="61"/>
      <c r="M698" s="3"/>
      <c r="N698" s="4"/>
      <c r="O698" s="5"/>
      <c r="P698" s="6"/>
      <c r="Q698" s="7"/>
      <c r="R698" s="8"/>
      <c r="S698" s="8"/>
    </row>
    <row r="699" spans="1:19" s="20" customFormat="1" ht="12" hidden="1" customHeight="1">
      <c r="A699" s="30"/>
      <c r="B699" s="30"/>
      <c r="C699" s="41"/>
      <c r="D699" s="41"/>
      <c r="E699" s="41"/>
      <c r="F699" s="41"/>
      <c r="G699" s="41"/>
      <c r="H699" s="41"/>
      <c r="I699" s="31"/>
      <c r="J699" s="34"/>
      <c r="K699" s="34"/>
      <c r="L699" s="61"/>
      <c r="M699" s="3"/>
      <c r="N699" s="4"/>
      <c r="O699" s="5"/>
      <c r="P699" s="6"/>
      <c r="Q699" s="7"/>
      <c r="R699" s="8"/>
      <c r="S699" s="8"/>
    </row>
    <row r="700" spans="1:19" s="20" customFormat="1" ht="12" hidden="1" customHeight="1">
      <c r="A700" s="30"/>
      <c r="B700" s="30"/>
      <c r="C700" s="41"/>
      <c r="D700" s="41"/>
      <c r="E700" s="41"/>
      <c r="F700" s="41"/>
      <c r="G700" s="41"/>
      <c r="H700" s="41"/>
      <c r="I700" s="31"/>
      <c r="J700" s="34"/>
      <c r="K700" s="34"/>
      <c r="L700" s="61"/>
      <c r="M700" s="3"/>
      <c r="N700" s="4"/>
      <c r="O700" s="5"/>
      <c r="P700" s="6"/>
      <c r="Q700" s="7"/>
      <c r="R700" s="8"/>
      <c r="S700" s="8"/>
    </row>
    <row r="701" spans="1:19" s="20" customFormat="1" ht="12" hidden="1" customHeight="1">
      <c r="A701" s="30"/>
      <c r="B701" s="30"/>
      <c r="C701" s="41"/>
      <c r="D701" s="41"/>
      <c r="E701" s="41"/>
      <c r="F701" s="41"/>
      <c r="G701" s="41"/>
      <c r="H701" s="41"/>
      <c r="I701" s="31"/>
      <c r="J701" s="34"/>
      <c r="K701" s="34"/>
      <c r="L701" s="61"/>
      <c r="M701" s="3"/>
      <c r="N701" s="4"/>
      <c r="O701" s="5"/>
      <c r="P701" s="6"/>
      <c r="Q701" s="7"/>
      <c r="R701" s="8"/>
      <c r="S701" s="8"/>
    </row>
    <row r="702" spans="1:19" s="20" customFormat="1" ht="12" hidden="1" customHeight="1">
      <c r="A702" s="30"/>
      <c r="B702" s="30"/>
      <c r="C702" s="41"/>
      <c r="D702" s="41"/>
      <c r="E702" s="41"/>
      <c r="F702" s="41"/>
      <c r="G702" s="41"/>
      <c r="H702" s="41"/>
      <c r="I702" s="31"/>
      <c r="J702" s="34"/>
      <c r="K702" s="34"/>
      <c r="L702" s="61"/>
      <c r="M702" s="3"/>
      <c r="N702" s="4"/>
      <c r="O702" s="5"/>
      <c r="P702" s="6"/>
      <c r="Q702" s="7"/>
      <c r="R702" s="8"/>
      <c r="S702" s="8"/>
    </row>
    <row r="703" spans="1:19" s="20" customFormat="1" ht="12" hidden="1" customHeight="1">
      <c r="A703" s="30"/>
      <c r="B703" s="30"/>
      <c r="C703" s="41"/>
      <c r="D703" s="41"/>
      <c r="E703" s="41"/>
      <c r="F703" s="41"/>
      <c r="G703" s="41"/>
      <c r="H703" s="41"/>
      <c r="I703" s="31"/>
      <c r="J703" s="34"/>
      <c r="K703" s="34"/>
      <c r="L703" s="61"/>
      <c r="M703" s="3"/>
      <c r="N703" s="4"/>
      <c r="O703" s="5"/>
      <c r="P703" s="6"/>
      <c r="Q703" s="7"/>
      <c r="R703" s="8"/>
      <c r="S703" s="8"/>
    </row>
    <row r="704" spans="1:19" s="20" customFormat="1" ht="12" hidden="1" customHeight="1">
      <c r="A704" s="30"/>
      <c r="B704" s="30"/>
      <c r="C704" s="41"/>
      <c r="D704" s="41"/>
      <c r="E704" s="41"/>
      <c r="F704" s="41"/>
      <c r="G704" s="41"/>
      <c r="H704" s="41"/>
      <c r="I704" s="31"/>
      <c r="J704" s="34"/>
      <c r="K704" s="34"/>
      <c r="L704" s="61"/>
      <c r="M704" s="3"/>
      <c r="N704" s="4"/>
      <c r="O704" s="5"/>
      <c r="P704" s="6"/>
      <c r="Q704" s="7"/>
      <c r="R704" s="8"/>
      <c r="S704" s="8"/>
    </row>
    <row r="705" spans="1:19" s="20" customFormat="1" ht="12" hidden="1" customHeight="1">
      <c r="A705" s="30"/>
      <c r="B705" s="30"/>
      <c r="C705" s="41"/>
      <c r="D705" s="41"/>
      <c r="E705" s="41"/>
      <c r="F705" s="41"/>
      <c r="G705" s="41"/>
      <c r="H705" s="41"/>
      <c r="I705" s="31"/>
      <c r="J705" s="34"/>
      <c r="K705" s="34"/>
      <c r="L705" s="61"/>
      <c r="M705" s="3"/>
      <c r="N705" s="4"/>
      <c r="O705" s="5"/>
      <c r="P705" s="6"/>
      <c r="Q705" s="7"/>
      <c r="R705" s="8"/>
      <c r="S705" s="8"/>
    </row>
    <row r="706" spans="1:19" s="20" customFormat="1" ht="12" hidden="1" customHeight="1">
      <c r="A706" s="30"/>
      <c r="B706" s="30"/>
      <c r="C706" s="41"/>
      <c r="D706" s="41"/>
      <c r="E706" s="41"/>
      <c r="F706" s="41"/>
      <c r="G706" s="41"/>
      <c r="H706" s="41"/>
      <c r="I706" s="31"/>
      <c r="J706" s="34"/>
      <c r="K706" s="34"/>
      <c r="L706" s="61"/>
      <c r="M706" s="3"/>
      <c r="N706" s="4"/>
      <c r="O706" s="5"/>
      <c r="P706" s="6"/>
      <c r="Q706" s="7"/>
      <c r="R706" s="8"/>
      <c r="S706" s="8"/>
    </row>
    <row r="707" spans="1:19" s="20" customFormat="1" ht="12" hidden="1" customHeight="1">
      <c r="A707" s="30"/>
      <c r="B707" s="30"/>
      <c r="C707" s="41"/>
      <c r="D707" s="41"/>
      <c r="E707" s="41"/>
      <c r="F707" s="41"/>
      <c r="G707" s="41"/>
      <c r="H707" s="41"/>
      <c r="I707" s="31"/>
      <c r="J707" s="34"/>
      <c r="K707" s="34"/>
      <c r="L707" s="61"/>
      <c r="M707" s="3"/>
      <c r="N707" s="4"/>
      <c r="O707" s="5"/>
      <c r="P707" s="6"/>
      <c r="Q707" s="7"/>
      <c r="R707" s="8"/>
      <c r="S707" s="8"/>
    </row>
    <row r="708" spans="1:19" s="20" customFormat="1" ht="12" hidden="1" customHeight="1">
      <c r="A708" s="30"/>
      <c r="B708" s="30"/>
      <c r="C708" s="41"/>
      <c r="D708" s="41"/>
      <c r="E708" s="41"/>
      <c r="F708" s="41"/>
      <c r="G708" s="41"/>
      <c r="H708" s="41"/>
      <c r="I708" s="31"/>
      <c r="J708" s="34"/>
      <c r="K708" s="34"/>
      <c r="L708" s="61"/>
      <c r="M708" s="3"/>
      <c r="N708" s="4"/>
      <c r="O708" s="5"/>
      <c r="P708" s="6"/>
      <c r="Q708" s="7"/>
      <c r="R708" s="8"/>
      <c r="S708" s="8"/>
    </row>
    <row r="709" spans="1:19" s="20" customFormat="1" ht="12" hidden="1" customHeight="1">
      <c r="A709" s="30"/>
      <c r="B709" s="30"/>
      <c r="C709" s="41"/>
      <c r="D709" s="41"/>
      <c r="E709" s="41"/>
      <c r="F709" s="41"/>
      <c r="G709" s="41"/>
      <c r="H709" s="41"/>
      <c r="I709" s="31"/>
      <c r="J709" s="34"/>
      <c r="K709" s="34"/>
      <c r="L709" s="61"/>
      <c r="M709" s="3"/>
      <c r="N709" s="4"/>
      <c r="O709" s="5"/>
      <c r="P709" s="6"/>
      <c r="Q709" s="7"/>
      <c r="R709" s="8"/>
      <c r="S709" s="8"/>
    </row>
    <row r="710" spans="1:19" s="20" customFormat="1" ht="12" hidden="1" customHeight="1">
      <c r="A710" s="30"/>
      <c r="B710" s="30"/>
      <c r="C710" s="41"/>
      <c r="D710" s="41"/>
      <c r="E710" s="41"/>
      <c r="F710" s="41"/>
      <c r="G710" s="41"/>
      <c r="H710" s="41"/>
      <c r="I710" s="31"/>
      <c r="J710" s="34"/>
      <c r="K710" s="34"/>
      <c r="L710" s="61"/>
      <c r="M710" s="3"/>
      <c r="N710" s="4"/>
      <c r="O710" s="5"/>
      <c r="P710" s="6"/>
      <c r="Q710" s="7"/>
      <c r="R710" s="8"/>
      <c r="S710" s="8"/>
    </row>
    <row r="711" spans="1:19" s="20" customFormat="1" ht="12" hidden="1" customHeight="1">
      <c r="A711" s="30"/>
      <c r="B711" s="30"/>
      <c r="C711" s="41"/>
      <c r="D711" s="41"/>
      <c r="E711" s="41"/>
      <c r="F711" s="41"/>
      <c r="G711" s="41"/>
      <c r="H711" s="41"/>
      <c r="I711" s="31"/>
      <c r="J711" s="34"/>
      <c r="K711" s="34"/>
      <c r="L711" s="61"/>
      <c r="M711" s="3"/>
      <c r="N711" s="4"/>
      <c r="O711" s="5"/>
      <c r="P711" s="6"/>
      <c r="Q711" s="7"/>
      <c r="R711" s="8"/>
      <c r="S711" s="8"/>
    </row>
    <row r="712" spans="1:19" s="20" customFormat="1" ht="12" hidden="1" customHeight="1">
      <c r="A712" s="30"/>
      <c r="B712" s="30"/>
      <c r="C712" s="41"/>
      <c r="D712" s="41"/>
      <c r="E712" s="41"/>
      <c r="F712" s="41"/>
      <c r="G712" s="41"/>
      <c r="H712" s="41"/>
      <c r="I712" s="31"/>
      <c r="J712" s="34"/>
      <c r="K712" s="34"/>
      <c r="L712" s="61"/>
      <c r="M712" s="3"/>
      <c r="N712" s="4"/>
      <c r="O712" s="5"/>
      <c r="P712" s="6"/>
      <c r="Q712" s="7"/>
      <c r="R712" s="8"/>
      <c r="S712" s="8"/>
    </row>
    <row r="713" spans="1:19" s="20" customFormat="1" ht="12" hidden="1" customHeight="1">
      <c r="A713" s="30"/>
      <c r="B713" s="30"/>
      <c r="C713" s="41"/>
      <c r="D713" s="41"/>
      <c r="E713" s="41"/>
      <c r="F713" s="41"/>
      <c r="G713" s="41"/>
      <c r="H713" s="41"/>
      <c r="I713" s="31"/>
      <c r="J713" s="34"/>
      <c r="K713" s="34"/>
      <c r="L713" s="61"/>
      <c r="M713" s="3"/>
      <c r="N713" s="4"/>
      <c r="O713" s="5"/>
      <c r="P713" s="6"/>
      <c r="Q713" s="7"/>
      <c r="R713" s="8"/>
      <c r="S713" s="8"/>
    </row>
    <row r="714" spans="1:19" s="20" customFormat="1" ht="12" hidden="1" customHeight="1">
      <c r="A714" s="30"/>
      <c r="B714" s="30"/>
      <c r="C714" s="41"/>
      <c r="D714" s="41"/>
      <c r="E714" s="41"/>
      <c r="F714" s="41"/>
      <c r="G714" s="41"/>
      <c r="H714" s="41"/>
      <c r="I714" s="31"/>
      <c r="J714" s="34"/>
      <c r="K714" s="34"/>
      <c r="L714" s="61"/>
      <c r="M714" s="3"/>
      <c r="N714" s="4"/>
      <c r="O714" s="5"/>
      <c r="P714" s="6"/>
      <c r="Q714" s="7"/>
      <c r="R714" s="8"/>
      <c r="S714" s="8"/>
    </row>
    <row r="715" spans="1:19" s="20" customFormat="1" ht="12" hidden="1" customHeight="1">
      <c r="A715" s="30"/>
      <c r="B715" s="30"/>
      <c r="C715" s="41"/>
      <c r="D715" s="41"/>
      <c r="E715" s="41"/>
      <c r="F715" s="41"/>
      <c r="G715" s="41"/>
      <c r="H715" s="41"/>
      <c r="I715" s="31"/>
      <c r="J715" s="34"/>
      <c r="K715" s="34"/>
      <c r="L715" s="61"/>
      <c r="M715" s="3"/>
      <c r="N715" s="4"/>
      <c r="O715" s="5"/>
      <c r="P715" s="6"/>
      <c r="Q715" s="7"/>
      <c r="R715" s="8"/>
      <c r="S715" s="8"/>
    </row>
    <row r="716" spans="1:19" s="20" customFormat="1" ht="12" hidden="1" customHeight="1">
      <c r="A716" s="30"/>
      <c r="B716" s="30"/>
      <c r="C716" s="41"/>
      <c r="D716" s="41"/>
      <c r="E716" s="41"/>
      <c r="F716" s="41"/>
      <c r="G716" s="41"/>
      <c r="H716" s="41"/>
      <c r="I716" s="31"/>
      <c r="J716" s="34"/>
      <c r="K716" s="34"/>
      <c r="L716" s="61"/>
      <c r="M716" s="3"/>
      <c r="N716" s="4"/>
      <c r="O716" s="5"/>
      <c r="P716" s="6"/>
      <c r="Q716" s="7"/>
      <c r="R716" s="8"/>
      <c r="S716" s="8"/>
    </row>
    <row r="717" spans="1:19" s="20" customFormat="1" ht="12" hidden="1" customHeight="1">
      <c r="A717" s="30"/>
      <c r="B717" s="30"/>
      <c r="C717" s="41"/>
      <c r="D717" s="41"/>
      <c r="E717" s="41"/>
      <c r="F717" s="41"/>
      <c r="G717" s="41"/>
      <c r="H717" s="41"/>
      <c r="I717" s="31"/>
      <c r="J717" s="34"/>
      <c r="K717" s="34"/>
      <c r="L717" s="61"/>
      <c r="M717" s="3"/>
      <c r="N717" s="4"/>
      <c r="O717" s="5"/>
      <c r="P717" s="6"/>
      <c r="Q717" s="7"/>
      <c r="R717" s="8"/>
      <c r="S717" s="8"/>
    </row>
    <row r="718" spans="1:19" s="20" customFormat="1" ht="12" hidden="1" customHeight="1">
      <c r="A718" s="30"/>
      <c r="B718" s="30"/>
      <c r="C718" s="41"/>
      <c r="D718" s="41"/>
      <c r="E718" s="41"/>
      <c r="F718" s="41"/>
      <c r="G718" s="41"/>
      <c r="H718" s="41"/>
      <c r="I718" s="31"/>
      <c r="J718" s="34"/>
      <c r="K718" s="34"/>
      <c r="L718" s="61"/>
      <c r="M718" s="3"/>
      <c r="N718" s="4"/>
      <c r="O718" s="5"/>
      <c r="P718" s="6"/>
      <c r="Q718" s="7"/>
      <c r="R718" s="8"/>
      <c r="S718" s="8"/>
    </row>
    <row r="719" spans="1:19" s="20" customFormat="1" ht="12" hidden="1" customHeight="1">
      <c r="A719" s="30"/>
      <c r="B719" s="30"/>
      <c r="C719" s="41"/>
      <c r="D719" s="41"/>
      <c r="E719" s="41"/>
      <c r="F719" s="41"/>
      <c r="G719" s="41"/>
      <c r="H719" s="41"/>
      <c r="I719" s="31"/>
      <c r="J719" s="34"/>
      <c r="K719" s="34"/>
      <c r="L719" s="61"/>
      <c r="M719" s="3"/>
      <c r="N719" s="4"/>
      <c r="O719" s="5"/>
      <c r="P719" s="6"/>
      <c r="Q719" s="7"/>
      <c r="R719" s="8"/>
      <c r="S719" s="8"/>
    </row>
    <row r="720" spans="1:19" s="20" customFormat="1" ht="12" hidden="1" customHeight="1">
      <c r="A720" s="30"/>
      <c r="B720" s="30"/>
      <c r="C720" s="41"/>
      <c r="D720" s="41"/>
      <c r="E720" s="41"/>
      <c r="F720" s="41"/>
      <c r="G720" s="41"/>
      <c r="H720" s="41"/>
      <c r="I720" s="31"/>
      <c r="J720" s="34"/>
      <c r="K720" s="34"/>
      <c r="L720" s="61"/>
      <c r="M720" s="3"/>
      <c r="N720" s="4"/>
      <c r="O720" s="5"/>
      <c r="P720" s="6"/>
      <c r="Q720" s="7"/>
      <c r="R720" s="8"/>
      <c r="S720" s="8"/>
    </row>
    <row r="721" spans="1:19" s="20" customFormat="1" ht="12" hidden="1" customHeight="1">
      <c r="A721" s="30"/>
      <c r="B721" s="30"/>
      <c r="C721" s="41"/>
      <c r="D721" s="41"/>
      <c r="E721" s="41"/>
      <c r="F721" s="41"/>
      <c r="G721" s="41"/>
      <c r="H721" s="41"/>
      <c r="I721" s="31"/>
      <c r="J721" s="34"/>
      <c r="K721" s="34"/>
      <c r="L721" s="61"/>
      <c r="M721" s="3"/>
      <c r="N721" s="4"/>
      <c r="O721" s="5"/>
      <c r="P721" s="6"/>
      <c r="Q721" s="7"/>
      <c r="R721" s="8"/>
      <c r="S721" s="8"/>
    </row>
    <row r="722" spans="1:19" s="20" customFormat="1" ht="12" hidden="1" customHeight="1">
      <c r="A722" s="30"/>
      <c r="B722" s="30"/>
      <c r="C722" s="41"/>
      <c r="D722" s="41"/>
      <c r="E722" s="41"/>
      <c r="F722" s="41"/>
      <c r="G722" s="41"/>
      <c r="H722" s="41"/>
      <c r="I722" s="31"/>
      <c r="J722" s="34"/>
      <c r="K722" s="34"/>
      <c r="L722" s="61"/>
      <c r="M722" s="3"/>
      <c r="N722" s="4"/>
      <c r="O722" s="5"/>
      <c r="P722" s="6"/>
      <c r="Q722" s="7"/>
      <c r="R722" s="8"/>
      <c r="S722" s="8"/>
    </row>
    <row r="723" spans="1:19" s="20" customFormat="1" ht="12" hidden="1" customHeight="1">
      <c r="A723" s="30"/>
      <c r="B723" s="30"/>
      <c r="C723" s="41"/>
      <c r="D723" s="41"/>
      <c r="E723" s="41"/>
      <c r="F723" s="41"/>
      <c r="G723" s="41"/>
      <c r="H723" s="41"/>
      <c r="I723" s="31"/>
      <c r="J723" s="34"/>
      <c r="K723" s="34"/>
      <c r="L723" s="61"/>
      <c r="M723" s="3"/>
      <c r="N723" s="4"/>
      <c r="O723" s="5"/>
      <c r="P723" s="6"/>
      <c r="Q723" s="7"/>
      <c r="R723" s="8"/>
      <c r="S723" s="8"/>
    </row>
    <row r="724" spans="1:19" s="20" customFormat="1" ht="12" hidden="1" customHeight="1">
      <c r="A724" s="30"/>
      <c r="B724" s="30"/>
      <c r="C724" s="41"/>
      <c r="D724" s="41"/>
      <c r="E724" s="41"/>
      <c r="F724" s="41"/>
      <c r="G724" s="41"/>
      <c r="H724" s="41"/>
      <c r="I724" s="31"/>
      <c r="J724" s="34"/>
      <c r="K724" s="34"/>
      <c r="L724" s="61"/>
      <c r="M724" s="3"/>
      <c r="N724" s="4"/>
      <c r="O724" s="5"/>
      <c r="P724" s="6"/>
      <c r="Q724" s="7"/>
      <c r="R724" s="8"/>
      <c r="S724" s="8"/>
    </row>
    <row r="725" spans="1:19" s="20" customFormat="1" ht="12" hidden="1" customHeight="1">
      <c r="A725" s="30"/>
      <c r="B725" s="30"/>
      <c r="C725" s="41"/>
      <c r="D725" s="41"/>
      <c r="E725" s="41"/>
      <c r="F725" s="41"/>
      <c r="G725" s="41"/>
      <c r="H725" s="41"/>
      <c r="I725" s="31"/>
      <c r="J725" s="34"/>
      <c r="K725" s="34"/>
      <c r="L725" s="61"/>
      <c r="M725" s="3"/>
      <c r="N725" s="4"/>
      <c r="O725" s="5"/>
      <c r="P725" s="6"/>
      <c r="Q725" s="7"/>
      <c r="R725" s="8"/>
      <c r="S725" s="8"/>
    </row>
    <row r="726" spans="1:19" s="20" customFormat="1" ht="12" hidden="1" customHeight="1">
      <c r="A726" s="30"/>
      <c r="B726" s="30"/>
      <c r="C726" s="41"/>
      <c r="D726" s="41"/>
      <c r="E726" s="41"/>
      <c r="F726" s="41"/>
      <c r="G726" s="41"/>
      <c r="H726" s="41"/>
      <c r="I726" s="31"/>
      <c r="J726" s="34"/>
      <c r="K726" s="34"/>
      <c r="L726" s="61"/>
      <c r="M726" s="3"/>
      <c r="N726" s="4"/>
      <c r="O726" s="5"/>
      <c r="P726" s="6"/>
      <c r="Q726" s="7"/>
      <c r="R726" s="8"/>
      <c r="S726" s="8"/>
    </row>
    <row r="727" spans="1:19" s="20" customFormat="1" ht="12" hidden="1" customHeight="1">
      <c r="A727" s="30"/>
      <c r="B727" s="30"/>
      <c r="C727" s="41"/>
      <c r="D727" s="41"/>
      <c r="E727" s="41"/>
      <c r="F727" s="41"/>
      <c r="G727" s="41"/>
      <c r="H727" s="41"/>
      <c r="I727" s="31"/>
      <c r="J727" s="34"/>
      <c r="K727" s="34"/>
      <c r="L727" s="61"/>
      <c r="M727" s="3"/>
      <c r="N727" s="4"/>
      <c r="O727" s="5"/>
      <c r="P727" s="6"/>
      <c r="Q727" s="7"/>
      <c r="R727" s="8"/>
      <c r="S727" s="8"/>
    </row>
    <row r="728" spans="1:19" s="20" customFormat="1" ht="12" hidden="1" customHeight="1">
      <c r="A728" s="30"/>
      <c r="B728" s="30"/>
      <c r="C728" s="41"/>
      <c r="D728" s="41"/>
      <c r="E728" s="41"/>
      <c r="F728" s="41"/>
      <c r="G728" s="41"/>
      <c r="H728" s="41"/>
      <c r="I728" s="31"/>
      <c r="J728" s="34"/>
      <c r="K728" s="34"/>
      <c r="L728" s="61"/>
      <c r="M728" s="3"/>
      <c r="N728" s="4"/>
      <c r="O728" s="5"/>
      <c r="P728" s="6"/>
      <c r="Q728" s="7"/>
      <c r="R728" s="8"/>
      <c r="S728" s="8"/>
    </row>
    <row r="729" spans="1:19" s="20" customFormat="1" ht="12" hidden="1" customHeight="1">
      <c r="A729" s="30"/>
      <c r="B729" s="30"/>
      <c r="C729" s="41"/>
      <c r="D729" s="41"/>
      <c r="E729" s="41"/>
      <c r="F729" s="41"/>
      <c r="G729" s="41"/>
      <c r="H729" s="41"/>
      <c r="I729" s="31"/>
      <c r="J729" s="34"/>
      <c r="K729" s="34"/>
      <c r="L729" s="61"/>
      <c r="M729" s="3"/>
      <c r="N729" s="4"/>
      <c r="O729" s="5"/>
      <c r="P729" s="6"/>
      <c r="Q729" s="7"/>
      <c r="R729" s="8"/>
      <c r="S729" s="8"/>
    </row>
    <row r="730" spans="1:19" s="20" customFormat="1" ht="12" hidden="1" customHeight="1">
      <c r="A730" s="30"/>
      <c r="B730" s="30"/>
      <c r="C730" s="41"/>
      <c r="D730" s="41"/>
      <c r="E730" s="41"/>
      <c r="F730" s="41"/>
      <c r="G730" s="41"/>
      <c r="H730" s="41"/>
      <c r="I730" s="31"/>
      <c r="J730" s="34"/>
      <c r="K730" s="34"/>
      <c r="L730" s="61"/>
      <c r="M730" s="3"/>
      <c r="N730" s="4"/>
      <c r="O730" s="5"/>
      <c r="P730" s="6"/>
      <c r="Q730" s="7"/>
      <c r="R730" s="8"/>
      <c r="S730" s="8"/>
    </row>
    <row r="731" spans="1:19" s="20" customFormat="1" ht="12" hidden="1" customHeight="1">
      <c r="A731" s="30"/>
      <c r="B731" s="30"/>
      <c r="C731" s="41"/>
      <c r="D731" s="41"/>
      <c r="E731" s="41"/>
      <c r="F731" s="41"/>
      <c r="G731" s="41"/>
      <c r="H731" s="41"/>
      <c r="I731" s="31"/>
      <c r="J731" s="34"/>
      <c r="K731" s="34"/>
      <c r="L731" s="61"/>
      <c r="M731" s="3"/>
      <c r="N731" s="4"/>
      <c r="O731" s="5"/>
      <c r="P731" s="6"/>
      <c r="Q731" s="7"/>
      <c r="R731" s="8"/>
      <c r="S731" s="8"/>
    </row>
    <row r="732" spans="1:19" s="20" customFormat="1" ht="12" hidden="1" customHeight="1">
      <c r="A732" s="30"/>
      <c r="B732" s="30"/>
      <c r="C732" s="41"/>
      <c r="D732" s="41"/>
      <c r="E732" s="41"/>
      <c r="F732" s="41"/>
      <c r="G732" s="41"/>
      <c r="H732" s="41"/>
      <c r="I732" s="31"/>
      <c r="J732" s="34"/>
      <c r="K732" s="34"/>
      <c r="L732" s="61"/>
      <c r="M732" s="3"/>
      <c r="N732" s="4"/>
      <c r="O732" s="5"/>
      <c r="P732" s="6"/>
      <c r="Q732" s="7"/>
      <c r="R732" s="8"/>
      <c r="S732" s="8"/>
    </row>
    <row r="733" spans="1:19" s="20" customFormat="1" ht="12" hidden="1" customHeight="1">
      <c r="A733" s="30"/>
      <c r="B733" s="30"/>
      <c r="C733" s="41"/>
      <c r="D733" s="41"/>
      <c r="E733" s="41"/>
      <c r="F733" s="41"/>
      <c r="G733" s="41"/>
      <c r="H733" s="41"/>
      <c r="I733" s="31"/>
      <c r="J733" s="34"/>
      <c r="K733" s="34"/>
      <c r="L733" s="61"/>
      <c r="M733" s="3"/>
      <c r="N733" s="4"/>
      <c r="O733" s="5"/>
      <c r="P733" s="6"/>
      <c r="Q733" s="7"/>
      <c r="R733" s="8"/>
      <c r="S733" s="8"/>
    </row>
    <row r="734" spans="1:19" s="20" customFormat="1" ht="12" hidden="1" customHeight="1">
      <c r="A734" s="30"/>
      <c r="B734" s="30"/>
      <c r="C734" s="41"/>
      <c r="D734" s="41"/>
      <c r="E734" s="41"/>
      <c r="F734" s="41"/>
      <c r="G734" s="41"/>
      <c r="H734" s="41"/>
      <c r="I734" s="31"/>
      <c r="J734" s="34"/>
      <c r="K734" s="34"/>
      <c r="L734" s="61"/>
      <c r="M734" s="3"/>
      <c r="N734" s="4"/>
      <c r="O734" s="5"/>
      <c r="P734" s="6"/>
      <c r="Q734" s="7"/>
      <c r="R734" s="8"/>
      <c r="S734" s="8"/>
    </row>
    <row r="735" spans="1:19" s="20" customFormat="1" ht="12" hidden="1" customHeight="1">
      <c r="A735" s="30"/>
      <c r="B735" s="30"/>
      <c r="C735" s="41"/>
      <c r="D735" s="41"/>
      <c r="E735" s="41"/>
      <c r="F735" s="41"/>
      <c r="G735" s="41"/>
      <c r="H735" s="41"/>
      <c r="I735" s="31"/>
      <c r="J735" s="34"/>
      <c r="K735" s="34"/>
      <c r="L735" s="61"/>
      <c r="M735" s="3"/>
      <c r="N735" s="4"/>
      <c r="O735" s="5"/>
      <c r="P735" s="6"/>
      <c r="Q735" s="7"/>
      <c r="R735" s="8"/>
      <c r="S735" s="8"/>
    </row>
    <row r="736" spans="1:19" s="20" customFormat="1" ht="12" hidden="1" customHeight="1">
      <c r="A736" s="30"/>
      <c r="B736" s="30"/>
      <c r="C736" s="41"/>
      <c r="D736" s="41"/>
      <c r="E736" s="41"/>
      <c r="F736" s="41"/>
      <c r="G736" s="41"/>
      <c r="H736" s="41"/>
      <c r="I736" s="31"/>
      <c r="J736" s="34"/>
      <c r="K736" s="34"/>
      <c r="L736" s="61"/>
      <c r="M736" s="3"/>
      <c r="N736" s="4"/>
      <c r="O736" s="5"/>
      <c r="P736" s="6"/>
      <c r="Q736" s="7"/>
      <c r="R736" s="8"/>
      <c r="S736" s="8"/>
    </row>
    <row r="737" spans="1:19" s="20" customFormat="1" ht="12" hidden="1" customHeight="1">
      <c r="A737" s="30"/>
      <c r="B737" s="30"/>
      <c r="C737" s="41"/>
      <c r="D737" s="41"/>
      <c r="E737" s="41"/>
      <c r="F737" s="41"/>
      <c r="G737" s="41"/>
      <c r="H737" s="41"/>
      <c r="I737" s="31"/>
      <c r="J737" s="34"/>
      <c r="K737" s="34"/>
      <c r="L737" s="61"/>
      <c r="M737" s="3"/>
      <c r="N737" s="4"/>
      <c r="O737" s="5"/>
      <c r="P737" s="6"/>
      <c r="Q737" s="7"/>
      <c r="R737" s="8"/>
      <c r="S737" s="8"/>
    </row>
    <row r="738" spans="1:19" s="20" customFormat="1" ht="12" hidden="1" customHeight="1">
      <c r="A738" s="30"/>
      <c r="B738" s="30"/>
      <c r="C738" s="41"/>
      <c r="D738" s="41"/>
      <c r="E738" s="41"/>
      <c r="F738" s="41"/>
      <c r="G738" s="41"/>
      <c r="H738" s="41"/>
      <c r="I738" s="31"/>
      <c r="J738" s="34"/>
      <c r="K738" s="34"/>
      <c r="L738" s="61"/>
      <c r="M738" s="3"/>
      <c r="N738" s="4"/>
      <c r="O738" s="5"/>
      <c r="P738" s="6"/>
      <c r="Q738" s="7"/>
      <c r="R738" s="8"/>
      <c r="S738" s="8"/>
    </row>
    <row r="739" spans="1:19" s="20" customFormat="1" ht="12" hidden="1" customHeight="1">
      <c r="A739" s="30"/>
      <c r="B739" s="30"/>
      <c r="C739" s="41"/>
      <c r="D739" s="41"/>
      <c r="E739" s="41"/>
      <c r="F739" s="41"/>
      <c r="G739" s="41"/>
      <c r="H739" s="41"/>
      <c r="I739" s="31"/>
      <c r="J739" s="34"/>
      <c r="K739" s="34"/>
      <c r="L739" s="61"/>
      <c r="M739" s="3"/>
      <c r="N739" s="4"/>
      <c r="O739" s="5"/>
      <c r="P739" s="6"/>
      <c r="Q739" s="7"/>
      <c r="R739" s="8"/>
      <c r="S739" s="8"/>
    </row>
    <row r="740" spans="1:19" s="20" customFormat="1" ht="12" hidden="1" customHeight="1">
      <c r="A740" s="30"/>
      <c r="B740" s="30"/>
      <c r="C740" s="41"/>
      <c r="D740" s="41"/>
      <c r="E740" s="41"/>
      <c r="F740" s="41"/>
      <c r="G740" s="41"/>
      <c r="H740" s="41"/>
      <c r="I740" s="31"/>
      <c r="J740" s="34"/>
      <c r="K740" s="34"/>
      <c r="L740" s="61"/>
      <c r="M740" s="3"/>
      <c r="N740" s="4"/>
      <c r="O740" s="5"/>
      <c r="P740" s="6"/>
      <c r="Q740" s="7"/>
      <c r="R740" s="8"/>
      <c r="S740" s="8"/>
    </row>
    <row r="741" spans="1:19" s="20" customFormat="1" ht="12" hidden="1" customHeight="1">
      <c r="A741" s="30"/>
      <c r="B741" s="30"/>
      <c r="C741" s="41"/>
      <c r="D741" s="41"/>
      <c r="E741" s="41"/>
      <c r="F741" s="41"/>
      <c r="G741" s="41"/>
      <c r="H741" s="41"/>
      <c r="I741" s="31"/>
      <c r="J741" s="34"/>
      <c r="K741" s="34"/>
      <c r="L741" s="61"/>
      <c r="M741" s="3"/>
      <c r="N741" s="4"/>
      <c r="O741" s="5"/>
      <c r="P741" s="6"/>
      <c r="Q741" s="7"/>
      <c r="R741" s="8"/>
      <c r="S741" s="8"/>
    </row>
    <row r="742" spans="1:19" s="20" customFormat="1" ht="12" hidden="1" customHeight="1">
      <c r="A742" s="30"/>
      <c r="B742" s="30"/>
      <c r="C742" s="41"/>
      <c r="D742" s="41"/>
      <c r="E742" s="41"/>
      <c r="F742" s="41"/>
      <c r="G742" s="41"/>
      <c r="H742" s="41"/>
      <c r="I742" s="31"/>
      <c r="J742" s="34"/>
      <c r="K742" s="34"/>
      <c r="L742" s="61"/>
      <c r="M742" s="3"/>
      <c r="N742" s="4"/>
      <c r="O742" s="5"/>
      <c r="P742" s="6"/>
      <c r="Q742" s="7"/>
      <c r="R742" s="8"/>
      <c r="S742" s="8"/>
    </row>
    <row r="743" spans="1:19" s="20" customFormat="1" ht="12" hidden="1" customHeight="1">
      <c r="A743" s="30"/>
      <c r="B743" s="30"/>
      <c r="C743" s="41"/>
      <c r="D743" s="41"/>
      <c r="E743" s="41"/>
      <c r="F743" s="41"/>
      <c r="G743" s="41"/>
      <c r="H743" s="41"/>
      <c r="I743" s="31"/>
      <c r="J743" s="34"/>
      <c r="K743" s="34"/>
      <c r="L743" s="61"/>
      <c r="M743" s="3"/>
      <c r="N743" s="4"/>
      <c r="O743" s="5"/>
      <c r="P743" s="6"/>
      <c r="Q743" s="7"/>
      <c r="R743" s="8"/>
      <c r="S743" s="8"/>
    </row>
    <row r="744" spans="1:19" s="20" customFormat="1" ht="12" hidden="1" customHeight="1">
      <c r="A744" s="30"/>
      <c r="B744" s="30"/>
      <c r="C744" s="41"/>
      <c r="D744" s="41"/>
      <c r="E744" s="41"/>
      <c r="F744" s="41"/>
      <c r="G744" s="41"/>
      <c r="H744" s="41"/>
      <c r="I744" s="31"/>
      <c r="J744" s="34"/>
      <c r="K744" s="34"/>
      <c r="L744" s="61"/>
      <c r="M744" s="3"/>
      <c r="N744" s="4"/>
      <c r="O744" s="5"/>
      <c r="P744" s="6"/>
      <c r="Q744" s="7"/>
      <c r="R744" s="8"/>
      <c r="S744" s="8"/>
    </row>
    <row r="745" spans="1:19" s="20" customFormat="1" ht="12" hidden="1" customHeight="1">
      <c r="A745" s="30"/>
      <c r="B745" s="30"/>
      <c r="C745" s="41"/>
      <c r="D745" s="41"/>
      <c r="E745" s="41"/>
      <c r="F745" s="41"/>
      <c r="G745" s="41"/>
      <c r="H745" s="41"/>
      <c r="I745" s="31"/>
      <c r="J745" s="34"/>
      <c r="K745" s="34"/>
      <c r="L745" s="61"/>
      <c r="M745" s="3"/>
      <c r="N745" s="4"/>
      <c r="O745" s="5"/>
      <c r="P745" s="6"/>
      <c r="Q745" s="7"/>
      <c r="R745" s="8"/>
      <c r="S745" s="8"/>
    </row>
    <row r="746" spans="1:19" s="20" customFormat="1" ht="12" hidden="1" customHeight="1">
      <c r="A746" s="30"/>
      <c r="B746" s="30"/>
      <c r="C746" s="41"/>
      <c r="D746" s="41"/>
      <c r="E746" s="41"/>
      <c r="F746" s="41"/>
      <c r="G746" s="41"/>
      <c r="H746" s="41"/>
      <c r="I746" s="31"/>
      <c r="J746" s="34"/>
      <c r="K746" s="34"/>
      <c r="L746" s="61"/>
      <c r="M746" s="3"/>
      <c r="N746" s="4"/>
      <c r="O746" s="5"/>
      <c r="P746" s="6"/>
      <c r="Q746" s="7"/>
      <c r="R746" s="8"/>
      <c r="S746" s="8"/>
    </row>
    <row r="747" spans="1:19" s="20" customFormat="1" ht="12" hidden="1" customHeight="1">
      <c r="A747" s="30"/>
      <c r="B747" s="30"/>
      <c r="C747" s="41"/>
      <c r="D747" s="41"/>
      <c r="E747" s="41"/>
      <c r="F747" s="41"/>
      <c r="G747" s="41"/>
      <c r="H747" s="41"/>
      <c r="I747" s="31"/>
      <c r="J747" s="34"/>
      <c r="K747" s="34"/>
      <c r="L747" s="61"/>
      <c r="M747" s="3"/>
      <c r="N747" s="4"/>
      <c r="O747" s="5"/>
      <c r="P747" s="6"/>
      <c r="Q747" s="7"/>
      <c r="R747" s="8"/>
      <c r="S747" s="8"/>
    </row>
    <row r="748" spans="1:19" s="20" customFormat="1" ht="12" hidden="1" customHeight="1">
      <c r="A748" s="30"/>
      <c r="B748" s="30"/>
      <c r="C748" s="41"/>
      <c r="D748" s="41"/>
      <c r="E748" s="41"/>
      <c r="F748" s="41"/>
      <c r="G748" s="41"/>
      <c r="H748" s="41"/>
      <c r="I748" s="31"/>
      <c r="J748" s="34"/>
      <c r="K748" s="34"/>
      <c r="L748" s="61"/>
      <c r="M748" s="3"/>
      <c r="N748" s="4"/>
      <c r="O748" s="5"/>
      <c r="P748" s="6"/>
      <c r="Q748" s="7"/>
      <c r="R748" s="8"/>
      <c r="S748" s="8"/>
    </row>
    <row r="749" spans="1:19" s="20" customFormat="1" ht="12" hidden="1" customHeight="1">
      <c r="A749" s="30"/>
      <c r="B749" s="30"/>
      <c r="C749" s="41"/>
      <c r="D749" s="41"/>
      <c r="E749" s="41"/>
      <c r="F749" s="41"/>
      <c r="G749" s="41"/>
      <c r="H749" s="41"/>
      <c r="I749" s="31"/>
      <c r="J749" s="34"/>
      <c r="K749" s="34"/>
      <c r="L749" s="61"/>
      <c r="M749" s="3"/>
      <c r="N749" s="4"/>
      <c r="O749" s="5"/>
      <c r="P749" s="6"/>
      <c r="Q749" s="7"/>
      <c r="R749" s="8"/>
      <c r="S749" s="8"/>
    </row>
    <row r="750" spans="1:19" s="20" customFormat="1" ht="12" hidden="1" customHeight="1">
      <c r="A750" s="30"/>
      <c r="B750" s="30"/>
      <c r="C750" s="41"/>
      <c r="D750" s="41"/>
      <c r="E750" s="41"/>
      <c r="F750" s="41"/>
      <c r="G750" s="41"/>
      <c r="H750" s="41"/>
      <c r="I750" s="31"/>
      <c r="J750" s="34"/>
      <c r="K750" s="34"/>
      <c r="L750" s="61"/>
      <c r="M750" s="3"/>
      <c r="N750" s="4"/>
      <c r="O750" s="5"/>
      <c r="P750" s="6"/>
      <c r="Q750" s="7"/>
      <c r="R750" s="8"/>
      <c r="S750" s="8"/>
    </row>
    <row r="751" spans="1:19" s="20" customFormat="1" ht="12" hidden="1" customHeight="1">
      <c r="A751" s="30"/>
      <c r="B751" s="30"/>
      <c r="C751" s="41"/>
      <c r="D751" s="41"/>
      <c r="E751" s="41"/>
      <c r="F751" s="41"/>
      <c r="G751" s="41"/>
      <c r="H751" s="41"/>
      <c r="I751" s="31"/>
      <c r="J751" s="34"/>
      <c r="K751" s="34"/>
      <c r="L751" s="61"/>
      <c r="M751" s="3"/>
      <c r="N751" s="4"/>
      <c r="O751" s="5"/>
      <c r="P751" s="6"/>
      <c r="Q751" s="7"/>
      <c r="R751" s="8"/>
      <c r="S751" s="8"/>
    </row>
    <row r="752" spans="1:19" s="20" customFormat="1" ht="12" hidden="1" customHeight="1">
      <c r="A752" s="30"/>
      <c r="B752" s="30"/>
      <c r="C752" s="41"/>
      <c r="D752" s="41"/>
      <c r="E752" s="41"/>
      <c r="F752" s="41"/>
      <c r="G752" s="41"/>
      <c r="H752" s="41"/>
      <c r="I752" s="31"/>
      <c r="J752" s="34"/>
      <c r="K752" s="34"/>
      <c r="L752" s="61"/>
      <c r="M752" s="3"/>
      <c r="N752" s="4"/>
      <c r="O752" s="5"/>
      <c r="P752" s="6"/>
      <c r="Q752" s="7"/>
      <c r="R752" s="8"/>
      <c r="S752" s="8"/>
    </row>
    <row r="753" spans="1:19" s="20" customFormat="1" ht="12" hidden="1" customHeight="1">
      <c r="A753" s="30"/>
      <c r="B753" s="30"/>
      <c r="C753" s="41"/>
      <c r="D753" s="41"/>
      <c r="E753" s="41"/>
      <c r="F753" s="41"/>
      <c r="G753" s="41"/>
      <c r="H753" s="41"/>
      <c r="I753" s="31"/>
      <c r="J753" s="34"/>
      <c r="K753" s="34"/>
      <c r="L753" s="61"/>
      <c r="M753" s="3"/>
      <c r="N753" s="4"/>
      <c r="O753" s="5"/>
      <c r="P753" s="6"/>
      <c r="Q753" s="7"/>
      <c r="R753" s="8"/>
      <c r="S753" s="8"/>
    </row>
    <row r="754" spans="1:19" s="20" customFormat="1" ht="12" hidden="1" customHeight="1">
      <c r="A754" s="30"/>
      <c r="B754" s="30"/>
      <c r="C754" s="41"/>
      <c r="D754" s="41"/>
      <c r="E754" s="41"/>
      <c r="F754" s="41"/>
      <c r="G754" s="41"/>
      <c r="H754" s="41"/>
      <c r="I754" s="31"/>
      <c r="J754" s="34"/>
      <c r="K754" s="34"/>
      <c r="L754" s="61"/>
      <c r="M754" s="3"/>
      <c r="N754" s="4"/>
      <c r="O754" s="5"/>
      <c r="P754" s="6"/>
      <c r="Q754" s="7"/>
      <c r="R754" s="8"/>
      <c r="S754" s="8"/>
    </row>
    <row r="755" spans="1:19" s="20" customFormat="1" ht="12" hidden="1" customHeight="1">
      <c r="A755" s="30"/>
      <c r="B755" s="30"/>
      <c r="C755" s="41"/>
      <c r="D755" s="41"/>
      <c r="E755" s="41"/>
      <c r="F755" s="41"/>
      <c r="G755" s="41"/>
      <c r="H755" s="41"/>
      <c r="I755" s="31"/>
      <c r="J755" s="34"/>
      <c r="K755" s="34"/>
      <c r="L755" s="61"/>
      <c r="M755" s="3"/>
      <c r="N755" s="4"/>
      <c r="O755" s="5"/>
      <c r="P755" s="6"/>
      <c r="Q755" s="7"/>
      <c r="R755" s="8"/>
      <c r="S755" s="8"/>
    </row>
    <row r="756" spans="1:19" s="20" customFormat="1" ht="12" hidden="1" customHeight="1">
      <c r="A756" s="30"/>
      <c r="B756" s="30"/>
      <c r="C756" s="41"/>
      <c r="D756" s="41"/>
      <c r="E756" s="41"/>
      <c r="F756" s="41"/>
      <c r="G756" s="41"/>
      <c r="H756" s="41"/>
      <c r="I756" s="31"/>
      <c r="J756" s="34"/>
      <c r="K756" s="34"/>
      <c r="L756" s="61"/>
      <c r="M756" s="3"/>
      <c r="N756" s="4"/>
      <c r="O756" s="5"/>
      <c r="P756" s="6"/>
      <c r="Q756" s="7"/>
      <c r="R756" s="8"/>
      <c r="S756" s="8"/>
    </row>
    <row r="757" spans="1:19" s="20" customFormat="1" ht="12" hidden="1" customHeight="1">
      <c r="A757" s="30"/>
      <c r="B757" s="30"/>
      <c r="C757" s="41"/>
      <c r="D757" s="41"/>
      <c r="E757" s="41"/>
      <c r="F757" s="41"/>
      <c r="G757" s="41"/>
      <c r="H757" s="41"/>
      <c r="I757" s="31"/>
      <c r="J757" s="34"/>
      <c r="K757" s="34"/>
      <c r="L757" s="61"/>
      <c r="M757" s="3"/>
      <c r="N757" s="4"/>
      <c r="O757" s="5"/>
      <c r="P757" s="6"/>
      <c r="Q757" s="7"/>
      <c r="R757" s="8"/>
      <c r="S757" s="8"/>
    </row>
    <row r="758" spans="1:19" s="20" customFormat="1" ht="12" hidden="1" customHeight="1">
      <c r="A758" s="30"/>
      <c r="B758" s="30"/>
      <c r="C758" s="41"/>
      <c r="D758" s="41"/>
      <c r="E758" s="41"/>
      <c r="F758" s="41"/>
      <c r="G758" s="41"/>
      <c r="H758" s="41"/>
      <c r="I758" s="31"/>
      <c r="J758" s="34"/>
      <c r="K758" s="34"/>
      <c r="L758" s="61"/>
      <c r="M758" s="3"/>
      <c r="N758" s="4"/>
      <c r="O758" s="5"/>
      <c r="P758" s="6"/>
      <c r="Q758" s="7"/>
      <c r="R758" s="8"/>
      <c r="S758" s="8"/>
    </row>
    <row r="759" spans="1:19" s="20" customFormat="1" ht="12" hidden="1" customHeight="1">
      <c r="A759" s="30"/>
      <c r="B759" s="30"/>
      <c r="C759" s="41"/>
      <c r="D759" s="41"/>
      <c r="E759" s="41"/>
      <c r="F759" s="41"/>
      <c r="G759" s="41"/>
      <c r="H759" s="41"/>
      <c r="I759" s="31"/>
      <c r="J759" s="34"/>
      <c r="K759" s="34"/>
      <c r="L759" s="61"/>
      <c r="M759" s="3"/>
      <c r="N759" s="4"/>
      <c r="O759" s="5"/>
      <c r="P759" s="6"/>
      <c r="Q759" s="7"/>
      <c r="R759" s="8"/>
      <c r="S759" s="8"/>
    </row>
    <row r="760" spans="1:19" s="20" customFormat="1" ht="12" hidden="1" customHeight="1">
      <c r="A760" s="30"/>
      <c r="B760" s="30"/>
      <c r="C760" s="41"/>
      <c r="D760" s="41"/>
      <c r="E760" s="41"/>
      <c r="F760" s="41"/>
      <c r="G760" s="41"/>
      <c r="H760" s="41"/>
      <c r="I760" s="31"/>
      <c r="J760" s="34"/>
      <c r="K760" s="34"/>
      <c r="L760" s="61"/>
      <c r="M760" s="3"/>
      <c r="N760" s="4"/>
      <c r="O760" s="5"/>
      <c r="P760" s="6"/>
      <c r="Q760" s="7"/>
      <c r="R760" s="8"/>
      <c r="S760" s="8"/>
    </row>
    <row r="761" spans="1:19" s="20" customFormat="1" ht="12" hidden="1" customHeight="1">
      <c r="A761" s="30"/>
      <c r="B761" s="30"/>
      <c r="C761" s="41"/>
      <c r="D761" s="41"/>
      <c r="E761" s="41"/>
      <c r="F761" s="41"/>
      <c r="G761" s="41"/>
      <c r="H761" s="41"/>
      <c r="I761" s="31"/>
      <c r="J761" s="34"/>
      <c r="K761" s="34"/>
      <c r="L761" s="61"/>
      <c r="M761" s="3"/>
      <c r="N761" s="4"/>
      <c r="O761" s="5"/>
      <c r="P761" s="6"/>
      <c r="Q761" s="7"/>
      <c r="R761" s="8"/>
      <c r="S761" s="8"/>
    </row>
    <row r="762" spans="1:19" s="20" customFormat="1" ht="12" hidden="1" customHeight="1">
      <c r="A762" s="30"/>
      <c r="B762" s="30"/>
      <c r="C762" s="41"/>
      <c r="D762" s="41"/>
      <c r="E762" s="41"/>
      <c r="F762" s="41"/>
      <c r="G762" s="41"/>
      <c r="H762" s="41"/>
      <c r="I762" s="31"/>
      <c r="J762" s="34"/>
      <c r="K762" s="34"/>
      <c r="L762" s="61"/>
      <c r="M762" s="3"/>
      <c r="N762" s="4"/>
      <c r="O762" s="5"/>
      <c r="P762" s="6"/>
      <c r="Q762" s="7"/>
      <c r="R762" s="8"/>
      <c r="S762" s="8"/>
    </row>
    <row r="763" spans="1:19" s="20" customFormat="1" ht="12" hidden="1" customHeight="1">
      <c r="A763" s="30"/>
      <c r="B763" s="30"/>
      <c r="C763" s="41"/>
      <c r="D763" s="41"/>
      <c r="E763" s="41"/>
      <c r="F763" s="41"/>
      <c r="G763" s="41"/>
      <c r="H763" s="41"/>
      <c r="I763" s="31"/>
      <c r="J763" s="34"/>
      <c r="K763" s="34"/>
      <c r="L763" s="61"/>
      <c r="M763" s="3"/>
      <c r="N763" s="4"/>
      <c r="O763" s="5"/>
      <c r="P763" s="6"/>
      <c r="Q763" s="7"/>
      <c r="R763" s="8"/>
      <c r="S763" s="8"/>
    </row>
    <row r="764" spans="1:19" s="20" customFormat="1" ht="12" hidden="1" customHeight="1">
      <c r="A764" s="30"/>
      <c r="B764" s="30"/>
      <c r="C764" s="41"/>
      <c r="D764" s="41"/>
      <c r="E764" s="41"/>
      <c r="F764" s="41"/>
      <c r="G764" s="41"/>
      <c r="H764" s="41"/>
      <c r="I764" s="31"/>
      <c r="J764" s="34"/>
      <c r="K764" s="34"/>
      <c r="L764" s="61"/>
      <c r="M764" s="3"/>
      <c r="N764" s="4"/>
      <c r="O764" s="5"/>
      <c r="P764" s="6"/>
      <c r="Q764" s="7"/>
      <c r="R764" s="8"/>
      <c r="S764" s="8"/>
    </row>
    <row r="765" spans="1:19" s="20" customFormat="1" ht="12" hidden="1" customHeight="1">
      <c r="A765" s="30"/>
      <c r="B765" s="30"/>
      <c r="C765" s="41"/>
      <c r="D765" s="41"/>
      <c r="E765" s="41"/>
      <c r="F765" s="41"/>
      <c r="G765" s="41"/>
      <c r="H765" s="41"/>
      <c r="I765" s="31"/>
      <c r="J765" s="34"/>
      <c r="K765" s="34"/>
      <c r="L765" s="61"/>
      <c r="M765" s="3"/>
      <c r="N765" s="4"/>
      <c r="O765" s="5"/>
      <c r="P765" s="6"/>
      <c r="Q765" s="7"/>
      <c r="R765" s="8"/>
      <c r="S765" s="8"/>
    </row>
    <row r="766" spans="1:19" s="20" customFormat="1" ht="12" hidden="1" customHeight="1">
      <c r="A766" s="30"/>
      <c r="B766" s="30"/>
      <c r="C766" s="41"/>
      <c r="D766" s="41"/>
      <c r="E766" s="41"/>
      <c r="F766" s="41"/>
      <c r="G766" s="41"/>
      <c r="H766" s="41"/>
      <c r="I766" s="31"/>
      <c r="J766" s="34"/>
      <c r="K766" s="34"/>
      <c r="L766" s="61"/>
      <c r="M766" s="3"/>
      <c r="N766" s="4"/>
      <c r="O766" s="5"/>
      <c r="P766" s="6"/>
      <c r="Q766" s="7"/>
      <c r="R766" s="8"/>
      <c r="S766" s="8"/>
    </row>
    <row r="767" spans="1:19" s="20" customFormat="1" ht="12" hidden="1" customHeight="1">
      <c r="A767" s="30"/>
      <c r="B767" s="30"/>
      <c r="C767" s="41"/>
      <c r="D767" s="41"/>
      <c r="E767" s="41"/>
      <c r="F767" s="41"/>
      <c r="G767" s="41"/>
      <c r="H767" s="41"/>
      <c r="I767" s="31"/>
      <c r="J767" s="34"/>
      <c r="K767" s="34"/>
      <c r="L767" s="61"/>
      <c r="M767" s="3"/>
      <c r="N767" s="4"/>
      <c r="O767" s="5"/>
      <c r="P767" s="6"/>
      <c r="Q767" s="7"/>
      <c r="R767" s="8"/>
      <c r="S767" s="8"/>
    </row>
    <row r="768" spans="1:19" s="20" customFormat="1" ht="12" hidden="1" customHeight="1">
      <c r="A768" s="30"/>
      <c r="B768" s="30"/>
      <c r="C768" s="41"/>
      <c r="D768" s="41"/>
      <c r="E768" s="41"/>
      <c r="F768" s="41"/>
      <c r="G768" s="41"/>
      <c r="H768" s="41"/>
      <c r="I768" s="31"/>
      <c r="J768" s="34"/>
      <c r="K768" s="34"/>
      <c r="L768" s="61"/>
      <c r="M768" s="3"/>
      <c r="N768" s="4"/>
      <c r="O768" s="5"/>
      <c r="P768" s="6"/>
      <c r="Q768" s="7"/>
      <c r="R768" s="8"/>
      <c r="S768" s="8"/>
    </row>
    <row r="769" spans="1:19" s="20" customFormat="1" ht="12" hidden="1" customHeight="1">
      <c r="A769" s="30"/>
      <c r="B769" s="30"/>
      <c r="C769" s="41"/>
      <c r="D769" s="41"/>
      <c r="E769" s="41"/>
      <c r="F769" s="41"/>
      <c r="G769" s="41"/>
      <c r="H769" s="41"/>
      <c r="I769" s="31"/>
      <c r="J769" s="34"/>
      <c r="K769" s="34"/>
      <c r="L769" s="61"/>
      <c r="M769" s="3"/>
      <c r="N769" s="4"/>
      <c r="O769" s="5"/>
      <c r="P769" s="6"/>
      <c r="Q769" s="7"/>
      <c r="R769" s="8"/>
      <c r="S769" s="8"/>
    </row>
    <row r="770" spans="1:19" s="20" customFormat="1" ht="12" hidden="1" customHeight="1">
      <c r="A770" s="30"/>
      <c r="B770" s="30"/>
      <c r="C770" s="41"/>
      <c r="D770" s="41"/>
      <c r="E770" s="41"/>
      <c r="F770" s="41"/>
      <c r="G770" s="41"/>
      <c r="H770" s="41"/>
      <c r="I770" s="31"/>
      <c r="J770" s="34"/>
      <c r="K770" s="34"/>
      <c r="L770" s="61"/>
      <c r="M770" s="3"/>
      <c r="N770" s="4"/>
      <c r="O770" s="5"/>
      <c r="P770" s="6"/>
      <c r="Q770" s="7"/>
      <c r="R770" s="8"/>
      <c r="S770" s="8"/>
    </row>
    <row r="771" spans="1:19" s="20" customFormat="1" ht="12" hidden="1" customHeight="1">
      <c r="A771" s="30"/>
      <c r="B771" s="30"/>
      <c r="C771" s="41"/>
      <c r="D771" s="41"/>
      <c r="E771" s="41"/>
      <c r="F771" s="41"/>
      <c r="G771" s="41"/>
      <c r="H771" s="41"/>
      <c r="I771" s="31"/>
      <c r="J771" s="34"/>
      <c r="K771" s="34"/>
      <c r="L771" s="61"/>
      <c r="M771" s="3"/>
      <c r="N771" s="4"/>
      <c r="O771" s="5"/>
      <c r="P771" s="6"/>
      <c r="Q771" s="7"/>
      <c r="R771" s="8"/>
      <c r="S771" s="8"/>
    </row>
    <row r="772" spans="1:19" s="20" customFormat="1" ht="12" hidden="1" customHeight="1">
      <c r="A772" s="30"/>
      <c r="B772" s="30"/>
      <c r="C772" s="41"/>
      <c r="D772" s="41"/>
      <c r="E772" s="41"/>
      <c r="F772" s="41"/>
      <c r="G772" s="41"/>
      <c r="H772" s="41"/>
      <c r="I772" s="31"/>
      <c r="J772" s="34"/>
      <c r="K772" s="34"/>
      <c r="L772" s="61"/>
      <c r="M772" s="3"/>
      <c r="N772" s="4"/>
      <c r="O772" s="5"/>
      <c r="P772" s="6"/>
      <c r="Q772" s="7"/>
      <c r="R772" s="8"/>
      <c r="S772" s="8"/>
    </row>
    <row r="773" spans="1:19" s="20" customFormat="1" ht="12" hidden="1" customHeight="1">
      <c r="A773" s="30"/>
      <c r="B773" s="30"/>
      <c r="C773" s="41"/>
      <c r="D773" s="41"/>
      <c r="E773" s="41"/>
      <c r="F773" s="41"/>
      <c r="G773" s="41"/>
      <c r="H773" s="41"/>
      <c r="I773" s="31"/>
      <c r="J773" s="34"/>
      <c r="K773" s="34"/>
      <c r="L773" s="61"/>
      <c r="M773" s="3"/>
      <c r="N773" s="4"/>
      <c r="O773" s="5"/>
      <c r="P773" s="6"/>
      <c r="Q773" s="7"/>
      <c r="R773" s="8"/>
      <c r="S773" s="8"/>
    </row>
    <row r="774" spans="1:19" s="20" customFormat="1" ht="12" hidden="1" customHeight="1">
      <c r="A774" s="30"/>
      <c r="B774" s="30"/>
      <c r="C774" s="41"/>
      <c r="D774" s="41"/>
      <c r="E774" s="41"/>
      <c r="F774" s="41"/>
      <c r="G774" s="41"/>
      <c r="H774" s="41"/>
      <c r="I774" s="31"/>
      <c r="J774" s="34"/>
      <c r="K774" s="34"/>
      <c r="L774" s="61"/>
      <c r="M774" s="3"/>
      <c r="N774" s="4"/>
      <c r="O774" s="5"/>
      <c r="P774" s="6"/>
      <c r="Q774" s="7"/>
      <c r="R774" s="8"/>
      <c r="S774" s="8"/>
    </row>
    <row r="775" spans="1:19" s="20" customFormat="1" ht="12" hidden="1" customHeight="1">
      <c r="A775" s="30"/>
      <c r="B775" s="30"/>
      <c r="C775" s="41"/>
      <c r="D775" s="41"/>
      <c r="E775" s="41"/>
      <c r="F775" s="41"/>
      <c r="G775" s="41"/>
      <c r="H775" s="41"/>
      <c r="I775" s="31"/>
      <c r="J775" s="34"/>
      <c r="K775" s="34"/>
      <c r="L775" s="61"/>
      <c r="M775" s="3"/>
      <c r="N775" s="4"/>
      <c r="O775" s="5"/>
      <c r="P775" s="6"/>
      <c r="Q775" s="7"/>
      <c r="R775" s="8"/>
      <c r="S775" s="8"/>
    </row>
    <row r="776" spans="1:19" s="20" customFormat="1" ht="12" hidden="1" customHeight="1">
      <c r="A776" s="30"/>
      <c r="B776" s="30"/>
      <c r="C776" s="41"/>
      <c r="D776" s="41"/>
      <c r="E776" s="41"/>
      <c r="F776" s="41"/>
      <c r="G776" s="41"/>
      <c r="H776" s="41"/>
      <c r="I776" s="31"/>
      <c r="J776" s="34"/>
      <c r="K776" s="34"/>
      <c r="L776" s="61"/>
      <c r="M776" s="3"/>
      <c r="N776" s="4"/>
      <c r="O776" s="5"/>
      <c r="P776" s="6"/>
      <c r="Q776" s="7"/>
      <c r="R776" s="8"/>
      <c r="S776" s="8"/>
    </row>
    <row r="777" spans="1:19" s="20" customFormat="1" ht="12" hidden="1" customHeight="1">
      <c r="A777" s="30"/>
      <c r="B777" s="30"/>
      <c r="C777" s="41"/>
      <c r="D777" s="41"/>
      <c r="E777" s="41"/>
      <c r="F777" s="41"/>
      <c r="G777" s="41"/>
      <c r="H777" s="41"/>
      <c r="I777" s="31"/>
      <c r="J777" s="34"/>
      <c r="K777" s="34"/>
      <c r="L777" s="61"/>
      <c r="M777" s="3"/>
      <c r="N777" s="4"/>
      <c r="O777" s="5"/>
      <c r="P777" s="6"/>
      <c r="Q777" s="7"/>
      <c r="R777" s="8"/>
      <c r="S777" s="8"/>
    </row>
    <row r="778" spans="1:19" s="20" customFormat="1" ht="12" hidden="1" customHeight="1">
      <c r="A778" s="30"/>
      <c r="B778" s="30"/>
      <c r="C778" s="41"/>
      <c r="D778" s="41"/>
      <c r="E778" s="41"/>
      <c r="F778" s="41"/>
      <c r="G778" s="41"/>
      <c r="H778" s="41"/>
      <c r="I778" s="31"/>
      <c r="J778" s="34"/>
      <c r="K778" s="34"/>
      <c r="L778" s="61"/>
      <c r="M778" s="3"/>
      <c r="N778" s="4"/>
      <c r="O778" s="5"/>
      <c r="P778" s="6"/>
      <c r="Q778" s="7"/>
      <c r="R778" s="8"/>
      <c r="S778" s="8"/>
    </row>
    <row r="779" spans="1:19" s="20" customFormat="1" ht="12" hidden="1" customHeight="1">
      <c r="A779" s="30"/>
      <c r="B779" s="30"/>
      <c r="C779" s="41"/>
      <c r="D779" s="41"/>
      <c r="E779" s="41"/>
      <c r="F779" s="41"/>
      <c r="G779" s="41"/>
      <c r="H779" s="41"/>
      <c r="I779" s="31"/>
      <c r="J779" s="34"/>
      <c r="K779" s="34"/>
      <c r="L779" s="61"/>
      <c r="M779" s="3"/>
      <c r="N779" s="4"/>
      <c r="O779" s="5"/>
      <c r="P779" s="6"/>
      <c r="Q779" s="7"/>
      <c r="R779" s="8"/>
      <c r="S779" s="8"/>
    </row>
    <row r="780" spans="1:19" ht="15.75" hidden="1"/>
    <row r="781" spans="1:19" ht="15.75" hidden="1"/>
    <row r="782" spans="1:19" ht="15.75" hidden="1"/>
    <row r="783" spans="1:19" ht="15.75" hidden="1"/>
    <row r="784" spans="1:19"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customHeight="1"/>
    <row r="1538" ht="15.75" hidden="1" customHeight="1"/>
    <row r="1539" ht="15.75" hidden="1" customHeight="1"/>
    <row r="1540" ht="15.75" hidden="1" customHeight="1"/>
    <row r="1541" ht="15.75" hidden="1" customHeight="1"/>
    <row r="1542" ht="15.75" hidden="1" customHeight="1"/>
    <row r="1543" ht="15.75" hidden="1" customHeight="1"/>
    <row r="1544" ht="15.75" hidden="1" customHeight="1"/>
    <row r="1545" ht="15.75" hidden="1" customHeight="1"/>
    <row r="1546" ht="15.75" hidden="1" customHeight="1"/>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dimension ref="A1:T1550"/>
  <sheetViews>
    <sheetView showGridLines="0" showRowColHeaders="0" zoomScaleNormal="100" workbookViewId="0">
      <selection activeCell="G16" sqref="G16"/>
    </sheetView>
  </sheetViews>
  <sheetFormatPr defaultColWidth="0" defaultRowHeight="0" customHeight="1" zeroHeight="1"/>
  <cols>
    <col min="1" max="1" width="5.7109375" style="8" customWidth="1"/>
    <col min="2" max="2" width="39.42578125" style="8" customWidth="1"/>
    <col min="3" max="4" width="10.7109375" style="34" customWidth="1"/>
    <col min="5" max="5" width="9" style="34" bestFit="1" customWidth="1"/>
    <col min="6" max="7" width="10.7109375" style="34" customWidth="1"/>
    <col min="8" max="8" width="9.4257812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c r="B1" s="490" t="s">
        <v>214</v>
      </c>
      <c r="H1" s="35"/>
    </row>
    <row r="2" spans="1:20" ht="8.25" customHeight="1">
      <c r="B2" s="2"/>
      <c r="H2" s="35"/>
    </row>
    <row r="3" spans="1:20" ht="15.75">
      <c r="B3" s="107" t="s">
        <v>323</v>
      </c>
      <c r="C3" s="8"/>
      <c r="D3" s="8"/>
      <c r="E3" s="8"/>
      <c r="F3" s="8"/>
      <c r="G3" s="8"/>
      <c r="H3" s="79"/>
    </row>
    <row r="4" spans="1:20" ht="16.5">
      <c r="B4" s="108"/>
      <c r="C4" s="8"/>
      <c r="D4" s="8"/>
      <c r="E4" s="8"/>
      <c r="F4" s="8"/>
      <c r="G4" s="8"/>
      <c r="H4" s="79"/>
    </row>
    <row r="5" spans="1:20" ht="16.5" thickBot="1">
      <c r="B5" s="951" t="s">
        <v>303</v>
      </c>
      <c r="C5" s="939" t="str">
        <f>ÍndiceP!$B$62</f>
        <v>Quarter</v>
      </c>
      <c r="D5" s="939"/>
      <c r="E5" s="939"/>
      <c r="F5" s="939" t="str">
        <f>ÍndiceP!$B$63</f>
        <v>Accumulated</v>
      </c>
      <c r="G5" s="939"/>
      <c r="H5" s="939"/>
    </row>
    <row r="6" spans="1:20" s="8" customFormat="1" ht="14.1" customHeight="1">
      <c r="B6" s="952"/>
      <c r="C6" s="410" t="str">
        <f>ÍndiceP!$B$65</f>
        <v>3Q20</v>
      </c>
      <c r="D6" s="410" t="str">
        <f>ÍndiceP!$B$66</f>
        <v>3Q19</v>
      </c>
      <c r="E6" s="410" t="s">
        <v>191</v>
      </c>
      <c r="F6" s="410" t="str">
        <f>ÍndiceP!$B$67</f>
        <v>9M20</v>
      </c>
      <c r="G6" s="410" t="str">
        <f>ÍndiceP!$B$68</f>
        <v>9M19</v>
      </c>
      <c r="H6" s="410" t="s">
        <v>191</v>
      </c>
      <c r="I6" s="33"/>
      <c r="J6" s="34"/>
      <c r="K6" s="34"/>
      <c r="L6" s="61"/>
      <c r="M6" s="3"/>
      <c r="N6" s="4"/>
      <c r="O6" s="5"/>
      <c r="P6" s="6"/>
      <c r="Q6" s="7"/>
    </row>
    <row r="7" spans="1:20" s="8" customFormat="1" ht="3" customHeight="1">
      <c r="B7" s="14"/>
      <c r="C7" s="37"/>
      <c r="D7" s="37"/>
      <c r="E7" s="37"/>
      <c r="F7" s="37"/>
      <c r="G7" s="37"/>
      <c r="H7" s="37"/>
      <c r="I7" s="33"/>
      <c r="J7" s="34"/>
      <c r="K7" s="34"/>
      <c r="L7" s="61"/>
      <c r="M7" s="3"/>
      <c r="N7" s="4"/>
      <c r="O7" s="5"/>
      <c r="P7" s="6"/>
      <c r="Q7" s="7"/>
    </row>
    <row r="8" spans="1:20" s="8" customFormat="1" ht="3" customHeight="1">
      <c r="B8" s="15"/>
      <c r="C8" s="38"/>
      <c r="D8" s="38"/>
      <c r="E8" s="38"/>
      <c r="F8" s="38"/>
      <c r="G8" s="38"/>
      <c r="H8" s="38"/>
      <c r="I8" s="33"/>
      <c r="J8" s="34"/>
      <c r="K8" s="34"/>
      <c r="L8" s="61"/>
      <c r="M8" s="3"/>
      <c r="N8" s="4"/>
      <c r="O8" s="5"/>
      <c r="P8" s="6"/>
      <c r="Q8" s="7"/>
    </row>
    <row r="9" spans="1:20" s="8" customFormat="1" ht="3" customHeight="1">
      <c r="B9" s="14"/>
      <c r="C9" s="37"/>
      <c r="D9" s="37"/>
      <c r="E9" s="37"/>
      <c r="F9" s="37"/>
      <c r="G9" s="37"/>
      <c r="H9" s="37"/>
      <c r="I9" s="33"/>
      <c r="J9" s="34"/>
      <c r="K9" s="34"/>
      <c r="L9" s="61"/>
      <c r="M9" s="3"/>
      <c r="N9" s="4"/>
      <c r="O9" s="5"/>
      <c r="P9" s="6"/>
      <c r="Q9" s="7"/>
    </row>
    <row r="10" spans="1:20" s="20" customFormat="1" ht="12" customHeight="1">
      <c r="A10" s="8"/>
      <c r="B10" s="430" t="s">
        <v>324</v>
      </c>
      <c r="C10" s="671">
        <v>4592.8</v>
      </c>
      <c r="D10" s="672">
        <v>4664.6000000000004</v>
      </c>
      <c r="E10" s="672">
        <v>-1.5</v>
      </c>
      <c r="F10" s="672">
        <v>13046</v>
      </c>
      <c r="G10" s="673">
        <v>13508.4</v>
      </c>
      <c r="H10" s="673">
        <v>-3.4</v>
      </c>
      <c r="I10" s="33"/>
      <c r="J10" s="34"/>
      <c r="K10" s="34"/>
      <c r="L10" s="61"/>
      <c r="M10" s="3"/>
      <c r="N10" s="4"/>
      <c r="O10" s="5"/>
      <c r="P10" s="6"/>
      <c r="Q10" s="7"/>
      <c r="R10" s="40"/>
      <c r="S10" s="8"/>
      <c r="T10" s="8"/>
    </row>
    <row r="11" spans="1:20" s="20" customFormat="1" ht="15" customHeight="1">
      <c r="A11" s="8"/>
      <c r="B11" s="140" t="s">
        <v>44</v>
      </c>
      <c r="C11" s="674">
        <v>205.3</v>
      </c>
      <c r="D11" s="675">
        <v>181.8</v>
      </c>
      <c r="E11" s="675">
        <v>12.9</v>
      </c>
      <c r="F11" s="676">
        <v>584.1</v>
      </c>
      <c r="G11" s="677">
        <v>549.79999999999995</v>
      </c>
      <c r="H11" s="677">
        <v>6.2</v>
      </c>
      <c r="I11" s="33"/>
      <c r="J11" s="34"/>
      <c r="K11" s="34"/>
      <c r="L11" s="61"/>
      <c r="M11" s="3"/>
      <c r="N11" s="4"/>
      <c r="O11" s="5"/>
      <c r="P11" s="6"/>
      <c r="Q11" s="7"/>
      <c r="R11" s="40"/>
      <c r="S11" s="8"/>
      <c r="T11" s="8"/>
    </row>
    <row r="12" spans="1:20" s="20" customFormat="1" ht="15" customHeight="1">
      <c r="A12" s="8"/>
      <c r="B12" s="140" t="s">
        <v>45</v>
      </c>
      <c r="C12" s="674">
        <v>46.5</v>
      </c>
      <c r="D12" s="675">
        <v>43.5</v>
      </c>
      <c r="E12" s="675">
        <v>7.1</v>
      </c>
      <c r="F12" s="676">
        <v>133.5</v>
      </c>
      <c r="G12" s="677">
        <v>128.4</v>
      </c>
      <c r="H12" s="677">
        <v>4</v>
      </c>
      <c r="I12" s="33"/>
      <c r="J12" s="34"/>
      <c r="K12" s="34"/>
      <c r="L12" s="61"/>
      <c r="M12" s="3"/>
      <c r="N12" s="4"/>
      <c r="O12" s="5"/>
      <c r="P12" s="6"/>
      <c r="Q12" s="7"/>
      <c r="R12" s="40"/>
      <c r="S12" s="8"/>
      <c r="T12" s="8"/>
    </row>
    <row r="13" spans="1:20" s="20" customFormat="1" ht="15" customHeight="1">
      <c r="A13" s="8"/>
      <c r="B13" s="140" t="s">
        <v>46</v>
      </c>
      <c r="C13" s="674">
        <v>321.7</v>
      </c>
      <c r="D13" s="675">
        <v>324.89999999999998</v>
      </c>
      <c r="E13" s="675">
        <v>-1</v>
      </c>
      <c r="F13" s="676">
        <v>943.7</v>
      </c>
      <c r="G13" s="677">
        <v>1060.8</v>
      </c>
      <c r="H13" s="677">
        <v>-11</v>
      </c>
      <c r="I13" s="33"/>
      <c r="J13" s="34"/>
      <c r="K13" s="34"/>
      <c r="L13" s="61"/>
      <c r="M13" s="3"/>
      <c r="N13" s="4"/>
      <c r="O13" s="5"/>
      <c r="P13" s="6"/>
      <c r="Q13" s="7"/>
      <c r="R13" s="40"/>
      <c r="S13" s="8"/>
      <c r="T13" s="8"/>
    </row>
    <row r="14" spans="1:20" s="20" customFormat="1" ht="15" customHeight="1">
      <c r="A14" s="8"/>
      <c r="B14" s="140" t="s">
        <v>47</v>
      </c>
      <c r="C14" s="674">
        <v>65.099999999999994</v>
      </c>
      <c r="D14" s="675">
        <v>68.7</v>
      </c>
      <c r="E14" s="675">
        <v>-5.3</v>
      </c>
      <c r="F14" s="676">
        <v>190.9</v>
      </c>
      <c r="G14" s="677">
        <v>212.8</v>
      </c>
      <c r="H14" s="677">
        <v>-10.3</v>
      </c>
      <c r="I14" s="33"/>
      <c r="J14" s="34"/>
      <c r="K14" s="34"/>
      <c r="L14" s="61"/>
      <c r="M14" s="3"/>
      <c r="N14" s="4"/>
      <c r="O14" s="5"/>
      <c r="P14" s="6"/>
      <c r="Q14" s="7"/>
      <c r="R14" s="40"/>
      <c r="S14" s="8"/>
      <c r="T14" s="8"/>
    </row>
    <row r="15" spans="1:20" s="20" customFormat="1" ht="15" customHeight="1">
      <c r="A15" s="8"/>
      <c r="B15" s="140" t="s">
        <v>48</v>
      </c>
      <c r="C15" s="674">
        <v>508.2</v>
      </c>
      <c r="D15" s="675">
        <v>489.6</v>
      </c>
      <c r="E15" s="675">
        <v>3.8</v>
      </c>
      <c r="F15" s="676">
        <v>1498</v>
      </c>
      <c r="G15" s="677">
        <v>1582.6</v>
      </c>
      <c r="H15" s="677">
        <v>-5.4</v>
      </c>
      <c r="I15" s="33"/>
      <c r="J15" s="34"/>
      <c r="K15" s="34"/>
      <c r="L15" s="61"/>
      <c r="M15" s="3"/>
      <c r="N15" s="4"/>
      <c r="O15" s="5"/>
      <c r="P15" s="6"/>
      <c r="Q15" s="7"/>
      <c r="R15" s="40"/>
      <c r="S15" s="8"/>
      <c r="T15" s="8"/>
    </row>
    <row r="16" spans="1:20" s="20" customFormat="1" ht="15" customHeight="1">
      <c r="A16" s="8"/>
      <c r="B16" s="140" t="s">
        <v>49</v>
      </c>
      <c r="C16" s="674">
        <v>1283.8</v>
      </c>
      <c r="D16" s="675">
        <v>1334.2</v>
      </c>
      <c r="E16" s="675">
        <v>-3.8</v>
      </c>
      <c r="F16" s="676">
        <v>3490.1</v>
      </c>
      <c r="G16" s="677">
        <v>3626.1</v>
      </c>
      <c r="H16" s="677">
        <v>-3.7</v>
      </c>
      <c r="I16" s="33"/>
      <c r="J16" s="34"/>
      <c r="K16" s="34"/>
      <c r="L16" s="61"/>
      <c r="M16" s="3"/>
      <c r="N16" s="4"/>
      <c r="O16" s="5"/>
      <c r="P16" s="6"/>
      <c r="Q16" s="7"/>
      <c r="R16" s="40"/>
      <c r="S16" s="8"/>
      <c r="T16" s="8"/>
    </row>
    <row r="17" spans="1:20" s="20" customFormat="1" ht="15" customHeight="1">
      <c r="A17" s="8"/>
      <c r="B17" s="140" t="s">
        <v>50</v>
      </c>
      <c r="C17" s="674">
        <v>706.2</v>
      </c>
      <c r="D17" s="675">
        <v>674.5</v>
      </c>
      <c r="E17" s="675">
        <v>4.7</v>
      </c>
      <c r="F17" s="676">
        <v>1997.2</v>
      </c>
      <c r="G17" s="677">
        <v>2068.6</v>
      </c>
      <c r="H17" s="677">
        <v>-3.5</v>
      </c>
      <c r="I17" s="33"/>
      <c r="J17" s="34"/>
      <c r="K17" s="34"/>
      <c r="L17" s="61"/>
      <c r="M17" s="3"/>
      <c r="N17" s="4"/>
      <c r="O17" s="5"/>
      <c r="P17" s="6"/>
      <c r="Q17" s="7"/>
      <c r="R17" s="40"/>
      <c r="S17" s="8"/>
      <c r="T17" s="8"/>
    </row>
    <row r="18" spans="1:20" s="20" customFormat="1" ht="15" customHeight="1">
      <c r="A18" s="8"/>
      <c r="B18" s="140" t="s">
        <v>51</v>
      </c>
      <c r="C18" s="674">
        <v>362.8</v>
      </c>
      <c r="D18" s="675">
        <v>433.9</v>
      </c>
      <c r="E18" s="675">
        <v>-16.399999999999999</v>
      </c>
      <c r="F18" s="676">
        <v>1024.2</v>
      </c>
      <c r="G18" s="677">
        <v>1256.2</v>
      </c>
      <c r="H18" s="677">
        <v>-18.5</v>
      </c>
      <c r="I18" s="31"/>
      <c r="J18" s="34"/>
      <c r="K18" s="34"/>
      <c r="L18" s="61"/>
      <c r="M18" s="3"/>
      <c r="N18" s="4"/>
      <c r="O18" s="5"/>
      <c r="P18" s="6"/>
      <c r="Q18" s="7"/>
      <c r="R18" s="8"/>
      <c r="S18" s="8"/>
    </row>
    <row r="19" spans="1:20" s="20" customFormat="1" ht="15" customHeight="1">
      <c r="A19" s="8"/>
      <c r="B19" s="435" t="s">
        <v>105</v>
      </c>
      <c r="C19" s="674">
        <v>450.3</v>
      </c>
      <c r="D19" s="675">
        <v>450.2</v>
      </c>
      <c r="E19" s="675">
        <v>0</v>
      </c>
      <c r="F19" s="676">
        <v>1280.7</v>
      </c>
      <c r="G19" s="677">
        <v>1289.7</v>
      </c>
      <c r="H19" s="677">
        <v>-0.7</v>
      </c>
      <c r="I19" s="31"/>
      <c r="J19" s="34"/>
      <c r="K19" s="34"/>
      <c r="L19" s="61"/>
      <c r="M19" s="3"/>
      <c r="N19" s="4"/>
      <c r="O19" s="5"/>
      <c r="P19" s="6"/>
      <c r="Q19" s="7"/>
      <c r="R19" s="8"/>
      <c r="S19" s="8"/>
    </row>
    <row r="20" spans="1:20" s="20" customFormat="1" ht="15" customHeight="1">
      <c r="A20" s="8"/>
      <c r="B20" s="435" t="s">
        <v>106</v>
      </c>
      <c r="C20" s="674">
        <v>486.9</v>
      </c>
      <c r="D20" s="675">
        <v>473.1</v>
      </c>
      <c r="E20" s="675">
        <v>2.9</v>
      </c>
      <c r="F20" s="676">
        <v>1410.2</v>
      </c>
      <c r="G20" s="677">
        <v>1217</v>
      </c>
      <c r="H20" s="677">
        <v>15.9</v>
      </c>
      <c r="I20" s="31"/>
      <c r="J20" s="34"/>
      <c r="K20" s="34"/>
      <c r="L20" s="61"/>
      <c r="M20" s="3"/>
      <c r="N20" s="4"/>
      <c r="O20" s="5"/>
      <c r="P20" s="6"/>
      <c r="Q20" s="7"/>
      <c r="R20" s="8"/>
      <c r="S20" s="8"/>
    </row>
    <row r="21" spans="1:20" s="20" customFormat="1" ht="15" customHeight="1">
      <c r="A21" s="8"/>
      <c r="B21" s="435" t="s">
        <v>107</v>
      </c>
      <c r="C21" s="674">
        <v>155.9</v>
      </c>
      <c r="D21" s="675">
        <v>190.2</v>
      </c>
      <c r="E21" s="675">
        <v>-18</v>
      </c>
      <c r="F21" s="676">
        <v>493.3</v>
      </c>
      <c r="G21" s="677">
        <v>516.4</v>
      </c>
      <c r="H21" s="677">
        <v>-4.5</v>
      </c>
      <c r="I21" s="31"/>
      <c r="J21" s="34"/>
      <c r="K21" s="34"/>
      <c r="L21" s="61"/>
      <c r="M21" s="3"/>
      <c r="N21" s="4"/>
      <c r="O21" s="5"/>
      <c r="P21" s="6"/>
      <c r="Q21" s="7"/>
      <c r="R21" s="8"/>
      <c r="S21" s="8"/>
    </row>
    <row r="22" spans="1:20" s="20" customFormat="1" ht="15" customHeight="1">
      <c r="A22" s="8"/>
      <c r="B22" s="431" t="s">
        <v>325</v>
      </c>
      <c r="C22" s="671">
        <v>429.6</v>
      </c>
      <c r="D22" s="672">
        <v>537.29999999999995</v>
      </c>
      <c r="E22" s="672">
        <v>-20.100000000000001</v>
      </c>
      <c r="F22" s="672">
        <v>1406.2</v>
      </c>
      <c r="G22" s="673">
        <v>1307.3</v>
      </c>
      <c r="H22" s="673">
        <v>7.6</v>
      </c>
      <c r="I22" s="31"/>
      <c r="J22" s="34"/>
      <c r="K22" s="34"/>
      <c r="L22" s="61"/>
      <c r="M22" s="3"/>
      <c r="N22" s="4"/>
      <c r="O22" s="5"/>
      <c r="P22" s="6"/>
      <c r="Q22" s="7"/>
      <c r="R22" s="8"/>
      <c r="S22" s="8"/>
    </row>
    <row r="23" spans="1:20" s="20" customFormat="1" ht="15" customHeight="1">
      <c r="A23" s="8"/>
      <c r="B23" s="435" t="s">
        <v>108</v>
      </c>
      <c r="C23" s="674">
        <v>186.5</v>
      </c>
      <c r="D23" s="675">
        <v>214.5</v>
      </c>
      <c r="E23" s="675">
        <v>-13</v>
      </c>
      <c r="F23" s="676">
        <v>661</v>
      </c>
      <c r="G23" s="677">
        <v>586.6</v>
      </c>
      <c r="H23" s="677">
        <v>12.7</v>
      </c>
      <c r="I23" s="31"/>
      <c r="J23" s="34"/>
      <c r="K23" s="34"/>
      <c r="L23" s="61"/>
      <c r="M23" s="3"/>
      <c r="N23" s="4"/>
      <c r="O23" s="5"/>
      <c r="P23" s="6"/>
      <c r="Q23" s="7"/>
      <c r="R23" s="8"/>
      <c r="S23" s="8"/>
    </row>
    <row r="24" spans="1:20" s="20" customFormat="1" ht="15" customHeight="1">
      <c r="A24" s="8"/>
      <c r="B24" s="435" t="s">
        <v>109</v>
      </c>
      <c r="C24" s="674">
        <v>46.5</v>
      </c>
      <c r="D24" s="675">
        <v>59</v>
      </c>
      <c r="E24" s="675">
        <v>-21.3</v>
      </c>
      <c r="F24" s="676">
        <v>154.4</v>
      </c>
      <c r="G24" s="677">
        <v>149.6</v>
      </c>
      <c r="H24" s="677">
        <v>3.2</v>
      </c>
      <c r="I24" s="31"/>
      <c r="J24" s="34"/>
      <c r="K24" s="34"/>
      <c r="L24" s="61"/>
      <c r="M24" s="3"/>
      <c r="N24" s="4"/>
      <c r="O24" s="5"/>
      <c r="P24" s="6"/>
      <c r="Q24" s="7"/>
      <c r="R24" s="8"/>
      <c r="S24" s="8"/>
    </row>
    <row r="25" spans="1:20" s="20" customFormat="1" ht="15" customHeight="1">
      <c r="A25" s="8"/>
      <c r="B25" s="435" t="s">
        <v>110</v>
      </c>
      <c r="C25" s="674">
        <v>54</v>
      </c>
      <c r="D25" s="675">
        <v>54.7</v>
      </c>
      <c r="E25" s="675">
        <v>-1.2</v>
      </c>
      <c r="F25" s="676">
        <v>166</v>
      </c>
      <c r="G25" s="677">
        <v>157.1</v>
      </c>
      <c r="H25" s="677">
        <v>5.7</v>
      </c>
      <c r="I25" s="31"/>
      <c r="J25" s="34"/>
      <c r="K25" s="34"/>
      <c r="L25" s="61"/>
      <c r="M25" s="3"/>
      <c r="N25" s="4"/>
      <c r="O25" s="5"/>
      <c r="P25" s="6"/>
      <c r="Q25" s="7"/>
      <c r="R25" s="8"/>
      <c r="S25" s="8"/>
    </row>
    <row r="26" spans="1:20" s="20" customFormat="1" ht="15" customHeight="1">
      <c r="A26" s="8"/>
      <c r="B26" s="435" t="s">
        <v>111</v>
      </c>
      <c r="C26" s="674">
        <v>10.9</v>
      </c>
      <c r="D26" s="675">
        <v>9.9</v>
      </c>
      <c r="E26" s="675">
        <v>9.9</v>
      </c>
      <c r="F26" s="676">
        <v>31.3</v>
      </c>
      <c r="G26" s="677">
        <v>28.2</v>
      </c>
      <c r="H26" s="677">
        <v>10.9</v>
      </c>
      <c r="I26" s="31"/>
      <c r="J26" s="34"/>
      <c r="K26" s="34"/>
      <c r="L26" s="61"/>
      <c r="M26" s="3"/>
      <c r="N26" s="4"/>
      <c r="O26" s="5"/>
      <c r="P26" s="6"/>
      <c r="Q26" s="7"/>
      <c r="R26" s="8"/>
      <c r="S26" s="8"/>
    </row>
    <row r="27" spans="1:20" s="20" customFormat="1" ht="15" customHeight="1">
      <c r="A27" s="8"/>
      <c r="B27" s="435" t="s">
        <v>112</v>
      </c>
      <c r="C27" s="674">
        <v>13</v>
      </c>
      <c r="D27" s="675">
        <v>79.599999999999994</v>
      </c>
      <c r="E27" s="675">
        <v>-83.7</v>
      </c>
      <c r="F27" s="676">
        <v>65.3</v>
      </c>
      <c r="G27" s="677">
        <v>160.5</v>
      </c>
      <c r="H27" s="677">
        <v>-59.3</v>
      </c>
      <c r="I27" s="31"/>
      <c r="J27" s="34"/>
      <c r="K27" s="34"/>
      <c r="L27" s="61"/>
      <c r="M27" s="3"/>
      <c r="N27" s="4"/>
      <c r="O27" s="5"/>
      <c r="P27" s="6"/>
      <c r="Q27" s="7"/>
      <c r="R27" s="8"/>
      <c r="S27" s="8"/>
    </row>
    <row r="28" spans="1:20" s="20" customFormat="1" ht="15" customHeight="1">
      <c r="A28" s="8"/>
      <c r="B28" s="435" t="s">
        <v>113</v>
      </c>
      <c r="C28" s="674">
        <v>53.4</v>
      </c>
      <c r="D28" s="675">
        <v>85.3</v>
      </c>
      <c r="E28" s="675">
        <v>-37.299999999999997</v>
      </c>
      <c r="F28" s="676">
        <v>132.6</v>
      </c>
      <c r="G28" s="677">
        <v>166.1</v>
      </c>
      <c r="H28" s="677">
        <v>-20.2</v>
      </c>
      <c r="I28" s="31"/>
      <c r="J28" s="34"/>
      <c r="K28" s="34"/>
      <c r="L28" s="61"/>
      <c r="M28" s="3"/>
      <c r="N28" s="4"/>
      <c r="O28" s="5"/>
      <c r="P28" s="6"/>
      <c r="Q28" s="7"/>
      <c r="R28" s="8"/>
      <c r="S28" s="8"/>
    </row>
    <row r="29" spans="1:20" s="20" customFormat="1" ht="15" customHeight="1">
      <c r="A29" s="8"/>
      <c r="B29" s="435" t="s">
        <v>114</v>
      </c>
      <c r="C29" s="674">
        <v>44.2</v>
      </c>
      <c r="D29" s="675">
        <v>26.5</v>
      </c>
      <c r="E29" s="675">
        <v>67.099999999999994</v>
      </c>
      <c r="F29" s="676">
        <v>137.80000000000001</v>
      </c>
      <c r="G29" s="677">
        <v>46.6</v>
      </c>
      <c r="H29" s="677">
        <v>195.5</v>
      </c>
      <c r="I29" s="31"/>
      <c r="J29" s="34"/>
      <c r="K29" s="34"/>
      <c r="L29" s="61"/>
      <c r="M29" s="3"/>
      <c r="N29" s="4"/>
      <c r="O29" s="5"/>
      <c r="P29" s="6"/>
      <c r="Q29" s="7"/>
      <c r="R29" s="8"/>
      <c r="S29" s="8"/>
    </row>
    <row r="30" spans="1:20" s="20" customFormat="1" ht="15" customHeight="1">
      <c r="A30" s="8"/>
      <c r="B30" s="435" t="s">
        <v>141</v>
      </c>
      <c r="C30" s="674">
        <v>10.8</v>
      </c>
      <c r="D30" s="675">
        <v>5.3</v>
      </c>
      <c r="E30" s="675">
        <v>102</v>
      </c>
      <c r="F30" s="676">
        <v>26</v>
      </c>
      <c r="G30" s="677">
        <v>5.3</v>
      </c>
      <c r="H30" s="677">
        <v>388.3</v>
      </c>
      <c r="I30" s="31"/>
      <c r="J30" s="34"/>
      <c r="K30" s="34"/>
      <c r="L30" s="61"/>
      <c r="M30" s="3"/>
      <c r="N30" s="4"/>
      <c r="O30" s="5"/>
      <c r="P30" s="6"/>
      <c r="Q30" s="7"/>
      <c r="R30" s="8"/>
      <c r="S30" s="8"/>
    </row>
    <row r="31" spans="1:20" s="20" customFormat="1" ht="15" customHeight="1">
      <c r="A31" s="8"/>
      <c r="B31" s="436" t="s">
        <v>326</v>
      </c>
      <c r="C31" s="678">
        <v>10.3</v>
      </c>
      <c r="D31" s="679">
        <v>2.5</v>
      </c>
      <c r="E31" s="679">
        <v>315.2</v>
      </c>
      <c r="F31" s="680">
        <v>31.6</v>
      </c>
      <c r="G31" s="681">
        <v>7.1</v>
      </c>
      <c r="H31" s="681">
        <v>346.4</v>
      </c>
      <c r="I31" s="31"/>
      <c r="J31" s="34"/>
      <c r="K31" s="34"/>
      <c r="L31" s="61"/>
      <c r="M31" s="3"/>
      <c r="N31" s="4"/>
      <c r="O31" s="5"/>
      <c r="P31" s="6"/>
      <c r="Q31" s="7"/>
      <c r="R31" s="8"/>
      <c r="S31" s="8"/>
    </row>
    <row r="32" spans="1:20" s="20" customFormat="1" ht="15" customHeight="1">
      <c r="A32" s="8"/>
      <c r="B32" s="432" t="s">
        <v>104</v>
      </c>
      <c r="C32" s="647">
        <v>5022.3</v>
      </c>
      <c r="D32" s="682">
        <v>5201.8999999999996</v>
      </c>
      <c r="E32" s="682">
        <v>-3.5</v>
      </c>
      <c r="F32" s="682">
        <v>14452.1</v>
      </c>
      <c r="G32" s="648">
        <v>14815.7</v>
      </c>
      <c r="H32" s="648">
        <v>-2.5</v>
      </c>
      <c r="I32" s="31"/>
      <c r="J32" s="34"/>
      <c r="K32" s="34"/>
      <c r="L32" s="61"/>
      <c r="M32" s="3"/>
      <c r="N32" s="4"/>
      <c r="O32" s="5"/>
      <c r="P32" s="6"/>
      <c r="Q32" s="7"/>
      <c r="R32" s="8"/>
      <c r="S32" s="8"/>
    </row>
    <row r="33" spans="1:19" s="178" customFormat="1" ht="15" customHeight="1">
      <c r="A33" s="10"/>
      <c r="B33" s="434" t="s">
        <v>327</v>
      </c>
      <c r="C33" s="647">
        <v>-124.3</v>
      </c>
      <c r="D33" s="683">
        <v>-131.5</v>
      </c>
      <c r="E33" s="683">
        <v>-5.5</v>
      </c>
      <c r="F33" s="682">
        <v>-373.1</v>
      </c>
      <c r="G33" s="684">
        <v>-278.2</v>
      </c>
      <c r="H33" s="684">
        <v>34.1</v>
      </c>
      <c r="I33" s="315"/>
      <c r="J33" s="247"/>
      <c r="K33" s="247"/>
      <c r="L33" s="61"/>
      <c r="M33" s="3"/>
      <c r="N33" s="4"/>
      <c r="O33" s="5"/>
      <c r="P33" s="6"/>
      <c r="Q33" s="7"/>
      <c r="R33" s="10"/>
      <c r="S33" s="10"/>
    </row>
    <row r="34" spans="1:19" s="20" customFormat="1" ht="15" customHeight="1">
      <c r="A34" s="8"/>
      <c r="B34" s="431" t="s">
        <v>328</v>
      </c>
      <c r="C34" s="671">
        <v>4898</v>
      </c>
      <c r="D34" s="672">
        <v>5070.3999999999996</v>
      </c>
      <c r="E34" s="672">
        <v>-3.4</v>
      </c>
      <c r="F34" s="672">
        <v>14079.1</v>
      </c>
      <c r="G34" s="673">
        <v>14537.5</v>
      </c>
      <c r="H34" s="673">
        <v>-3.2</v>
      </c>
      <c r="I34" s="31"/>
      <c r="J34" s="34"/>
      <c r="K34" s="34"/>
      <c r="L34" s="61"/>
      <c r="M34" s="3"/>
      <c r="N34" s="4"/>
      <c r="O34" s="5"/>
      <c r="P34" s="6"/>
      <c r="Q34" s="7"/>
      <c r="R34" s="8"/>
      <c r="S34" s="8"/>
    </row>
    <row r="35" spans="1:19" s="20" customFormat="1" ht="15" customHeight="1">
      <c r="A35" s="8"/>
      <c r="B35" s="433" t="s">
        <v>321</v>
      </c>
      <c r="C35" s="674">
        <v>574.9</v>
      </c>
      <c r="D35" s="675">
        <v>945.7</v>
      </c>
      <c r="E35" s="675">
        <v>-39.200000000000003</v>
      </c>
      <c r="F35" s="676">
        <v>1677.2</v>
      </c>
      <c r="G35" s="677">
        <v>2066.3000000000002</v>
      </c>
      <c r="H35" s="677">
        <v>-18.8</v>
      </c>
      <c r="I35" s="31"/>
      <c r="J35" s="34"/>
      <c r="K35" s="34"/>
      <c r="L35" s="61"/>
      <c r="M35" s="3"/>
      <c r="N35" s="4"/>
      <c r="O35" s="5"/>
      <c r="P35" s="6"/>
      <c r="Q35" s="7"/>
      <c r="R35" s="8"/>
      <c r="S35" s="8"/>
    </row>
    <row r="36" spans="1:19" s="21" customFormat="1" ht="15" customHeight="1">
      <c r="A36" s="177"/>
      <c r="B36" s="431" t="s">
        <v>329</v>
      </c>
      <c r="C36" s="671">
        <v>4323.1000000000004</v>
      </c>
      <c r="D36" s="672">
        <v>4124.7</v>
      </c>
      <c r="E36" s="672">
        <v>4.8</v>
      </c>
      <c r="F36" s="672">
        <v>12401.9</v>
      </c>
      <c r="G36" s="673">
        <v>12471.2</v>
      </c>
      <c r="H36" s="673">
        <v>-0.6</v>
      </c>
      <c r="I36" s="421"/>
      <c r="J36" s="53"/>
      <c r="K36" s="53"/>
      <c r="L36" s="422"/>
      <c r="M36" s="423"/>
      <c r="N36" s="424"/>
      <c r="O36" s="425"/>
      <c r="P36" s="426"/>
      <c r="Q36" s="427"/>
      <c r="R36" s="177"/>
      <c r="S36" s="177"/>
    </row>
    <row r="37" spans="1:19" s="20" customFormat="1" ht="3.75" customHeight="1" thickBot="1">
      <c r="A37" s="8"/>
      <c r="B37" s="59"/>
      <c r="C37" s="82"/>
      <c r="D37" s="82"/>
      <c r="E37" s="82"/>
      <c r="F37" s="82"/>
      <c r="G37" s="82"/>
      <c r="H37" s="82"/>
      <c r="I37" s="31"/>
      <c r="J37" s="34"/>
      <c r="K37" s="34"/>
      <c r="L37" s="61"/>
      <c r="M37" s="3"/>
      <c r="N37" s="4"/>
      <c r="O37" s="5"/>
      <c r="P37" s="6"/>
      <c r="Q37" s="7"/>
      <c r="R37" s="8"/>
      <c r="S37" s="8"/>
    </row>
    <row r="38" spans="1:19" s="20" customFormat="1" ht="7.5" customHeight="1">
      <c r="A38" s="8"/>
      <c r="B38" s="30"/>
      <c r="C38" s="41"/>
      <c r="D38" s="41"/>
      <c r="E38" s="41"/>
      <c r="F38" s="41"/>
      <c r="G38" s="41"/>
      <c r="H38" s="41"/>
      <c r="I38" s="31"/>
      <c r="J38" s="34"/>
      <c r="K38" s="34"/>
      <c r="L38" s="61"/>
      <c r="M38" s="3"/>
      <c r="N38" s="4"/>
      <c r="O38" s="5"/>
      <c r="P38" s="6"/>
      <c r="Q38" s="7"/>
      <c r="R38" s="8"/>
      <c r="S38" s="8"/>
    </row>
    <row r="39" spans="1:19" s="20" customFormat="1" ht="12" customHeight="1">
      <c r="A39" s="30"/>
      <c r="B39" s="428"/>
      <c r="C39" s="428"/>
      <c r="D39" s="428"/>
      <c r="E39" s="428"/>
      <c r="F39" s="428"/>
      <c r="G39" s="428"/>
      <c r="H39" s="429"/>
      <c r="I39" s="31"/>
      <c r="J39" s="34"/>
      <c r="K39" s="34"/>
      <c r="L39" s="61"/>
      <c r="M39" s="3"/>
      <c r="N39" s="4"/>
      <c r="O39" s="5"/>
      <c r="P39" s="6"/>
      <c r="Q39" s="7"/>
      <c r="R39" s="8"/>
      <c r="S39" s="8"/>
    </row>
    <row r="40" spans="1:19" s="20" customFormat="1" ht="12" customHeight="1">
      <c r="A40" s="30"/>
      <c r="B40" s="30"/>
      <c r="C40" s="41"/>
      <c r="D40" s="41"/>
      <c r="E40" s="41"/>
      <c r="F40" s="41"/>
      <c r="G40" s="41"/>
      <c r="H40" s="41"/>
      <c r="I40" s="31"/>
      <c r="J40" s="34"/>
      <c r="K40" s="34"/>
      <c r="L40" s="61"/>
      <c r="M40" s="3"/>
      <c r="N40" s="4"/>
      <c r="O40" s="5"/>
      <c r="P40" s="6"/>
      <c r="Q40" s="7"/>
      <c r="R40" s="8"/>
      <c r="S40" s="8"/>
    </row>
    <row r="41" spans="1:19" s="20" customFormat="1" ht="12" hidden="1" customHeight="1">
      <c r="A41" s="30"/>
      <c r="B41" s="30"/>
      <c r="C41" s="41"/>
      <c r="D41" s="41"/>
      <c r="E41" s="41"/>
      <c r="F41" s="41"/>
      <c r="G41" s="41"/>
      <c r="H41" s="41"/>
      <c r="I41" s="31"/>
      <c r="J41" s="34"/>
      <c r="K41" s="34"/>
      <c r="L41" s="61"/>
      <c r="M41" s="3"/>
      <c r="N41" s="4"/>
      <c r="O41" s="5"/>
      <c r="P41" s="6"/>
      <c r="Q41" s="7"/>
      <c r="R41" s="8"/>
      <c r="S41" s="8"/>
    </row>
    <row r="42" spans="1:19" s="20" customFormat="1" ht="12" hidden="1" customHeight="1">
      <c r="A42" s="30"/>
      <c r="B42" s="30"/>
      <c r="C42" s="41"/>
      <c r="D42" s="41"/>
      <c r="E42" s="41"/>
      <c r="F42" s="41"/>
      <c r="G42" s="41"/>
      <c r="H42" s="41"/>
      <c r="I42" s="31"/>
      <c r="J42" s="34"/>
      <c r="K42" s="34"/>
      <c r="L42" s="61"/>
      <c r="M42" s="3"/>
      <c r="N42" s="4"/>
      <c r="O42" s="5"/>
      <c r="P42" s="6"/>
      <c r="Q42" s="7"/>
      <c r="R42" s="8"/>
      <c r="S42" s="8"/>
    </row>
    <row r="43" spans="1:19" s="20" customFormat="1" ht="12" hidden="1" customHeight="1">
      <c r="A43" s="30"/>
      <c r="B43" s="30"/>
      <c r="C43" s="41"/>
      <c r="D43" s="41"/>
      <c r="E43" s="41"/>
      <c r="F43" s="41"/>
      <c r="G43" s="41"/>
      <c r="H43" s="41"/>
      <c r="I43" s="31"/>
      <c r="J43" s="34"/>
      <c r="K43" s="34"/>
      <c r="L43" s="61"/>
      <c r="M43" s="3"/>
      <c r="N43" s="4"/>
      <c r="O43" s="5"/>
      <c r="P43" s="6"/>
      <c r="Q43" s="7"/>
      <c r="R43" s="8"/>
      <c r="S43" s="8"/>
    </row>
    <row r="44" spans="1:19" s="20" customFormat="1" ht="12" hidden="1" customHeight="1">
      <c r="A44" s="30"/>
      <c r="B44" s="30"/>
      <c r="C44" s="41"/>
      <c r="D44" s="41"/>
      <c r="E44" s="41"/>
      <c r="F44" s="41"/>
      <c r="G44" s="41"/>
      <c r="H44" s="41"/>
      <c r="I44" s="31"/>
      <c r="J44" s="34"/>
      <c r="K44" s="34"/>
      <c r="L44" s="61"/>
      <c r="M44" s="3"/>
      <c r="N44" s="4"/>
      <c r="O44" s="5"/>
      <c r="P44" s="6"/>
      <c r="Q44" s="7"/>
      <c r="R44" s="8"/>
      <c r="S44" s="8"/>
    </row>
    <row r="45" spans="1:19" s="20" customFormat="1" ht="12" hidden="1" customHeight="1">
      <c r="A45" s="30"/>
      <c r="B45" s="30"/>
      <c r="C45" s="41"/>
      <c r="D45" s="41"/>
      <c r="E45" s="41"/>
      <c r="F45" s="41"/>
      <c r="G45" s="41"/>
      <c r="H45" s="41"/>
      <c r="I45" s="31"/>
      <c r="J45" s="34"/>
      <c r="K45" s="34"/>
      <c r="L45" s="61"/>
      <c r="M45" s="3"/>
      <c r="N45" s="4"/>
      <c r="O45" s="5"/>
      <c r="P45" s="6"/>
      <c r="Q45" s="7"/>
      <c r="R45" s="8"/>
      <c r="S45" s="8"/>
    </row>
    <row r="46" spans="1:19" s="20" customFormat="1" ht="12" hidden="1" customHeight="1">
      <c r="A46" s="30"/>
      <c r="B46" s="30"/>
      <c r="C46" s="41"/>
      <c r="D46" s="41"/>
      <c r="E46" s="41"/>
      <c r="F46" s="41"/>
      <c r="G46" s="41"/>
      <c r="H46" s="41"/>
      <c r="I46" s="31"/>
      <c r="J46" s="34"/>
      <c r="K46" s="34"/>
      <c r="L46" s="61"/>
      <c r="M46" s="3"/>
      <c r="N46" s="4"/>
      <c r="O46" s="5"/>
      <c r="P46" s="6"/>
      <c r="Q46" s="7"/>
      <c r="R46" s="8"/>
      <c r="S46" s="8"/>
    </row>
    <row r="47" spans="1:19" s="20" customFormat="1" ht="12" hidden="1" customHeight="1">
      <c r="A47" s="30"/>
      <c r="B47" s="30"/>
      <c r="C47" s="41"/>
      <c r="D47" s="41"/>
      <c r="E47" s="41"/>
      <c r="F47" s="41"/>
      <c r="G47" s="41"/>
      <c r="H47" s="41"/>
      <c r="I47" s="31"/>
      <c r="J47" s="34"/>
      <c r="K47" s="34"/>
      <c r="L47" s="61"/>
      <c r="M47" s="3"/>
      <c r="N47" s="4"/>
      <c r="O47" s="5"/>
      <c r="P47" s="6"/>
      <c r="Q47" s="7"/>
      <c r="R47" s="8"/>
      <c r="S47" s="8"/>
    </row>
    <row r="48" spans="1:19" s="20" customFormat="1" ht="12" hidden="1" customHeight="1">
      <c r="A48" s="30"/>
      <c r="B48" s="30"/>
      <c r="C48" s="41"/>
      <c r="D48" s="41"/>
      <c r="E48" s="41"/>
      <c r="F48" s="41"/>
      <c r="G48" s="41"/>
      <c r="H48" s="41"/>
      <c r="I48" s="31"/>
      <c r="J48" s="34"/>
      <c r="K48" s="34"/>
      <c r="L48" s="61"/>
      <c r="M48" s="3"/>
      <c r="N48" s="4"/>
      <c r="O48" s="5"/>
      <c r="P48" s="6"/>
      <c r="Q48" s="7"/>
      <c r="R48" s="8"/>
      <c r="S48" s="8"/>
    </row>
    <row r="49" spans="1:19" s="20" customFormat="1" ht="12" hidden="1" customHeight="1">
      <c r="A49" s="30"/>
      <c r="B49" s="30"/>
      <c r="C49" s="41"/>
      <c r="D49" s="41"/>
      <c r="E49" s="41"/>
      <c r="F49" s="41"/>
      <c r="G49" s="41"/>
      <c r="H49" s="41"/>
      <c r="I49" s="31"/>
      <c r="J49" s="34"/>
      <c r="K49" s="34"/>
      <c r="L49" s="61"/>
      <c r="M49" s="3"/>
      <c r="N49" s="4"/>
      <c r="O49" s="5"/>
      <c r="P49" s="6"/>
      <c r="Q49" s="7"/>
      <c r="R49" s="8"/>
      <c r="S49" s="8"/>
    </row>
    <row r="50" spans="1:19" s="20" customFormat="1" ht="12" hidden="1" customHeight="1">
      <c r="A50" s="30"/>
      <c r="B50" s="30"/>
      <c r="C50" s="41"/>
      <c r="D50" s="41"/>
      <c r="E50" s="41"/>
      <c r="F50" s="41"/>
      <c r="G50" s="41"/>
      <c r="H50" s="41"/>
      <c r="I50" s="31"/>
      <c r="J50" s="34"/>
      <c r="K50" s="34"/>
      <c r="L50" s="61"/>
      <c r="M50" s="3"/>
      <c r="N50" s="4"/>
      <c r="O50" s="5"/>
      <c r="P50" s="6"/>
      <c r="Q50" s="7"/>
      <c r="R50" s="8"/>
      <c r="S50" s="8"/>
    </row>
    <row r="51" spans="1:19" s="20" customFormat="1" ht="12" hidden="1" customHeight="1">
      <c r="A51" s="30"/>
      <c r="B51" s="30"/>
      <c r="C51" s="41"/>
      <c r="D51" s="41"/>
      <c r="E51" s="41"/>
      <c r="F51" s="41"/>
      <c r="G51" s="41"/>
      <c r="H51" s="41"/>
      <c r="I51" s="31"/>
      <c r="J51" s="34"/>
      <c r="K51" s="34"/>
      <c r="L51" s="61"/>
      <c r="M51" s="3"/>
      <c r="N51" s="4"/>
      <c r="O51" s="5"/>
      <c r="P51" s="6"/>
      <c r="Q51" s="7"/>
      <c r="R51" s="8"/>
      <c r="S51" s="8"/>
    </row>
    <row r="52" spans="1:19" s="20" customFormat="1" ht="12" hidden="1" customHeight="1">
      <c r="A52" s="30"/>
      <c r="B52" s="30"/>
      <c r="C52" s="41"/>
      <c r="D52" s="41"/>
      <c r="E52" s="41"/>
      <c r="F52" s="41"/>
      <c r="G52" s="41"/>
      <c r="H52" s="41"/>
      <c r="I52" s="31"/>
      <c r="J52" s="34"/>
      <c r="K52" s="34"/>
      <c r="L52" s="61"/>
      <c r="M52" s="3"/>
      <c r="N52" s="4"/>
      <c r="O52" s="5"/>
      <c r="P52" s="6"/>
      <c r="Q52" s="7"/>
      <c r="R52" s="8"/>
      <c r="S52" s="8"/>
    </row>
    <row r="53" spans="1:19" s="20" customFormat="1" ht="12" hidden="1" customHeight="1">
      <c r="A53" s="30"/>
      <c r="B53" s="30"/>
      <c r="C53" s="41"/>
      <c r="D53" s="41"/>
      <c r="E53" s="41"/>
      <c r="F53" s="41"/>
      <c r="G53" s="41"/>
      <c r="H53" s="41"/>
      <c r="I53" s="31"/>
      <c r="J53" s="34"/>
      <c r="K53" s="34"/>
      <c r="L53" s="61"/>
      <c r="M53" s="3"/>
      <c r="N53" s="4"/>
      <c r="O53" s="5"/>
      <c r="P53" s="6"/>
      <c r="Q53" s="7"/>
      <c r="R53" s="8"/>
      <c r="S53" s="8"/>
    </row>
    <row r="54" spans="1:19" s="20" customFormat="1" ht="12" hidden="1" customHeight="1">
      <c r="A54" s="30"/>
      <c r="B54" s="30"/>
      <c r="C54" s="41"/>
      <c r="D54" s="41"/>
      <c r="E54" s="41"/>
      <c r="F54" s="41"/>
      <c r="G54" s="41"/>
      <c r="H54" s="41"/>
      <c r="I54" s="31"/>
      <c r="J54" s="34"/>
      <c r="K54" s="34"/>
      <c r="L54" s="61"/>
      <c r="M54" s="3"/>
      <c r="N54" s="4"/>
      <c r="O54" s="5"/>
      <c r="P54" s="6"/>
      <c r="Q54" s="7"/>
      <c r="R54" s="8"/>
      <c r="S54" s="8"/>
    </row>
    <row r="55" spans="1:19" s="20" customFormat="1" ht="12" hidden="1" customHeight="1">
      <c r="A55" s="30"/>
      <c r="B55" s="30"/>
      <c r="C55" s="41"/>
      <c r="D55" s="41"/>
      <c r="E55" s="41"/>
      <c r="F55" s="41"/>
      <c r="G55" s="41"/>
      <c r="H55" s="41"/>
      <c r="I55" s="31"/>
      <c r="J55" s="34"/>
      <c r="K55" s="34"/>
      <c r="L55" s="61"/>
      <c r="M55" s="3"/>
      <c r="N55" s="4"/>
      <c r="O55" s="5"/>
      <c r="P55" s="6"/>
      <c r="Q55" s="7"/>
      <c r="R55" s="8"/>
      <c r="S55" s="8"/>
    </row>
    <row r="56" spans="1:19" s="20" customFormat="1" ht="12" hidden="1" customHeight="1">
      <c r="A56" s="30"/>
      <c r="B56" s="30"/>
      <c r="C56" s="41"/>
      <c r="D56" s="41"/>
      <c r="E56" s="41"/>
      <c r="F56" s="41"/>
      <c r="G56" s="41"/>
      <c r="H56" s="41"/>
      <c r="I56" s="31"/>
      <c r="J56" s="34"/>
      <c r="K56" s="34"/>
      <c r="L56" s="61"/>
      <c r="M56" s="3"/>
      <c r="N56" s="4"/>
      <c r="O56" s="5"/>
      <c r="P56" s="6"/>
      <c r="Q56" s="7"/>
      <c r="R56" s="8"/>
      <c r="S56" s="8"/>
    </row>
    <row r="57" spans="1:19" s="20" customFormat="1" ht="12" hidden="1" customHeight="1">
      <c r="A57" s="30"/>
      <c r="B57" s="30"/>
      <c r="C57" s="41"/>
      <c r="D57" s="41"/>
      <c r="E57" s="41"/>
      <c r="F57" s="41"/>
      <c r="G57" s="41"/>
      <c r="H57" s="41"/>
      <c r="I57" s="31"/>
      <c r="J57" s="34"/>
      <c r="K57" s="34"/>
      <c r="L57" s="61"/>
      <c r="M57" s="3"/>
      <c r="N57" s="4"/>
      <c r="O57" s="5"/>
      <c r="P57" s="6"/>
      <c r="Q57" s="7"/>
      <c r="R57" s="8"/>
      <c r="S57" s="8"/>
    </row>
    <row r="58" spans="1:19" s="20" customFormat="1" ht="12" hidden="1" customHeight="1">
      <c r="A58" s="30"/>
      <c r="B58" s="30"/>
      <c r="C58" s="41"/>
      <c r="D58" s="41"/>
      <c r="E58" s="41"/>
      <c r="F58" s="41"/>
      <c r="G58" s="41"/>
      <c r="H58" s="41"/>
      <c r="I58" s="31"/>
      <c r="J58" s="34"/>
      <c r="K58" s="34"/>
      <c r="L58" s="61"/>
      <c r="M58" s="3"/>
      <c r="N58" s="4"/>
      <c r="O58" s="5"/>
      <c r="P58" s="6"/>
      <c r="Q58" s="7"/>
      <c r="R58" s="8"/>
      <c r="S58" s="8"/>
    </row>
    <row r="59" spans="1:19" s="20" customFormat="1" ht="12" hidden="1" customHeight="1">
      <c r="A59" s="30"/>
      <c r="B59" s="30"/>
      <c r="C59" s="41"/>
      <c r="D59" s="41"/>
      <c r="E59" s="41"/>
      <c r="F59" s="41"/>
      <c r="G59" s="41"/>
      <c r="H59" s="41"/>
      <c r="I59" s="31"/>
      <c r="J59" s="34"/>
      <c r="K59" s="34"/>
      <c r="L59" s="61"/>
      <c r="M59" s="3"/>
      <c r="N59" s="4"/>
      <c r="O59" s="5"/>
      <c r="P59" s="6"/>
      <c r="Q59" s="7"/>
      <c r="R59" s="8"/>
      <c r="S59" s="8"/>
    </row>
    <row r="60" spans="1:19" s="20" customFormat="1" ht="12" hidden="1" customHeight="1">
      <c r="A60" s="30"/>
      <c r="B60" s="30"/>
      <c r="C60" s="41"/>
      <c r="D60" s="41"/>
      <c r="E60" s="41"/>
      <c r="F60" s="41"/>
      <c r="G60" s="41"/>
      <c r="H60" s="41"/>
      <c r="I60" s="31"/>
      <c r="J60" s="34"/>
      <c r="K60" s="34"/>
      <c r="L60" s="61"/>
      <c r="M60" s="3"/>
      <c r="N60" s="4"/>
      <c r="O60" s="5"/>
      <c r="P60" s="6"/>
      <c r="Q60" s="7"/>
      <c r="R60" s="8"/>
      <c r="S60" s="8"/>
    </row>
    <row r="61" spans="1:19" s="20" customFormat="1" ht="12" hidden="1" customHeight="1">
      <c r="A61" s="30"/>
      <c r="B61" s="30"/>
      <c r="C61" s="41"/>
      <c r="D61" s="41"/>
      <c r="E61" s="41"/>
      <c r="F61" s="41"/>
      <c r="G61" s="41"/>
      <c r="H61" s="41"/>
      <c r="I61" s="31"/>
      <c r="J61" s="34"/>
      <c r="K61" s="34"/>
      <c r="L61" s="61"/>
      <c r="M61" s="3"/>
      <c r="N61" s="4"/>
      <c r="O61" s="5"/>
      <c r="P61" s="6"/>
      <c r="Q61" s="7"/>
      <c r="R61" s="8"/>
      <c r="S61" s="8"/>
    </row>
    <row r="62" spans="1:19" s="20" customFormat="1" ht="12" hidden="1" customHeight="1">
      <c r="A62" s="30"/>
      <c r="B62" s="30"/>
      <c r="C62" s="41"/>
      <c r="D62" s="41"/>
      <c r="E62" s="41"/>
      <c r="F62" s="41"/>
      <c r="G62" s="41"/>
      <c r="H62" s="41"/>
      <c r="I62" s="31"/>
      <c r="J62" s="34"/>
      <c r="K62" s="34"/>
      <c r="L62" s="61"/>
      <c r="M62" s="3"/>
      <c r="N62" s="4"/>
      <c r="O62" s="5"/>
      <c r="P62" s="6"/>
      <c r="Q62" s="7"/>
      <c r="R62" s="8"/>
      <c r="S62" s="8"/>
    </row>
    <row r="63" spans="1:19" s="20" customFormat="1" ht="12" hidden="1" customHeight="1">
      <c r="A63" s="30"/>
      <c r="B63" s="30"/>
      <c r="C63" s="41"/>
      <c r="D63" s="41"/>
      <c r="E63" s="41"/>
      <c r="F63" s="41"/>
      <c r="G63" s="41"/>
      <c r="H63" s="41"/>
      <c r="I63" s="31"/>
      <c r="J63" s="34"/>
      <c r="K63" s="34"/>
      <c r="L63" s="61"/>
      <c r="M63" s="3"/>
      <c r="N63" s="4"/>
      <c r="O63" s="5"/>
      <c r="P63" s="6"/>
      <c r="Q63" s="7"/>
      <c r="R63" s="8"/>
      <c r="S63" s="8"/>
    </row>
    <row r="64" spans="1:19" s="20" customFormat="1" ht="12" hidden="1" customHeight="1">
      <c r="A64" s="30"/>
      <c r="B64" s="30"/>
      <c r="C64" s="41"/>
      <c r="D64" s="41"/>
      <c r="E64" s="41"/>
      <c r="F64" s="41"/>
      <c r="G64" s="41"/>
      <c r="H64" s="41"/>
      <c r="I64" s="31"/>
      <c r="J64" s="34"/>
      <c r="K64" s="34"/>
      <c r="L64" s="61"/>
      <c r="M64" s="3"/>
      <c r="N64" s="4"/>
      <c r="O64" s="5"/>
      <c r="P64" s="6"/>
      <c r="Q64" s="7"/>
      <c r="R64" s="8"/>
      <c r="S64" s="8"/>
    </row>
    <row r="65" spans="1:19" s="20" customFormat="1" ht="12" hidden="1" customHeight="1">
      <c r="A65" s="30"/>
      <c r="B65" s="30"/>
      <c r="C65" s="41"/>
      <c r="D65" s="41"/>
      <c r="E65" s="41"/>
      <c r="F65" s="41"/>
      <c r="G65" s="41"/>
      <c r="H65" s="41"/>
      <c r="I65" s="31"/>
      <c r="J65" s="34"/>
      <c r="K65" s="34"/>
      <c r="L65" s="61"/>
      <c r="M65" s="3"/>
      <c r="N65" s="4"/>
      <c r="O65" s="5"/>
      <c r="P65" s="6"/>
      <c r="Q65" s="7"/>
      <c r="R65" s="8"/>
      <c r="S65" s="8"/>
    </row>
    <row r="66" spans="1:19" s="20" customFormat="1" ht="12" hidden="1" customHeight="1">
      <c r="A66" s="30"/>
      <c r="B66" s="30"/>
      <c r="C66" s="41"/>
      <c r="D66" s="41"/>
      <c r="E66" s="41"/>
      <c r="F66" s="41"/>
      <c r="G66" s="41"/>
      <c r="H66" s="41"/>
      <c r="I66" s="31"/>
      <c r="J66" s="34"/>
      <c r="K66" s="34"/>
      <c r="L66" s="61"/>
      <c r="M66" s="3"/>
      <c r="N66" s="4"/>
      <c r="O66" s="5"/>
      <c r="P66" s="6"/>
      <c r="Q66" s="7"/>
      <c r="R66" s="8"/>
      <c r="S66" s="8"/>
    </row>
    <row r="67" spans="1:19" s="20" customFormat="1" ht="12" hidden="1" customHeight="1">
      <c r="A67" s="30"/>
      <c r="B67" s="30"/>
      <c r="C67" s="41"/>
      <c r="D67" s="41"/>
      <c r="E67" s="41"/>
      <c r="F67" s="41"/>
      <c r="G67" s="41"/>
      <c r="H67" s="41"/>
      <c r="I67" s="31"/>
      <c r="J67" s="34"/>
      <c r="K67" s="34"/>
      <c r="L67" s="61"/>
      <c r="M67" s="3"/>
      <c r="N67" s="4"/>
      <c r="O67" s="5"/>
      <c r="P67" s="6"/>
      <c r="Q67" s="7"/>
      <c r="R67" s="8"/>
      <c r="S67" s="8"/>
    </row>
    <row r="68" spans="1:19" s="20" customFormat="1" ht="12" hidden="1" customHeight="1">
      <c r="A68" s="30"/>
      <c r="B68" s="30"/>
      <c r="C68" s="41"/>
      <c r="D68" s="41"/>
      <c r="E68" s="41"/>
      <c r="F68" s="41"/>
      <c r="G68" s="41"/>
      <c r="H68" s="41"/>
      <c r="I68" s="31"/>
      <c r="J68" s="34"/>
      <c r="K68" s="34"/>
      <c r="L68" s="61"/>
      <c r="M68" s="3"/>
      <c r="N68" s="4"/>
      <c r="O68" s="5"/>
      <c r="P68" s="6"/>
      <c r="Q68" s="7"/>
      <c r="R68" s="8"/>
      <c r="S68" s="8"/>
    </row>
    <row r="69" spans="1:19" s="20" customFormat="1" ht="12" hidden="1" customHeight="1">
      <c r="A69" s="30"/>
      <c r="B69" s="30"/>
      <c r="C69" s="41"/>
      <c r="D69" s="41"/>
      <c r="E69" s="41"/>
      <c r="F69" s="41"/>
      <c r="G69" s="41"/>
      <c r="H69" s="41"/>
      <c r="I69" s="31"/>
      <c r="J69" s="34"/>
      <c r="K69" s="34"/>
      <c r="L69" s="61"/>
      <c r="M69" s="3"/>
      <c r="N69" s="4"/>
      <c r="O69" s="5"/>
      <c r="P69" s="6"/>
      <c r="Q69" s="7"/>
      <c r="R69" s="8"/>
      <c r="S69" s="8"/>
    </row>
    <row r="70" spans="1:19" s="20" customFormat="1" ht="12" hidden="1" customHeight="1">
      <c r="A70" s="30"/>
      <c r="B70" s="30"/>
      <c r="C70" s="41"/>
      <c r="D70" s="41"/>
      <c r="E70" s="41"/>
      <c r="F70" s="41"/>
      <c r="G70" s="41"/>
      <c r="H70" s="41"/>
      <c r="I70" s="31"/>
      <c r="J70" s="34"/>
      <c r="K70" s="34"/>
      <c r="L70" s="61"/>
      <c r="M70" s="3"/>
      <c r="N70" s="4"/>
      <c r="O70" s="5"/>
      <c r="P70" s="6"/>
      <c r="Q70" s="7"/>
      <c r="R70" s="8"/>
      <c r="S70" s="8"/>
    </row>
    <row r="71" spans="1:19" s="20" customFormat="1" ht="12" hidden="1" customHeight="1">
      <c r="A71" s="30"/>
      <c r="B71" s="30"/>
      <c r="C71" s="41"/>
      <c r="D71" s="41"/>
      <c r="E71" s="41"/>
      <c r="F71" s="41"/>
      <c r="G71" s="41"/>
      <c r="H71" s="41"/>
      <c r="I71" s="31"/>
      <c r="J71" s="34"/>
      <c r="K71" s="34"/>
      <c r="L71" s="61"/>
      <c r="M71" s="3"/>
      <c r="N71" s="4"/>
      <c r="O71" s="5"/>
      <c r="P71" s="6"/>
      <c r="Q71" s="7"/>
      <c r="R71" s="8"/>
      <c r="S71" s="8"/>
    </row>
    <row r="72" spans="1:19" s="20" customFormat="1" ht="12" hidden="1" customHeight="1">
      <c r="A72" s="30"/>
      <c r="B72" s="30"/>
      <c r="C72" s="41"/>
      <c r="D72" s="41"/>
      <c r="E72" s="41"/>
      <c r="F72" s="41"/>
      <c r="G72" s="41"/>
      <c r="H72" s="41"/>
      <c r="I72" s="31"/>
      <c r="J72" s="34"/>
      <c r="K72" s="34"/>
      <c r="L72" s="61"/>
      <c r="M72" s="3"/>
      <c r="N72" s="4"/>
      <c r="O72" s="5"/>
      <c r="P72" s="6"/>
      <c r="Q72" s="7"/>
      <c r="R72" s="8"/>
      <c r="S72" s="8"/>
    </row>
    <row r="73" spans="1:19" s="20" customFormat="1" ht="12" hidden="1" customHeight="1">
      <c r="A73" s="30"/>
      <c r="B73" s="30"/>
      <c r="C73" s="41"/>
      <c r="D73" s="41"/>
      <c r="E73" s="41"/>
      <c r="F73" s="41"/>
      <c r="G73" s="41"/>
      <c r="H73" s="41"/>
      <c r="I73" s="31"/>
      <c r="J73" s="34"/>
      <c r="K73" s="34"/>
      <c r="L73" s="61"/>
      <c r="M73" s="3"/>
      <c r="N73" s="4"/>
      <c r="O73" s="5"/>
      <c r="P73" s="6"/>
      <c r="Q73" s="7"/>
      <c r="R73" s="8"/>
      <c r="S73" s="8"/>
    </row>
    <row r="74" spans="1:19" s="20" customFormat="1" ht="12" hidden="1" customHeight="1">
      <c r="A74" s="30"/>
      <c r="B74" s="30"/>
      <c r="C74" s="41"/>
      <c r="D74" s="41"/>
      <c r="E74" s="41"/>
      <c r="F74" s="41"/>
      <c r="G74" s="41"/>
      <c r="H74" s="41"/>
      <c r="I74" s="31"/>
      <c r="J74" s="34"/>
      <c r="K74" s="34"/>
      <c r="L74" s="61"/>
      <c r="M74" s="3"/>
      <c r="N74" s="4"/>
      <c r="O74" s="5"/>
      <c r="P74" s="6"/>
      <c r="Q74" s="7"/>
      <c r="R74" s="8"/>
      <c r="S74" s="8"/>
    </row>
    <row r="75" spans="1:19" s="20" customFormat="1" ht="12" hidden="1" customHeight="1">
      <c r="A75" s="30"/>
      <c r="B75" s="30"/>
      <c r="C75" s="41"/>
      <c r="D75" s="41"/>
      <c r="E75" s="41"/>
      <c r="F75" s="41"/>
      <c r="G75" s="41"/>
      <c r="H75" s="41"/>
      <c r="I75" s="31"/>
      <c r="J75" s="34"/>
      <c r="K75" s="34"/>
      <c r="L75" s="61"/>
      <c r="M75" s="3"/>
      <c r="N75" s="4"/>
      <c r="O75" s="5"/>
      <c r="P75" s="6"/>
      <c r="Q75" s="7"/>
      <c r="R75" s="8"/>
      <c r="S75" s="8"/>
    </row>
    <row r="76" spans="1:19" s="20" customFormat="1" ht="12" hidden="1" customHeight="1">
      <c r="A76" s="30"/>
      <c r="B76" s="30"/>
      <c r="C76" s="41"/>
      <c r="D76" s="41"/>
      <c r="E76" s="41"/>
      <c r="F76" s="41"/>
      <c r="G76" s="41"/>
      <c r="H76" s="41"/>
      <c r="I76" s="31"/>
      <c r="J76" s="34"/>
      <c r="K76" s="34"/>
      <c r="L76" s="61"/>
      <c r="M76" s="3"/>
      <c r="N76" s="4"/>
      <c r="O76" s="5"/>
      <c r="P76" s="6"/>
      <c r="Q76" s="7"/>
      <c r="R76" s="8"/>
      <c r="S76" s="8"/>
    </row>
    <row r="77" spans="1:19" s="20" customFormat="1" ht="12" hidden="1" customHeight="1">
      <c r="A77" s="30"/>
      <c r="B77" s="30"/>
      <c r="C77" s="41"/>
      <c r="D77" s="41"/>
      <c r="E77" s="41"/>
      <c r="F77" s="41"/>
      <c r="G77" s="41"/>
      <c r="H77" s="41"/>
      <c r="I77" s="31"/>
      <c r="J77" s="34"/>
      <c r="K77" s="34"/>
      <c r="L77" s="61"/>
      <c r="M77" s="3"/>
      <c r="N77" s="4"/>
      <c r="O77" s="5"/>
      <c r="P77" s="6"/>
      <c r="Q77" s="7"/>
      <c r="R77" s="8"/>
      <c r="S77" s="8"/>
    </row>
    <row r="78" spans="1:19" s="20" customFormat="1" ht="12" hidden="1" customHeight="1">
      <c r="A78" s="30"/>
      <c r="B78" s="30"/>
      <c r="C78" s="41"/>
      <c r="D78" s="41"/>
      <c r="E78" s="41"/>
      <c r="F78" s="41"/>
      <c r="G78" s="41"/>
      <c r="H78" s="41"/>
      <c r="I78" s="31"/>
      <c r="J78" s="34"/>
      <c r="K78" s="34"/>
      <c r="L78" s="61"/>
      <c r="M78" s="3"/>
      <c r="N78" s="4"/>
      <c r="O78" s="5"/>
      <c r="P78" s="6"/>
      <c r="Q78" s="7"/>
      <c r="R78" s="8"/>
      <c r="S78" s="8"/>
    </row>
    <row r="79" spans="1:19" s="20" customFormat="1" ht="12" hidden="1" customHeight="1">
      <c r="A79" s="30"/>
      <c r="B79" s="30"/>
      <c r="C79" s="41"/>
      <c r="D79" s="41"/>
      <c r="E79" s="41"/>
      <c r="F79" s="41"/>
      <c r="G79" s="41"/>
      <c r="H79" s="41"/>
      <c r="I79" s="31"/>
      <c r="J79" s="34"/>
      <c r="K79" s="34"/>
      <c r="L79" s="61"/>
      <c r="M79" s="3"/>
      <c r="N79" s="4"/>
      <c r="O79" s="5"/>
      <c r="P79" s="6"/>
      <c r="Q79" s="7"/>
      <c r="R79" s="8"/>
      <c r="S79" s="8"/>
    </row>
    <row r="80" spans="1:19" s="20" customFormat="1" ht="12" hidden="1" customHeight="1">
      <c r="A80" s="30"/>
      <c r="B80" s="30"/>
      <c r="C80" s="41"/>
      <c r="D80" s="41"/>
      <c r="E80" s="41"/>
      <c r="F80" s="41"/>
      <c r="G80" s="41"/>
      <c r="H80" s="41"/>
      <c r="I80" s="31"/>
      <c r="J80" s="34"/>
      <c r="K80" s="34"/>
      <c r="L80" s="61"/>
      <c r="M80" s="3"/>
      <c r="N80" s="4"/>
      <c r="O80" s="5"/>
      <c r="P80" s="6"/>
      <c r="Q80" s="7"/>
      <c r="R80" s="8"/>
      <c r="S80" s="8"/>
    </row>
    <row r="81" spans="1:19" s="20" customFormat="1" ht="12" hidden="1" customHeight="1">
      <c r="A81" s="30"/>
      <c r="B81" s="30"/>
      <c r="C81" s="41"/>
      <c r="D81" s="41"/>
      <c r="E81" s="41"/>
      <c r="F81" s="41"/>
      <c r="G81" s="41"/>
      <c r="H81" s="41"/>
      <c r="I81" s="31"/>
      <c r="J81" s="34"/>
      <c r="K81" s="34"/>
      <c r="L81" s="61"/>
      <c r="M81" s="3"/>
      <c r="N81" s="4"/>
      <c r="O81" s="5"/>
      <c r="P81" s="6"/>
      <c r="Q81" s="7"/>
      <c r="R81" s="8"/>
      <c r="S81" s="8"/>
    </row>
    <row r="82" spans="1:19" s="20" customFormat="1" ht="12" hidden="1" customHeight="1">
      <c r="A82" s="30"/>
      <c r="B82" s="30"/>
      <c r="C82" s="41"/>
      <c r="D82" s="41"/>
      <c r="E82" s="41"/>
      <c r="F82" s="41"/>
      <c r="G82" s="41"/>
      <c r="H82" s="41"/>
      <c r="I82" s="31"/>
      <c r="J82" s="34"/>
      <c r="K82" s="34"/>
      <c r="L82" s="61"/>
      <c r="M82" s="3"/>
      <c r="N82" s="4"/>
      <c r="O82" s="5"/>
      <c r="P82" s="6"/>
      <c r="Q82" s="7"/>
      <c r="R82" s="8"/>
      <c r="S82" s="8"/>
    </row>
    <row r="83" spans="1:19" s="20" customFormat="1" ht="12" hidden="1" customHeight="1">
      <c r="A83" s="30"/>
      <c r="B83" s="30"/>
      <c r="C83" s="41"/>
      <c r="D83" s="41"/>
      <c r="E83" s="41"/>
      <c r="F83" s="41"/>
      <c r="G83" s="41"/>
      <c r="H83" s="41"/>
      <c r="I83" s="31"/>
      <c r="J83" s="34"/>
      <c r="K83" s="34"/>
      <c r="L83" s="61"/>
      <c r="M83" s="3"/>
      <c r="N83" s="4"/>
      <c r="O83" s="5"/>
      <c r="P83" s="6"/>
      <c r="Q83" s="7"/>
      <c r="R83" s="8"/>
      <c r="S83" s="8"/>
    </row>
    <row r="84" spans="1:19" s="20" customFormat="1" ht="12" hidden="1" customHeight="1">
      <c r="A84" s="30"/>
      <c r="B84" s="30"/>
      <c r="C84" s="41"/>
      <c r="D84" s="41"/>
      <c r="E84" s="41"/>
      <c r="F84" s="41"/>
      <c r="G84" s="41"/>
      <c r="H84" s="41"/>
      <c r="I84" s="31"/>
      <c r="J84" s="34"/>
      <c r="K84" s="34"/>
      <c r="L84" s="61"/>
      <c r="M84" s="3"/>
      <c r="N84" s="4"/>
      <c r="O84" s="5"/>
      <c r="P84" s="6"/>
      <c r="Q84" s="7"/>
      <c r="R84" s="8"/>
      <c r="S84" s="8"/>
    </row>
    <row r="85" spans="1:19" s="20" customFormat="1" ht="12" hidden="1" customHeight="1">
      <c r="A85" s="30"/>
      <c r="B85" s="30"/>
      <c r="C85" s="41"/>
      <c r="D85" s="41"/>
      <c r="E85" s="41"/>
      <c r="F85" s="41"/>
      <c r="G85" s="41"/>
      <c r="H85" s="41"/>
      <c r="I85" s="31"/>
      <c r="J85" s="34"/>
      <c r="K85" s="34"/>
      <c r="L85" s="61"/>
      <c r="M85" s="3"/>
      <c r="N85" s="4"/>
      <c r="O85" s="5"/>
      <c r="P85" s="6"/>
      <c r="Q85" s="7"/>
      <c r="R85" s="8"/>
      <c r="S85" s="8"/>
    </row>
    <row r="86" spans="1:19" s="20" customFormat="1" ht="12" hidden="1" customHeight="1">
      <c r="A86" s="30"/>
      <c r="B86" s="30"/>
      <c r="C86" s="41"/>
      <c r="D86" s="41"/>
      <c r="E86" s="41"/>
      <c r="F86" s="41"/>
      <c r="G86" s="41"/>
      <c r="H86" s="41"/>
      <c r="I86" s="31"/>
      <c r="J86" s="34"/>
      <c r="K86" s="34"/>
      <c r="L86" s="61"/>
      <c r="M86" s="3"/>
      <c r="N86" s="4"/>
      <c r="O86" s="5"/>
      <c r="P86" s="6"/>
      <c r="Q86" s="7"/>
      <c r="R86" s="8"/>
      <c r="S86" s="8"/>
    </row>
    <row r="87" spans="1:19" s="20" customFormat="1" ht="12" hidden="1" customHeight="1">
      <c r="A87" s="30"/>
      <c r="B87" s="30"/>
      <c r="C87" s="41"/>
      <c r="D87" s="41"/>
      <c r="E87" s="41"/>
      <c r="F87" s="41"/>
      <c r="G87" s="41"/>
      <c r="H87" s="41"/>
      <c r="I87" s="31"/>
      <c r="J87" s="34"/>
      <c r="K87" s="34"/>
      <c r="L87" s="61"/>
      <c r="M87" s="3"/>
      <c r="N87" s="4"/>
      <c r="O87" s="5"/>
      <c r="P87" s="6"/>
      <c r="Q87" s="7"/>
      <c r="R87" s="8"/>
      <c r="S87" s="8"/>
    </row>
    <row r="88" spans="1:19" s="20" customFormat="1" ht="12" hidden="1" customHeight="1">
      <c r="A88" s="30"/>
      <c r="B88" s="30"/>
      <c r="C88" s="41"/>
      <c r="D88" s="41"/>
      <c r="E88" s="41"/>
      <c r="F88" s="41"/>
      <c r="G88" s="41"/>
      <c r="H88" s="41"/>
      <c r="I88" s="31"/>
      <c r="J88" s="34"/>
      <c r="K88" s="34"/>
      <c r="L88" s="61"/>
      <c r="M88" s="3"/>
      <c r="N88" s="4"/>
      <c r="O88" s="5"/>
      <c r="P88" s="6"/>
      <c r="Q88" s="7"/>
      <c r="R88" s="8"/>
      <c r="S88" s="8"/>
    </row>
    <row r="89" spans="1:19" s="20" customFormat="1" ht="12" hidden="1" customHeight="1">
      <c r="A89" s="30"/>
      <c r="B89" s="30"/>
      <c r="C89" s="41"/>
      <c r="D89" s="41"/>
      <c r="E89" s="41"/>
      <c r="F89" s="41"/>
      <c r="G89" s="41"/>
      <c r="H89" s="41"/>
      <c r="I89" s="31"/>
      <c r="J89" s="34"/>
      <c r="K89" s="34"/>
      <c r="L89" s="61"/>
      <c r="M89" s="3"/>
      <c r="N89" s="4"/>
      <c r="O89" s="5"/>
      <c r="P89" s="6"/>
      <c r="Q89" s="7"/>
      <c r="R89" s="8"/>
      <c r="S89" s="8"/>
    </row>
    <row r="90" spans="1:19" s="20" customFormat="1" ht="12" hidden="1" customHeight="1">
      <c r="A90" s="30"/>
      <c r="B90" s="30"/>
      <c r="C90" s="41"/>
      <c r="D90" s="41"/>
      <c r="E90" s="41"/>
      <c r="F90" s="41"/>
      <c r="G90" s="41"/>
      <c r="H90" s="41"/>
      <c r="I90" s="31"/>
      <c r="J90" s="34"/>
      <c r="K90" s="34"/>
      <c r="L90" s="61"/>
      <c r="M90" s="3"/>
      <c r="N90" s="4"/>
      <c r="O90" s="5"/>
      <c r="P90" s="6"/>
      <c r="Q90" s="7"/>
      <c r="R90" s="8"/>
      <c r="S90" s="8"/>
    </row>
    <row r="91" spans="1:19" s="20" customFormat="1" ht="12" hidden="1" customHeight="1">
      <c r="A91" s="30"/>
      <c r="B91" s="30"/>
      <c r="C91" s="41"/>
      <c r="D91" s="41"/>
      <c r="E91" s="41"/>
      <c r="F91" s="41"/>
      <c r="G91" s="41"/>
      <c r="H91" s="41"/>
      <c r="I91" s="31"/>
      <c r="J91" s="34"/>
      <c r="K91" s="34"/>
      <c r="L91" s="61"/>
      <c r="M91" s="3"/>
      <c r="N91" s="4"/>
      <c r="O91" s="5"/>
      <c r="P91" s="6"/>
      <c r="Q91" s="7"/>
      <c r="R91" s="8"/>
      <c r="S91" s="8"/>
    </row>
    <row r="92" spans="1:19" s="20" customFormat="1" ht="12" hidden="1" customHeight="1">
      <c r="A92" s="30"/>
      <c r="B92" s="30"/>
      <c r="C92" s="41"/>
      <c r="D92" s="41"/>
      <c r="E92" s="41"/>
      <c r="F92" s="41"/>
      <c r="G92" s="41"/>
      <c r="H92" s="41"/>
      <c r="I92" s="31"/>
      <c r="J92" s="34"/>
      <c r="K92" s="34"/>
      <c r="L92" s="61"/>
      <c r="M92" s="3"/>
      <c r="N92" s="4"/>
      <c r="O92" s="5"/>
      <c r="P92" s="6"/>
      <c r="Q92" s="7"/>
      <c r="R92" s="8"/>
      <c r="S92" s="8"/>
    </row>
    <row r="93" spans="1:19" s="20" customFormat="1" ht="12" hidden="1" customHeight="1">
      <c r="A93" s="30"/>
      <c r="B93" s="30"/>
      <c r="C93" s="41"/>
      <c r="D93" s="41"/>
      <c r="E93" s="41"/>
      <c r="F93" s="41"/>
      <c r="G93" s="41"/>
      <c r="H93" s="41"/>
      <c r="I93" s="31"/>
      <c r="J93" s="34"/>
      <c r="K93" s="34"/>
      <c r="L93" s="61"/>
      <c r="M93" s="3"/>
      <c r="N93" s="4"/>
      <c r="O93" s="5"/>
      <c r="P93" s="6"/>
      <c r="Q93" s="7"/>
      <c r="R93" s="8"/>
      <c r="S93" s="8"/>
    </row>
    <row r="94" spans="1:19" s="20" customFormat="1" ht="12" hidden="1" customHeight="1">
      <c r="A94" s="30"/>
      <c r="B94" s="30"/>
      <c r="C94" s="41"/>
      <c r="D94" s="41"/>
      <c r="E94" s="41"/>
      <c r="F94" s="41"/>
      <c r="G94" s="41"/>
      <c r="H94" s="41"/>
      <c r="I94" s="31"/>
      <c r="J94" s="34"/>
      <c r="K94" s="34"/>
      <c r="L94" s="61"/>
      <c r="M94" s="3"/>
      <c r="N94" s="4"/>
      <c r="O94" s="5"/>
      <c r="P94" s="6"/>
      <c r="Q94" s="7"/>
      <c r="R94" s="8"/>
      <c r="S94" s="8"/>
    </row>
    <row r="95" spans="1:19" s="20" customFormat="1" ht="12" hidden="1" customHeight="1">
      <c r="A95" s="30"/>
      <c r="B95" s="30"/>
      <c r="C95" s="41"/>
      <c r="D95" s="41"/>
      <c r="E95" s="41"/>
      <c r="F95" s="41"/>
      <c r="G95" s="41"/>
      <c r="H95" s="41"/>
      <c r="I95" s="31"/>
      <c r="J95" s="34"/>
      <c r="K95" s="34"/>
      <c r="L95" s="61"/>
      <c r="M95" s="3"/>
      <c r="N95" s="4"/>
      <c r="O95" s="5"/>
      <c r="P95" s="6"/>
      <c r="Q95" s="7"/>
      <c r="R95" s="8"/>
      <c r="S95" s="8"/>
    </row>
    <row r="96" spans="1:19" s="20" customFormat="1" ht="12" hidden="1" customHeight="1">
      <c r="A96" s="30"/>
      <c r="B96" s="30"/>
      <c r="C96" s="41"/>
      <c r="D96" s="41"/>
      <c r="E96" s="41"/>
      <c r="F96" s="41"/>
      <c r="G96" s="41"/>
      <c r="H96" s="41"/>
      <c r="I96" s="31"/>
      <c r="J96" s="34"/>
      <c r="K96" s="34"/>
      <c r="L96" s="61"/>
      <c r="M96" s="3"/>
      <c r="N96" s="4"/>
      <c r="O96" s="5"/>
      <c r="P96" s="6"/>
      <c r="Q96" s="7"/>
      <c r="R96" s="8"/>
      <c r="S96" s="8"/>
    </row>
    <row r="97" spans="1:19" s="20" customFormat="1" ht="12" hidden="1" customHeight="1">
      <c r="A97" s="30"/>
      <c r="B97" s="30"/>
      <c r="C97" s="41"/>
      <c r="D97" s="41"/>
      <c r="E97" s="41"/>
      <c r="F97" s="41"/>
      <c r="G97" s="41"/>
      <c r="H97" s="41"/>
      <c r="I97" s="31"/>
      <c r="J97" s="34"/>
      <c r="K97" s="34"/>
      <c r="L97" s="61"/>
      <c r="M97" s="3"/>
      <c r="N97" s="4"/>
      <c r="O97" s="5"/>
      <c r="P97" s="6"/>
      <c r="Q97" s="7"/>
      <c r="R97" s="8"/>
      <c r="S97" s="8"/>
    </row>
    <row r="98" spans="1:19" s="20" customFormat="1" ht="12" hidden="1" customHeight="1">
      <c r="A98" s="30"/>
      <c r="B98" s="30"/>
      <c r="C98" s="41"/>
      <c r="D98" s="41"/>
      <c r="E98" s="41"/>
      <c r="F98" s="41"/>
      <c r="G98" s="41"/>
      <c r="H98" s="41"/>
      <c r="I98" s="31"/>
      <c r="J98" s="34"/>
      <c r="K98" s="34"/>
      <c r="L98" s="61"/>
      <c r="M98" s="3"/>
      <c r="N98" s="4"/>
      <c r="O98" s="5"/>
      <c r="P98" s="6"/>
      <c r="Q98" s="7"/>
      <c r="R98" s="8"/>
      <c r="S98" s="8"/>
    </row>
    <row r="99" spans="1:19" s="20" customFormat="1" ht="12" hidden="1" customHeight="1">
      <c r="A99" s="30"/>
      <c r="B99" s="30"/>
      <c r="C99" s="41"/>
      <c r="D99" s="41"/>
      <c r="E99" s="41"/>
      <c r="F99" s="41"/>
      <c r="G99" s="41"/>
      <c r="H99" s="41"/>
      <c r="I99" s="31"/>
      <c r="J99" s="34"/>
      <c r="K99" s="34"/>
      <c r="L99" s="61"/>
      <c r="M99" s="3"/>
      <c r="N99" s="4"/>
      <c r="O99" s="5"/>
      <c r="P99" s="6"/>
      <c r="Q99" s="7"/>
      <c r="R99" s="8"/>
      <c r="S99" s="8"/>
    </row>
    <row r="100" spans="1:19" s="20" customFormat="1" ht="12" hidden="1" customHeight="1">
      <c r="A100" s="30"/>
      <c r="B100" s="30"/>
      <c r="C100" s="41"/>
      <c r="D100" s="41"/>
      <c r="E100" s="41"/>
      <c r="F100" s="41"/>
      <c r="G100" s="41"/>
      <c r="H100" s="41"/>
      <c r="I100" s="31"/>
      <c r="J100" s="34"/>
      <c r="K100" s="34"/>
      <c r="L100" s="61"/>
      <c r="M100" s="3"/>
      <c r="N100" s="4"/>
      <c r="O100" s="5"/>
      <c r="P100" s="6"/>
      <c r="Q100" s="7"/>
      <c r="R100" s="8"/>
      <c r="S100" s="8"/>
    </row>
    <row r="101" spans="1:19" s="20" customFormat="1" ht="12" hidden="1" customHeight="1">
      <c r="A101" s="30"/>
      <c r="B101" s="30"/>
      <c r="C101" s="41"/>
      <c r="D101" s="41"/>
      <c r="E101" s="41"/>
      <c r="F101" s="41"/>
      <c r="G101" s="41"/>
      <c r="H101" s="41"/>
      <c r="I101" s="31"/>
      <c r="J101" s="34"/>
      <c r="K101" s="34"/>
      <c r="L101" s="61"/>
      <c r="M101" s="3"/>
      <c r="N101" s="4"/>
      <c r="O101" s="5"/>
      <c r="P101" s="6"/>
      <c r="Q101" s="7"/>
      <c r="R101" s="8"/>
      <c r="S101" s="8"/>
    </row>
    <row r="102" spans="1:19" s="20" customFormat="1" ht="12" hidden="1" customHeight="1">
      <c r="A102" s="30"/>
      <c r="B102" s="30"/>
      <c r="C102" s="41"/>
      <c r="D102" s="41"/>
      <c r="E102" s="41"/>
      <c r="F102" s="41"/>
      <c r="G102" s="41"/>
      <c r="H102" s="41"/>
      <c r="I102" s="31"/>
      <c r="J102" s="34"/>
      <c r="K102" s="34"/>
      <c r="L102" s="61"/>
      <c r="M102" s="3"/>
      <c r="N102" s="4"/>
      <c r="O102" s="5"/>
      <c r="P102" s="6"/>
      <c r="Q102" s="7"/>
      <c r="R102" s="8"/>
      <c r="S102" s="8"/>
    </row>
    <row r="103" spans="1:19" s="20" customFormat="1" ht="12" hidden="1" customHeight="1">
      <c r="A103" s="30"/>
      <c r="B103" s="30"/>
      <c r="C103" s="41"/>
      <c r="D103" s="41"/>
      <c r="E103" s="41"/>
      <c r="F103" s="41"/>
      <c r="G103" s="41"/>
      <c r="H103" s="41"/>
      <c r="I103" s="31"/>
      <c r="J103" s="34"/>
      <c r="K103" s="34"/>
      <c r="L103" s="61"/>
      <c r="M103" s="3"/>
      <c r="N103" s="4"/>
      <c r="O103" s="5"/>
      <c r="P103" s="6"/>
      <c r="Q103" s="7"/>
      <c r="R103" s="8"/>
      <c r="S103" s="8"/>
    </row>
    <row r="104" spans="1:19" s="20" customFormat="1" ht="12" hidden="1" customHeight="1">
      <c r="A104" s="30"/>
      <c r="B104" s="30"/>
      <c r="C104" s="41"/>
      <c r="D104" s="41"/>
      <c r="E104" s="41"/>
      <c r="F104" s="41"/>
      <c r="G104" s="41"/>
      <c r="H104" s="41"/>
      <c r="I104" s="31"/>
      <c r="J104" s="34"/>
      <c r="K104" s="34"/>
      <c r="L104" s="61"/>
      <c r="M104" s="3"/>
      <c r="N104" s="4"/>
      <c r="O104" s="5"/>
      <c r="P104" s="6"/>
      <c r="Q104" s="7"/>
      <c r="R104" s="8"/>
      <c r="S104" s="8"/>
    </row>
    <row r="105" spans="1:19" s="20" customFormat="1" ht="12" hidden="1" customHeight="1">
      <c r="A105" s="30"/>
      <c r="B105" s="30"/>
      <c r="C105" s="41"/>
      <c r="D105" s="41"/>
      <c r="E105" s="41"/>
      <c r="F105" s="41"/>
      <c r="G105" s="41"/>
      <c r="H105" s="41"/>
      <c r="I105" s="31"/>
      <c r="J105" s="34"/>
      <c r="K105" s="34"/>
      <c r="L105" s="61"/>
      <c r="M105" s="3"/>
      <c r="N105" s="4"/>
      <c r="O105" s="5"/>
      <c r="P105" s="6"/>
      <c r="Q105" s="7"/>
      <c r="R105" s="8"/>
      <c r="S105" s="8"/>
    </row>
    <row r="106" spans="1:19" s="20" customFormat="1" ht="12" hidden="1" customHeight="1">
      <c r="A106" s="30"/>
      <c r="B106" s="30"/>
      <c r="C106" s="41"/>
      <c r="D106" s="41"/>
      <c r="E106" s="41"/>
      <c r="F106" s="41"/>
      <c r="G106" s="41"/>
      <c r="H106" s="41"/>
      <c r="I106" s="31"/>
      <c r="J106" s="34"/>
      <c r="K106" s="34"/>
      <c r="L106" s="61"/>
      <c r="M106" s="3"/>
      <c r="N106" s="4"/>
      <c r="O106" s="5"/>
      <c r="P106" s="6"/>
      <c r="Q106" s="7"/>
      <c r="R106" s="8"/>
      <c r="S106" s="8"/>
    </row>
    <row r="107" spans="1:19" s="20" customFormat="1" ht="12" hidden="1" customHeight="1">
      <c r="A107" s="30"/>
      <c r="B107" s="30"/>
      <c r="C107" s="41"/>
      <c r="D107" s="41"/>
      <c r="E107" s="41"/>
      <c r="F107" s="41"/>
      <c r="G107" s="41"/>
      <c r="H107" s="41"/>
      <c r="I107" s="31"/>
      <c r="J107" s="34"/>
      <c r="K107" s="34"/>
      <c r="L107" s="61"/>
      <c r="M107" s="3"/>
      <c r="N107" s="4"/>
      <c r="O107" s="5"/>
      <c r="P107" s="6"/>
      <c r="Q107" s="7"/>
      <c r="R107" s="8"/>
      <c r="S107" s="8"/>
    </row>
    <row r="108" spans="1:19" s="20" customFormat="1" ht="12" hidden="1" customHeight="1">
      <c r="A108" s="30"/>
      <c r="B108" s="30"/>
      <c r="C108" s="41"/>
      <c r="D108" s="41"/>
      <c r="E108" s="41"/>
      <c r="F108" s="41"/>
      <c r="G108" s="41"/>
      <c r="H108" s="41"/>
      <c r="I108" s="31"/>
      <c r="J108" s="34"/>
      <c r="K108" s="34"/>
      <c r="L108" s="61"/>
      <c r="M108" s="3"/>
      <c r="N108" s="4"/>
      <c r="O108" s="5"/>
      <c r="P108" s="6"/>
      <c r="Q108" s="7"/>
      <c r="R108" s="8"/>
      <c r="S108" s="8"/>
    </row>
    <row r="109" spans="1:19" s="20" customFormat="1" ht="12" hidden="1" customHeight="1">
      <c r="A109" s="30"/>
      <c r="B109" s="30"/>
      <c r="C109" s="41"/>
      <c r="D109" s="41"/>
      <c r="E109" s="41"/>
      <c r="F109" s="41"/>
      <c r="G109" s="41"/>
      <c r="H109" s="41"/>
      <c r="I109" s="31"/>
      <c r="J109" s="34"/>
      <c r="K109" s="34"/>
      <c r="L109" s="61"/>
      <c r="M109" s="3"/>
      <c r="N109" s="4"/>
      <c r="O109" s="5"/>
      <c r="P109" s="6"/>
      <c r="Q109" s="7"/>
      <c r="R109" s="8"/>
      <c r="S109" s="8"/>
    </row>
    <row r="110" spans="1:19" s="20" customFormat="1" ht="12" hidden="1" customHeight="1">
      <c r="A110" s="30"/>
      <c r="B110" s="30"/>
      <c r="C110" s="41"/>
      <c r="D110" s="41"/>
      <c r="E110" s="41"/>
      <c r="F110" s="41"/>
      <c r="G110" s="41"/>
      <c r="H110" s="41"/>
      <c r="I110" s="31"/>
      <c r="J110" s="34"/>
      <c r="K110" s="34"/>
      <c r="L110" s="61"/>
      <c r="M110" s="3"/>
      <c r="N110" s="4"/>
      <c r="O110" s="5"/>
      <c r="P110" s="6"/>
      <c r="Q110" s="7"/>
      <c r="R110" s="8"/>
      <c r="S110" s="8"/>
    </row>
    <row r="111" spans="1:19" s="20" customFormat="1" ht="12" hidden="1" customHeight="1">
      <c r="A111" s="30"/>
      <c r="B111" s="30"/>
      <c r="C111" s="41"/>
      <c r="D111" s="41"/>
      <c r="E111" s="41"/>
      <c r="F111" s="41"/>
      <c r="G111" s="41"/>
      <c r="H111" s="41"/>
      <c r="I111" s="31"/>
      <c r="J111" s="34"/>
      <c r="K111" s="34"/>
      <c r="L111" s="61"/>
      <c r="M111" s="3"/>
      <c r="N111" s="4"/>
      <c r="O111" s="5"/>
      <c r="P111" s="6"/>
      <c r="Q111" s="7"/>
      <c r="R111" s="8"/>
      <c r="S111" s="8"/>
    </row>
    <row r="112" spans="1:19" s="20" customFormat="1" ht="12" hidden="1" customHeight="1">
      <c r="A112" s="30"/>
      <c r="B112" s="30"/>
      <c r="C112" s="41"/>
      <c r="D112" s="41"/>
      <c r="E112" s="41"/>
      <c r="F112" s="41"/>
      <c r="G112" s="41"/>
      <c r="H112" s="41"/>
      <c r="I112" s="31"/>
      <c r="J112" s="34"/>
      <c r="K112" s="34"/>
      <c r="L112" s="61"/>
      <c r="M112" s="3"/>
      <c r="N112" s="4"/>
      <c r="O112" s="5"/>
      <c r="P112" s="6"/>
      <c r="Q112" s="7"/>
      <c r="R112" s="8"/>
      <c r="S112" s="8"/>
    </row>
    <row r="113" spans="1:19" s="20" customFormat="1" ht="12" hidden="1" customHeight="1">
      <c r="A113" s="30"/>
      <c r="B113" s="30"/>
      <c r="C113" s="41"/>
      <c r="D113" s="41"/>
      <c r="E113" s="41"/>
      <c r="F113" s="41"/>
      <c r="G113" s="41"/>
      <c r="H113" s="41"/>
      <c r="I113" s="31"/>
      <c r="J113" s="34"/>
      <c r="K113" s="34"/>
      <c r="L113" s="61"/>
      <c r="M113" s="3"/>
      <c r="N113" s="4"/>
      <c r="O113" s="5"/>
      <c r="P113" s="6"/>
      <c r="Q113" s="7"/>
      <c r="R113" s="8"/>
      <c r="S113" s="8"/>
    </row>
    <row r="114" spans="1:19" s="20" customFormat="1" ht="12" hidden="1" customHeight="1">
      <c r="A114" s="30"/>
      <c r="B114" s="30"/>
      <c r="C114" s="41"/>
      <c r="D114" s="41"/>
      <c r="E114" s="41"/>
      <c r="F114" s="41"/>
      <c r="G114" s="41"/>
      <c r="H114" s="41"/>
      <c r="I114" s="31"/>
      <c r="J114" s="34"/>
      <c r="K114" s="34"/>
      <c r="L114" s="61"/>
      <c r="M114" s="3"/>
      <c r="N114" s="4"/>
      <c r="O114" s="5"/>
      <c r="P114" s="6"/>
      <c r="Q114" s="7"/>
      <c r="R114" s="8"/>
      <c r="S114" s="8"/>
    </row>
    <row r="115" spans="1:19" s="20" customFormat="1" ht="12" hidden="1" customHeight="1">
      <c r="A115" s="30"/>
      <c r="B115" s="30"/>
      <c r="C115" s="41"/>
      <c r="D115" s="41"/>
      <c r="E115" s="41"/>
      <c r="F115" s="41"/>
      <c r="G115" s="41"/>
      <c r="H115" s="41"/>
      <c r="I115" s="31"/>
      <c r="J115" s="34"/>
      <c r="K115" s="34"/>
      <c r="L115" s="61"/>
      <c r="M115" s="3"/>
      <c r="N115" s="4"/>
      <c r="O115" s="5"/>
      <c r="P115" s="6"/>
      <c r="Q115" s="7"/>
      <c r="R115" s="8"/>
      <c r="S115" s="8"/>
    </row>
    <row r="116" spans="1:19" s="20" customFormat="1" ht="12" hidden="1" customHeight="1">
      <c r="A116" s="30"/>
      <c r="B116" s="30"/>
      <c r="C116" s="41"/>
      <c r="D116" s="41"/>
      <c r="E116" s="41"/>
      <c r="F116" s="41"/>
      <c r="G116" s="41"/>
      <c r="H116" s="41"/>
      <c r="I116" s="31"/>
      <c r="J116" s="34"/>
      <c r="K116" s="34"/>
      <c r="L116" s="61"/>
      <c r="M116" s="3"/>
      <c r="N116" s="4"/>
      <c r="O116" s="5"/>
      <c r="P116" s="6"/>
      <c r="Q116" s="7"/>
      <c r="R116" s="8"/>
      <c r="S116" s="8"/>
    </row>
    <row r="117" spans="1:19" s="20" customFormat="1" ht="12" hidden="1" customHeight="1">
      <c r="A117" s="30"/>
      <c r="B117" s="30"/>
      <c r="C117" s="41"/>
      <c r="D117" s="41"/>
      <c r="E117" s="41"/>
      <c r="F117" s="41"/>
      <c r="G117" s="41"/>
      <c r="H117" s="41"/>
      <c r="I117" s="31"/>
      <c r="J117" s="34"/>
      <c r="K117" s="34"/>
      <c r="L117" s="61"/>
      <c r="M117" s="3"/>
      <c r="N117" s="4"/>
      <c r="O117" s="5"/>
      <c r="P117" s="6"/>
      <c r="Q117" s="7"/>
      <c r="R117" s="8"/>
      <c r="S117" s="8"/>
    </row>
    <row r="118" spans="1:19" s="20" customFormat="1" ht="12" hidden="1" customHeight="1">
      <c r="A118" s="30"/>
      <c r="B118" s="30"/>
      <c r="C118" s="41"/>
      <c r="D118" s="41"/>
      <c r="E118" s="41"/>
      <c r="F118" s="41"/>
      <c r="G118" s="41"/>
      <c r="H118" s="41"/>
      <c r="I118" s="31"/>
      <c r="J118" s="34"/>
      <c r="K118" s="34"/>
      <c r="L118" s="61"/>
      <c r="M118" s="3"/>
      <c r="N118" s="4"/>
      <c r="O118" s="5"/>
      <c r="P118" s="6"/>
      <c r="Q118" s="7"/>
      <c r="R118" s="8"/>
      <c r="S118" s="8"/>
    </row>
    <row r="119" spans="1:19" s="20" customFormat="1" ht="12" hidden="1" customHeight="1">
      <c r="A119" s="30"/>
      <c r="B119" s="30"/>
      <c r="C119" s="41"/>
      <c r="D119" s="41"/>
      <c r="E119" s="41"/>
      <c r="F119" s="41"/>
      <c r="G119" s="41"/>
      <c r="H119" s="41"/>
      <c r="I119" s="31"/>
      <c r="J119" s="34"/>
      <c r="K119" s="34"/>
      <c r="L119" s="61"/>
      <c r="M119" s="3"/>
      <c r="N119" s="4"/>
      <c r="O119" s="5"/>
      <c r="P119" s="6"/>
      <c r="Q119" s="7"/>
      <c r="R119" s="8"/>
      <c r="S119" s="8"/>
    </row>
    <row r="120" spans="1:19" s="20" customFormat="1" ht="12" hidden="1" customHeight="1">
      <c r="A120" s="30"/>
      <c r="B120" s="30"/>
      <c r="C120" s="41"/>
      <c r="D120" s="41"/>
      <c r="E120" s="41"/>
      <c r="F120" s="41"/>
      <c r="G120" s="41"/>
      <c r="H120" s="41"/>
      <c r="I120" s="31"/>
      <c r="J120" s="34"/>
      <c r="K120" s="34"/>
      <c r="L120" s="61"/>
      <c r="M120" s="3"/>
      <c r="N120" s="4"/>
      <c r="O120" s="5"/>
      <c r="P120" s="6"/>
      <c r="Q120" s="7"/>
      <c r="R120" s="8"/>
      <c r="S120" s="8"/>
    </row>
    <row r="121" spans="1:19" s="20" customFormat="1" ht="12" hidden="1" customHeight="1">
      <c r="A121" s="30"/>
      <c r="B121" s="30"/>
      <c r="C121" s="41"/>
      <c r="D121" s="41"/>
      <c r="E121" s="41"/>
      <c r="F121" s="41"/>
      <c r="G121" s="41"/>
      <c r="H121" s="41"/>
      <c r="I121" s="31"/>
      <c r="J121" s="34"/>
      <c r="K121" s="34"/>
      <c r="L121" s="61"/>
      <c r="M121" s="3"/>
      <c r="N121" s="4"/>
      <c r="O121" s="5"/>
      <c r="P121" s="6"/>
      <c r="Q121" s="7"/>
      <c r="R121" s="8"/>
      <c r="S121" s="8"/>
    </row>
    <row r="122" spans="1:19" s="20" customFormat="1" ht="12" hidden="1" customHeight="1">
      <c r="A122" s="30"/>
      <c r="B122" s="30"/>
      <c r="C122" s="41"/>
      <c r="D122" s="41"/>
      <c r="E122" s="41"/>
      <c r="F122" s="41"/>
      <c r="G122" s="41"/>
      <c r="H122" s="41"/>
      <c r="I122" s="31"/>
      <c r="J122" s="34"/>
      <c r="K122" s="34"/>
      <c r="L122" s="61"/>
      <c r="M122" s="3"/>
      <c r="N122" s="4"/>
      <c r="O122" s="5"/>
      <c r="P122" s="6"/>
      <c r="Q122" s="7"/>
      <c r="R122" s="8"/>
      <c r="S122" s="8"/>
    </row>
    <row r="123" spans="1:19" s="20" customFormat="1" ht="12" hidden="1" customHeight="1">
      <c r="A123" s="30"/>
      <c r="B123" s="30"/>
      <c r="C123" s="41"/>
      <c r="D123" s="41"/>
      <c r="E123" s="41"/>
      <c r="F123" s="41"/>
      <c r="G123" s="41"/>
      <c r="H123" s="41"/>
      <c r="I123" s="31"/>
      <c r="J123" s="34"/>
      <c r="K123" s="34"/>
      <c r="L123" s="61"/>
      <c r="M123" s="3"/>
      <c r="N123" s="4"/>
      <c r="O123" s="5"/>
      <c r="P123" s="6"/>
      <c r="Q123" s="7"/>
      <c r="R123" s="8"/>
      <c r="S123" s="8"/>
    </row>
    <row r="124" spans="1:19" s="20" customFormat="1" ht="12" hidden="1" customHeight="1">
      <c r="A124" s="30"/>
      <c r="B124" s="30"/>
      <c r="C124" s="41"/>
      <c r="D124" s="41"/>
      <c r="E124" s="41"/>
      <c r="F124" s="41"/>
      <c r="G124" s="41"/>
      <c r="H124" s="41"/>
      <c r="I124" s="31"/>
      <c r="J124" s="34"/>
      <c r="K124" s="34"/>
      <c r="L124" s="61"/>
      <c r="M124" s="3"/>
      <c r="N124" s="4"/>
      <c r="O124" s="5"/>
      <c r="P124" s="6"/>
      <c r="Q124" s="7"/>
      <c r="R124" s="8"/>
      <c r="S124" s="8"/>
    </row>
    <row r="125" spans="1:19" s="20" customFormat="1" ht="12" hidden="1" customHeight="1">
      <c r="A125" s="30"/>
      <c r="B125" s="30"/>
      <c r="C125" s="41"/>
      <c r="D125" s="41"/>
      <c r="E125" s="41"/>
      <c r="F125" s="41"/>
      <c r="G125" s="41"/>
      <c r="H125" s="41"/>
      <c r="I125" s="31"/>
      <c r="J125" s="34"/>
      <c r="K125" s="34"/>
      <c r="L125" s="61"/>
      <c r="M125" s="3"/>
      <c r="N125" s="4"/>
      <c r="O125" s="5"/>
      <c r="P125" s="6"/>
      <c r="Q125" s="7"/>
      <c r="R125" s="8"/>
      <c r="S125" s="8"/>
    </row>
    <row r="126" spans="1:19" s="20" customFormat="1" ht="12" hidden="1" customHeight="1">
      <c r="A126" s="30"/>
      <c r="B126" s="30"/>
      <c r="C126" s="41"/>
      <c r="D126" s="41"/>
      <c r="E126" s="41"/>
      <c r="F126" s="41"/>
      <c r="G126" s="41"/>
      <c r="H126" s="41"/>
      <c r="I126" s="31"/>
      <c r="J126" s="34"/>
      <c r="K126" s="34"/>
      <c r="L126" s="61"/>
      <c r="M126" s="3"/>
      <c r="N126" s="4"/>
      <c r="O126" s="5"/>
      <c r="P126" s="6"/>
      <c r="Q126" s="7"/>
      <c r="R126" s="8"/>
      <c r="S126" s="8"/>
    </row>
    <row r="127" spans="1:19" s="20" customFormat="1" ht="12" hidden="1" customHeight="1">
      <c r="A127" s="30"/>
      <c r="B127" s="30"/>
      <c r="C127" s="41"/>
      <c r="D127" s="41"/>
      <c r="E127" s="41"/>
      <c r="F127" s="41"/>
      <c r="G127" s="41"/>
      <c r="H127" s="41"/>
      <c r="I127" s="31"/>
      <c r="J127" s="34"/>
      <c r="K127" s="34"/>
      <c r="L127" s="61"/>
      <c r="M127" s="3"/>
      <c r="N127" s="4"/>
      <c r="O127" s="5"/>
      <c r="P127" s="6"/>
      <c r="Q127" s="7"/>
      <c r="R127" s="8"/>
      <c r="S127" s="8"/>
    </row>
    <row r="128" spans="1:19" s="20" customFormat="1" ht="12" hidden="1" customHeight="1">
      <c r="A128" s="30"/>
      <c r="B128" s="30"/>
      <c r="C128" s="41"/>
      <c r="D128" s="41"/>
      <c r="E128" s="41"/>
      <c r="F128" s="41"/>
      <c r="G128" s="41"/>
      <c r="H128" s="41"/>
      <c r="I128" s="31"/>
      <c r="J128" s="34"/>
      <c r="K128" s="34"/>
      <c r="L128" s="61"/>
      <c r="M128" s="3"/>
      <c r="N128" s="4"/>
      <c r="O128" s="5"/>
      <c r="P128" s="6"/>
      <c r="Q128" s="7"/>
      <c r="R128" s="8"/>
      <c r="S128" s="8"/>
    </row>
    <row r="129" spans="1:19" s="20" customFormat="1" ht="12" hidden="1" customHeight="1">
      <c r="A129" s="30"/>
      <c r="B129" s="30"/>
      <c r="C129" s="41"/>
      <c r="D129" s="41"/>
      <c r="E129" s="41"/>
      <c r="F129" s="41"/>
      <c r="G129" s="41"/>
      <c r="H129" s="41"/>
      <c r="I129" s="31"/>
      <c r="J129" s="34"/>
      <c r="K129" s="34"/>
      <c r="L129" s="61"/>
      <c r="M129" s="3"/>
      <c r="N129" s="4"/>
      <c r="O129" s="5"/>
      <c r="P129" s="6"/>
      <c r="Q129" s="7"/>
      <c r="R129" s="8"/>
      <c r="S129" s="8"/>
    </row>
    <row r="130" spans="1:19" s="20" customFormat="1" ht="12" hidden="1" customHeight="1">
      <c r="A130" s="30"/>
      <c r="B130" s="30"/>
      <c r="C130" s="41"/>
      <c r="D130" s="41"/>
      <c r="E130" s="41"/>
      <c r="F130" s="41"/>
      <c r="G130" s="41"/>
      <c r="H130" s="41"/>
      <c r="I130" s="31"/>
      <c r="J130" s="34"/>
      <c r="K130" s="34"/>
      <c r="L130" s="61"/>
      <c r="M130" s="3"/>
      <c r="N130" s="4"/>
      <c r="O130" s="5"/>
      <c r="P130" s="6"/>
      <c r="Q130" s="7"/>
      <c r="R130" s="8"/>
      <c r="S130" s="8"/>
    </row>
    <row r="131" spans="1:19" s="20" customFormat="1" ht="12" hidden="1" customHeight="1">
      <c r="A131" s="30"/>
      <c r="B131" s="30"/>
      <c r="C131" s="41"/>
      <c r="D131" s="41"/>
      <c r="E131" s="41"/>
      <c r="F131" s="41"/>
      <c r="G131" s="41"/>
      <c r="H131" s="41"/>
      <c r="I131" s="31"/>
      <c r="J131" s="34"/>
      <c r="K131" s="34"/>
      <c r="L131" s="61"/>
      <c r="M131" s="3"/>
      <c r="N131" s="4"/>
      <c r="O131" s="5"/>
      <c r="P131" s="6"/>
      <c r="Q131" s="7"/>
      <c r="R131" s="8"/>
      <c r="S131" s="8"/>
    </row>
    <row r="132" spans="1:19" s="20" customFormat="1" ht="12" hidden="1" customHeight="1">
      <c r="A132" s="30"/>
      <c r="B132" s="30"/>
      <c r="C132" s="41"/>
      <c r="D132" s="41"/>
      <c r="E132" s="41"/>
      <c r="F132" s="41"/>
      <c r="G132" s="41"/>
      <c r="H132" s="41"/>
      <c r="I132" s="31"/>
      <c r="J132" s="34"/>
      <c r="K132" s="34"/>
      <c r="L132" s="61"/>
      <c r="M132" s="3"/>
      <c r="N132" s="4"/>
      <c r="O132" s="5"/>
      <c r="P132" s="6"/>
      <c r="Q132" s="7"/>
      <c r="R132" s="8"/>
      <c r="S132" s="8"/>
    </row>
    <row r="133" spans="1:19" s="20" customFormat="1" ht="12" hidden="1" customHeight="1">
      <c r="A133" s="30"/>
      <c r="B133" s="30"/>
      <c r="C133" s="41"/>
      <c r="D133" s="41"/>
      <c r="E133" s="41"/>
      <c r="F133" s="41"/>
      <c r="G133" s="41"/>
      <c r="H133" s="41"/>
      <c r="I133" s="31"/>
      <c r="J133" s="34"/>
      <c r="K133" s="34"/>
      <c r="L133" s="61"/>
      <c r="M133" s="3"/>
      <c r="N133" s="4"/>
      <c r="O133" s="5"/>
      <c r="P133" s="6"/>
      <c r="Q133" s="7"/>
      <c r="R133" s="8"/>
      <c r="S133" s="8"/>
    </row>
    <row r="134" spans="1:19" s="20" customFormat="1" ht="12" hidden="1" customHeight="1">
      <c r="A134" s="30"/>
      <c r="B134" s="30"/>
      <c r="C134" s="41"/>
      <c r="D134" s="41"/>
      <c r="E134" s="41"/>
      <c r="F134" s="41"/>
      <c r="G134" s="41"/>
      <c r="H134" s="41"/>
      <c r="I134" s="31"/>
      <c r="J134" s="34"/>
      <c r="K134" s="34"/>
      <c r="L134" s="61"/>
      <c r="M134" s="3"/>
      <c r="N134" s="4"/>
      <c r="O134" s="5"/>
      <c r="P134" s="6"/>
      <c r="Q134" s="7"/>
      <c r="R134" s="8"/>
      <c r="S134" s="8"/>
    </row>
    <row r="135" spans="1:19" s="20" customFormat="1" ht="12" hidden="1" customHeight="1">
      <c r="A135" s="30"/>
      <c r="B135" s="30"/>
      <c r="C135" s="41"/>
      <c r="D135" s="41"/>
      <c r="E135" s="41"/>
      <c r="F135" s="41"/>
      <c r="G135" s="41"/>
      <c r="H135" s="41"/>
      <c r="I135" s="31"/>
      <c r="J135" s="34"/>
      <c r="K135" s="34"/>
      <c r="L135" s="61"/>
      <c r="M135" s="3"/>
      <c r="N135" s="4"/>
      <c r="O135" s="5"/>
      <c r="P135" s="6"/>
      <c r="Q135" s="7"/>
      <c r="R135" s="8"/>
      <c r="S135" s="8"/>
    </row>
    <row r="136" spans="1:19" s="20" customFormat="1" ht="12" hidden="1" customHeight="1">
      <c r="A136" s="30"/>
      <c r="B136" s="30"/>
      <c r="C136" s="41"/>
      <c r="D136" s="41"/>
      <c r="E136" s="41"/>
      <c r="F136" s="41"/>
      <c r="G136" s="41"/>
      <c r="H136" s="41"/>
      <c r="I136" s="31"/>
      <c r="J136" s="34"/>
      <c r="K136" s="34"/>
      <c r="L136" s="61"/>
      <c r="M136" s="3"/>
      <c r="N136" s="4"/>
      <c r="O136" s="5"/>
      <c r="P136" s="6"/>
      <c r="Q136" s="7"/>
      <c r="R136" s="8"/>
      <c r="S136" s="8"/>
    </row>
    <row r="137" spans="1:19" s="20" customFormat="1" ht="12" hidden="1" customHeight="1">
      <c r="A137" s="30"/>
      <c r="B137" s="30"/>
      <c r="C137" s="41"/>
      <c r="D137" s="41"/>
      <c r="E137" s="41"/>
      <c r="F137" s="41"/>
      <c r="G137" s="41"/>
      <c r="H137" s="41"/>
      <c r="I137" s="31"/>
      <c r="J137" s="34"/>
      <c r="K137" s="34"/>
      <c r="L137" s="61"/>
      <c r="M137" s="3"/>
      <c r="N137" s="4"/>
      <c r="O137" s="5"/>
      <c r="P137" s="6"/>
      <c r="Q137" s="7"/>
      <c r="R137" s="8"/>
      <c r="S137" s="8"/>
    </row>
    <row r="138" spans="1:19" s="20" customFormat="1" ht="12" hidden="1" customHeight="1">
      <c r="A138" s="30"/>
      <c r="B138" s="30"/>
      <c r="C138" s="41"/>
      <c r="D138" s="41"/>
      <c r="E138" s="41"/>
      <c r="F138" s="41"/>
      <c r="G138" s="41"/>
      <c r="H138" s="41"/>
      <c r="I138" s="31"/>
      <c r="J138" s="34"/>
      <c r="K138" s="34"/>
      <c r="L138" s="61"/>
      <c r="M138" s="3"/>
      <c r="N138" s="4"/>
      <c r="O138" s="5"/>
      <c r="P138" s="6"/>
      <c r="Q138" s="7"/>
      <c r="R138" s="8"/>
      <c r="S138" s="8"/>
    </row>
    <row r="139" spans="1:19" s="20" customFormat="1" ht="12" hidden="1" customHeight="1">
      <c r="A139" s="30"/>
      <c r="B139" s="30"/>
      <c r="C139" s="41"/>
      <c r="D139" s="41"/>
      <c r="E139" s="41"/>
      <c r="F139" s="41"/>
      <c r="G139" s="41"/>
      <c r="H139" s="41"/>
      <c r="I139" s="31"/>
      <c r="J139" s="34"/>
      <c r="K139" s="34"/>
      <c r="L139" s="61"/>
      <c r="M139" s="3"/>
      <c r="N139" s="4"/>
      <c r="O139" s="5"/>
      <c r="P139" s="6"/>
      <c r="Q139" s="7"/>
      <c r="R139" s="8"/>
      <c r="S139" s="8"/>
    </row>
    <row r="140" spans="1:19" s="20" customFormat="1" ht="12" hidden="1" customHeight="1">
      <c r="A140" s="30"/>
      <c r="B140" s="30"/>
      <c r="C140" s="41"/>
      <c r="D140" s="41"/>
      <c r="E140" s="41"/>
      <c r="F140" s="41"/>
      <c r="G140" s="41"/>
      <c r="H140" s="41"/>
      <c r="I140" s="31"/>
      <c r="J140" s="34"/>
      <c r="K140" s="34"/>
      <c r="L140" s="61"/>
      <c r="M140" s="3"/>
      <c r="N140" s="4"/>
      <c r="O140" s="5"/>
      <c r="P140" s="6"/>
      <c r="Q140" s="7"/>
      <c r="R140" s="8"/>
      <c r="S140" s="8"/>
    </row>
    <row r="141" spans="1:19" s="20" customFormat="1" ht="12" hidden="1" customHeight="1">
      <c r="A141" s="30"/>
      <c r="B141" s="30"/>
      <c r="C141" s="41"/>
      <c r="D141" s="41"/>
      <c r="E141" s="41"/>
      <c r="F141" s="41"/>
      <c r="G141" s="41"/>
      <c r="H141" s="41"/>
      <c r="I141" s="31"/>
      <c r="J141" s="34"/>
      <c r="K141" s="34"/>
      <c r="L141" s="61"/>
      <c r="M141" s="3"/>
      <c r="N141" s="4"/>
      <c r="O141" s="5"/>
      <c r="P141" s="6"/>
      <c r="Q141" s="7"/>
      <c r="R141" s="8"/>
      <c r="S141" s="8"/>
    </row>
    <row r="142" spans="1:19" s="20" customFormat="1" ht="12" hidden="1" customHeight="1">
      <c r="A142" s="30"/>
      <c r="B142" s="30"/>
      <c r="C142" s="41"/>
      <c r="D142" s="41"/>
      <c r="E142" s="41"/>
      <c r="F142" s="41"/>
      <c r="G142" s="41"/>
      <c r="H142" s="41"/>
      <c r="I142" s="31"/>
      <c r="J142" s="34"/>
      <c r="K142" s="34"/>
      <c r="L142" s="61"/>
      <c r="M142" s="3"/>
      <c r="N142" s="4"/>
      <c r="O142" s="5"/>
      <c r="P142" s="6"/>
      <c r="Q142" s="7"/>
      <c r="R142" s="8"/>
      <c r="S142" s="8"/>
    </row>
    <row r="143" spans="1:19" s="20" customFormat="1" ht="12" hidden="1" customHeight="1">
      <c r="A143" s="30"/>
      <c r="B143" s="30"/>
      <c r="C143" s="41"/>
      <c r="D143" s="41"/>
      <c r="E143" s="41"/>
      <c r="F143" s="41"/>
      <c r="G143" s="41"/>
      <c r="H143" s="41"/>
      <c r="I143" s="31"/>
      <c r="J143" s="34"/>
      <c r="K143" s="34"/>
      <c r="L143" s="61"/>
      <c r="M143" s="3"/>
      <c r="N143" s="4"/>
      <c r="O143" s="5"/>
      <c r="P143" s="6"/>
      <c r="Q143" s="7"/>
      <c r="R143" s="8"/>
      <c r="S143" s="8"/>
    </row>
    <row r="144" spans="1:19" s="20" customFormat="1" ht="12" hidden="1" customHeight="1">
      <c r="A144" s="30"/>
      <c r="B144" s="30"/>
      <c r="C144" s="41"/>
      <c r="D144" s="41"/>
      <c r="E144" s="41"/>
      <c r="F144" s="41"/>
      <c r="G144" s="41"/>
      <c r="H144" s="41"/>
      <c r="I144" s="31"/>
      <c r="J144" s="34"/>
      <c r="K144" s="34"/>
      <c r="L144" s="61"/>
      <c r="M144" s="3"/>
      <c r="N144" s="4"/>
      <c r="O144" s="5"/>
      <c r="P144" s="6"/>
      <c r="Q144" s="7"/>
      <c r="R144" s="8"/>
      <c r="S144" s="8"/>
    </row>
    <row r="145" spans="1:19" s="20" customFormat="1" ht="12" hidden="1" customHeight="1">
      <c r="A145" s="30"/>
      <c r="B145" s="30"/>
      <c r="C145" s="41"/>
      <c r="D145" s="41"/>
      <c r="E145" s="41"/>
      <c r="F145" s="41"/>
      <c r="G145" s="41"/>
      <c r="H145" s="41"/>
      <c r="I145" s="31"/>
      <c r="J145" s="34"/>
      <c r="K145" s="34"/>
      <c r="L145" s="61"/>
      <c r="M145" s="3"/>
      <c r="N145" s="4"/>
      <c r="O145" s="5"/>
      <c r="P145" s="6"/>
      <c r="Q145" s="7"/>
      <c r="R145" s="8"/>
      <c r="S145" s="8"/>
    </row>
    <row r="146" spans="1:19" s="20" customFormat="1" ht="12" hidden="1" customHeight="1">
      <c r="A146" s="30"/>
      <c r="B146" s="30"/>
      <c r="C146" s="41"/>
      <c r="D146" s="41"/>
      <c r="E146" s="41"/>
      <c r="F146" s="41"/>
      <c r="G146" s="41"/>
      <c r="H146" s="41"/>
      <c r="I146" s="31"/>
      <c r="J146" s="34"/>
      <c r="K146" s="34"/>
      <c r="L146" s="61"/>
      <c r="M146" s="3"/>
      <c r="N146" s="4"/>
      <c r="O146" s="5"/>
      <c r="P146" s="6"/>
      <c r="Q146" s="7"/>
      <c r="R146" s="8"/>
      <c r="S146" s="8"/>
    </row>
    <row r="147" spans="1:19" s="20" customFormat="1" ht="12" hidden="1" customHeight="1">
      <c r="A147" s="30"/>
      <c r="B147" s="30"/>
      <c r="C147" s="41"/>
      <c r="D147" s="41"/>
      <c r="E147" s="41"/>
      <c r="F147" s="41"/>
      <c r="G147" s="41"/>
      <c r="H147" s="41"/>
      <c r="I147" s="31"/>
      <c r="J147" s="34"/>
      <c r="K147" s="34"/>
      <c r="L147" s="61"/>
      <c r="M147" s="3"/>
      <c r="N147" s="4"/>
      <c r="O147" s="5"/>
      <c r="P147" s="6"/>
      <c r="Q147" s="7"/>
      <c r="R147" s="8"/>
      <c r="S147" s="8"/>
    </row>
    <row r="148" spans="1:19" s="20" customFormat="1" ht="12" hidden="1" customHeight="1">
      <c r="A148" s="30"/>
      <c r="B148" s="30"/>
      <c r="C148" s="41"/>
      <c r="D148" s="41"/>
      <c r="E148" s="41"/>
      <c r="F148" s="41"/>
      <c r="G148" s="41"/>
      <c r="H148" s="41"/>
      <c r="I148" s="31"/>
      <c r="J148" s="34"/>
      <c r="K148" s="34"/>
      <c r="L148" s="61"/>
      <c r="M148" s="3"/>
      <c r="N148" s="4"/>
      <c r="O148" s="5"/>
      <c r="P148" s="6"/>
      <c r="Q148" s="7"/>
      <c r="R148" s="8"/>
      <c r="S148" s="8"/>
    </row>
    <row r="149" spans="1:19" s="20" customFormat="1" ht="12" hidden="1" customHeight="1">
      <c r="A149" s="30"/>
      <c r="B149" s="30"/>
      <c r="C149" s="41"/>
      <c r="D149" s="41"/>
      <c r="E149" s="41"/>
      <c r="F149" s="41"/>
      <c r="G149" s="41"/>
      <c r="H149" s="41"/>
      <c r="I149" s="31"/>
      <c r="J149" s="34"/>
      <c r="K149" s="34"/>
      <c r="L149" s="61"/>
      <c r="M149" s="3"/>
      <c r="N149" s="4"/>
      <c r="O149" s="5"/>
      <c r="P149" s="6"/>
      <c r="Q149" s="7"/>
      <c r="R149" s="8"/>
      <c r="S149" s="8"/>
    </row>
    <row r="150" spans="1:19" s="20" customFormat="1" ht="12" hidden="1" customHeight="1">
      <c r="A150" s="30"/>
      <c r="B150" s="30"/>
      <c r="C150" s="41"/>
      <c r="D150" s="41"/>
      <c r="E150" s="41"/>
      <c r="F150" s="41"/>
      <c r="G150" s="41"/>
      <c r="H150" s="41"/>
      <c r="I150" s="31"/>
      <c r="J150" s="34"/>
      <c r="K150" s="34"/>
      <c r="L150" s="61"/>
      <c r="M150" s="3"/>
      <c r="N150" s="4"/>
      <c r="O150" s="5"/>
      <c r="P150" s="6"/>
      <c r="Q150" s="7"/>
      <c r="R150" s="8"/>
      <c r="S150" s="8"/>
    </row>
    <row r="151" spans="1:19" s="20" customFormat="1" ht="12" hidden="1" customHeight="1">
      <c r="A151" s="30"/>
      <c r="B151" s="30"/>
      <c r="C151" s="41"/>
      <c r="D151" s="41"/>
      <c r="E151" s="41"/>
      <c r="F151" s="41"/>
      <c r="G151" s="41"/>
      <c r="H151" s="41"/>
      <c r="I151" s="31"/>
      <c r="J151" s="34"/>
      <c r="K151" s="34"/>
      <c r="L151" s="61"/>
      <c r="M151" s="3"/>
      <c r="N151" s="4"/>
      <c r="O151" s="5"/>
      <c r="P151" s="6"/>
      <c r="Q151" s="7"/>
      <c r="R151" s="8"/>
      <c r="S151" s="8"/>
    </row>
    <row r="152" spans="1:19" s="20" customFormat="1" ht="12" hidden="1" customHeight="1">
      <c r="A152" s="30"/>
      <c r="B152" s="30"/>
      <c r="C152" s="41"/>
      <c r="D152" s="41"/>
      <c r="E152" s="41"/>
      <c r="F152" s="41"/>
      <c r="G152" s="41"/>
      <c r="H152" s="41"/>
      <c r="I152" s="31"/>
      <c r="J152" s="34"/>
      <c r="K152" s="34"/>
      <c r="L152" s="61"/>
      <c r="M152" s="3"/>
      <c r="N152" s="4"/>
      <c r="O152" s="5"/>
      <c r="P152" s="6"/>
      <c r="Q152" s="7"/>
      <c r="R152" s="8"/>
      <c r="S152" s="8"/>
    </row>
    <row r="153" spans="1:19" s="20" customFormat="1" ht="12" hidden="1" customHeight="1">
      <c r="A153" s="30"/>
      <c r="B153" s="30"/>
      <c r="C153" s="41"/>
      <c r="D153" s="41"/>
      <c r="E153" s="41"/>
      <c r="F153" s="41"/>
      <c r="G153" s="41"/>
      <c r="H153" s="41"/>
      <c r="I153" s="31"/>
      <c r="J153" s="34"/>
      <c r="K153" s="34"/>
      <c r="L153" s="61"/>
      <c r="M153" s="3"/>
      <c r="N153" s="4"/>
      <c r="O153" s="5"/>
      <c r="P153" s="6"/>
      <c r="Q153" s="7"/>
      <c r="R153" s="8"/>
      <c r="S153" s="8"/>
    </row>
    <row r="154" spans="1:19" s="20" customFormat="1" ht="12" hidden="1" customHeight="1">
      <c r="A154" s="30"/>
      <c r="B154" s="30"/>
      <c r="C154" s="41"/>
      <c r="D154" s="41"/>
      <c r="E154" s="41"/>
      <c r="F154" s="41"/>
      <c r="G154" s="41"/>
      <c r="H154" s="41"/>
      <c r="I154" s="31"/>
      <c r="J154" s="34"/>
      <c r="K154" s="34"/>
      <c r="L154" s="61"/>
      <c r="M154" s="3"/>
      <c r="N154" s="4"/>
      <c r="O154" s="5"/>
      <c r="P154" s="6"/>
      <c r="Q154" s="7"/>
      <c r="R154" s="8"/>
      <c r="S154" s="8"/>
    </row>
    <row r="155" spans="1:19" s="20" customFormat="1" ht="12" hidden="1" customHeight="1">
      <c r="A155" s="30"/>
      <c r="B155" s="30"/>
      <c r="C155" s="41"/>
      <c r="D155" s="41"/>
      <c r="E155" s="41"/>
      <c r="F155" s="41"/>
      <c r="G155" s="41"/>
      <c r="H155" s="41"/>
      <c r="I155" s="31"/>
      <c r="J155" s="34"/>
      <c r="K155" s="34"/>
      <c r="L155" s="61"/>
      <c r="M155" s="3"/>
      <c r="N155" s="4"/>
      <c r="O155" s="5"/>
      <c r="P155" s="6"/>
      <c r="Q155" s="7"/>
      <c r="R155" s="8"/>
      <c r="S155" s="8"/>
    </row>
    <row r="156" spans="1:19" s="20" customFormat="1" ht="12" hidden="1" customHeight="1">
      <c r="A156" s="30"/>
      <c r="B156" s="30"/>
      <c r="C156" s="41"/>
      <c r="D156" s="41"/>
      <c r="E156" s="41"/>
      <c r="F156" s="41"/>
      <c r="G156" s="41"/>
      <c r="H156" s="41"/>
      <c r="I156" s="31"/>
      <c r="J156" s="34"/>
      <c r="K156" s="34"/>
      <c r="L156" s="61"/>
      <c r="M156" s="3"/>
      <c r="N156" s="4"/>
      <c r="O156" s="5"/>
      <c r="P156" s="6"/>
      <c r="Q156" s="7"/>
      <c r="R156" s="8"/>
      <c r="S156" s="8"/>
    </row>
    <row r="157" spans="1:19" s="20" customFormat="1" ht="12" hidden="1" customHeight="1">
      <c r="A157" s="30"/>
      <c r="B157" s="30"/>
      <c r="C157" s="41"/>
      <c r="D157" s="41"/>
      <c r="E157" s="41"/>
      <c r="F157" s="41"/>
      <c r="G157" s="41"/>
      <c r="H157" s="41"/>
      <c r="I157" s="31"/>
      <c r="J157" s="34"/>
      <c r="K157" s="34"/>
      <c r="L157" s="61"/>
      <c r="M157" s="3"/>
      <c r="N157" s="4"/>
      <c r="O157" s="5"/>
      <c r="P157" s="6"/>
      <c r="Q157" s="7"/>
      <c r="R157" s="8"/>
      <c r="S157" s="8"/>
    </row>
    <row r="158" spans="1:19" s="20" customFormat="1" ht="12" hidden="1" customHeight="1">
      <c r="A158" s="30"/>
      <c r="B158" s="30"/>
      <c r="C158" s="41"/>
      <c r="D158" s="41"/>
      <c r="E158" s="41"/>
      <c r="F158" s="41"/>
      <c r="G158" s="41"/>
      <c r="H158" s="41"/>
      <c r="I158" s="31"/>
      <c r="J158" s="34"/>
      <c r="K158" s="34"/>
      <c r="L158" s="61"/>
      <c r="M158" s="3"/>
      <c r="N158" s="4"/>
      <c r="O158" s="5"/>
      <c r="P158" s="6"/>
      <c r="Q158" s="7"/>
      <c r="R158" s="8"/>
      <c r="S158" s="8"/>
    </row>
    <row r="159" spans="1:19" s="20" customFormat="1" ht="12" hidden="1" customHeight="1">
      <c r="A159" s="30"/>
      <c r="B159" s="30"/>
      <c r="C159" s="41"/>
      <c r="D159" s="41"/>
      <c r="E159" s="41"/>
      <c r="F159" s="41"/>
      <c r="G159" s="41"/>
      <c r="H159" s="41"/>
      <c r="I159" s="31"/>
      <c r="J159" s="34"/>
      <c r="K159" s="34"/>
      <c r="L159" s="61"/>
      <c r="M159" s="3"/>
      <c r="N159" s="4"/>
      <c r="O159" s="5"/>
      <c r="P159" s="6"/>
      <c r="Q159" s="7"/>
      <c r="R159" s="8"/>
      <c r="S159" s="8"/>
    </row>
    <row r="160" spans="1:19" s="20" customFormat="1" ht="12" hidden="1" customHeight="1">
      <c r="A160" s="30"/>
      <c r="B160" s="30"/>
      <c r="C160" s="41"/>
      <c r="D160" s="41"/>
      <c r="E160" s="41"/>
      <c r="F160" s="41"/>
      <c r="G160" s="41"/>
      <c r="H160" s="41"/>
      <c r="I160" s="31"/>
      <c r="J160" s="34"/>
      <c r="K160" s="34"/>
      <c r="L160" s="61"/>
      <c r="M160" s="3"/>
      <c r="N160" s="4"/>
      <c r="O160" s="5"/>
      <c r="P160" s="6"/>
      <c r="Q160" s="7"/>
      <c r="R160" s="8"/>
      <c r="S160" s="8"/>
    </row>
    <row r="161" spans="1:19" s="20" customFormat="1" ht="12" hidden="1" customHeight="1">
      <c r="A161" s="30"/>
      <c r="B161" s="30"/>
      <c r="C161" s="41"/>
      <c r="D161" s="41"/>
      <c r="E161" s="41"/>
      <c r="F161" s="41"/>
      <c r="G161" s="41"/>
      <c r="H161" s="41"/>
      <c r="I161" s="31"/>
      <c r="J161" s="34"/>
      <c r="K161" s="34"/>
      <c r="L161" s="61"/>
      <c r="M161" s="3"/>
      <c r="N161" s="4"/>
      <c r="O161" s="5"/>
      <c r="P161" s="6"/>
      <c r="Q161" s="7"/>
      <c r="R161" s="8"/>
      <c r="S161" s="8"/>
    </row>
    <row r="162" spans="1:19" s="20" customFormat="1" ht="12" hidden="1" customHeight="1">
      <c r="A162" s="30"/>
      <c r="B162" s="30"/>
      <c r="C162" s="41"/>
      <c r="D162" s="41"/>
      <c r="E162" s="41"/>
      <c r="F162" s="41"/>
      <c r="G162" s="41"/>
      <c r="H162" s="41"/>
      <c r="I162" s="31"/>
      <c r="J162" s="34"/>
      <c r="K162" s="34"/>
      <c r="L162" s="61"/>
      <c r="M162" s="3"/>
      <c r="N162" s="4"/>
      <c r="O162" s="5"/>
      <c r="P162" s="6"/>
      <c r="Q162" s="7"/>
      <c r="R162" s="8"/>
      <c r="S162" s="8"/>
    </row>
    <row r="163" spans="1:19" s="20" customFormat="1" ht="12" hidden="1" customHeight="1">
      <c r="A163" s="30"/>
      <c r="B163" s="30"/>
      <c r="C163" s="41"/>
      <c r="D163" s="41"/>
      <c r="E163" s="41"/>
      <c r="F163" s="41"/>
      <c r="G163" s="41"/>
      <c r="H163" s="41"/>
      <c r="I163" s="31"/>
      <c r="J163" s="34"/>
      <c r="K163" s="34"/>
      <c r="L163" s="61"/>
      <c r="M163" s="3"/>
      <c r="N163" s="4"/>
      <c r="O163" s="5"/>
      <c r="P163" s="6"/>
      <c r="Q163" s="7"/>
      <c r="R163" s="8"/>
      <c r="S163" s="8"/>
    </row>
    <row r="164" spans="1:19" s="20" customFormat="1" ht="12" hidden="1" customHeight="1">
      <c r="A164" s="30"/>
      <c r="B164" s="30"/>
      <c r="C164" s="41"/>
      <c r="D164" s="41"/>
      <c r="E164" s="41"/>
      <c r="F164" s="41"/>
      <c r="G164" s="41"/>
      <c r="H164" s="41"/>
      <c r="I164" s="31"/>
      <c r="J164" s="34"/>
      <c r="K164" s="34"/>
      <c r="L164" s="61"/>
      <c r="M164" s="3"/>
      <c r="N164" s="4"/>
      <c r="O164" s="5"/>
      <c r="P164" s="6"/>
      <c r="Q164" s="7"/>
      <c r="R164" s="8"/>
      <c r="S164" s="8"/>
    </row>
    <row r="165" spans="1:19" s="20" customFormat="1" ht="12" hidden="1" customHeight="1">
      <c r="A165" s="30"/>
      <c r="B165" s="30"/>
      <c r="C165" s="41"/>
      <c r="D165" s="41"/>
      <c r="E165" s="41"/>
      <c r="F165" s="41"/>
      <c r="G165" s="41"/>
      <c r="H165" s="41"/>
      <c r="I165" s="31"/>
      <c r="J165" s="34"/>
      <c r="K165" s="34"/>
      <c r="L165" s="61"/>
      <c r="M165" s="3"/>
      <c r="N165" s="4"/>
      <c r="O165" s="5"/>
      <c r="P165" s="6"/>
      <c r="Q165" s="7"/>
      <c r="R165" s="8"/>
      <c r="S165" s="8"/>
    </row>
    <row r="166" spans="1:19" s="20" customFormat="1" ht="12" hidden="1" customHeight="1">
      <c r="A166" s="30"/>
      <c r="B166" s="30"/>
      <c r="C166" s="41"/>
      <c r="D166" s="41"/>
      <c r="E166" s="41"/>
      <c r="F166" s="41"/>
      <c r="G166" s="41"/>
      <c r="H166" s="41"/>
      <c r="I166" s="31"/>
      <c r="J166" s="34"/>
      <c r="K166" s="34"/>
      <c r="L166" s="61"/>
      <c r="M166" s="3"/>
      <c r="N166" s="4"/>
      <c r="O166" s="5"/>
      <c r="P166" s="6"/>
      <c r="Q166" s="7"/>
      <c r="R166" s="8"/>
      <c r="S166" s="8"/>
    </row>
    <row r="167" spans="1:19" s="20" customFormat="1" ht="12" hidden="1" customHeight="1">
      <c r="A167" s="30"/>
      <c r="B167" s="30"/>
      <c r="C167" s="41"/>
      <c r="D167" s="41"/>
      <c r="E167" s="41"/>
      <c r="F167" s="41"/>
      <c r="G167" s="41"/>
      <c r="H167" s="41"/>
      <c r="I167" s="31"/>
      <c r="J167" s="34"/>
      <c r="K167" s="34"/>
      <c r="L167" s="61"/>
      <c r="M167" s="3"/>
      <c r="N167" s="4"/>
      <c r="O167" s="5"/>
      <c r="P167" s="6"/>
      <c r="Q167" s="7"/>
      <c r="R167" s="8"/>
      <c r="S167" s="8"/>
    </row>
    <row r="168" spans="1:19" s="20" customFormat="1" ht="12" hidden="1" customHeight="1">
      <c r="A168" s="30"/>
      <c r="B168" s="30"/>
      <c r="C168" s="41"/>
      <c r="D168" s="41"/>
      <c r="E168" s="41"/>
      <c r="F168" s="41"/>
      <c r="G168" s="41"/>
      <c r="H168" s="41"/>
      <c r="I168" s="31"/>
      <c r="J168" s="34"/>
      <c r="K168" s="34"/>
      <c r="L168" s="61"/>
      <c r="M168" s="3"/>
      <c r="N168" s="4"/>
      <c r="O168" s="5"/>
      <c r="P168" s="6"/>
      <c r="Q168" s="7"/>
      <c r="R168" s="8"/>
      <c r="S168" s="8"/>
    </row>
    <row r="169" spans="1:19" s="20" customFormat="1" ht="12" hidden="1" customHeight="1">
      <c r="A169" s="30"/>
      <c r="B169" s="30"/>
      <c r="C169" s="41"/>
      <c r="D169" s="41"/>
      <c r="E169" s="41"/>
      <c r="F169" s="41"/>
      <c r="G169" s="41"/>
      <c r="H169" s="41"/>
      <c r="I169" s="31"/>
      <c r="J169" s="34"/>
      <c r="K169" s="34"/>
      <c r="L169" s="61"/>
      <c r="M169" s="3"/>
      <c r="N169" s="4"/>
      <c r="O169" s="5"/>
      <c r="P169" s="6"/>
      <c r="Q169" s="7"/>
      <c r="R169" s="8"/>
      <c r="S169" s="8"/>
    </row>
    <row r="170" spans="1:19" s="20" customFormat="1" ht="12" hidden="1" customHeight="1">
      <c r="A170" s="30"/>
      <c r="B170" s="30"/>
      <c r="C170" s="41"/>
      <c r="D170" s="41"/>
      <c r="E170" s="41"/>
      <c r="F170" s="41"/>
      <c r="G170" s="41"/>
      <c r="H170" s="41"/>
      <c r="I170" s="31"/>
      <c r="J170" s="34"/>
      <c r="K170" s="34"/>
      <c r="L170" s="61"/>
      <c r="M170" s="3"/>
      <c r="N170" s="4"/>
      <c r="O170" s="5"/>
      <c r="P170" s="6"/>
      <c r="Q170" s="7"/>
      <c r="R170" s="8"/>
      <c r="S170" s="8"/>
    </row>
    <row r="171" spans="1:19" s="20" customFormat="1" ht="12" hidden="1" customHeight="1">
      <c r="A171" s="30"/>
      <c r="B171" s="30"/>
      <c r="C171" s="41"/>
      <c r="D171" s="41"/>
      <c r="E171" s="41"/>
      <c r="F171" s="41"/>
      <c r="G171" s="41"/>
      <c r="H171" s="41"/>
      <c r="I171" s="31"/>
      <c r="J171" s="34"/>
      <c r="K171" s="34"/>
      <c r="L171" s="61"/>
      <c r="M171" s="3"/>
      <c r="N171" s="4"/>
      <c r="O171" s="5"/>
      <c r="P171" s="6"/>
      <c r="Q171" s="7"/>
      <c r="R171" s="8"/>
      <c r="S171" s="8"/>
    </row>
    <row r="172" spans="1:19" s="20" customFormat="1" ht="12" hidden="1" customHeight="1">
      <c r="A172" s="30"/>
      <c r="B172" s="30"/>
      <c r="C172" s="41"/>
      <c r="D172" s="41"/>
      <c r="E172" s="41"/>
      <c r="F172" s="41"/>
      <c r="G172" s="41"/>
      <c r="H172" s="41"/>
      <c r="I172" s="31"/>
      <c r="J172" s="34"/>
      <c r="K172" s="34"/>
      <c r="L172" s="61"/>
      <c r="M172" s="3"/>
      <c r="N172" s="4"/>
      <c r="O172" s="5"/>
      <c r="P172" s="6"/>
      <c r="Q172" s="7"/>
      <c r="R172" s="8"/>
      <c r="S172" s="8"/>
    </row>
    <row r="173" spans="1:19" s="20" customFormat="1" ht="12" hidden="1" customHeight="1">
      <c r="A173" s="30"/>
      <c r="B173" s="30"/>
      <c r="C173" s="41"/>
      <c r="D173" s="41"/>
      <c r="E173" s="41"/>
      <c r="F173" s="41"/>
      <c r="G173" s="41"/>
      <c r="H173" s="41"/>
      <c r="I173" s="31"/>
      <c r="J173" s="34"/>
      <c r="K173" s="34"/>
      <c r="L173" s="61"/>
      <c r="M173" s="3"/>
      <c r="N173" s="4"/>
      <c r="O173" s="5"/>
      <c r="P173" s="6"/>
      <c r="Q173" s="7"/>
      <c r="R173" s="8"/>
      <c r="S173" s="8"/>
    </row>
    <row r="174" spans="1:19" s="20" customFormat="1" ht="12" hidden="1" customHeight="1">
      <c r="A174" s="30"/>
      <c r="B174" s="30"/>
      <c r="C174" s="41"/>
      <c r="D174" s="41"/>
      <c r="E174" s="41"/>
      <c r="F174" s="41"/>
      <c r="G174" s="41"/>
      <c r="H174" s="41"/>
      <c r="I174" s="31"/>
      <c r="J174" s="34"/>
      <c r="K174" s="34"/>
      <c r="L174" s="61"/>
      <c r="M174" s="3"/>
      <c r="N174" s="4"/>
      <c r="O174" s="5"/>
      <c r="P174" s="6"/>
      <c r="Q174" s="7"/>
      <c r="R174" s="8"/>
      <c r="S174" s="8"/>
    </row>
    <row r="175" spans="1:19" s="20" customFormat="1" ht="12" hidden="1" customHeight="1">
      <c r="A175" s="30"/>
      <c r="B175" s="30"/>
      <c r="C175" s="41"/>
      <c r="D175" s="41"/>
      <c r="E175" s="41"/>
      <c r="F175" s="41"/>
      <c r="G175" s="41"/>
      <c r="H175" s="41"/>
      <c r="I175" s="31"/>
      <c r="J175" s="34"/>
      <c r="K175" s="34"/>
      <c r="L175" s="61"/>
      <c r="M175" s="3"/>
      <c r="N175" s="4"/>
      <c r="O175" s="5"/>
      <c r="P175" s="6"/>
      <c r="Q175" s="7"/>
      <c r="R175" s="8"/>
      <c r="S175" s="8"/>
    </row>
    <row r="176" spans="1:19" s="20" customFormat="1" ht="12" hidden="1" customHeight="1">
      <c r="A176" s="30"/>
      <c r="B176" s="30"/>
      <c r="C176" s="41"/>
      <c r="D176" s="41"/>
      <c r="E176" s="41"/>
      <c r="F176" s="41"/>
      <c r="G176" s="41"/>
      <c r="H176" s="41"/>
      <c r="I176" s="31"/>
      <c r="J176" s="34"/>
      <c r="K176" s="34"/>
      <c r="L176" s="61"/>
      <c r="M176" s="3"/>
      <c r="N176" s="4"/>
      <c r="O176" s="5"/>
      <c r="P176" s="6"/>
      <c r="Q176" s="7"/>
      <c r="R176" s="8"/>
      <c r="S176" s="8"/>
    </row>
    <row r="177" spans="1:19" s="20" customFormat="1" ht="12" hidden="1" customHeight="1">
      <c r="A177" s="30"/>
      <c r="B177" s="30"/>
      <c r="C177" s="41"/>
      <c r="D177" s="41"/>
      <c r="E177" s="41"/>
      <c r="F177" s="41"/>
      <c r="G177" s="41"/>
      <c r="H177" s="41"/>
      <c r="I177" s="31"/>
      <c r="J177" s="34"/>
      <c r="K177" s="34"/>
      <c r="L177" s="61"/>
      <c r="M177" s="3"/>
      <c r="N177" s="4"/>
      <c r="O177" s="5"/>
      <c r="P177" s="6"/>
      <c r="Q177" s="7"/>
      <c r="R177" s="8"/>
      <c r="S177" s="8"/>
    </row>
    <row r="178" spans="1:19" s="20" customFormat="1" ht="12" hidden="1" customHeight="1">
      <c r="A178" s="30"/>
      <c r="B178" s="30"/>
      <c r="C178" s="41"/>
      <c r="D178" s="41"/>
      <c r="E178" s="41"/>
      <c r="F178" s="41"/>
      <c r="G178" s="41"/>
      <c r="H178" s="41"/>
      <c r="I178" s="31"/>
      <c r="J178" s="34"/>
      <c r="K178" s="34"/>
      <c r="L178" s="61"/>
      <c r="M178" s="3"/>
      <c r="N178" s="4"/>
      <c r="O178" s="5"/>
      <c r="P178" s="6"/>
      <c r="Q178" s="7"/>
      <c r="R178" s="8"/>
      <c r="S178" s="8"/>
    </row>
    <row r="179" spans="1:19" s="20" customFormat="1" ht="12" hidden="1" customHeight="1">
      <c r="A179" s="30"/>
      <c r="B179" s="30"/>
      <c r="C179" s="41"/>
      <c r="D179" s="41"/>
      <c r="E179" s="41"/>
      <c r="F179" s="41"/>
      <c r="G179" s="41"/>
      <c r="H179" s="41"/>
      <c r="I179" s="31"/>
      <c r="J179" s="34"/>
      <c r="K179" s="34"/>
      <c r="L179" s="61"/>
      <c r="M179" s="3"/>
      <c r="N179" s="4"/>
      <c r="O179" s="5"/>
      <c r="P179" s="6"/>
      <c r="Q179" s="7"/>
      <c r="R179" s="8"/>
      <c r="S179" s="8"/>
    </row>
    <row r="180" spans="1:19" s="20" customFormat="1" ht="12" hidden="1" customHeight="1">
      <c r="A180" s="30"/>
      <c r="B180" s="30"/>
      <c r="C180" s="41"/>
      <c r="D180" s="41"/>
      <c r="E180" s="41"/>
      <c r="F180" s="41"/>
      <c r="G180" s="41"/>
      <c r="H180" s="41"/>
      <c r="I180" s="31"/>
      <c r="J180" s="34"/>
      <c r="K180" s="34"/>
      <c r="L180" s="61"/>
      <c r="M180" s="3"/>
      <c r="N180" s="4"/>
      <c r="O180" s="5"/>
      <c r="P180" s="6"/>
      <c r="Q180" s="7"/>
      <c r="R180" s="8"/>
      <c r="S180" s="8"/>
    </row>
    <row r="181" spans="1:19" s="20" customFormat="1" ht="12" hidden="1" customHeight="1">
      <c r="A181" s="30"/>
      <c r="B181" s="30"/>
      <c r="C181" s="41"/>
      <c r="D181" s="41"/>
      <c r="E181" s="41"/>
      <c r="F181" s="41"/>
      <c r="G181" s="41"/>
      <c r="H181" s="41"/>
      <c r="I181" s="31"/>
      <c r="J181" s="34"/>
      <c r="K181" s="34"/>
      <c r="L181" s="61"/>
      <c r="M181" s="3"/>
      <c r="N181" s="4"/>
      <c r="O181" s="5"/>
      <c r="P181" s="6"/>
      <c r="Q181" s="7"/>
      <c r="R181" s="8"/>
      <c r="S181" s="8"/>
    </row>
    <row r="182" spans="1:19" s="20" customFormat="1" ht="12" hidden="1" customHeight="1">
      <c r="A182" s="30"/>
      <c r="B182" s="30"/>
      <c r="C182" s="41"/>
      <c r="D182" s="41"/>
      <c r="E182" s="41"/>
      <c r="F182" s="41"/>
      <c r="G182" s="41"/>
      <c r="H182" s="41"/>
      <c r="I182" s="31"/>
      <c r="J182" s="34"/>
      <c r="K182" s="34"/>
      <c r="L182" s="61"/>
      <c r="M182" s="3"/>
      <c r="N182" s="4"/>
      <c r="O182" s="5"/>
      <c r="P182" s="6"/>
      <c r="Q182" s="7"/>
      <c r="R182" s="8"/>
      <c r="S182" s="8"/>
    </row>
    <row r="183" spans="1:19" s="20" customFormat="1" ht="12" hidden="1" customHeight="1">
      <c r="A183" s="30"/>
      <c r="B183" s="30"/>
      <c r="C183" s="41"/>
      <c r="D183" s="41"/>
      <c r="E183" s="41"/>
      <c r="F183" s="41"/>
      <c r="G183" s="41"/>
      <c r="H183" s="41"/>
      <c r="I183" s="31"/>
      <c r="J183" s="34"/>
      <c r="K183" s="34"/>
      <c r="L183" s="61"/>
      <c r="M183" s="3"/>
      <c r="N183" s="4"/>
      <c r="O183" s="5"/>
      <c r="P183" s="6"/>
      <c r="Q183" s="7"/>
      <c r="R183" s="8"/>
      <c r="S183" s="8"/>
    </row>
    <row r="184" spans="1:19" s="20" customFormat="1" ht="12" hidden="1" customHeight="1">
      <c r="A184" s="30"/>
      <c r="B184" s="30"/>
      <c r="C184" s="41"/>
      <c r="D184" s="41"/>
      <c r="E184" s="41"/>
      <c r="F184" s="41"/>
      <c r="G184" s="41"/>
      <c r="H184" s="41"/>
      <c r="I184" s="31"/>
      <c r="J184" s="34"/>
      <c r="K184" s="34"/>
      <c r="L184" s="61"/>
      <c r="M184" s="3"/>
      <c r="N184" s="4"/>
      <c r="O184" s="5"/>
      <c r="P184" s="6"/>
      <c r="Q184" s="7"/>
      <c r="R184" s="8"/>
      <c r="S184" s="8"/>
    </row>
    <row r="185" spans="1:19" s="20" customFormat="1" ht="12" hidden="1" customHeight="1">
      <c r="A185" s="30"/>
      <c r="B185" s="30"/>
      <c r="C185" s="41"/>
      <c r="D185" s="41"/>
      <c r="E185" s="41"/>
      <c r="F185" s="41"/>
      <c r="G185" s="41"/>
      <c r="H185" s="41"/>
      <c r="I185" s="31"/>
      <c r="J185" s="34"/>
      <c r="K185" s="34"/>
      <c r="L185" s="61"/>
      <c r="M185" s="3"/>
      <c r="N185" s="4"/>
      <c r="O185" s="5"/>
      <c r="P185" s="6"/>
      <c r="Q185" s="7"/>
      <c r="R185" s="8"/>
      <c r="S185" s="8"/>
    </row>
    <row r="186" spans="1:19" s="20" customFormat="1" ht="12" hidden="1" customHeight="1">
      <c r="A186" s="30"/>
      <c r="B186" s="30"/>
      <c r="C186" s="41"/>
      <c r="D186" s="41"/>
      <c r="E186" s="41"/>
      <c r="F186" s="41"/>
      <c r="G186" s="41"/>
      <c r="H186" s="41"/>
      <c r="I186" s="31"/>
      <c r="J186" s="34"/>
      <c r="K186" s="34"/>
      <c r="L186" s="61"/>
      <c r="M186" s="3"/>
      <c r="N186" s="4"/>
      <c r="O186" s="5"/>
      <c r="P186" s="6"/>
      <c r="Q186" s="7"/>
      <c r="R186" s="8"/>
      <c r="S186" s="8"/>
    </row>
    <row r="187" spans="1:19" s="20" customFormat="1" ht="12" hidden="1" customHeight="1">
      <c r="A187" s="30"/>
      <c r="B187" s="30"/>
      <c r="C187" s="41"/>
      <c r="D187" s="41"/>
      <c r="E187" s="41"/>
      <c r="F187" s="41"/>
      <c r="G187" s="41"/>
      <c r="H187" s="41"/>
      <c r="I187" s="31"/>
      <c r="J187" s="34"/>
      <c r="K187" s="34"/>
      <c r="L187" s="61"/>
      <c r="M187" s="3"/>
      <c r="N187" s="4"/>
      <c r="O187" s="5"/>
      <c r="P187" s="6"/>
      <c r="Q187" s="7"/>
      <c r="R187" s="8"/>
      <c r="S187" s="8"/>
    </row>
    <row r="188" spans="1:19" s="20" customFormat="1" ht="12" hidden="1" customHeight="1">
      <c r="A188" s="30"/>
      <c r="B188" s="30"/>
      <c r="C188" s="41"/>
      <c r="D188" s="41"/>
      <c r="E188" s="41"/>
      <c r="F188" s="41"/>
      <c r="G188" s="41"/>
      <c r="H188" s="41"/>
      <c r="I188" s="31"/>
      <c r="J188" s="34"/>
      <c r="K188" s="34"/>
      <c r="L188" s="61"/>
      <c r="M188" s="3"/>
      <c r="N188" s="4"/>
      <c r="O188" s="5"/>
      <c r="P188" s="6"/>
      <c r="Q188" s="7"/>
      <c r="R188" s="8"/>
      <c r="S188" s="8"/>
    </row>
    <row r="189" spans="1:19" s="20" customFormat="1" ht="12" hidden="1" customHeight="1">
      <c r="A189" s="30"/>
      <c r="B189" s="30"/>
      <c r="C189" s="41"/>
      <c r="D189" s="41"/>
      <c r="E189" s="41"/>
      <c r="F189" s="41"/>
      <c r="G189" s="41"/>
      <c r="H189" s="41"/>
      <c r="I189" s="31"/>
      <c r="J189" s="34"/>
      <c r="K189" s="34"/>
      <c r="L189" s="61"/>
      <c r="M189" s="3"/>
      <c r="N189" s="4"/>
      <c r="O189" s="5"/>
      <c r="P189" s="6"/>
      <c r="Q189" s="7"/>
      <c r="R189" s="8"/>
      <c r="S189" s="8"/>
    </row>
    <row r="190" spans="1:19" s="20" customFormat="1" ht="12" hidden="1" customHeight="1">
      <c r="A190" s="30"/>
      <c r="B190" s="30"/>
      <c r="C190" s="41"/>
      <c r="D190" s="41"/>
      <c r="E190" s="41"/>
      <c r="F190" s="41"/>
      <c r="G190" s="41"/>
      <c r="H190" s="41"/>
      <c r="I190" s="31"/>
      <c r="J190" s="34"/>
      <c r="K190" s="34"/>
      <c r="L190" s="61"/>
      <c r="M190" s="3"/>
      <c r="N190" s="4"/>
      <c r="O190" s="5"/>
      <c r="P190" s="6"/>
      <c r="Q190" s="7"/>
      <c r="R190" s="8"/>
      <c r="S190" s="8"/>
    </row>
    <row r="191" spans="1:19" s="20" customFormat="1" ht="12" hidden="1" customHeight="1">
      <c r="A191" s="30"/>
      <c r="B191" s="30"/>
      <c r="C191" s="41"/>
      <c r="D191" s="41"/>
      <c r="E191" s="41"/>
      <c r="F191" s="41"/>
      <c r="G191" s="41"/>
      <c r="H191" s="41"/>
      <c r="I191" s="31"/>
      <c r="J191" s="34"/>
      <c r="K191" s="34"/>
      <c r="L191" s="61"/>
      <c r="M191" s="3"/>
      <c r="N191" s="4"/>
      <c r="O191" s="5"/>
      <c r="P191" s="6"/>
      <c r="Q191" s="7"/>
      <c r="R191" s="8"/>
      <c r="S191" s="8"/>
    </row>
    <row r="192" spans="1:19" s="20" customFormat="1" ht="12" hidden="1" customHeight="1">
      <c r="A192" s="30"/>
      <c r="B192" s="30"/>
      <c r="C192" s="41"/>
      <c r="D192" s="41"/>
      <c r="E192" s="41"/>
      <c r="F192" s="41"/>
      <c r="G192" s="41"/>
      <c r="H192" s="41"/>
      <c r="I192" s="31"/>
      <c r="J192" s="34"/>
      <c r="K192" s="34"/>
      <c r="L192" s="61"/>
      <c r="M192" s="3"/>
      <c r="N192" s="4"/>
      <c r="O192" s="5"/>
      <c r="P192" s="6"/>
      <c r="Q192" s="7"/>
      <c r="R192" s="8"/>
      <c r="S192" s="8"/>
    </row>
    <row r="193" spans="1:19" s="20" customFormat="1" ht="12" hidden="1" customHeight="1">
      <c r="A193" s="30"/>
      <c r="B193" s="30"/>
      <c r="C193" s="41"/>
      <c r="D193" s="41"/>
      <c r="E193" s="41"/>
      <c r="F193" s="41"/>
      <c r="G193" s="41"/>
      <c r="H193" s="41"/>
      <c r="I193" s="31"/>
      <c r="J193" s="34"/>
      <c r="K193" s="34"/>
      <c r="L193" s="61"/>
      <c r="M193" s="3"/>
      <c r="N193" s="4"/>
      <c r="O193" s="5"/>
      <c r="P193" s="6"/>
      <c r="Q193" s="7"/>
      <c r="R193" s="8"/>
      <c r="S193" s="8"/>
    </row>
    <row r="194" spans="1:19" s="20" customFormat="1" ht="12" hidden="1" customHeight="1">
      <c r="A194" s="30"/>
      <c r="B194" s="30"/>
      <c r="C194" s="41"/>
      <c r="D194" s="41"/>
      <c r="E194" s="41"/>
      <c r="F194" s="41"/>
      <c r="G194" s="41"/>
      <c r="H194" s="41"/>
      <c r="I194" s="31"/>
      <c r="J194" s="34"/>
      <c r="K194" s="34"/>
      <c r="L194" s="61"/>
      <c r="M194" s="3"/>
      <c r="N194" s="4"/>
      <c r="O194" s="5"/>
      <c r="P194" s="6"/>
      <c r="Q194" s="7"/>
      <c r="R194" s="8"/>
      <c r="S194" s="8"/>
    </row>
    <row r="195" spans="1:19" s="20" customFormat="1" ht="12" hidden="1" customHeight="1">
      <c r="A195" s="30"/>
      <c r="B195" s="30"/>
      <c r="C195" s="41"/>
      <c r="D195" s="41"/>
      <c r="E195" s="41"/>
      <c r="F195" s="41"/>
      <c r="G195" s="41"/>
      <c r="H195" s="41"/>
      <c r="I195" s="31"/>
      <c r="J195" s="34"/>
      <c r="K195" s="34"/>
      <c r="L195" s="61"/>
      <c r="M195" s="3"/>
      <c r="N195" s="4"/>
      <c r="O195" s="5"/>
      <c r="P195" s="6"/>
      <c r="Q195" s="7"/>
      <c r="R195" s="8"/>
      <c r="S195" s="8"/>
    </row>
    <row r="196" spans="1:19" s="20" customFormat="1" ht="12" hidden="1" customHeight="1">
      <c r="A196" s="30"/>
      <c r="B196" s="30"/>
      <c r="C196" s="41"/>
      <c r="D196" s="41"/>
      <c r="E196" s="41"/>
      <c r="F196" s="41"/>
      <c r="G196" s="41"/>
      <c r="H196" s="41"/>
      <c r="I196" s="31"/>
      <c r="J196" s="34"/>
      <c r="K196" s="34"/>
      <c r="L196" s="61"/>
      <c r="M196" s="3"/>
      <c r="N196" s="4"/>
      <c r="O196" s="5"/>
      <c r="P196" s="6"/>
      <c r="Q196" s="7"/>
      <c r="R196" s="8"/>
      <c r="S196" s="8"/>
    </row>
    <row r="197" spans="1:19" s="20" customFormat="1" ht="12" hidden="1" customHeight="1">
      <c r="A197" s="30"/>
      <c r="B197" s="30"/>
      <c r="C197" s="41"/>
      <c r="D197" s="41"/>
      <c r="E197" s="41"/>
      <c r="F197" s="41"/>
      <c r="G197" s="41"/>
      <c r="H197" s="41"/>
      <c r="I197" s="31"/>
      <c r="J197" s="34"/>
      <c r="K197" s="34"/>
      <c r="L197" s="61"/>
      <c r="M197" s="3"/>
      <c r="N197" s="4"/>
      <c r="O197" s="5"/>
      <c r="P197" s="6"/>
      <c r="Q197" s="7"/>
      <c r="R197" s="8"/>
      <c r="S197" s="8"/>
    </row>
    <row r="198" spans="1:19" s="20" customFormat="1" ht="12" hidden="1" customHeight="1">
      <c r="A198" s="30"/>
      <c r="B198" s="30"/>
      <c r="C198" s="41"/>
      <c r="D198" s="41"/>
      <c r="E198" s="41"/>
      <c r="F198" s="41"/>
      <c r="G198" s="41"/>
      <c r="H198" s="41"/>
      <c r="I198" s="31"/>
      <c r="J198" s="34"/>
      <c r="K198" s="34"/>
      <c r="L198" s="61"/>
      <c r="M198" s="3"/>
      <c r="N198" s="4"/>
      <c r="O198" s="5"/>
      <c r="P198" s="6"/>
      <c r="Q198" s="7"/>
      <c r="R198" s="8"/>
      <c r="S198" s="8"/>
    </row>
    <row r="199" spans="1:19" s="20" customFormat="1" ht="12" hidden="1" customHeight="1">
      <c r="A199" s="30"/>
      <c r="B199" s="30"/>
      <c r="C199" s="41"/>
      <c r="D199" s="41"/>
      <c r="E199" s="41"/>
      <c r="F199" s="41"/>
      <c r="G199" s="41"/>
      <c r="H199" s="41"/>
      <c r="I199" s="31"/>
      <c r="J199" s="34"/>
      <c r="K199" s="34"/>
      <c r="L199" s="61"/>
      <c r="M199" s="3"/>
      <c r="N199" s="4"/>
      <c r="O199" s="5"/>
      <c r="P199" s="6"/>
      <c r="Q199" s="7"/>
      <c r="R199" s="8"/>
      <c r="S199" s="8"/>
    </row>
    <row r="200" spans="1:19" s="20" customFormat="1" ht="12" hidden="1" customHeight="1">
      <c r="A200" s="30"/>
      <c r="B200" s="30"/>
      <c r="C200" s="41"/>
      <c r="D200" s="41"/>
      <c r="E200" s="41"/>
      <c r="F200" s="41"/>
      <c r="G200" s="41"/>
      <c r="H200" s="41"/>
      <c r="I200" s="31"/>
      <c r="J200" s="34"/>
      <c r="K200" s="34"/>
      <c r="L200" s="61"/>
      <c r="M200" s="3"/>
      <c r="N200" s="4"/>
      <c r="O200" s="5"/>
      <c r="P200" s="6"/>
      <c r="Q200" s="7"/>
      <c r="R200" s="8"/>
      <c r="S200" s="8"/>
    </row>
    <row r="201" spans="1:19" s="20" customFormat="1" ht="12" hidden="1" customHeight="1">
      <c r="A201" s="30"/>
      <c r="B201" s="30"/>
      <c r="C201" s="41"/>
      <c r="D201" s="41"/>
      <c r="E201" s="41"/>
      <c r="F201" s="41"/>
      <c r="G201" s="41"/>
      <c r="H201" s="41"/>
      <c r="I201" s="31"/>
      <c r="J201" s="34"/>
      <c r="K201" s="34"/>
      <c r="L201" s="61"/>
      <c r="M201" s="3"/>
      <c r="N201" s="4"/>
      <c r="O201" s="5"/>
      <c r="P201" s="6"/>
      <c r="Q201" s="7"/>
      <c r="R201" s="8"/>
      <c r="S201" s="8"/>
    </row>
    <row r="202" spans="1:19" s="20" customFormat="1" ht="12" hidden="1" customHeight="1">
      <c r="A202" s="30"/>
      <c r="B202" s="30"/>
      <c r="C202" s="41"/>
      <c r="D202" s="41"/>
      <c r="E202" s="41"/>
      <c r="F202" s="41"/>
      <c r="G202" s="41"/>
      <c r="H202" s="41"/>
      <c r="I202" s="31"/>
      <c r="J202" s="34"/>
      <c r="K202" s="34"/>
      <c r="L202" s="61"/>
      <c r="M202" s="3"/>
      <c r="N202" s="4"/>
      <c r="O202" s="5"/>
      <c r="P202" s="6"/>
      <c r="Q202" s="7"/>
      <c r="R202" s="8"/>
      <c r="S202" s="8"/>
    </row>
    <row r="203" spans="1:19" s="20" customFormat="1" ht="12" hidden="1" customHeight="1">
      <c r="A203" s="30"/>
      <c r="B203" s="30"/>
      <c r="C203" s="41"/>
      <c r="D203" s="41"/>
      <c r="E203" s="41"/>
      <c r="F203" s="41"/>
      <c r="G203" s="41"/>
      <c r="H203" s="41"/>
      <c r="I203" s="31"/>
      <c r="J203" s="34"/>
      <c r="K203" s="34"/>
      <c r="L203" s="61"/>
      <c r="M203" s="3"/>
      <c r="N203" s="4"/>
      <c r="O203" s="5"/>
      <c r="P203" s="6"/>
      <c r="Q203" s="7"/>
      <c r="R203" s="8"/>
      <c r="S203" s="8"/>
    </row>
    <row r="204" spans="1:19" s="20" customFormat="1" ht="12" hidden="1" customHeight="1">
      <c r="A204" s="30"/>
      <c r="B204" s="30"/>
      <c r="C204" s="41"/>
      <c r="D204" s="41"/>
      <c r="E204" s="41"/>
      <c r="F204" s="41"/>
      <c r="G204" s="41"/>
      <c r="H204" s="41"/>
      <c r="I204" s="31"/>
      <c r="J204" s="34"/>
      <c r="K204" s="34"/>
      <c r="L204" s="61"/>
      <c r="M204" s="3"/>
      <c r="N204" s="4"/>
      <c r="O204" s="5"/>
      <c r="P204" s="6"/>
      <c r="Q204" s="7"/>
      <c r="R204" s="8"/>
      <c r="S204" s="8"/>
    </row>
    <row r="205" spans="1:19" s="20" customFormat="1" ht="12" hidden="1" customHeight="1">
      <c r="A205" s="30"/>
      <c r="B205" s="30"/>
      <c r="C205" s="41"/>
      <c r="D205" s="41"/>
      <c r="E205" s="41"/>
      <c r="F205" s="41"/>
      <c r="G205" s="41"/>
      <c r="H205" s="41"/>
      <c r="I205" s="31"/>
      <c r="J205" s="34"/>
      <c r="K205" s="34"/>
      <c r="L205" s="61"/>
      <c r="M205" s="3"/>
      <c r="N205" s="4"/>
      <c r="O205" s="5"/>
      <c r="P205" s="6"/>
      <c r="Q205" s="7"/>
      <c r="R205" s="8"/>
      <c r="S205" s="8"/>
    </row>
    <row r="206" spans="1:19" s="20" customFormat="1" ht="12" hidden="1" customHeight="1">
      <c r="A206" s="30"/>
      <c r="B206" s="30"/>
      <c r="C206" s="41"/>
      <c r="D206" s="41"/>
      <c r="E206" s="41"/>
      <c r="F206" s="41"/>
      <c r="G206" s="41"/>
      <c r="H206" s="41"/>
      <c r="I206" s="31"/>
      <c r="J206" s="34"/>
      <c r="K206" s="34"/>
      <c r="L206" s="61"/>
      <c r="M206" s="3"/>
      <c r="N206" s="4"/>
      <c r="O206" s="5"/>
      <c r="P206" s="6"/>
      <c r="Q206" s="7"/>
      <c r="R206" s="8"/>
      <c r="S206" s="8"/>
    </row>
    <row r="207" spans="1:19" s="20" customFormat="1" ht="12" hidden="1" customHeight="1">
      <c r="A207" s="30"/>
      <c r="B207" s="30"/>
      <c r="C207" s="41"/>
      <c r="D207" s="41"/>
      <c r="E207" s="41"/>
      <c r="F207" s="41"/>
      <c r="G207" s="41"/>
      <c r="H207" s="41"/>
      <c r="I207" s="31"/>
      <c r="J207" s="34"/>
      <c r="K207" s="34"/>
      <c r="L207" s="61"/>
      <c r="M207" s="3"/>
      <c r="N207" s="4"/>
      <c r="O207" s="5"/>
      <c r="P207" s="6"/>
      <c r="Q207" s="7"/>
      <c r="R207" s="8"/>
      <c r="S207" s="8"/>
    </row>
    <row r="208" spans="1:19" s="20" customFormat="1" ht="12" hidden="1" customHeight="1">
      <c r="A208" s="30"/>
      <c r="B208" s="30"/>
      <c r="C208" s="41"/>
      <c r="D208" s="41"/>
      <c r="E208" s="41"/>
      <c r="F208" s="41"/>
      <c r="G208" s="41"/>
      <c r="H208" s="41"/>
      <c r="I208" s="31"/>
      <c r="J208" s="34"/>
      <c r="K208" s="34"/>
      <c r="L208" s="61"/>
      <c r="M208" s="3"/>
      <c r="N208" s="4"/>
      <c r="O208" s="5"/>
      <c r="P208" s="6"/>
      <c r="Q208" s="7"/>
      <c r="R208" s="8"/>
      <c r="S208" s="8"/>
    </row>
    <row r="209" spans="1:19" s="20" customFormat="1" ht="12" hidden="1" customHeight="1">
      <c r="A209" s="30"/>
      <c r="B209" s="30"/>
      <c r="C209" s="41"/>
      <c r="D209" s="41"/>
      <c r="E209" s="41"/>
      <c r="F209" s="41"/>
      <c r="G209" s="41"/>
      <c r="H209" s="41"/>
      <c r="I209" s="31"/>
      <c r="J209" s="34"/>
      <c r="K209" s="34"/>
      <c r="L209" s="61"/>
      <c r="M209" s="3"/>
      <c r="N209" s="4"/>
      <c r="O209" s="5"/>
      <c r="P209" s="6"/>
      <c r="Q209" s="7"/>
      <c r="R209" s="8"/>
      <c r="S209" s="8"/>
    </row>
    <row r="210" spans="1:19" s="20" customFormat="1" ht="12" hidden="1" customHeight="1">
      <c r="A210" s="30"/>
      <c r="B210" s="30"/>
      <c r="C210" s="41"/>
      <c r="D210" s="41"/>
      <c r="E210" s="41"/>
      <c r="F210" s="41"/>
      <c r="G210" s="41"/>
      <c r="H210" s="41"/>
      <c r="I210" s="31"/>
      <c r="J210" s="34"/>
      <c r="K210" s="34"/>
      <c r="L210" s="61"/>
      <c r="M210" s="3"/>
      <c r="N210" s="4"/>
      <c r="O210" s="5"/>
      <c r="P210" s="6"/>
      <c r="Q210" s="7"/>
      <c r="R210" s="8"/>
      <c r="S210" s="8"/>
    </row>
    <row r="211" spans="1:19" s="20" customFormat="1" ht="12" hidden="1" customHeight="1">
      <c r="A211" s="30"/>
      <c r="B211" s="30"/>
      <c r="C211" s="41"/>
      <c r="D211" s="41"/>
      <c r="E211" s="41"/>
      <c r="F211" s="41"/>
      <c r="G211" s="41"/>
      <c r="H211" s="41"/>
      <c r="I211" s="31"/>
      <c r="J211" s="34"/>
      <c r="K211" s="34"/>
      <c r="L211" s="61"/>
      <c r="M211" s="3"/>
      <c r="N211" s="4"/>
      <c r="O211" s="5"/>
      <c r="P211" s="6"/>
      <c r="Q211" s="7"/>
      <c r="R211" s="8"/>
      <c r="S211" s="8"/>
    </row>
    <row r="212" spans="1:19" s="20" customFormat="1" ht="12" hidden="1" customHeight="1">
      <c r="A212" s="30"/>
      <c r="B212" s="30"/>
      <c r="C212" s="41"/>
      <c r="D212" s="41"/>
      <c r="E212" s="41"/>
      <c r="F212" s="41"/>
      <c r="G212" s="41"/>
      <c r="H212" s="41"/>
      <c r="I212" s="31"/>
      <c r="J212" s="34"/>
      <c r="K212" s="34"/>
      <c r="L212" s="61"/>
      <c r="M212" s="3"/>
      <c r="N212" s="4"/>
      <c r="O212" s="5"/>
      <c r="P212" s="6"/>
      <c r="Q212" s="7"/>
      <c r="R212" s="8"/>
      <c r="S212" s="8"/>
    </row>
    <row r="213" spans="1:19" s="20" customFormat="1" ht="12" hidden="1" customHeight="1">
      <c r="A213" s="30"/>
      <c r="B213" s="30"/>
      <c r="C213" s="41"/>
      <c r="D213" s="41"/>
      <c r="E213" s="41"/>
      <c r="F213" s="41"/>
      <c r="G213" s="41"/>
      <c r="H213" s="41"/>
      <c r="I213" s="31"/>
      <c r="J213" s="34"/>
      <c r="K213" s="34"/>
      <c r="L213" s="61"/>
      <c r="M213" s="3"/>
      <c r="N213" s="4"/>
      <c r="O213" s="5"/>
      <c r="P213" s="6"/>
      <c r="Q213" s="7"/>
      <c r="R213" s="8"/>
      <c r="S213" s="8"/>
    </row>
    <row r="214" spans="1:19" s="20" customFormat="1" ht="12" hidden="1" customHeight="1">
      <c r="A214" s="30"/>
      <c r="B214" s="30"/>
      <c r="C214" s="41"/>
      <c r="D214" s="41"/>
      <c r="E214" s="41"/>
      <c r="F214" s="41"/>
      <c r="G214" s="41"/>
      <c r="H214" s="41"/>
      <c r="I214" s="31"/>
      <c r="J214" s="34"/>
      <c r="K214" s="34"/>
      <c r="L214" s="61"/>
      <c r="M214" s="3"/>
      <c r="N214" s="4"/>
      <c r="O214" s="5"/>
      <c r="P214" s="6"/>
      <c r="Q214" s="7"/>
      <c r="R214" s="8"/>
      <c r="S214" s="8"/>
    </row>
    <row r="215" spans="1:19" s="20" customFormat="1" ht="12" hidden="1" customHeight="1">
      <c r="A215" s="30"/>
      <c r="B215" s="30"/>
      <c r="C215" s="41"/>
      <c r="D215" s="41"/>
      <c r="E215" s="41"/>
      <c r="F215" s="41"/>
      <c r="G215" s="41"/>
      <c r="H215" s="41"/>
      <c r="I215" s="31"/>
      <c r="J215" s="34"/>
      <c r="K215" s="34"/>
      <c r="L215" s="61"/>
      <c r="M215" s="3"/>
      <c r="N215" s="4"/>
      <c r="O215" s="5"/>
      <c r="P215" s="6"/>
      <c r="Q215" s="7"/>
      <c r="R215" s="8"/>
      <c r="S215" s="8"/>
    </row>
    <row r="216" spans="1:19" s="20" customFormat="1" ht="12" hidden="1" customHeight="1">
      <c r="A216" s="30"/>
      <c r="B216" s="30"/>
      <c r="C216" s="41"/>
      <c r="D216" s="41"/>
      <c r="E216" s="41"/>
      <c r="F216" s="41"/>
      <c r="G216" s="41"/>
      <c r="H216" s="41"/>
      <c r="I216" s="31"/>
      <c r="J216" s="34"/>
      <c r="K216" s="34"/>
      <c r="L216" s="61"/>
      <c r="M216" s="3"/>
      <c r="N216" s="4"/>
      <c r="O216" s="5"/>
      <c r="P216" s="6"/>
      <c r="Q216" s="7"/>
      <c r="R216" s="8"/>
      <c r="S216" s="8"/>
    </row>
    <row r="217" spans="1:19" s="20" customFormat="1" ht="12" hidden="1" customHeight="1">
      <c r="A217" s="30"/>
      <c r="B217" s="30"/>
      <c r="C217" s="41"/>
      <c r="D217" s="41"/>
      <c r="E217" s="41"/>
      <c r="F217" s="41"/>
      <c r="G217" s="41"/>
      <c r="H217" s="41"/>
      <c r="I217" s="31"/>
      <c r="J217" s="34"/>
      <c r="K217" s="34"/>
      <c r="L217" s="61"/>
      <c r="M217" s="3"/>
      <c r="N217" s="4"/>
      <c r="O217" s="5"/>
      <c r="P217" s="6"/>
      <c r="Q217" s="7"/>
      <c r="R217" s="8"/>
      <c r="S217" s="8"/>
    </row>
    <row r="218" spans="1:19" s="20" customFormat="1" ht="12" hidden="1" customHeight="1">
      <c r="A218" s="30"/>
      <c r="B218" s="30"/>
      <c r="C218" s="41"/>
      <c r="D218" s="41"/>
      <c r="E218" s="41"/>
      <c r="F218" s="41"/>
      <c r="G218" s="41"/>
      <c r="H218" s="41"/>
      <c r="I218" s="31"/>
      <c r="J218" s="34"/>
      <c r="K218" s="34"/>
      <c r="L218" s="61"/>
      <c r="M218" s="3"/>
      <c r="N218" s="4"/>
      <c r="O218" s="5"/>
      <c r="P218" s="6"/>
      <c r="Q218" s="7"/>
      <c r="R218" s="8"/>
      <c r="S218" s="8"/>
    </row>
    <row r="219" spans="1:19" s="20" customFormat="1" ht="12" hidden="1" customHeight="1">
      <c r="A219" s="30"/>
      <c r="B219" s="30"/>
      <c r="C219" s="41"/>
      <c r="D219" s="41"/>
      <c r="E219" s="41"/>
      <c r="F219" s="41"/>
      <c r="G219" s="41"/>
      <c r="H219" s="41"/>
      <c r="I219" s="31"/>
      <c r="J219" s="34"/>
      <c r="K219" s="34"/>
      <c r="L219" s="61"/>
      <c r="M219" s="3"/>
      <c r="N219" s="4"/>
      <c r="O219" s="5"/>
      <c r="P219" s="6"/>
      <c r="Q219" s="7"/>
      <c r="R219" s="8"/>
      <c r="S219" s="8"/>
    </row>
    <row r="220" spans="1:19" s="20" customFormat="1" ht="12" hidden="1" customHeight="1">
      <c r="A220" s="30"/>
      <c r="B220" s="30"/>
      <c r="C220" s="41"/>
      <c r="D220" s="41"/>
      <c r="E220" s="41"/>
      <c r="F220" s="41"/>
      <c r="G220" s="41"/>
      <c r="H220" s="41"/>
      <c r="I220" s="31"/>
      <c r="J220" s="34"/>
      <c r="K220" s="34"/>
      <c r="L220" s="61"/>
      <c r="M220" s="3"/>
      <c r="N220" s="4"/>
      <c r="O220" s="5"/>
      <c r="P220" s="6"/>
      <c r="Q220" s="7"/>
      <c r="R220" s="8"/>
      <c r="S220" s="8"/>
    </row>
    <row r="221" spans="1:19" s="20" customFormat="1" ht="12" hidden="1" customHeight="1">
      <c r="A221" s="30"/>
      <c r="B221" s="30"/>
      <c r="C221" s="41"/>
      <c r="D221" s="41"/>
      <c r="E221" s="41"/>
      <c r="F221" s="41"/>
      <c r="G221" s="41"/>
      <c r="H221" s="41"/>
      <c r="I221" s="31"/>
      <c r="J221" s="34"/>
      <c r="K221" s="34"/>
      <c r="L221" s="61"/>
      <c r="M221" s="3"/>
      <c r="N221" s="4"/>
      <c r="O221" s="5"/>
      <c r="P221" s="6"/>
      <c r="Q221" s="7"/>
      <c r="R221" s="8"/>
      <c r="S221" s="8"/>
    </row>
    <row r="222" spans="1:19" s="20" customFormat="1" ht="12" hidden="1" customHeight="1">
      <c r="A222" s="30"/>
      <c r="B222" s="30"/>
      <c r="C222" s="41"/>
      <c r="D222" s="41"/>
      <c r="E222" s="41"/>
      <c r="F222" s="41"/>
      <c r="G222" s="41"/>
      <c r="H222" s="41"/>
      <c r="I222" s="31"/>
      <c r="J222" s="34"/>
      <c r="K222" s="34"/>
      <c r="L222" s="61"/>
      <c r="M222" s="3"/>
      <c r="N222" s="4"/>
      <c r="O222" s="5"/>
      <c r="P222" s="6"/>
      <c r="Q222" s="7"/>
      <c r="R222" s="8"/>
      <c r="S222" s="8"/>
    </row>
    <row r="223" spans="1:19" s="20" customFormat="1" ht="12" hidden="1" customHeight="1">
      <c r="A223" s="30"/>
      <c r="B223" s="30"/>
      <c r="C223" s="41"/>
      <c r="D223" s="41"/>
      <c r="E223" s="41"/>
      <c r="F223" s="41"/>
      <c r="G223" s="41"/>
      <c r="H223" s="41"/>
      <c r="I223" s="31"/>
      <c r="J223" s="34"/>
      <c r="K223" s="34"/>
      <c r="L223" s="61"/>
      <c r="M223" s="3"/>
      <c r="N223" s="4"/>
      <c r="O223" s="5"/>
      <c r="P223" s="6"/>
      <c r="Q223" s="7"/>
      <c r="R223" s="8"/>
      <c r="S223" s="8"/>
    </row>
    <row r="224" spans="1:19" s="20" customFormat="1" ht="12" hidden="1" customHeight="1">
      <c r="A224" s="30"/>
      <c r="B224" s="30"/>
      <c r="C224" s="41"/>
      <c r="D224" s="41"/>
      <c r="E224" s="41"/>
      <c r="F224" s="41"/>
      <c r="G224" s="41"/>
      <c r="H224" s="41"/>
      <c r="I224" s="31"/>
      <c r="J224" s="34"/>
      <c r="K224" s="34"/>
      <c r="L224" s="61"/>
      <c r="M224" s="3"/>
      <c r="N224" s="4"/>
      <c r="O224" s="5"/>
      <c r="P224" s="6"/>
      <c r="Q224" s="7"/>
      <c r="R224" s="8"/>
      <c r="S224" s="8"/>
    </row>
    <row r="225" spans="1:19" s="20" customFormat="1" ht="12" hidden="1" customHeight="1">
      <c r="A225" s="30"/>
      <c r="B225" s="30"/>
      <c r="C225" s="41"/>
      <c r="D225" s="41"/>
      <c r="E225" s="41"/>
      <c r="F225" s="41"/>
      <c r="G225" s="41"/>
      <c r="H225" s="41"/>
      <c r="I225" s="31"/>
      <c r="J225" s="34"/>
      <c r="K225" s="34"/>
      <c r="L225" s="61"/>
      <c r="M225" s="3"/>
      <c r="N225" s="4"/>
      <c r="O225" s="5"/>
      <c r="P225" s="6"/>
      <c r="Q225" s="7"/>
      <c r="R225" s="8"/>
      <c r="S225" s="8"/>
    </row>
    <row r="226" spans="1:19" s="20" customFormat="1" ht="12" hidden="1" customHeight="1">
      <c r="A226" s="30"/>
      <c r="B226" s="30"/>
      <c r="C226" s="41"/>
      <c r="D226" s="41"/>
      <c r="E226" s="41"/>
      <c r="F226" s="41"/>
      <c r="G226" s="41"/>
      <c r="H226" s="41"/>
      <c r="I226" s="31"/>
      <c r="J226" s="34"/>
      <c r="K226" s="34"/>
      <c r="L226" s="61"/>
      <c r="M226" s="3"/>
      <c r="N226" s="4"/>
      <c r="O226" s="5"/>
      <c r="P226" s="6"/>
      <c r="Q226" s="7"/>
      <c r="R226" s="8"/>
      <c r="S226" s="8"/>
    </row>
    <row r="227" spans="1:19" s="20" customFormat="1" ht="12" hidden="1" customHeight="1">
      <c r="A227" s="30"/>
      <c r="B227" s="30"/>
      <c r="C227" s="41"/>
      <c r="D227" s="41"/>
      <c r="E227" s="41"/>
      <c r="F227" s="41"/>
      <c r="G227" s="41"/>
      <c r="H227" s="41"/>
      <c r="I227" s="31"/>
      <c r="J227" s="34"/>
      <c r="K227" s="34"/>
      <c r="L227" s="61"/>
      <c r="M227" s="3"/>
      <c r="N227" s="4"/>
      <c r="O227" s="5"/>
      <c r="P227" s="6"/>
      <c r="Q227" s="7"/>
      <c r="R227" s="8"/>
      <c r="S227" s="8"/>
    </row>
    <row r="228" spans="1:19" s="20" customFormat="1" ht="12" hidden="1" customHeight="1">
      <c r="A228" s="30"/>
      <c r="B228" s="30"/>
      <c r="C228" s="41"/>
      <c r="D228" s="41"/>
      <c r="E228" s="41"/>
      <c r="F228" s="41"/>
      <c r="G228" s="41"/>
      <c r="H228" s="41"/>
      <c r="I228" s="31"/>
      <c r="J228" s="34"/>
      <c r="K228" s="34"/>
      <c r="L228" s="61"/>
      <c r="M228" s="3"/>
      <c r="N228" s="4"/>
      <c r="O228" s="5"/>
      <c r="P228" s="6"/>
      <c r="Q228" s="7"/>
      <c r="R228" s="8"/>
      <c r="S228" s="8"/>
    </row>
    <row r="229" spans="1:19" s="20" customFormat="1" ht="12" hidden="1" customHeight="1">
      <c r="A229" s="30"/>
      <c r="B229" s="30"/>
      <c r="C229" s="41"/>
      <c r="D229" s="41"/>
      <c r="E229" s="41"/>
      <c r="F229" s="41"/>
      <c r="G229" s="41"/>
      <c r="H229" s="41"/>
      <c r="I229" s="31"/>
      <c r="J229" s="34"/>
      <c r="K229" s="34"/>
      <c r="L229" s="61"/>
      <c r="M229" s="3"/>
      <c r="N229" s="4"/>
      <c r="O229" s="5"/>
      <c r="P229" s="6"/>
      <c r="Q229" s="7"/>
      <c r="R229" s="8"/>
      <c r="S229" s="8"/>
    </row>
    <row r="230" spans="1:19" s="20" customFormat="1" ht="12" hidden="1" customHeight="1">
      <c r="A230" s="30"/>
      <c r="B230" s="30"/>
      <c r="C230" s="41"/>
      <c r="D230" s="41"/>
      <c r="E230" s="41"/>
      <c r="F230" s="41"/>
      <c r="G230" s="41"/>
      <c r="H230" s="41"/>
      <c r="I230" s="31"/>
      <c r="J230" s="34"/>
      <c r="K230" s="34"/>
      <c r="L230" s="61"/>
      <c r="M230" s="3"/>
      <c r="N230" s="4"/>
      <c r="O230" s="5"/>
      <c r="P230" s="6"/>
      <c r="Q230" s="7"/>
      <c r="R230" s="8"/>
      <c r="S230" s="8"/>
    </row>
    <row r="231" spans="1:19" s="20" customFormat="1" ht="12" hidden="1" customHeight="1">
      <c r="A231" s="30"/>
      <c r="B231" s="30"/>
      <c r="C231" s="41"/>
      <c r="D231" s="41"/>
      <c r="E231" s="41"/>
      <c r="F231" s="41"/>
      <c r="G231" s="41"/>
      <c r="H231" s="41"/>
      <c r="I231" s="31"/>
      <c r="J231" s="34"/>
      <c r="K231" s="34"/>
      <c r="L231" s="61"/>
      <c r="M231" s="3"/>
      <c r="N231" s="4"/>
      <c r="O231" s="5"/>
      <c r="P231" s="6"/>
      <c r="Q231" s="7"/>
      <c r="R231" s="8"/>
      <c r="S231" s="8"/>
    </row>
    <row r="232" spans="1:19" s="20" customFormat="1" ht="12" hidden="1" customHeight="1">
      <c r="A232" s="30"/>
      <c r="B232" s="30"/>
      <c r="C232" s="41"/>
      <c r="D232" s="41"/>
      <c r="E232" s="41"/>
      <c r="F232" s="41"/>
      <c r="G232" s="41"/>
      <c r="H232" s="41"/>
      <c r="I232" s="31"/>
      <c r="J232" s="34"/>
      <c r="K232" s="34"/>
      <c r="L232" s="61"/>
      <c r="M232" s="3"/>
      <c r="N232" s="4"/>
      <c r="O232" s="5"/>
      <c r="P232" s="6"/>
      <c r="Q232" s="7"/>
      <c r="R232" s="8"/>
      <c r="S232" s="8"/>
    </row>
    <row r="233" spans="1:19" s="20" customFormat="1" ht="12" hidden="1" customHeight="1">
      <c r="A233" s="30"/>
      <c r="B233" s="30"/>
      <c r="C233" s="41"/>
      <c r="D233" s="41"/>
      <c r="E233" s="41"/>
      <c r="F233" s="41"/>
      <c r="G233" s="41"/>
      <c r="H233" s="41"/>
      <c r="I233" s="31"/>
      <c r="J233" s="34"/>
      <c r="K233" s="34"/>
      <c r="L233" s="61"/>
      <c r="M233" s="3"/>
      <c r="N233" s="4"/>
      <c r="O233" s="5"/>
      <c r="P233" s="6"/>
      <c r="Q233" s="7"/>
      <c r="R233" s="8"/>
      <c r="S233" s="8"/>
    </row>
    <row r="234" spans="1:19" s="20" customFormat="1" ht="12" hidden="1" customHeight="1">
      <c r="A234" s="30"/>
      <c r="B234" s="30"/>
      <c r="C234" s="41"/>
      <c r="D234" s="41"/>
      <c r="E234" s="41"/>
      <c r="F234" s="41"/>
      <c r="G234" s="41"/>
      <c r="H234" s="41"/>
      <c r="I234" s="31"/>
      <c r="J234" s="34"/>
      <c r="K234" s="34"/>
      <c r="L234" s="61"/>
      <c r="M234" s="3"/>
      <c r="N234" s="4"/>
      <c r="O234" s="5"/>
      <c r="P234" s="6"/>
      <c r="Q234" s="7"/>
      <c r="R234" s="8"/>
      <c r="S234" s="8"/>
    </row>
    <row r="235" spans="1:19" s="20" customFormat="1" ht="12" hidden="1" customHeight="1">
      <c r="A235" s="30"/>
      <c r="B235" s="30"/>
      <c r="C235" s="41"/>
      <c r="D235" s="41"/>
      <c r="E235" s="41"/>
      <c r="F235" s="41"/>
      <c r="G235" s="41"/>
      <c r="H235" s="41"/>
      <c r="I235" s="31"/>
      <c r="J235" s="34"/>
      <c r="K235" s="34"/>
      <c r="L235" s="61"/>
      <c r="M235" s="3"/>
      <c r="N235" s="4"/>
      <c r="O235" s="5"/>
      <c r="P235" s="6"/>
      <c r="Q235" s="7"/>
      <c r="R235" s="8"/>
      <c r="S235" s="8"/>
    </row>
    <row r="236" spans="1:19" s="20" customFormat="1" ht="12" hidden="1" customHeight="1">
      <c r="A236" s="30"/>
      <c r="B236" s="30"/>
      <c r="C236" s="41"/>
      <c r="D236" s="41"/>
      <c r="E236" s="41"/>
      <c r="F236" s="41"/>
      <c r="G236" s="41"/>
      <c r="H236" s="41"/>
      <c r="I236" s="31"/>
      <c r="J236" s="34"/>
      <c r="K236" s="34"/>
      <c r="L236" s="61"/>
      <c r="M236" s="3"/>
      <c r="N236" s="4"/>
      <c r="O236" s="5"/>
      <c r="P236" s="6"/>
      <c r="Q236" s="7"/>
      <c r="R236" s="8"/>
      <c r="S236" s="8"/>
    </row>
    <row r="237" spans="1:19" s="20" customFormat="1" ht="12" hidden="1" customHeight="1">
      <c r="A237" s="30"/>
      <c r="B237" s="30"/>
      <c r="C237" s="41"/>
      <c r="D237" s="41"/>
      <c r="E237" s="41"/>
      <c r="F237" s="41"/>
      <c r="G237" s="41"/>
      <c r="H237" s="41"/>
      <c r="I237" s="31"/>
      <c r="J237" s="34"/>
      <c r="K237" s="34"/>
      <c r="L237" s="61"/>
      <c r="M237" s="3"/>
      <c r="N237" s="4"/>
      <c r="O237" s="5"/>
      <c r="P237" s="6"/>
      <c r="Q237" s="7"/>
      <c r="R237" s="8"/>
      <c r="S237" s="8"/>
    </row>
    <row r="238" spans="1:19" s="20" customFormat="1" ht="12" hidden="1" customHeight="1">
      <c r="A238" s="30"/>
      <c r="B238" s="30"/>
      <c r="C238" s="41"/>
      <c r="D238" s="41"/>
      <c r="E238" s="41"/>
      <c r="F238" s="41"/>
      <c r="G238" s="41"/>
      <c r="H238" s="41"/>
      <c r="I238" s="31"/>
      <c r="J238" s="34"/>
      <c r="K238" s="34"/>
      <c r="L238" s="61"/>
      <c r="M238" s="3"/>
      <c r="N238" s="4"/>
      <c r="O238" s="5"/>
      <c r="P238" s="6"/>
      <c r="Q238" s="7"/>
      <c r="R238" s="8"/>
      <c r="S238" s="8"/>
    </row>
    <row r="239" spans="1:19" s="20" customFormat="1" ht="12" hidden="1" customHeight="1">
      <c r="A239" s="30"/>
      <c r="B239" s="30"/>
      <c r="C239" s="41"/>
      <c r="D239" s="41"/>
      <c r="E239" s="41"/>
      <c r="F239" s="41"/>
      <c r="G239" s="41"/>
      <c r="H239" s="41"/>
      <c r="I239" s="31"/>
      <c r="J239" s="34"/>
      <c r="K239" s="34"/>
      <c r="L239" s="61"/>
      <c r="M239" s="3"/>
      <c r="N239" s="4"/>
      <c r="O239" s="5"/>
      <c r="P239" s="6"/>
      <c r="Q239" s="7"/>
      <c r="R239" s="8"/>
      <c r="S239" s="8"/>
    </row>
    <row r="240" spans="1:19" s="20" customFormat="1" ht="12" hidden="1" customHeight="1">
      <c r="A240" s="30"/>
      <c r="B240" s="30"/>
      <c r="C240" s="41"/>
      <c r="D240" s="41"/>
      <c r="E240" s="41"/>
      <c r="F240" s="41"/>
      <c r="G240" s="41"/>
      <c r="H240" s="41"/>
      <c r="I240" s="31"/>
      <c r="J240" s="34"/>
      <c r="K240" s="34"/>
      <c r="L240" s="61"/>
      <c r="M240" s="3"/>
      <c r="N240" s="4"/>
      <c r="O240" s="5"/>
      <c r="P240" s="6"/>
      <c r="Q240" s="7"/>
      <c r="R240" s="8"/>
      <c r="S240" s="8"/>
    </row>
    <row r="241" spans="1:19" s="20" customFormat="1" ht="12" hidden="1" customHeight="1">
      <c r="A241" s="30"/>
      <c r="B241" s="30"/>
      <c r="C241" s="41"/>
      <c r="D241" s="41"/>
      <c r="E241" s="41"/>
      <c r="F241" s="41"/>
      <c r="G241" s="41"/>
      <c r="H241" s="41"/>
      <c r="I241" s="31"/>
      <c r="J241" s="34"/>
      <c r="K241" s="34"/>
      <c r="L241" s="61"/>
      <c r="M241" s="3"/>
      <c r="N241" s="4"/>
      <c r="O241" s="5"/>
      <c r="P241" s="6"/>
      <c r="Q241" s="7"/>
      <c r="R241" s="8"/>
      <c r="S241" s="8"/>
    </row>
    <row r="242" spans="1:19" s="20" customFormat="1" ht="12" hidden="1" customHeight="1">
      <c r="A242" s="30"/>
      <c r="B242" s="30"/>
      <c r="C242" s="41"/>
      <c r="D242" s="41"/>
      <c r="E242" s="41"/>
      <c r="F242" s="41"/>
      <c r="G242" s="41"/>
      <c r="H242" s="41"/>
      <c r="I242" s="31"/>
      <c r="J242" s="34"/>
      <c r="K242" s="34"/>
      <c r="L242" s="61"/>
      <c r="M242" s="3"/>
      <c r="N242" s="4"/>
      <c r="O242" s="5"/>
      <c r="P242" s="6"/>
      <c r="Q242" s="7"/>
      <c r="R242" s="8"/>
      <c r="S242" s="8"/>
    </row>
    <row r="243" spans="1:19" s="20" customFormat="1" ht="12" hidden="1" customHeight="1">
      <c r="A243" s="30"/>
      <c r="B243" s="30"/>
      <c r="C243" s="41"/>
      <c r="D243" s="41"/>
      <c r="E243" s="41"/>
      <c r="F243" s="41"/>
      <c r="G243" s="41"/>
      <c r="H243" s="41"/>
      <c r="I243" s="31"/>
      <c r="J243" s="34"/>
      <c r="K243" s="34"/>
      <c r="L243" s="61"/>
      <c r="M243" s="3"/>
      <c r="N243" s="4"/>
      <c r="O243" s="5"/>
      <c r="P243" s="6"/>
      <c r="Q243" s="7"/>
      <c r="R243" s="8"/>
      <c r="S243" s="8"/>
    </row>
    <row r="244" spans="1:19" s="20" customFormat="1" ht="12" hidden="1" customHeight="1">
      <c r="A244" s="30"/>
      <c r="B244" s="30"/>
      <c r="C244" s="41"/>
      <c r="D244" s="41"/>
      <c r="E244" s="41"/>
      <c r="F244" s="41"/>
      <c r="G244" s="41"/>
      <c r="H244" s="41"/>
      <c r="I244" s="31"/>
      <c r="J244" s="34"/>
      <c r="K244" s="34"/>
      <c r="L244" s="61"/>
      <c r="M244" s="3"/>
      <c r="N244" s="4"/>
      <c r="O244" s="5"/>
      <c r="P244" s="6"/>
      <c r="Q244" s="7"/>
      <c r="R244" s="8"/>
      <c r="S244" s="8"/>
    </row>
    <row r="245" spans="1:19" s="20" customFormat="1" ht="12" hidden="1" customHeight="1">
      <c r="A245" s="30"/>
      <c r="B245" s="30"/>
      <c r="C245" s="41"/>
      <c r="D245" s="41"/>
      <c r="E245" s="41"/>
      <c r="F245" s="41"/>
      <c r="G245" s="41"/>
      <c r="H245" s="41"/>
      <c r="I245" s="31"/>
      <c r="J245" s="34"/>
      <c r="K245" s="34"/>
      <c r="L245" s="61"/>
      <c r="M245" s="3"/>
      <c r="N245" s="4"/>
      <c r="O245" s="5"/>
      <c r="P245" s="6"/>
      <c r="Q245" s="7"/>
      <c r="R245" s="8"/>
      <c r="S245" s="8"/>
    </row>
    <row r="246" spans="1:19" s="20" customFormat="1" ht="12" hidden="1" customHeight="1">
      <c r="A246" s="30"/>
      <c r="B246" s="30"/>
      <c r="C246" s="41"/>
      <c r="D246" s="41"/>
      <c r="E246" s="41"/>
      <c r="F246" s="41"/>
      <c r="G246" s="41"/>
      <c r="H246" s="41"/>
      <c r="I246" s="31"/>
      <c r="J246" s="34"/>
      <c r="K246" s="34"/>
      <c r="L246" s="61"/>
      <c r="M246" s="3"/>
      <c r="N246" s="4"/>
      <c r="O246" s="5"/>
      <c r="P246" s="6"/>
      <c r="Q246" s="7"/>
      <c r="R246" s="8"/>
      <c r="S246" s="8"/>
    </row>
    <row r="247" spans="1:19" s="20" customFormat="1" ht="12" hidden="1" customHeight="1">
      <c r="A247" s="30"/>
      <c r="B247" s="30"/>
      <c r="C247" s="41"/>
      <c r="D247" s="41"/>
      <c r="E247" s="41"/>
      <c r="F247" s="41"/>
      <c r="G247" s="41"/>
      <c r="H247" s="41"/>
      <c r="I247" s="31"/>
      <c r="J247" s="34"/>
      <c r="K247" s="34"/>
      <c r="L247" s="61"/>
      <c r="M247" s="3"/>
      <c r="N247" s="4"/>
      <c r="O247" s="5"/>
      <c r="P247" s="6"/>
      <c r="Q247" s="7"/>
      <c r="R247" s="8"/>
      <c r="S247" s="8"/>
    </row>
    <row r="248" spans="1:19" s="20" customFormat="1" ht="12" hidden="1" customHeight="1">
      <c r="A248" s="30"/>
      <c r="B248" s="30"/>
      <c r="C248" s="41"/>
      <c r="D248" s="41"/>
      <c r="E248" s="41"/>
      <c r="F248" s="41"/>
      <c r="G248" s="41"/>
      <c r="H248" s="41"/>
      <c r="I248" s="31"/>
      <c r="J248" s="34"/>
      <c r="K248" s="34"/>
      <c r="L248" s="61"/>
      <c r="M248" s="3"/>
      <c r="N248" s="4"/>
      <c r="O248" s="5"/>
      <c r="P248" s="6"/>
      <c r="Q248" s="7"/>
      <c r="R248" s="8"/>
      <c r="S248" s="8"/>
    </row>
    <row r="249" spans="1:19" s="20" customFormat="1" ht="12" hidden="1" customHeight="1">
      <c r="A249" s="30"/>
      <c r="B249" s="30"/>
      <c r="C249" s="41"/>
      <c r="D249" s="41"/>
      <c r="E249" s="41"/>
      <c r="F249" s="41"/>
      <c r="G249" s="41"/>
      <c r="H249" s="41"/>
      <c r="I249" s="31"/>
      <c r="J249" s="34"/>
      <c r="K249" s="34"/>
      <c r="L249" s="61"/>
      <c r="M249" s="3"/>
      <c r="N249" s="4"/>
      <c r="O249" s="5"/>
      <c r="P249" s="6"/>
      <c r="Q249" s="7"/>
      <c r="R249" s="8"/>
      <c r="S249" s="8"/>
    </row>
    <row r="250" spans="1:19" s="20" customFormat="1" ht="12" hidden="1" customHeight="1">
      <c r="A250" s="30"/>
      <c r="B250" s="30"/>
      <c r="C250" s="41"/>
      <c r="D250" s="41"/>
      <c r="E250" s="41"/>
      <c r="F250" s="41"/>
      <c r="G250" s="41"/>
      <c r="H250" s="41"/>
      <c r="I250" s="31"/>
      <c r="J250" s="34"/>
      <c r="K250" s="34"/>
      <c r="L250" s="61"/>
      <c r="M250" s="3"/>
      <c r="N250" s="4"/>
      <c r="O250" s="5"/>
      <c r="P250" s="6"/>
      <c r="Q250" s="7"/>
      <c r="R250" s="8"/>
      <c r="S250" s="8"/>
    </row>
    <row r="251" spans="1:19" s="20" customFormat="1" ht="12" hidden="1" customHeight="1">
      <c r="A251" s="30"/>
      <c r="B251" s="30"/>
      <c r="C251" s="41"/>
      <c r="D251" s="41"/>
      <c r="E251" s="41"/>
      <c r="F251" s="41"/>
      <c r="G251" s="41"/>
      <c r="H251" s="41"/>
      <c r="I251" s="31"/>
      <c r="J251" s="34"/>
      <c r="K251" s="34"/>
      <c r="L251" s="61"/>
      <c r="M251" s="3"/>
      <c r="N251" s="4"/>
      <c r="O251" s="5"/>
      <c r="P251" s="6"/>
      <c r="Q251" s="7"/>
      <c r="R251" s="8"/>
      <c r="S251" s="8"/>
    </row>
    <row r="252" spans="1:19" s="20" customFormat="1" ht="12" hidden="1" customHeight="1">
      <c r="A252" s="30"/>
      <c r="B252" s="30"/>
      <c r="C252" s="41"/>
      <c r="D252" s="41"/>
      <c r="E252" s="41"/>
      <c r="F252" s="41"/>
      <c r="G252" s="41"/>
      <c r="H252" s="41"/>
      <c r="I252" s="31"/>
      <c r="J252" s="34"/>
      <c r="K252" s="34"/>
      <c r="L252" s="61"/>
      <c r="M252" s="3"/>
      <c r="N252" s="4"/>
      <c r="O252" s="5"/>
      <c r="P252" s="6"/>
      <c r="Q252" s="7"/>
      <c r="R252" s="8"/>
      <c r="S252" s="8"/>
    </row>
    <row r="253" spans="1:19" s="20" customFormat="1" ht="12" hidden="1" customHeight="1">
      <c r="A253" s="30"/>
      <c r="B253" s="30"/>
      <c r="C253" s="41"/>
      <c r="D253" s="41"/>
      <c r="E253" s="41"/>
      <c r="F253" s="41"/>
      <c r="G253" s="41"/>
      <c r="H253" s="41"/>
      <c r="I253" s="31"/>
      <c r="J253" s="34"/>
      <c r="K253" s="34"/>
      <c r="L253" s="61"/>
      <c r="M253" s="3"/>
      <c r="N253" s="4"/>
      <c r="O253" s="5"/>
      <c r="P253" s="6"/>
      <c r="Q253" s="7"/>
      <c r="R253" s="8"/>
      <c r="S253" s="8"/>
    </row>
    <row r="254" spans="1:19" s="20" customFormat="1" ht="12" hidden="1" customHeight="1">
      <c r="A254" s="30"/>
      <c r="B254" s="30"/>
      <c r="C254" s="41"/>
      <c r="D254" s="41"/>
      <c r="E254" s="41"/>
      <c r="F254" s="41"/>
      <c r="G254" s="41"/>
      <c r="H254" s="41"/>
      <c r="I254" s="31"/>
      <c r="J254" s="34"/>
      <c r="K254" s="34"/>
      <c r="L254" s="61"/>
      <c r="M254" s="3"/>
      <c r="N254" s="4"/>
      <c r="O254" s="5"/>
      <c r="P254" s="6"/>
      <c r="Q254" s="7"/>
      <c r="R254" s="8"/>
      <c r="S254" s="8"/>
    </row>
    <row r="255" spans="1:19" s="20" customFormat="1" ht="12" hidden="1" customHeight="1">
      <c r="A255" s="30"/>
      <c r="B255" s="30"/>
      <c r="C255" s="41"/>
      <c r="D255" s="41"/>
      <c r="E255" s="41"/>
      <c r="F255" s="41"/>
      <c r="G255" s="41"/>
      <c r="H255" s="41"/>
      <c r="I255" s="31"/>
      <c r="J255" s="34"/>
      <c r="K255" s="34"/>
      <c r="L255" s="61"/>
      <c r="M255" s="3"/>
      <c r="N255" s="4"/>
      <c r="O255" s="5"/>
      <c r="P255" s="6"/>
      <c r="Q255" s="7"/>
      <c r="R255" s="8"/>
      <c r="S255" s="8"/>
    </row>
    <row r="256" spans="1:19" s="20" customFormat="1" ht="12" hidden="1" customHeight="1">
      <c r="A256" s="30"/>
      <c r="B256" s="30"/>
      <c r="C256" s="41"/>
      <c r="D256" s="41"/>
      <c r="E256" s="41"/>
      <c r="F256" s="41"/>
      <c r="G256" s="41"/>
      <c r="H256" s="41"/>
      <c r="I256" s="31"/>
      <c r="J256" s="34"/>
      <c r="K256" s="34"/>
      <c r="L256" s="61"/>
      <c r="M256" s="3"/>
      <c r="N256" s="4"/>
      <c r="O256" s="5"/>
      <c r="P256" s="6"/>
      <c r="Q256" s="7"/>
      <c r="R256" s="8"/>
      <c r="S256" s="8"/>
    </row>
    <row r="257" spans="1:19" s="20" customFormat="1" ht="12" hidden="1" customHeight="1">
      <c r="A257" s="30"/>
      <c r="B257" s="30"/>
      <c r="C257" s="41"/>
      <c r="D257" s="41"/>
      <c r="E257" s="41"/>
      <c r="F257" s="41"/>
      <c r="G257" s="41"/>
      <c r="H257" s="41"/>
      <c r="I257" s="31"/>
      <c r="J257" s="34"/>
      <c r="K257" s="34"/>
      <c r="L257" s="61"/>
      <c r="M257" s="3"/>
      <c r="N257" s="4"/>
      <c r="O257" s="5"/>
      <c r="P257" s="6"/>
      <c r="Q257" s="7"/>
      <c r="R257" s="8"/>
      <c r="S257" s="8"/>
    </row>
    <row r="258" spans="1:19" s="20" customFormat="1" ht="12" hidden="1" customHeight="1">
      <c r="A258" s="30"/>
      <c r="B258" s="30"/>
      <c r="C258" s="41"/>
      <c r="D258" s="41"/>
      <c r="E258" s="41"/>
      <c r="F258" s="41"/>
      <c r="G258" s="41"/>
      <c r="H258" s="41"/>
      <c r="I258" s="31"/>
      <c r="J258" s="34"/>
      <c r="K258" s="34"/>
      <c r="L258" s="61"/>
      <c r="M258" s="3"/>
      <c r="N258" s="4"/>
      <c r="O258" s="5"/>
      <c r="P258" s="6"/>
      <c r="Q258" s="7"/>
      <c r="R258" s="8"/>
      <c r="S258" s="8"/>
    </row>
    <row r="259" spans="1:19" s="20" customFormat="1" ht="12" hidden="1" customHeight="1">
      <c r="A259" s="30"/>
      <c r="B259" s="30"/>
      <c r="C259" s="41"/>
      <c r="D259" s="41"/>
      <c r="E259" s="41"/>
      <c r="F259" s="41"/>
      <c r="G259" s="41"/>
      <c r="H259" s="41"/>
      <c r="I259" s="31"/>
      <c r="J259" s="34"/>
      <c r="K259" s="34"/>
      <c r="L259" s="61"/>
      <c r="M259" s="3"/>
      <c r="N259" s="4"/>
      <c r="O259" s="5"/>
      <c r="P259" s="6"/>
      <c r="Q259" s="7"/>
      <c r="R259" s="8"/>
      <c r="S259" s="8"/>
    </row>
    <row r="260" spans="1:19" s="20" customFormat="1" ht="12" hidden="1" customHeight="1">
      <c r="A260" s="30"/>
      <c r="B260" s="30"/>
      <c r="C260" s="41"/>
      <c r="D260" s="41"/>
      <c r="E260" s="41"/>
      <c r="F260" s="41"/>
      <c r="G260" s="41"/>
      <c r="H260" s="41"/>
      <c r="I260" s="31"/>
      <c r="J260" s="34"/>
      <c r="K260" s="34"/>
      <c r="L260" s="61"/>
      <c r="M260" s="3"/>
      <c r="N260" s="4"/>
      <c r="O260" s="5"/>
      <c r="P260" s="6"/>
      <c r="Q260" s="7"/>
      <c r="R260" s="8"/>
      <c r="S260" s="8"/>
    </row>
    <row r="261" spans="1:19" s="20" customFormat="1" ht="12" hidden="1" customHeight="1">
      <c r="A261" s="30"/>
      <c r="B261" s="30"/>
      <c r="C261" s="41"/>
      <c r="D261" s="41"/>
      <c r="E261" s="41"/>
      <c r="F261" s="41"/>
      <c r="G261" s="41"/>
      <c r="H261" s="41"/>
      <c r="I261" s="31"/>
      <c r="J261" s="34"/>
      <c r="K261" s="34"/>
      <c r="L261" s="61"/>
      <c r="M261" s="3"/>
      <c r="N261" s="4"/>
      <c r="O261" s="5"/>
      <c r="P261" s="6"/>
      <c r="Q261" s="7"/>
      <c r="R261" s="8"/>
      <c r="S261" s="8"/>
    </row>
    <row r="262" spans="1:19" s="20" customFormat="1" ht="12" hidden="1" customHeight="1">
      <c r="A262" s="30"/>
      <c r="B262" s="30"/>
      <c r="C262" s="41"/>
      <c r="D262" s="41"/>
      <c r="E262" s="41"/>
      <c r="F262" s="41"/>
      <c r="G262" s="41"/>
      <c r="H262" s="41"/>
      <c r="I262" s="31"/>
      <c r="J262" s="34"/>
      <c r="K262" s="34"/>
      <c r="L262" s="61"/>
      <c r="M262" s="3"/>
      <c r="N262" s="4"/>
      <c r="O262" s="5"/>
      <c r="P262" s="6"/>
      <c r="Q262" s="7"/>
      <c r="R262" s="8"/>
      <c r="S262" s="8"/>
    </row>
    <row r="263" spans="1:19" s="20" customFormat="1" ht="12" hidden="1" customHeight="1">
      <c r="A263" s="30"/>
      <c r="B263" s="30"/>
      <c r="C263" s="41"/>
      <c r="D263" s="41"/>
      <c r="E263" s="41"/>
      <c r="F263" s="41"/>
      <c r="G263" s="41"/>
      <c r="H263" s="41"/>
      <c r="I263" s="31"/>
      <c r="J263" s="34"/>
      <c r="K263" s="34"/>
      <c r="L263" s="61"/>
      <c r="M263" s="3"/>
      <c r="N263" s="4"/>
      <c r="O263" s="5"/>
      <c r="P263" s="6"/>
      <c r="Q263" s="7"/>
      <c r="R263" s="8"/>
      <c r="S263" s="8"/>
    </row>
    <row r="264" spans="1:19" s="20" customFormat="1" ht="12" hidden="1" customHeight="1">
      <c r="A264" s="30"/>
      <c r="B264" s="30"/>
      <c r="C264" s="41"/>
      <c r="D264" s="41"/>
      <c r="E264" s="41"/>
      <c r="F264" s="41"/>
      <c r="G264" s="41"/>
      <c r="H264" s="41"/>
      <c r="I264" s="31"/>
      <c r="J264" s="34"/>
      <c r="K264" s="34"/>
      <c r="L264" s="61"/>
      <c r="M264" s="3"/>
      <c r="N264" s="4"/>
      <c r="O264" s="5"/>
      <c r="P264" s="6"/>
      <c r="Q264" s="7"/>
      <c r="R264" s="8"/>
      <c r="S264" s="8"/>
    </row>
    <row r="265" spans="1:19" s="20" customFormat="1" ht="12" hidden="1" customHeight="1">
      <c r="A265" s="30"/>
      <c r="B265" s="30"/>
      <c r="C265" s="41"/>
      <c r="D265" s="41"/>
      <c r="E265" s="41"/>
      <c r="F265" s="41"/>
      <c r="G265" s="41"/>
      <c r="H265" s="41"/>
      <c r="I265" s="31"/>
      <c r="J265" s="34"/>
      <c r="K265" s="34"/>
      <c r="L265" s="61"/>
      <c r="M265" s="3"/>
      <c r="N265" s="4"/>
      <c r="O265" s="5"/>
      <c r="P265" s="6"/>
      <c r="Q265" s="7"/>
      <c r="R265" s="8"/>
      <c r="S265" s="8"/>
    </row>
    <row r="266" spans="1:19" s="20" customFormat="1" ht="12" hidden="1" customHeight="1">
      <c r="A266" s="30"/>
      <c r="B266" s="30"/>
      <c r="C266" s="41"/>
      <c r="D266" s="41"/>
      <c r="E266" s="41"/>
      <c r="F266" s="41"/>
      <c r="G266" s="41"/>
      <c r="H266" s="41"/>
      <c r="I266" s="31"/>
      <c r="J266" s="34"/>
      <c r="K266" s="34"/>
      <c r="L266" s="61"/>
      <c r="M266" s="3"/>
      <c r="N266" s="4"/>
      <c r="O266" s="5"/>
      <c r="P266" s="6"/>
      <c r="Q266" s="7"/>
      <c r="R266" s="8"/>
      <c r="S266" s="8"/>
    </row>
    <row r="267" spans="1:19" s="20" customFormat="1" ht="12" hidden="1" customHeight="1">
      <c r="A267" s="30"/>
      <c r="B267" s="30"/>
      <c r="C267" s="41"/>
      <c r="D267" s="41"/>
      <c r="E267" s="41"/>
      <c r="F267" s="41"/>
      <c r="G267" s="41"/>
      <c r="H267" s="41"/>
      <c r="I267" s="31"/>
      <c r="J267" s="34"/>
      <c r="K267" s="34"/>
      <c r="L267" s="61"/>
      <c r="M267" s="3"/>
      <c r="N267" s="4"/>
      <c r="O267" s="5"/>
      <c r="P267" s="6"/>
      <c r="Q267" s="7"/>
      <c r="R267" s="8"/>
      <c r="S267" s="8"/>
    </row>
    <row r="268" spans="1:19" s="20" customFormat="1" ht="12" hidden="1" customHeight="1">
      <c r="A268" s="30"/>
      <c r="B268" s="30"/>
      <c r="C268" s="41"/>
      <c r="D268" s="41"/>
      <c r="E268" s="41"/>
      <c r="F268" s="41"/>
      <c r="G268" s="41"/>
      <c r="H268" s="41"/>
      <c r="I268" s="31"/>
      <c r="J268" s="34"/>
      <c r="K268" s="34"/>
      <c r="L268" s="61"/>
      <c r="M268" s="3"/>
      <c r="N268" s="4"/>
      <c r="O268" s="5"/>
      <c r="P268" s="6"/>
      <c r="Q268" s="7"/>
      <c r="R268" s="8"/>
      <c r="S268" s="8"/>
    </row>
    <row r="269" spans="1:19" s="20" customFormat="1" ht="12" hidden="1" customHeight="1">
      <c r="A269" s="30"/>
      <c r="B269" s="30"/>
      <c r="C269" s="41"/>
      <c r="D269" s="41"/>
      <c r="E269" s="41"/>
      <c r="F269" s="41"/>
      <c r="G269" s="41"/>
      <c r="H269" s="41"/>
      <c r="I269" s="31"/>
      <c r="J269" s="34"/>
      <c r="K269" s="34"/>
      <c r="L269" s="61"/>
      <c r="M269" s="3"/>
      <c r="N269" s="4"/>
      <c r="O269" s="5"/>
      <c r="P269" s="6"/>
      <c r="Q269" s="7"/>
      <c r="R269" s="8"/>
      <c r="S269" s="8"/>
    </row>
    <row r="270" spans="1:19" s="20" customFormat="1" ht="12" hidden="1" customHeight="1">
      <c r="A270" s="30"/>
      <c r="B270" s="30"/>
      <c r="C270" s="41"/>
      <c r="D270" s="41"/>
      <c r="E270" s="41"/>
      <c r="F270" s="41"/>
      <c r="G270" s="41"/>
      <c r="H270" s="41"/>
      <c r="I270" s="31"/>
      <c r="J270" s="34"/>
      <c r="K270" s="34"/>
      <c r="L270" s="61"/>
      <c r="M270" s="3"/>
      <c r="N270" s="4"/>
      <c r="O270" s="5"/>
      <c r="P270" s="6"/>
      <c r="Q270" s="7"/>
      <c r="R270" s="8"/>
      <c r="S270" s="8"/>
    </row>
    <row r="271" spans="1:19" s="20" customFormat="1" ht="12" hidden="1" customHeight="1">
      <c r="A271" s="30"/>
      <c r="B271" s="30"/>
      <c r="C271" s="41"/>
      <c r="D271" s="41"/>
      <c r="E271" s="41"/>
      <c r="F271" s="41"/>
      <c r="G271" s="41"/>
      <c r="H271" s="41"/>
      <c r="I271" s="31"/>
      <c r="J271" s="34"/>
      <c r="K271" s="34"/>
      <c r="L271" s="61"/>
      <c r="M271" s="3"/>
      <c r="N271" s="4"/>
      <c r="O271" s="5"/>
      <c r="P271" s="6"/>
      <c r="Q271" s="7"/>
      <c r="R271" s="8"/>
      <c r="S271" s="8"/>
    </row>
    <row r="272" spans="1:19" s="20" customFormat="1" ht="12" hidden="1" customHeight="1">
      <c r="A272" s="30"/>
      <c r="B272" s="30"/>
      <c r="C272" s="41"/>
      <c r="D272" s="41"/>
      <c r="E272" s="41"/>
      <c r="F272" s="41"/>
      <c r="G272" s="41"/>
      <c r="H272" s="41"/>
      <c r="I272" s="31"/>
      <c r="J272" s="34"/>
      <c r="K272" s="34"/>
      <c r="L272" s="61"/>
      <c r="M272" s="3"/>
      <c r="N272" s="4"/>
      <c r="O272" s="5"/>
      <c r="P272" s="6"/>
      <c r="Q272" s="7"/>
      <c r="R272" s="8"/>
      <c r="S272" s="8"/>
    </row>
    <row r="273" spans="1:19" s="20" customFormat="1" ht="12" hidden="1" customHeight="1">
      <c r="A273" s="30"/>
      <c r="B273" s="30"/>
      <c r="C273" s="41"/>
      <c r="D273" s="41"/>
      <c r="E273" s="41"/>
      <c r="F273" s="41"/>
      <c r="G273" s="41"/>
      <c r="H273" s="41"/>
      <c r="I273" s="31"/>
      <c r="J273" s="34"/>
      <c r="K273" s="34"/>
      <c r="L273" s="61"/>
      <c r="M273" s="3"/>
      <c r="N273" s="4"/>
      <c r="O273" s="5"/>
      <c r="P273" s="6"/>
      <c r="Q273" s="7"/>
      <c r="R273" s="8"/>
      <c r="S273" s="8"/>
    </row>
    <row r="274" spans="1:19" s="20" customFormat="1" ht="12" hidden="1" customHeight="1">
      <c r="A274" s="30"/>
      <c r="B274" s="30"/>
      <c r="C274" s="41"/>
      <c r="D274" s="41"/>
      <c r="E274" s="41"/>
      <c r="F274" s="41"/>
      <c r="G274" s="41"/>
      <c r="H274" s="41"/>
      <c r="I274" s="31"/>
      <c r="J274" s="34"/>
      <c r="K274" s="34"/>
      <c r="L274" s="61"/>
      <c r="M274" s="3"/>
      <c r="N274" s="4"/>
      <c r="O274" s="5"/>
      <c r="P274" s="6"/>
      <c r="Q274" s="7"/>
      <c r="R274" s="8"/>
      <c r="S274" s="8"/>
    </row>
    <row r="275" spans="1:19" s="20" customFormat="1" ht="12" hidden="1" customHeight="1">
      <c r="A275" s="30"/>
      <c r="B275" s="30"/>
      <c r="C275" s="41"/>
      <c r="D275" s="41"/>
      <c r="E275" s="41"/>
      <c r="F275" s="41"/>
      <c r="G275" s="41"/>
      <c r="H275" s="41"/>
      <c r="I275" s="31"/>
      <c r="J275" s="34"/>
      <c r="K275" s="34"/>
      <c r="L275" s="61"/>
      <c r="M275" s="3"/>
      <c r="N275" s="4"/>
      <c r="O275" s="5"/>
      <c r="P275" s="6"/>
      <c r="Q275" s="7"/>
      <c r="R275" s="8"/>
      <c r="S275" s="8"/>
    </row>
    <row r="276" spans="1:19" s="20" customFormat="1" ht="12" hidden="1" customHeight="1">
      <c r="A276" s="30"/>
      <c r="B276" s="30"/>
      <c r="C276" s="41"/>
      <c r="D276" s="41"/>
      <c r="E276" s="41"/>
      <c r="F276" s="41"/>
      <c r="G276" s="41"/>
      <c r="H276" s="41"/>
      <c r="I276" s="31"/>
      <c r="J276" s="34"/>
      <c r="K276" s="34"/>
      <c r="L276" s="61"/>
      <c r="M276" s="3"/>
      <c r="N276" s="4"/>
      <c r="O276" s="5"/>
      <c r="P276" s="6"/>
      <c r="Q276" s="7"/>
      <c r="R276" s="8"/>
      <c r="S276" s="8"/>
    </row>
    <row r="277" spans="1:19" s="20" customFormat="1" ht="12" hidden="1" customHeight="1">
      <c r="A277" s="30"/>
      <c r="B277" s="30"/>
      <c r="C277" s="41"/>
      <c r="D277" s="41"/>
      <c r="E277" s="41"/>
      <c r="F277" s="41"/>
      <c r="G277" s="41"/>
      <c r="H277" s="41"/>
      <c r="I277" s="31"/>
      <c r="J277" s="34"/>
      <c r="K277" s="34"/>
      <c r="L277" s="61"/>
      <c r="M277" s="3"/>
      <c r="N277" s="4"/>
      <c r="O277" s="5"/>
      <c r="P277" s="6"/>
      <c r="Q277" s="7"/>
      <c r="R277" s="8"/>
      <c r="S277" s="8"/>
    </row>
    <row r="278" spans="1:19" s="20" customFormat="1" ht="12" hidden="1" customHeight="1">
      <c r="A278" s="30"/>
      <c r="B278" s="30"/>
      <c r="C278" s="41"/>
      <c r="D278" s="41"/>
      <c r="E278" s="41"/>
      <c r="F278" s="41"/>
      <c r="G278" s="41"/>
      <c r="H278" s="41"/>
      <c r="I278" s="31"/>
      <c r="J278" s="34"/>
      <c r="K278" s="34"/>
      <c r="L278" s="61"/>
      <c r="M278" s="3"/>
      <c r="N278" s="4"/>
      <c r="O278" s="5"/>
      <c r="P278" s="6"/>
      <c r="Q278" s="7"/>
      <c r="R278" s="8"/>
      <c r="S278" s="8"/>
    </row>
    <row r="279" spans="1:19" s="20" customFormat="1" ht="12" hidden="1" customHeight="1">
      <c r="A279" s="30"/>
      <c r="B279" s="30"/>
      <c r="C279" s="41"/>
      <c r="D279" s="41"/>
      <c r="E279" s="41"/>
      <c r="F279" s="41"/>
      <c r="G279" s="41"/>
      <c r="H279" s="41"/>
      <c r="I279" s="31"/>
      <c r="J279" s="34"/>
      <c r="K279" s="34"/>
      <c r="L279" s="61"/>
      <c r="M279" s="3"/>
      <c r="N279" s="4"/>
      <c r="O279" s="5"/>
      <c r="P279" s="6"/>
      <c r="Q279" s="7"/>
      <c r="R279" s="8"/>
      <c r="S279" s="8"/>
    </row>
    <row r="280" spans="1:19" s="20" customFormat="1" ht="12" hidden="1" customHeight="1">
      <c r="A280" s="30"/>
      <c r="B280" s="30"/>
      <c r="C280" s="41"/>
      <c r="D280" s="41"/>
      <c r="E280" s="41"/>
      <c r="F280" s="41"/>
      <c r="G280" s="41"/>
      <c r="H280" s="41"/>
      <c r="I280" s="31"/>
      <c r="J280" s="34"/>
      <c r="K280" s="34"/>
      <c r="L280" s="61"/>
      <c r="M280" s="3"/>
      <c r="N280" s="4"/>
      <c r="O280" s="5"/>
      <c r="P280" s="6"/>
      <c r="Q280" s="7"/>
      <c r="R280" s="8"/>
      <c r="S280" s="8"/>
    </row>
    <row r="281" spans="1:19" s="20" customFormat="1" ht="12" hidden="1" customHeight="1">
      <c r="A281" s="30"/>
      <c r="B281" s="30"/>
      <c r="C281" s="41"/>
      <c r="D281" s="41"/>
      <c r="E281" s="41"/>
      <c r="F281" s="41"/>
      <c r="G281" s="41"/>
      <c r="H281" s="41"/>
      <c r="I281" s="31"/>
      <c r="J281" s="34"/>
      <c r="K281" s="34"/>
      <c r="L281" s="61"/>
      <c r="M281" s="3"/>
      <c r="N281" s="4"/>
      <c r="O281" s="5"/>
      <c r="P281" s="6"/>
      <c r="Q281" s="7"/>
      <c r="R281" s="8"/>
      <c r="S281" s="8"/>
    </row>
    <row r="282" spans="1:19" s="20" customFormat="1" ht="12" hidden="1" customHeight="1">
      <c r="A282" s="30"/>
      <c r="B282" s="30"/>
      <c r="C282" s="41"/>
      <c r="D282" s="41"/>
      <c r="E282" s="41"/>
      <c r="F282" s="41"/>
      <c r="G282" s="41"/>
      <c r="H282" s="41"/>
      <c r="I282" s="31"/>
      <c r="J282" s="34"/>
      <c r="K282" s="34"/>
      <c r="L282" s="61"/>
      <c r="M282" s="3"/>
      <c r="N282" s="4"/>
      <c r="O282" s="5"/>
      <c r="P282" s="6"/>
      <c r="Q282" s="7"/>
      <c r="R282" s="8"/>
      <c r="S282" s="8"/>
    </row>
    <row r="283" spans="1:19" s="20" customFormat="1" ht="12" hidden="1" customHeight="1">
      <c r="A283" s="30"/>
      <c r="B283" s="30"/>
      <c r="C283" s="41"/>
      <c r="D283" s="41"/>
      <c r="E283" s="41"/>
      <c r="F283" s="41"/>
      <c r="G283" s="41"/>
      <c r="H283" s="41"/>
      <c r="I283" s="31"/>
      <c r="J283" s="34"/>
      <c r="K283" s="34"/>
      <c r="L283" s="61"/>
      <c r="M283" s="3"/>
      <c r="N283" s="4"/>
      <c r="O283" s="5"/>
      <c r="P283" s="6"/>
      <c r="Q283" s="7"/>
      <c r="R283" s="8"/>
      <c r="S283" s="8"/>
    </row>
    <row r="284" spans="1:19" s="20" customFormat="1" ht="12" hidden="1" customHeight="1">
      <c r="A284" s="30"/>
      <c r="B284" s="30"/>
      <c r="C284" s="41"/>
      <c r="D284" s="41"/>
      <c r="E284" s="41"/>
      <c r="F284" s="41"/>
      <c r="G284" s="41"/>
      <c r="H284" s="41"/>
      <c r="I284" s="31"/>
      <c r="J284" s="34"/>
      <c r="K284" s="34"/>
      <c r="L284" s="61"/>
      <c r="M284" s="3"/>
      <c r="N284" s="4"/>
      <c r="O284" s="5"/>
      <c r="P284" s="6"/>
      <c r="Q284" s="7"/>
      <c r="R284" s="8"/>
      <c r="S284" s="8"/>
    </row>
    <row r="285" spans="1:19" s="20" customFormat="1" ht="12" hidden="1" customHeight="1">
      <c r="A285" s="30"/>
      <c r="B285" s="30"/>
      <c r="C285" s="41"/>
      <c r="D285" s="41"/>
      <c r="E285" s="41"/>
      <c r="F285" s="41"/>
      <c r="G285" s="41"/>
      <c r="H285" s="41"/>
      <c r="I285" s="31"/>
      <c r="J285" s="34"/>
      <c r="K285" s="34"/>
      <c r="L285" s="61"/>
      <c r="M285" s="3"/>
      <c r="N285" s="4"/>
      <c r="O285" s="5"/>
      <c r="P285" s="6"/>
      <c r="Q285" s="7"/>
      <c r="R285" s="8"/>
      <c r="S285" s="8"/>
    </row>
    <row r="286" spans="1:19" s="20" customFormat="1" ht="12" hidden="1" customHeight="1">
      <c r="A286" s="30"/>
      <c r="B286" s="30"/>
      <c r="C286" s="41"/>
      <c r="D286" s="41"/>
      <c r="E286" s="41"/>
      <c r="F286" s="41"/>
      <c r="G286" s="41"/>
      <c r="H286" s="41"/>
      <c r="I286" s="31"/>
      <c r="J286" s="34"/>
      <c r="K286" s="34"/>
      <c r="L286" s="61"/>
      <c r="M286" s="3"/>
      <c r="N286" s="4"/>
      <c r="O286" s="5"/>
      <c r="P286" s="6"/>
      <c r="Q286" s="7"/>
      <c r="R286" s="8"/>
      <c r="S286" s="8"/>
    </row>
    <row r="287" spans="1:19" s="20" customFormat="1" ht="12" hidden="1" customHeight="1">
      <c r="A287" s="30"/>
      <c r="B287" s="30"/>
      <c r="C287" s="41"/>
      <c r="D287" s="41"/>
      <c r="E287" s="41"/>
      <c r="F287" s="41"/>
      <c r="G287" s="41"/>
      <c r="H287" s="41"/>
      <c r="I287" s="31"/>
      <c r="J287" s="34"/>
      <c r="K287" s="34"/>
      <c r="L287" s="61"/>
      <c r="M287" s="3"/>
      <c r="N287" s="4"/>
      <c r="O287" s="5"/>
      <c r="P287" s="6"/>
      <c r="Q287" s="7"/>
      <c r="R287" s="8"/>
      <c r="S287" s="8"/>
    </row>
    <row r="288" spans="1:19" s="20" customFormat="1" ht="12" hidden="1" customHeight="1">
      <c r="A288" s="30"/>
      <c r="B288" s="30"/>
      <c r="C288" s="41"/>
      <c r="D288" s="41"/>
      <c r="E288" s="41"/>
      <c r="F288" s="41"/>
      <c r="G288" s="41"/>
      <c r="H288" s="41"/>
      <c r="I288" s="31"/>
      <c r="J288" s="34"/>
      <c r="K288" s="34"/>
      <c r="L288" s="61"/>
      <c r="M288" s="3"/>
      <c r="N288" s="4"/>
      <c r="O288" s="5"/>
      <c r="P288" s="6"/>
      <c r="Q288" s="7"/>
      <c r="R288" s="8"/>
      <c r="S288" s="8"/>
    </row>
    <row r="289" spans="1:19" s="20" customFormat="1" ht="12" hidden="1" customHeight="1">
      <c r="A289" s="30"/>
      <c r="B289" s="30"/>
      <c r="C289" s="41"/>
      <c r="D289" s="41"/>
      <c r="E289" s="41"/>
      <c r="F289" s="41"/>
      <c r="G289" s="41"/>
      <c r="H289" s="41"/>
      <c r="I289" s="31"/>
      <c r="J289" s="34"/>
      <c r="K289" s="34"/>
      <c r="L289" s="61"/>
      <c r="M289" s="3"/>
      <c r="N289" s="4"/>
      <c r="O289" s="5"/>
      <c r="P289" s="6"/>
      <c r="Q289" s="7"/>
      <c r="R289" s="8"/>
      <c r="S289" s="8"/>
    </row>
    <row r="290" spans="1:19" s="20" customFormat="1" ht="12" hidden="1" customHeight="1">
      <c r="A290" s="30"/>
      <c r="B290" s="30"/>
      <c r="C290" s="41"/>
      <c r="D290" s="41"/>
      <c r="E290" s="41"/>
      <c r="F290" s="41"/>
      <c r="G290" s="41"/>
      <c r="H290" s="41"/>
      <c r="I290" s="31"/>
      <c r="J290" s="34"/>
      <c r="K290" s="34"/>
      <c r="L290" s="61"/>
      <c r="M290" s="3"/>
      <c r="N290" s="4"/>
      <c r="O290" s="5"/>
      <c r="P290" s="6"/>
      <c r="Q290" s="7"/>
      <c r="R290" s="8"/>
      <c r="S290" s="8"/>
    </row>
    <row r="291" spans="1:19" s="20" customFormat="1" ht="12" hidden="1" customHeight="1">
      <c r="A291" s="30"/>
      <c r="B291" s="30"/>
      <c r="C291" s="41"/>
      <c r="D291" s="41"/>
      <c r="E291" s="41"/>
      <c r="F291" s="41"/>
      <c r="G291" s="41"/>
      <c r="H291" s="41"/>
      <c r="I291" s="31"/>
      <c r="J291" s="34"/>
      <c r="K291" s="34"/>
      <c r="L291" s="61"/>
      <c r="M291" s="3"/>
      <c r="N291" s="4"/>
      <c r="O291" s="5"/>
      <c r="P291" s="6"/>
      <c r="Q291" s="7"/>
      <c r="R291" s="8"/>
      <c r="S291" s="8"/>
    </row>
    <row r="292" spans="1:19" s="20" customFormat="1" ht="12" hidden="1" customHeight="1">
      <c r="A292" s="30"/>
      <c r="B292" s="30"/>
      <c r="C292" s="41"/>
      <c r="D292" s="41"/>
      <c r="E292" s="41"/>
      <c r="F292" s="41"/>
      <c r="G292" s="41"/>
      <c r="H292" s="41"/>
      <c r="I292" s="31"/>
      <c r="J292" s="34"/>
      <c r="K292" s="34"/>
      <c r="L292" s="61"/>
      <c r="M292" s="3"/>
      <c r="N292" s="4"/>
      <c r="O292" s="5"/>
      <c r="P292" s="6"/>
      <c r="Q292" s="7"/>
      <c r="R292" s="8"/>
      <c r="S292" s="8"/>
    </row>
    <row r="293" spans="1:19" s="20" customFormat="1" ht="12" hidden="1" customHeight="1">
      <c r="A293" s="30"/>
      <c r="B293" s="30"/>
      <c r="C293" s="41"/>
      <c r="D293" s="41"/>
      <c r="E293" s="41"/>
      <c r="F293" s="41"/>
      <c r="G293" s="41"/>
      <c r="H293" s="41"/>
      <c r="I293" s="31"/>
      <c r="J293" s="34"/>
      <c r="K293" s="34"/>
      <c r="L293" s="61"/>
      <c r="M293" s="3"/>
      <c r="N293" s="4"/>
      <c r="O293" s="5"/>
      <c r="P293" s="6"/>
      <c r="Q293" s="7"/>
      <c r="R293" s="8"/>
      <c r="S293" s="8"/>
    </row>
    <row r="294" spans="1:19" s="20" customFormat="1" ht="12" hidden="1" customHeight="1">
      <c r="A294" s="30"/>
      <c r="B294" s="30"/>
      <c r="C294" s="41"/>
      <c r="D294" s="41"/>
      <c r="E294" s="41"/>
      <c r="F294" s="41"/>
      <c r="G294" s="41"/>
      <c r="H294" s="41"/>
      <c r="I294" s="31"/>
      <c r="J294" s="34"/>
      <c r="K294" s="34"/>
      <c r="L294" s="61"/>
      <c r="M294" s="3"/>
      <c r="N294" s="4"/>
      <c r="O294" s="5"/>
      <c r="P294" s="6"/>
      <c r="Q294" s="7"/>
      <c r="R294" s="8"/>
      <c r="S294" s="8"/>
    </row>
    <row r="295" spans="1:19" s="20" customFormat="1" ht="12" hidden="1" customHeight="1">
      <c r="A295" s="30"/>
      <c r="B295" s="30"/>
      <c r="C295" s="41"/>
      <c r="D295" s="41"/>
      <c r="E295" s="41"/>
      <c r="F295" s="41"/>
      <c r="G295" s="41"/>
      <c r="H295" s="41"/>
      <c r="I295" s="31"/>
      <c r="J295" s="34"/>
      <c r="K295" s="34"/>
      <c r="L295" s="61"/>
      <c r="M295" s="3"/>
      <c r="N295" s="4"/>
      <c r="O295" s="5"/>
      <c r="P295" s="6"/>
      <c r="Q295" s="7"/>
      <c r="R295" s="8"/>
      <c r="S295" s="8"/>
    </row>
    <row r="296" spans="1:19" s="20" customFormat="1" ht="12" hidden="1" customHeight="1">
      <c r="A296" s="30"/>
      <c r="B296" s="30"/>
      <c r="C296" s="41"/>
      <c r="D296" s="41"/>
      <c r="E296" s="41"/>
      <c r="F296" s="41"/>
      <c r="G296" s="41"/>
      <c r="H296" s="41"/>
      <c r="I296" s="31"/>
      <c r="J296" s="34"/>
      <c r="K296" s="34"/>
      <c r="L296" s="61"/>
      <c r="M296" s="3"/>
      <c r="N296" s="4"/>
      <c r="O296" s="5"/>
      <c r="P296" s="6"/>
      <c r="Q296" s="7"/>
      <c r="R296" s="8"/>
      <c r="S296" s="8"/>
    </row>
    <row r="297" spans="1:19" s="20" customFormat="1" ht="12" hidden="1" customHeight="1">
      <c r="A297" s="30"/>
      <c r="B297" s="30"/>
      <c r="C297" s="41"/>
      <c r="D297" s="41"/>
      <c r="E297" s="41"/>
      <c r="F297" s="41"/>
      <c r="G297" s="41"/>
      <c r="H297" s="41"/>
      <c r="I297" s="31"/>
      <c r="J297" s="34"/>
      <c r="K297" s="34"/>
      <c r="L297" s="61"/>
      <c r="M297" s="3"/>
      <c r="N297" s="4"/>
      <c r="O297" s="5"/>
      <c r="P297" s="6"/>
      <c r="Q297" s="7"/>
      <c r="R297" s="8"/>
      <c r="S297" s="8"/>
    </row>
    <row r="298" spans="1:19" s="20" customFormat="1" ht="12" hidden="1" customHeight="1">
      <c r="A298" s="30"/>
      <c r="B298" s="30"/>
      <c r="C298" s="41"/>
      <c r="D298" s="41"/>
      <c r="E298" s="41"/>
      <c r="F298" s="41"/>
      <c r="G298" s="41"/>
      <c r="H298" s="41"/>
      <c r="I298" s="31"/>
      <c r="J298" s="34"/>
      <c r="K298" s="34"/>
      <c r="L298" s="61"/>
      <c r="M298" s="3"/>
      <c r="N298" s="4"/>
      <c r="O298" s="5"/>
      <c r="P298" s="6"/>
      <c r="Q298" s="7"/>
      <c r="R298" s="8"/>
      <c r="S298" s="8"/>
    </row>
    <row r="299" spans="1:19" s="20" customFormat="1" ht="12" hidden="1" customHeight="1">
      <c r="A299" s="30"/>
      <c r="B299" s="30"/>
      <c r="C299" s="41"/>
      <c r="D299" s="41"/>
      <c r="E299" s="41"/>
      <c r="F299" s="41"/>
      <c r="G299" s="41"/>
      <c r="H299" s="41"/>
      <c r="I299" s="31"/>
      <c r="J299" s="34"/>
      <c r="K299" s="34"/>
      <c r="L299" s="61"/>
      <c r="M299" s="3"/>
      <c r="N299" s="4"/>
      <c r="O299" s="5"/>
      <c r="P299" s="6"/>
      <c r="Q299" s="7"/>
      <c r="R299" s="8"/>
      <c r="S299" s="8"/>
    </row>
    <row r="300" spans="1:19" s="20" customFormat="1" ht="12" hidden="1" customHeight="1">
      <c r="A300" s="30"/>
      <c r="B300" s="30"/>
      <c r="C300" s="41"/>
      <c r="D300" s="41"/>
      <c r="E300" s="41"/>
      <c r="F300" s="41"/>
      <c r="G300" s="41"/>
      <c r="H300" s="41"/>
      <c r="I300" s="31"/>
      <c r="J300" s="34"/>
      <c r="K300" s="34"/>
      <c r="L300" s="61"/>
      <c r="M300" s="3"/>
      <c r="N300" s="4"/>
      <c r="O300" s="5"/>
      <c r="P300" s="6"/>
      <c r="Q300" s="7"/>
      <c r="R300" s="8"/>
      <c r="S300" s="8"/>
    </row>
    <row r="301" spans="1:19" s="20" customFormat="1" ht="12" hidden="1" customHeight="1">
      <c r="A301" s="30"/>
      <c r="B301" s="30"/>
      <c r="C301" s="41"/>
      <c r="D301" s="41"/>
      <c r="E301" s="41"/>
      <c r="F301" s="41"/>
      <c r="G301" s="41"/>
      <c r="H301" s="41"/>
      <c r="I301" s="31"/>
      <c r="J301" s="34"/>
      <c r="K301" s="34"/>
      <c r="L301" s="61"/>
      <c r="M301" s="3"/>
      <c r="N301" s="4"/>
      <c r="O301" s="5"/>
      <c r="P301" s="6"/>
      <c r="Q301" s="7"/>
      <c r="R301" s="8"/>
      <c r="S301" s="8"/>
    </row>
    <row r="302" spans="1:19" s="20" customFormat="1" ht="12" hidden="1" customHeight="1">
      <c r="A302" s="30"/>
      <c r="B302" s="30"/>
      <c r="C302" s="41"/>
      <c r="D302" s="41"/>
      <c r="E302" s="41"/>
      <c r="F302" s="41"/>
      <c r="G302" s="41"/>
      <c r="H302" s="41"/>
      <c r="I302" s="31"/>
      <c r="J302" s="34"/>
      <c r="K302" s="34"/>
      <c r="L302" s="61"/>
      <c r="M302" s="3"/>
      <c r="N302" s="4"/>
      <c r="O302" s="5"/>
      <c r="P302" s="6"/>
      <c r="Q302" s="7"/>
      <c r="R302" s="8"/>
      <c r="S302" s="8"/>
    </row>
    <row r="303" spans="1:19" s="20" customFormat="1" ht="12" hidden="1" customHeight="1">
      <c r="A303" s="30"/>
      <c r="B303" s="30"/>
      <c r="C303" s="41"/>
      <c r="D303" s="41"/>
      <c r="E303" s="41"/>
      <c r="F303" s="41"/>
      <c r="G303" s="41"/>
      <c r="H303" s="41"/>
      <c r="I303" s="31"/>
      <c r="J303" s="34"/>
      <c r="K303" s="34"/>
      <c r="L303" s="61"/>
      <c r="M303" s="3"/>
      <c r="N303" s="4"/>
      <c r="O303" s="5"/>
      <c r="P303" s="6"/>
      <c r="Q303" s="7"/>
      <c r="R303" s="8"/>
      <c r="S303" s="8"/>
    </row>
    <row r="304" spans="1:19" s="20" customFormat="1" ht="12" hidden="1" customHeight="1">
      <c r="A304" s="30"/>
      <c r="B304" s="30"/>
      <c r="C304" s="41"/>
      <c r="D304" s="41"/>
      <c r="E304" s="41"/>
      <c r="F304" s="41"/>
      <c r="G304" s="41"/>
      <c r="H304" s="41"/>
      <c r="I304" s="31"/>
      <c r="J304" s="34"/>
      <c r="K304" s="34"/>
      <c r="L304" s="61"/>
      <c r="M304" s="3"/>
      <c r="N304" s="4"/>
      <c r="O304" s="5"/>
      <c r="P304" s="6"/>
      <c r="Q304" s="7"/>
      <c r="R304" s="8"/>
      <c r="S304" s="8"/>
    </row>
    <row r="305" spans="1:19" s="20" customFormat="1" ht="12" hidden="1" customHeight="1">
      <c r="A305" s="30"/>
      <c r="B305" s="30"/>
      <c r="C305" s="41"/>
      <c r="D305" s="41"/>
      <c r="E305" s="41"/>
      <c r="F305" s="41"/>
      <c r="G305" s="41"/>
      <c r="H305" s="41"/>
      <c r="I305" s="31"/>
      <c r="J305" s="34"/>
      <c r="K305" s="34"/>
      <c r="L305" s="61"/>
      <c r="M305" s="3"/>
      <c r="N305" s="4"/>
      <c r="O305" s="5"/>
      <c r="P305" s="6"/>
      <c r="Q305" s="7"/>
      <c r="R305" s="8"/>
      <c r="S305" s="8"/>
    </row>
    <row r="306" spans="1:19" s="20" customFormat="1" ht="12" hidden="1" customHeight="1">
      <c r="A306" s="30"/>
      <c r="B306" s="30"/>
      <c r="C306" s="41"/>
      <c r="D306" s="41"/>
      <c r="E306" s="41"/>
      <c r="F306" s="41"/>
      <c r="G306" s="41"/>
      <c r="H306" s="41"/>
      <c r="I306" s="31"/>
      <c r="J306" s="34"/>
      <c r="K306" s="34"/>
      <c r="L306" s="61"/>
      <c r="M306" s="3"/>
      <c r="N306" s="4"/>
      <c r="O306" s="5"/>
      <c r="P306" s="6"/>
      <c r="Q306" s="7"/>
      <c r="R306" s="8"/>
      <c r="S306" s="8"/>
    </row>
    <row r="307" spans="1:19" s="20" customFormat="1" ht="12" hidden="1" customHeight="1">
      <c r="A307" s="30"/>
      <c r="B307" s="30"/>
      <c r="C307" s="41"/>
      <c r="D307" s="41"/>
      <c r="E307" s="41"/>
      <c r="F307" s="41"/>
      <c r="G307" s="41"/>
      <c r="H307" s="41"/>
      <c r="I307" s="31"/>
      <c r="J307" s="34"/>
      <c r="K307" s="34"/>
      <c r="L307" s="61"/>
      <c r="M307" s="3"/>
      <c r="N307" s="4"/>
      <c r="O307" s="5"/>
      <c r="P307" s="6"/>
      <c r="Q307" s="7"/>
      <c r="R307" s="8"/>
      <c r="S307" s="8"/>
    </row>
    <row r="308" spans="1:19" s="20" customFormat="1" ht="12" hidden="1" customHeight="1">
      <c r="A308" s="30"/>
      <c r="B308" s="30"/>
      <c r="C308" s="41"/>
      <c r="D308" s="41"/>
      <c r="E308" s="41"/>
      <c r="F308" s="41"/>
      <c r="G308" s="41"/>
      <c r="H308" s="41"/>
      <c r="I308" s="31"/>
      <c r="J308" s="34"/>
      <c r="K308" s="34"/>
      <c r="L308" s="61"/>
      <c r="M308" s="3"/>
      <c r="N308" s="4"/>
      <c r="O308" s="5"/>
      <c r="P308" s="6"/>
      <c r="Q308" s="7"/>
      <c r="R308" s="8"/>
      <c r="S308" s="8"/>
    </row>
    <row r="309" spans="1:19" s="20" customFormat="1" ht="12" hidden="1" customHeight="1">
      <c r="A309" s="30"/>
      <c r="B309" s="30"/>
      <c r="C309" s="41"/>
      <c r="D309" s="41"/>
      <c r="E309" s="41"/>
      <c r="F309" s="41"/>
      <c r="G309" s="41"/>
      <c r="H309" s="41"/>
      <c r="I309" s="31"/>
      <c r="J309" s="34"/>
      <c r="K309" s="34"/>
      <c r="L309" s="61"/>
      <c r="M309" s="3"/>
      <c r="N309" s="4"/>
      <c r="O309" s="5"/>
      <c r="P309" s="6"/>
      <c r="Q309" s="7"/>
      <c r="R309" s="8"/>
      <c r="S309" s="8"/>
    </row>
    <row r="310" spans="1:19" s="20" customFormat="1" ht="12" hidden="1" customHeight="1">
      <c r="A310" s="30"/>
      <c r="B310" s="30"/>
      <c r="C310" s="41"/>
      <c r="D310" s="41"/>
      <c r="E310" s="41"/>
      <c r="F310" s="41"/>
      <c r="G310" s="41"/>
      <c r="H310" s="41"/>
      <c r="I310" s="31"/>
      <c r="J310" s="34"/>
      <c r="K310" s="34"/>
      <c r="L310" s="61"/>
      <c r="M310" s="3"/>
      <c r="N310" s="4"/>
      <c r="O310" s="5"/>
      <c r="P310" s="6"/>
      <c r="Q310" s="7"/>
      <c r="R310" s="8"/>
      <c r="S310" s="8"/>
    </row>
    <row r="311" spans="1:19" s="20" customFormat="1" ht="12" hidden="1" customHeight="1">
      <c r="A311" s="30"/>
      <c r="B311" s="30"/>
      <c r="C311" s="41"/>
      <c r="D311" s="41"/>
      <c r="E311" s="41"/>
      <c r="F311" s="41"/>
      <c r="G311" s="41"/>
      <c r="H311" s="41"/>
      <c r="I311" s="31"/>
      <c r="J311" s="34"/>
      <c r="K311" s="34"/>
      <c r="L311" s="61"/>
      <c r="M311" s="3"/>
      <c r="N311" s="4"/>
      <c r="O311" s="5"/>
      <c r="P311" s="6"/>
      <c r="Q311" s="7"/>
      <c r="R311" s="8"/>
      <c r="S311" s="8"/>
    </row>
    <row r="312" spans="1:19" s="20" customFormat="1" ht="12" hidden="1" customHeight="1">
      <c r="A312" s="30"/>
      <c r="B312" s="30"/>
      <c r="C312" s="41"/>
      <c r="D312" s="41"/>
      <c r="E312" s="41"/>
      <c r="F312" s="41"/>
      <c r="G312" s="41"/>
      <c r="H312" s="41"/>
      <c r="I312" s="31"/>
      <c r="J312" s="34"/>
      <c r="K312" s="34"/>
      <c r="L312" s="61"/>
      <c r="M312" s="3"/>
      <c r="N312" s="4"/>
      <c r="O312" s="5"/>
      <c r="P312" s="6"/>
      <c r="Q312" s="7"/>
      <c r="R312" s="8"/>
      <c r="S312" s="8"/>
    </row>
    <row r="313" spans="1:19" s="20" customFormat="1" ht="12" hidden="1" customHeight="1">
      <c r="A313" s="30"/>
      <c r="B313" s="30"/>
      <c r="C313" s="41"/>
      <c r="D313" s="41"/>
      <c r="E313" s="41"/>
      <c r="F313" s="41"/>
      <c r="G313" s="41"/>
      <c r="H313" s="41"/>
      <c r="I313" s="31"/>
      <c r="J313" s="34"/>
      <c r="K313" s="34"/>
      <c r="L313" s="61"/>
      <c r="M313" s="3"/>
      <c r="N313" s="4"/>
      <c r="O313" s="5"/>
      <c r="P313" s="6"/>
      <c r="Q313" s="7"/>
      <c r="R313" s="8"/>
      <c r="S313" s="8"/>
    </row>
    <row r="314" spans="1:19" s="20" customFormat="1" ht="12" hidden="1" customHeight="1">
      <c r="A314" s="30"/>
      <c r="B314" s="30"/>
      <c r="C314" s="41"/>
      <c r="D314" s="41"/>
      <c r="E314" s="41"/>
      <c r="F314" s="41"/>
      <c r="G314" s="41"/>
      <c r="H314" s="41"/>
      <c r="I314" s="31"/>
      <c r="J314" s="34"/>
      <c r="K314" s="34"/>
      <c r="L314" s="61"/>
      <c r="M314" s="3"/>
      <c r="N314" s="4"/>
      <c r="O314" s="5"/>
      <c r="P314" s="6"/>
      <c r="Q314" s="7"/>
      <c r="R314" s="8"/>
      <c r="S314" s="8"/>
    </row>
    <row r="315" spans="1:19" s="20" customFormat="1" ht="12" hidden="1" customHeight="1">
      <c r="A315" s="30"/>
      <c r="B315" s="30"/>
      <c r="C315" s="41"/>
      <c r="D315" s="41"/>
      <c r="E315" s="41"/>
      <c r="F315" s="41"/>
      <c r="G315" s="41"/>
      <c r="H315" s="41"/>
      <c r="I315" s="31"/>
      <c r="J315" s="34"/>
      <c r="K315" s="34"/>
      <c r="L315" s="61"/>
      <c r="M315" s="3"/>
      <c r="N315" s="4"/>
      <c r="O315" s="5"/>
      <c r="P315" s="6"/>
      <c r="Q315" s="7"/>
      <c r="R315" s="8"/>
      <c r="S315" s="8"/>
    </row>
    <row r="316" spans="1:19" s="20" customFormat="1" ht="12" hidden="1" customHeight="1">
      <c r="A316" s="30"/>
      <c r="B316" s="30"/>
      <c r="C316" s="41"/>
      <c r="D316" s="41"/>
      <c r="E316" s="41"/>
      <c r="F316" s="41"/>
      <c r="G316" s="41"/>
      <c r="H316" s="41"/>
      <c r="I316" s="31"/>
      <c r="J316" s="34"/>
      <c r="K316" s="34"/>
      <c r="L316" s="61"/>
      <c r="M316" s="3"/>
      <c r="N316" s="4"/>
      <c r="O316" s="5"/>
      <c r="P316" s="6"/>
      <c r="Q316" s="7"/>
      <c r="R316" s="8"/>
      <c r="S316" s="8"/>
    </row>
    <row r="317" spans="1:19" s="20" customFormat="1" ht="12" hidden="1" customHeight="1">
      <c r="A317" s="30"/>
      <c r="B317" s="30"/>
      <c r="C317" s="41"/>
      <c r="D317" s="41"/>
      <c r="E317" s="41"/>
      <c r="F317" s="41"/>
      <c r="G317" s="41"/>
      <c r="H317" s="41"/>
      <c r="I317" s="31"/>
      <c r="J317" s="34"/>
      <c r="K317" s="34"/>
      <c r="L317" s="61"/>
      <c r="M317" s="3"/>
      <c r="N317" s="4"/>
      <c r="O317" s="5"/>
      <c r="P317" s="6"/>
      <c r="Q317" s="7"/>
      <c r="R317" s="8"/>
      <c r="S317" s="8"/>
    </row>
    <row r="318" spans="1:19" s="20" customFormat="1" ht="12" hidden="1" customHeight="1">
      <c r="A318" s="30"/>
      <c r="B318" s="30"/>
      <c r="C318" s="41"/>
      <c r="D318" s="41"/>
      <c r="E318" s="41"/>
      <c r="F318" s="41"/>
      <c r="G318" s="41"/>
      <c r="H318" s="41"/>
      <c r="I318" s="31"/>
      <c r="J318" s="34"/>
      <c r="K318" s="34"/>
      <c r="L318" s="61"/>
      <c r="M318" s="3"/>
      <c r="N318" s="4"/>
      <c r="O318" s="5"/>
      <c r="P318" s="6"/>
      <c r="Q318" s="7"/>
      <c r="R318" s="8"/>
      <c r="S318" s="8"/>
    </row>
    <row r="319" spans="1:19" s="20" customFormat="1" ht="12" hidden="1" customHeight="1">
      <c r="A319" s="30"/>
      <c r="B319" s="30"/>
      <c r="C319" s="41"/>
      <c r="D319" s="41"/>
      <c r="E319" s="41"/>
      <c r="F319" s="41"/>
      <c r="G319" s="41"/>
      <c r="H319" s="41"/>
      <c r="I319" s="31"/>
      <c r="J319" s="34"/>
      <c r="K319" s="34"/>
      <c r="L319" s="61"/>
      <c r="M319" s="3"/>
      <c r="N319" s="4"/>
      <c r="O319" s="5"/>
      <c r="P319" s="6"/>
      <c r="Q319" s="7"/>
      <c r="R319" s="8"/>
      <c r="S319" s="8"/>
    </row>
    <row r="320" spans="1:19" s="20" customFormat="1" ht="12" hidden="1" customHeight="1">
      <c r="A320" s="30"/>
      <c r="B320" s="30"/>
      <c r="C320" s="41"/>
      <c r="D320" s="41"/>
      <c r="E320" s="41"/>
      <c r="F320" s="41"/>
      <c r="G320" s="41"/>
      <c r="H320" s="41"/>
      <c r="I320" s="31"/>
      <c r="J320" s="34"/>
      <c r="K320" s="34"/>
      <c r="L320" s="61"/>
      <c r="M320" s="3"/>
      <c r="N320" s="4"/>
      <c r="O320" s="5"/>
      <c r="P320" s="6"/>
      <c r="Q320" s="7"/>
      <c r="R320" s="8"/>
      <c r="S320" s="8"/>
    </row>
    <row r="321" spans="1:19" s="20" customFormat="1" ht="12" hidden="1" customHeight="1">
      <c r="A321" s="30"/>
      <c r="B321" s="30"/>
      <c r="C321" s="41"/>
      <c r="D321" s="41"/>
      <c r="E321" s="41"/>
      <c r="F321" s="41"/>
      <c r="G321" s="41"/>
      <c r="H321" s="41"/>
      <c r="I321" s="31"/>
      <c r="J321" s="34"/>
      <c r="K321" s="34"/>
      <c r="L321" s="61"/>
      <c r="M321" s="3"/>
      <c r="N321" s="4"/>
      <c r="O321" s="5"/>
      <c r="P321" s="6"/>
      <c r="Q321" s="7"/>
      <c r="R321" s="8"/>
      <c r="S321" s="8"/>
    </row>
    <row r="322" spans="1:19" s="20" customFormat="1" ht="12" hidden="1" customHeight="1">
      <c r="A322" s="30"/>
      <c r="B322" s="30"/>
      <c r="C322" s="41"/>
      <c r="D322" s="41"/>
      <c r="E322" s="41"/>
      <c r="F322" s="41"/>
      <c r="G322" s="41"/>
      <c r="H322" s="41"/>
      <c r="I322" s="31"/>
      <c r="J322" s="34"/>
      <c r="K322" s="34"/>
      <c r="L322" s="61"/>
      <c r="M322" s="3"/>
      <c r="N322" s="4"/>
      <c r="O322" s="5"/>
      <c r="P322" s="6"/>
      <c r="Q322" s="7"/>
      <c r="R322" s="8"/>
      <c r="S322" s="8"/>
    </row>
    <row r="323" spans="1:19" s="20" customFormat="1" ht="12" hidden="1" customHeight="1">
      <c r="A323" s="30"/>
      <c r="B323" s="30"/>
      <c r="C323" s="41"/>
      <c r="D323" s="41"/>
      <c r="E323" s="41"/>
      <c r="F323" s="41"/>
      <c r="G323" s="41"/>
      <c r="H323" s="41"/>
      <c r="I323" s="31"/>
      <c r="J323" s="34"/>
      <c r="K323" s="34"/>
      <c r="L323" s="61"/>
      <c r="M323" s="3"/>
      <c r="N323" s="4"/>
      <c r="O323" s="5"/>
      <c r="P323" s="6"/>
      <c r="Q323" s="7"/>
      <c r="R323" s="8"/>
      <c r="S323" s="8"/>
    </row>
    <row r="324" spans="1:19" s="20" customFormat="1" ht="12" hidden="1" customHeight="1">
      <c r="A324" s="30"/>
      <c r="B324" s="30"/>
      <c r="C324" s="41"/>
      <c r="D324" s="41"/>
      <c r="E324" s="41"/>
      <c r="F324" s="41"/>
      <c r="G324" s="41"/>
      <c r="H324" s="41"/>
      <c r="I324" s="31"/>
      <c r="J324" s="34"/>
      <c r="K324" s="34"/>
      <c r="L324" s="61"/>
      <c r="M324" s="3"/>
      <c r="N324" s="4"/>
      <c r="O324" s="5"/>
      <c r="P324" s="6"/>
      <c r="Q324" s="7"/>
      <c r="R324" s="8"/>
      <c r="S324" s="8"/>
    </row>
    <row r="325" spans="1:19" s="20" customFormat="1" ht="12" hidden="1" customHeight="1">
      <c r="A325" s="30"/>
      <c r="B325" s="30"/>
      <c r="C325" s="41"/>
      <c r="D325" s="41"/>
      <c r="E325" s="41"/>
      <c r="F325" s="41"/>
      <c r="G325" s="41"/>
      <c r="H325" s="41"/>
      <c r="I325" s="31"/>
      <c r="J325" s="34"/>
      <c r="K325" s="34"/>
      <c r="L325" s="61"/>
      <c r="M325" s="3"/>
      <c r="N325" s="4"/>
      <c r="O325" s="5"/>
      <c r="P325" s="6"/>
      <c r="Q325" s="7"/>
      <c r="R325" s="8"/>
      <c r="S325" s="8"/>
    </row>
    <row r="326" spans="1:19" s="20" customFormat="1" ht="12" hidden="1" customHeight="1">
      <c r="A326" s="30"/>
      <c r="B326" s="30"/>
      <c r="C326" s="41"/>
      <c r="D326" s="41"/>
      <c r="E326" s="41"/>
      <c r="F326" s="41"/>
      <c r="G326" s="41"/>
      <c r="H326" s="41"/>
      <c r="I326" s="31"/>
      <c r="J326" s="34"/>
      <c r="K326" s="34"/>
      <c r="L326" s="61"/>
      <c r="M326" s="3"/>
      <c r="N326" s="4"/>
      <c r="O326" s="5"/>
      <c r="P326" s="6"/>
      <c r="Q326" s="7"/>
      <c r="R326" s="8"/>
      <c r="S326" s="8"/>
    </row>
    <row r="327" spans="1:19" s="20" customFormat="1" ht="12" hidden="1" customHeight="1">
      <c r="A327" s="30"/>
      <c r="B327" s="30"/>
      <c r="C327" s="41"/>
      <c r="D327" s="41"/>
      <c r="E327" s="41"/>
      <c r="F327" s="41"/>
      <c r="G327" s="41"/>
      <c r="H327" s="41"/>
      <c r="I327" s="31"/>
      <c r="J327" s="34"/>
      <c r="K327" s="34"/>
      <c r="L327" s="61"/>
      <c r="M327" s="3"/>
      <c r="N327" s="4"/>
      <c r="O327" s="5"/>
      <c r="P327" s="6"/>
      <c r="Q327" s="7"/>
      <c r="R327" s="8"/>
      <c r="S327" s="8"/>
    </row>
    <row r="328" spans="1:19" s="20" customFormat="1" ht="12" hidden="1" customHeight="1">
      <c r="A328" s="30"/>
      <c r="B328" s="30"/>
      <c r="C328" s="41"/>
      <c r="D328" s="41"/>
      <c r="E328" s="41"/>
      <c r="F328" s="41"/>
      <c r="G328" s="41"/>
      <c r="H328" s="41"/>
      <c r="I328" s="31"/>
      <c r="J328" s="34"/>
      <c r="K328" s="34"/>
      <c r="L328" s="61"/>
      <c r="M328" s="3"/>
      <c r="N328" s="4"/>
      <c r="O328" s="5"/>
      <c r="P328" s="6"/>
      <c r="Q328" s="7"/>
      <c r="R328" s="8"/>
      <c r="S328" s="8"/>
    </row>
    <row r="329" spans="1:19" s="20" customFormat="1" ht="12" hidden="1" customHeight="1">
      <c r="A329" s="30"/>
      <c r="B329" s="30"/>
      <c r="C329" s="41"/>
      <c r="D329" s="41"/>
      <c r="E329" s="41"/>
      <c r="F329" s="41"/>
      <c r="G329" s="41"/>
      <c r="H329" s="41"/>
      <c r="I329" s="31"/>
      <c r="J329" s="34"/>
      <c r="K329" s="34"/>
      <c r="L329" s="61"/>
      <c r="M329" s="3"/>
      <c r="N329" s="4"/>
      <c r="O329" s="5"/>
      <c r="P329" s="6"/>
      <c r="Q329" s="7"/>
      <c r="R329" s="8"/>
      <c r="S329" s="8"/>
    </row>
    <row r="330" spans="1:19" s="20" customFormat="1" ht="12" hidden="1" customHeight="1">
      <c r="A330" s="30"/>
      <c r="B330" s="30"/>
      <c r="C330" s="41"/>
      <c r="D330" s="41"/>
      <c r="E330" s="41"/>
      <c r="F330" s="41"/>
      <c r="G330" s="41"/>
      <c r="H330" s="41"/>
      <c r="I330" s="31"/>
      <c r="J330" s="34"/>
      <c r="K330" s="34"/>
      <c r="L330" s="61"/>
      <c r="M330" s="3"/>
      <c r="N330" s="4"/>
      <c r="O330" s="5"/>
      <c r="P330" s="6"/>
      <c r="Q330" s="7"/>
      <c r="R330" s="8"/>
      <c r="S330" s="8"/>
    </row>
    <row r="331" spans="1:19" s="20" customFormat="1" ht="12" hidden="1" customHeight="1">
      <c r="A331" s="30"/>
      <c r="B331" s="30"/>
      <c r="C331" s="41"/>
      <c r="D331" s="41"/>
      <c r="E331" s="41"/>
      <c r="F331" s="41"/>
      <c r="G331" s="41"/>
      <c r="H331" s="41"/>
      <c r="I331" s="31"/>
      <c r="J331" s="34"/>
      <c r="K331" s="34"/>
      <c r="L331" s="61"/>
      <c r="M331" s="3"/>
      <c r="N331" s="4"/>
      <c r="O331" s="5"/>
      <c r="P331" s="6"/>
      <c r="Q331" s="7"/>
      <c r="R331" s="8"/>
      <c r="S331" s="8"/>
    </row>
    <row r="332" spans="1:19" s="20" customFormat="1" ht="12" hidden="1" customHeight="1">
      <c r="A332" s="30"/>
      <c r="B332" s="30"/>
      <c r="C332" s="41"/>
      <c r="D332" s="41"/>
      <c r="E332" s="41"/>
      <c r="F332" s="41"/>
      <c r="G332" s="41"/>
      <c r="H332" s="41"/>
      <c r="I332" s="31"/>
      <c r="J332" s="34"/>
      <c r="K332" s="34"/>
      <c r="L332" s="61"/>
      <c r="M332" s="3"/>
      <c r="N332" s="4"/>
      <c r="O332" s="5"/>
      <c r="P332" s="6"/>
      <c r="Q332" s="7"/>
      <c r="R332" s="8"/>
      <c r="S332" s="8"/>
    </row>
    <row r="333" spans="1:19" s="20" customFormat="1" ht="12" hidden="1" customHeight="1">
      <c r="A333" s="30"/>
      <c r="B333" s="30"/>
      <c r="C333" s="41"/>
      <c r="D333" s="41"/>
      <c r="E333" s="41"/>
      <c r="F333" s="41"/>
      <c r="G333" s="41"/>
      <c r="H333" s="41"/>
      <c r="I333" s="31"/>
      <c r="J333" s="34"/>
      <c r="K333" s="34"/>
      <c r="L333" s="61"/>
      <c r="M333" s="3"/>
      <c r="N333" s="4"/>
      <c r="O333" s="5"/>
      <c r="P333" s="6"/>
      <c r="Q333" s="7"/>
      <c r="R333" s="8"/>
      <c r="S333" s="8"/>
    </row>
    <row r="334" spans="1:19" s="20" customFormat="1" ht="12" hidden="1" customHeight="1">
      <c r="A334" s="30"/>
      <c r="B334" s="30"/>
      <c r="C334" s="41"/>
      <c r="D334" s="41"/>
      <c r="E334" s="41"/>
      <c r="F334" s="41"/>
      <c r="G334" s="41"/>
      <c r="H334" s="41"/>
      <c r="I334" s="31"/>
      <c r="J334" s="34"/>
      <c r="K334" s="34"/>
      <c r="L334" s="61"/>
      <c r="M334" s="3"/>
      <c r="N334" s="4"/>
      <c r="O334" s="5"/>
      <c r="P334" s="6"/>
      <c r="Q334" s="7"/>
      <c r="R334" s="8"/>
      <c r="S334" s="8"/>
    </row>
    <row r="335" spans="1:19" s="20" customFormat="1" ht="12" hidden="1" customHeight="1">
      <c r="A335" s="30"/>
      <c r="B335" s="30"/>
      <c r="C335" s="41"/>
      <c r="D335" s="41"/>
      <c r="E335" s="41"/>
      <c r="F335" s="41"/>
      <c r="G335" s="41"/>
      <c r="H335" s="41"/>
      <c r="I335" s="31"/>
      <c r="J335" s="34"/>
      <c r="K335" s="34"/>
      <c r="L335" s="61"/>
      <c r="M335" s="3"/>
      <c r="N335" s="4"/>
      <c r="O335" s="5"/>
      <c r="P335" s="6"/>
      <c r="Q335" s="7"/>
      <c r="R335" s="8"/>
      <c r="S335" s="8"/>
    </row>
    <row r="336" spans="1:19" s="20" customFormat="1" ht="12" hidden="1" customHeight="1">
      <c r="A336" s="30"/>
      <c r="B336" s="30"/>
      <c r="C336" s="41"/>
      <c r="D336" s="41"/>
      <c r="E336" s="41"/>
      <c r="F336" s="41"/>
      <c r="G336" s="41"/>
      <c r="H336" s="41"/>
      <c r="I336" s="31"/>
      <c r="J336" s="34"/>
      <c r="K336" s="34"/>
      <c r="L336" s="61"/>
      <c r="M336" s="3"/>
      <c r="N336" s="4"/>
      <c r="O336" s="5"/>
      <c r="P336" s="6"/>
      <c r="Q336" s="7"/>
      <c r="R336" s="8"/>
      <c r="S336" s="8"/>
    </row>
    <row r="337" spans="1:19" s="20" customFormat="1" ht="12" hidden="1" customHeight="1">
      <c r="A337" s="30"/>
      <c r="B337" s="30"/>
      <c r="C337" s="41"/>
      <c r="D337" s="41"/>
      <c r="E337" s="41"/>
      <c r="F337" s="41"/>
      <c r="G337" s="41"/>
      <c r="H337" s="41"/>
      <c r="I337" s="31"/>
      <c r="J337" s="34"/>
      <c r="K337" s="34"/>
      <c r="L337" s="61"/>
      <c r="M337" s="3"/>
      <c r="N337" s="4"/>
      <c r="O337" s="5"/>
      <c r="P337" s="6"/>
      <c r="Q337" s="7"/>
      <c r="R337" s="8"/>
      <c r="S337" s="8"/>
    </row>
    <row r="338" spans="1:19" s="20" customFormat="1" ht="12" hidden="1" customHeight="1">
      <c r="A338" s="30"/>
      <c r="B338" s="30"/>
      <c r="C338" s="41"/>
      <c r="D338" s="41"/>
      <c r="E338" s="41"/>
      <c r="F338" s="41"/>
      <c r="G338" s="41"/>
      <c r="H338" s="41"/>
      <c r="I338" s="31"/>
      <c r="J338" s="34"/>
      <c r="K338" s="34"/>
      <c r="L338" s="61"/>
      <c r="M338" s="3"/>
      <c r="N338" s="4"/>
      <c r="O338" s="5"/>
      <c r="P338" s="6"/>
      <c r="Q338" s="7"/>
      <c r="R338" s="8"/>
      <c r="S338" s="8"/>
    </row>
    <row r="339" spans="1:19" s="20" customFormat="1" ht="12" hidden="1" customHeight="1">
      <c r="A339" s="30"/>
      <c r="B339" s="30"/>
      <c r="C339" s="41"/>
      <c r="D339" s="41"/>
      <c r="E339" s="41"/>
      <c r="F339" s="41"/>
      <c r="G339" s="41"/>
      <c r="H339" s="41"/>
      <c r="I339" s="31"/>
      <c r="J339" s="34"/>
      <c r="K339" s="34"/>
      <c r="L339" s="61"/>
      <c r="M339" s="3"/>
      <c r="N339" s="4"/>
      <c r="O339" s="5"/>
      <c r="P339" s="6"/>
      <c r="Q339" s="7"/>
      <c r="R339" s="8"/>
      <c r="S339" s="8"/>
    </row>
    <row r="340" spans="1:19" s="20" customFormat="1" ht="12" hidden="1" customHeight="1">
      <c r="A340" s="30"/>
      <c r="B340" s="30"/>
      <c r="C340" s="41"/>
      <c r="D340" s="41"/>
      <c r="E340" s="41"/>
      <c r="F340" s="41"/>
      <c r="G340" s="41"/>
      <c r="H340" s="41"/>
      <c r="I340" s="31"/>
      <c r="J340" s="34"/>
      <c r="K340" s="34"/>
      <c r="L340" s="61"/>
      <c r="M340" s="3"/>
      <c r="N340" s="4"/>
      <c r="O340" s="5"/>
      <c r="P340" s="6"/>
      <c r="Q340" s="7"/>
      <c r="R340" s="8"/>
      <c r="S340" s="8"/>
    </row>
    <row r="341" spans="1:19" s="20" customFormat="1" ht="12" hidden="1" customHeight="1">
      <c r="A341" s="30"/>
      <c r="B341" s="30"/>
      <c r="C341" s="41"/>
      <c r="D341" s="41"/>
      <c r="E341" s="41"/>
      <c r="F341" s="41"/>
      <c r="G341" s="41"/>
      <c r="H341" s="41"/>
      <c r="I341" s="31"/>
      <c r="J341" s="34"/>
      <c r="K341" s="34"/>
      <c r="L341" s="61"/>
      <c r="M341" s="3"/>
      <c r="N341" s="4"/>
      <c r="O341" s="5"/>
      <c r="P341" s="6"/>
      <c r="Q341" s="7"/>
      <c r="R341" s="8"/>
      <c r="S341" s="8"/>
    </row>
    <row r="342" spans="1:19" s="20" customFormat="1" ht="12" hidden="1" customHeight="1">
      <c r="A342" s="30"/>
      <c r="B342" s="30"/>
      <c r="C342" s="41"/>
      <c r="D342" s="41"/>
      <c r="E342" s="41"/>
      <c r="F342" s="41"/>
      <c r="G342" s="41"/>
      <c r="H342" s="41"/>
      <c r="I342" s="31"/>
      <c r="J342" s="34"/>
      <c r="K342" s="34"/>
      <c r="L342" s="61"/>
      <c r="M342" s="3"/>
      <c r="N342" s="4"/>
      <c r="O342" s="5"/>
      <c r="P342" s="6"/>
      <c r="Q342" s="7"/>
      <c r="R342" s="8"/>
      <c r="S342" s="8"/>
    </row>
    <row r="343" spans="1:19" s="20" customFormat="1" ht="12" hidden="1" customHeight="1">
      <c r="A343" s="30"/>
      <c r="B343" s="30"/>
      <c r="C343" s="41"/>
      <c r="D343" s="41"/>
      <c r="E343" s="41"/>
      <c r="F343" s="41"/>
      <c r="G343" s="41"/>
      <c r="H343" s="41"/>
      <c r="I343" s="31"/>
      <c r="J343" s="34"/>
      <c r="K343" s="34"/>
      <c r="L343" s="61"/>
      <c r="M343" s="3"/>
      <c r="N343" s="4"/>
      <c r="O343" s="5"/>
      <c r="P343" s="6"/>
      <c r="Q343" s="7"/>
      <c r="R343" s="8"/>
      <c r="S343" s="8"/>
    </row>
    <row r="344" spans="1:19" s="20" customFormat="1" ht="12" hidden="1" customHeight="1">
      <c r="A344" s="30"/>
      <c r="B344" s="30"/>
      <c r="C344" s="41"/>
      <c r="D344" s="41"/>
      <c r="E344" s="41"/>
      <c r="F344" s="41"/>
      <c r="G344" s="41"/>
      <c r="H344" s="41"/>
      <c r="I344" s="31"/>
      <c r="J344" s="34"/>
      <c r="K344" s="34"/>
      <c r="L344" s="61"/>
      <c r="M344" s="3"/>
      <c r="N344" s="4"/>
      <c r="O344" s="5"/>
      <c r="P344" s="6"/>
      <c r="Q344" s="7"/>
      <c r="R344" s="8"/>
      <c r="S344" s="8"/>
    </row>
    <row r="345" spans="1:19" s="20" customFormat="1" ht="12" hidden="1" customHeight="1">
      <c r="A345" s="30"/>
      <c r="B345" s="30"/>
      <c r="C345" s="41"/>
      <c r="D345" s="41"/>
      <c r="E345" s="41"/>
      <c r="F345" s="41"/>
      <c r="G345" s="41"/>
      <c r="H345" s="41"/>
      <c r="I345" s="31"/>
      <c r="J345" s="34"/>
      <c r="K345" s="34"/>
      <c r="L345" s="61"/>
      <c r="M345" s="3"/>
      <c r="N345" s="4"/>
      <c r="O345" s="5"/>
      <c r="P345" s="6"/>
      <c r="Q345" s="7"/>
      <c r="R345" s="8"/>
      <c r="S345" s="8"/>
    </row>
    <row r="346" spans="1:19" s="20" customFormat="1" ht="12" hidden="1" customHeight="1">
      <c r="A346" s="30"/>
      <c r="B346" s="30"/>
      <c r="C346" s="41"/>
      <c r="D346" s="41"/>
      <c r="E346" s="41"/>
      <c r="F346" s="41"/>
      <c r="G346" s="41"/>
      <c r="H346" s="41"/>
      <c r="I346" s="31"/>
      <c r="J346" s="34"/>
      <c r="K346" s="34"/>
      <c r="L346" s="61"/>
      <c r="M346" s="3"/>
      <c r="N346" s="4"/>
      <c r="O346" s="5"/>
      <c r="P346" s="6"/>
      <c r="Q346" s="7"/>
      <c r="R346" s="8"/>
      <c r="S346" s="8"/>
    </row>
    <row r="347" spans="1:19" s="20" customFormat="1" ht="12" hidden="1" customHeight="1">
      <c r="A347" s="30"/>
      <c r="B347" s="30"/>
      <c r="C347" s="41"/>
      <c r="D347" s="41"/>
      <c r="E347" s="41"/>
      <c r="F347" s="41"/>
      <c r="G347" s="41"/>
      <c r="H347" s="41"/>
      <c r="I347" s="31"/>
      <c r="J347" s="34"/>
      <c r="K347" s="34"/>
      <c r="L347" s="61"/>
      <c r="M347" s="3"/>
      <c r="N347" s="4"/>
      <c r="O347" s="5"/>
      <c r="P347" s="6"/>
      <c r="Q347" s="7"/>
      <c r="R347" s="8"/>
      <c r="S347" s="8"/>
    </row>
    <row r="348" spans="1:19" s="20" customFormat="1" ht="12" hidden="1" customHeight="1">
      <c r="A348" s="30"/>
      <c r="B348" s="30"/>
      <c r="C348" s="41"/>
      <c r="D348" s="41"/>
      <c r="E348" s="41"/>
      <c r="F348" s="41"/>
      <c r="G348" s="41"/>
      <c r="H348" s="41"/>
      <c r="I348" s="31"/>
      <c r="J348" s="34"/>
      <c r="K348" s="34"/>
      <c r="L348" s="61"/>
      <c r="M348" s="3"/>
      <c r="N348" s="4"/>
      <c r="O348" s="5"/>
      <c r="P348" s="6"/>
      <c r="Q348" s="7"/>
      <c r="R348" s="8"/>
      <c r="S348" s="8"/>
    </row>
    <row r="349" spans="1:19" s="20" customFormat="1" ht="12" hidden="1" customHeight="1">
      <c r="A349" s="30"/>
      <c r="B349" s="30"/>
      <c r="C349" s="41"/>
      <c r="D349" s="41"/>
      <c r="E349" s="41"/>
      <c r="F349" s="41"/>
      <c r="G349" s="41"/>
      <c r="H349" s="41"/>
      <c r="I349" s="31"/>
      <c r="J349" s="34"/>
      <c r="K349" s="34"/>
      <c r="L349" s="61"/>
      <c r="M349" s="3"/>
      <c r="N349" s="4"/>
      <c r="O349" s="5"/>
      <c r="P349" s="6"/>
      <c r="Q349" s="7"/>
      <c r="R349" s="8"/>
      <c r="S349" s="8"/>
    </row>
    <row r="350" spans="1:19" s="20" customFormat="1" ht="12" hidden="1" customHeight="1">
      <c r="A350" s="30"/>
      <c r="B350" s="30"/>
      <c r="C350" s="41"/>
      <c r="D350" s="41"/>
      <c r="E350" s="41"/>
      <c r="F350" s="41"/>
      <c r="G350" s="41"/>
      <c r="H350" s="41"/>
      <c r="I350" s="31"/>
      <c r="J350" s="34"/>
      <c r="K350" s="34"/>
      <c r="L350" s="61"/>
      <c r="M350" s="3"/>
      <c r="N350" s="4"/>
      <c r="O350" s="5"/>
      <c r="P350" s="6"/>
      <c r="Q350" s="7"/>
      <c r="R350" s="8"/>
      <c r="S350" s="8"/>
    </row>
    <row r="351" spans="1:19" s="20" customFormat="1" ht="12" hidden="1" customHeight="1">
      <c r="A351" s="30"/>
      <c r="B351" s="30"/>
      <c r="C351" s="41"/>
      <c r="D351" s="41"/>
      <c r="E351" s="41"/>
      <c r="F351" s="41"/>
      <c r="G351" s="41"/>
      <c r="H351" s="41"/>
      <c r="I351" s="31"/>
      <c r="J351" s="34"/>
      <c r="K351" s="34"/>
      <c r="L351" s="61"/>
      <c r="M351" s="3"/>
      <c r="N351" s="4"/>
      <c r="O351" s="5"/>
      <c r="P351" s="6"/>
      <c r="Q351" s="7"/>
      <c r="R351" s="8"/>
      <c r="S351" s="8"/>
    </row>
    <row r="352" spans="1:19" s="20" customFormat="1" ht="12" hidden="1" customHeight="1">
      <c r="A352" s="30"/>
      <c r="B352" s="30"/>
      <c r="C352" s="41"/>
      <c r="D352" s="41"/>
      <c r="E352" s="41"/>
      <c r="F352" s="41"/>
      <c r="G352" s="41"/>
      <c r="H352" s="41"/>
      <c r="I352" s="31"/>
      <c r="J352" s="34"/>
      <c r="K352" s="34"/>
      <c r="L352" s="61"/>
      <c r="M352" s="3"/>
      <c r="N352" s="4"/>
      <c r="O352" s="5"/>
      <c r="P352" s="6"/>
      <c r="Q352" s="7"/>
      <c r="R352" s="8"/>
      <c r="S352" s="8"/>
    </row>
    <row r="353" spans="1:19" s="20" customFormat="1" ht="12" hidden="1" customHeight="1">
      <c r="A353" s="30"/>
      <c r="B353" s="30"/>
      <c r="C353" s="41"/>
      <c r="D353" s="41"/>
      <c r="E353" s="41"/>
      <c r="F353" s="41"/>
      <c r="G353" s="41"/>
      <c r="H353" s="41"/>
      <c r="I353" s="31"/>
      <c r="J353" s="34"/>
      <c r="K353" s="34"/>
      <c r="L353" s="61"/>
      <c r="M353" s="3"/>
      <c r="N353" s="4"/>
      <c r="O353" s="5"/>
      <c r="P353" s="6"/>
      <c r="Q353" s="7"/>
      <c r="R353" s="8"/>
      <c r="S353" s="8"/>
    </row>
    <row r="354" spans="1:19" s="20" customFormat="1" ht="12" hidden="1" customHeight="1">
      <c r="A354" s="30"/>
      <c r="B354" s="30"/>
      <c r="C354" s="41"/>
      <c r="D354" s="41"/>
      <c r="E354" s="41"/>
      <c r="F354" s="41"/>
      <c r="G354" s="41"/>
      <c r="H354" s="41"/>
      <c r="I354" s="31"/>
      <c r="J354" s="34"/>
      <c r="K354" s="34"/>
      <c r="L354" s="61"/>
      <c r="M354" s="3"/>
      <c r="N354" s="4"/>
      <c r="O354" s="5"/>
      <c r="P354" s="6"/>
      <c r="Q354" s="7"/>
      <c r="R354" s="8"/>
      <c r="S354" s="8"/>
    </row>
    <row r="355" spans="1:19" s="20" customFormat="1" ht="12" hidden="1" customHeight="1">
      <c r="A355" s="30"/>
      <c r="B355" s="30"/>
      <c r="C355" s="41"/>
      <c r="D355" s="41"/>
      <c r="E355" s="41"/>
      <c r="F355" s="41"/>
      <c r="G355" s="41"/>
      <c r="H355" s="41"/>
      <c r="I355" s="31"/>
      <c r="J355" s="34"/>
      <c r="K355" s="34"/>
      <c r="L355" s="61"/>
      <c r="M355" s="3"/>
      <c r="N355" s="4"/>
      <c r="O355" s="5"/>
      <c r="P355" s="6"/>
      <c r="Q355" s="7"/>
      <c r="R355" s="8"/>
      <c r="S355" s="8"/>
    </row>
    <row r="356" spans="1:19" s="20" customFormat="1" ht="12" hidden="1" customHeight="1">
      <c r="A356" s="30"/>
      <c r="B356" s="30"/>
      <c r="C356" s="41"/>
      <c r="D356" s="41"/>
      <c r="E356" s="41"/>
      <c r="F356" s="41"/>
      <c r="G356" s="41"/>
      <c r="H356" s="41"/>
      <c r="I356" s="31"/>
      <c r="J356" s="34"/>
      <c r="K356" s="34"/>
      <c r="L356" s="61"/>
      <c r="M356" s="3"/>
      <c r="N356" s="4"/>
      <c r="O356" s="5"/>
      <c r="P356" s="6"/>
      <c r="Q356" s="7"/>
      <c r="R356" s="8"/>
      <c r="S356" s="8"/>
    </row>
    <row r="357" spans="1:19" s="20" customFormat="1" ht="12" hidden="1" customHeight="1">
      <c r="A357" s="30"/>
      <c r="B357" s="30"/>
      <c r="C357" s="41"/>
      <c r="D357" s="41"/>
      <c r="E357" s="41"/>
      <c r="F357" s="41"/>
      <c r="G357" s="41"/>
      <c r="H357" s="41"/>
      <c r="I357" s="31"/>
      <c r="J357" s="34"/>
      <c r="K357" s="34"/>
      <c r="L357" s="61"/>
      <c r="M357" s="3"/>
      <c r="N357" s="4"/>
      <c r="O357" s="5"/>
      <c r="P357" s="6"/>
      <c r="Q357" s="7"/>
      <c r="R357" s="8"/>
      <c r="S357" s="8"/>
    </row>
    <row r="358" spans="1:19" s="20" customFormat="1" ht="12" hidden="1" customHeight="1">
      <c r="A358" s="30"/>
      <c r="B358" s="30"/>
      <c r="C358" s="41"/>
      <c r="D358" s="41"/>
      <c r="E358" s="41"/>
      <c r="F358" s="41"/>
      <c r="G358" s="41"/>
      <c r="H358" s="41"/>
      <c r="I358" s="31"/>
      <c r="J358" s="34"/>
      <c r="K358" s="34"/>
      <c r="L358" s="61"/>
      <c r="M358" s="3"/>
      <c r="N358" s="4"/>
      <c r="O358" s="5"/>
      <c r="P358" s="6"/>
      <c r="Q358" s="7"/>
      <c r="R358" s="8"/>
      <c r="S358" s="8"/>
    </row>
    <row r="359" spans="1:19" s="20" customFormat="1" ht="12" hidden="1" customHeight="1">
      <c r="A359" s="30"/>
      <c r="B359" s="30"/>
      <c r="C359" s="41"/>
      <c r="D359" s="41"/>
      <c r="E359" s="41"/>
      <c r="F359" s="41"/>
      <c r="G359" s="41"/>
      <c r="H359" s="41"/>
      <c r="I359" s="31"/>
      <c r="J359" s="34"/>
      <c r="K359" s="34"/>
      <c r="L359" s="61"/>
      <c r="M359" s="3"/>
      <c r="N359" s="4"/>
      <c r="O359" s="5"/>
      <c r="P359" s="6"/>
      <c r="Q359" s="7"/>
      <c r="R359" s="8"/>
      <c r="S359" s="8"/>
    </row>
    <row r="360" spans="1:19" s="20" customFormat="1" ht="12" hidden="1" customHeight="1">
      <c r="A360" s="30"/>
      <c r="B360" s="30"/>
      <c r="C360" s="41"/>
      <c r="D360" s="41"/>
      <c r="E360" s="41"/>
      <c r="F360" s="41"/>
      <c r="G360" s="41"/>
      <c r="H360" s="41"/>
      <c r="I360" s="31"/>
      <c r="J360" s="34"/>
      <c r="K360" s="34"/>
      <c r="L360" s="61"/>
      <c r="M360" s="3"/>
      <c r="N360" s="4"/>
      <c r="O360" s="5"/>
      <c r="P360" s="6"/>
      <c r="Q360" s="7"/>
      <c r="R360" s="8"/>
      <c r="S360" s="8"/>
    </row>
    <row r="361" spans="1:19" s="20" customFormat="1" ht="12" hidden="1" customHeight="1">
      <c r="A361" s="30"/>
      <c r="B361" s="30"/>
      <c r="C361" s="41"/>
      <c r="D361" s="41"/>
      <c r="E361" s="41"/>
      <c r="F361" s="41"/>
      <c r="G361" s="41"/>
      <c r="H361" s="41"/>
      <c r="I361" s="31"/>
      <c r="J361" s="34"/>
      <c r="K361" s="34"/>
      <c r="L361" s="61"/>
      <c r="M361" s="3"/>
      <c r="N361" s="4"/>
      <c r="O361" s="5"/>
      <c r="P361" s="6"/>
      <c r="Q361" s="7"/>
      <c r="R361" s="8"/>
      <c r="S361" s="8"/>
    </row>
    <row r="362" spans="1:19" s="20" customFormat="1" ht="12" hidden="1" customHeight="1">
      <c r="A362" s="30"/>
      <c r="B362" s="30"/>
      <c r="C362" s="41"/>
      <c r="D362" s="41"/>
      <c r="E362" s="41"/>
      <c r="F362" s="41"/>
      <c r="G362" s="41"/>
      <c r="H362" s="41"/>
      <c r="I362" s="31"/>
      <c r="J362" s="34"/>
      <c r="K362" s="34"/>
      <c r="L362" s="61"/>
      <c r="M362" s="3"/>
      <c r="N362" s="4"/>
      <c r="O362" s="5"/>
      <c r="P362" s="6"/>
      <c r="Q362" s="7"/>
      <c r="R362" s="8"/>
      <c r="S362" s="8"/>
    </row>
    <row r="363" spans="1:19" s="20" customFormat="1" ht="12" hidden="1" customHeight="1">
      <c r="A363" s="30"/>
      <c r="B363" s="30"/>
      <c r="C363" s="41"/>
      <c r="D363" s="41"/>
      <c r="E363" s="41"/>
      <c r="F363" s="41"/>
      <c r="G363" s="41"/>
      <c r="H363" s="41"/>
      <c r="I363" s="31"/>
      <c r="J363" s="34"/>
      <c r="K363" s="34"/>
      <c r="L363" s="61"/>
      <c r="M363" s="3"/>
      <c r="N363" s="4"/>
      <c r="O363" s="5"/>
      <c r="P363" s="6"/>
      <c r="Q363" s="7"/>
      <c r="R363" s="8"/>
      <c r="S363" s="8"/>
    </row>
    <row r="364" spans="1:19" s="20" customFormat="1" ht="12" hidden="1" customHeight="1">
      <c r="A364" s="30"/>
      <c r="B364" s="30"/>
      <c r="C364" s="41"/>
      <c r="D364" s="41"/>
      <c r="E364" s="41"/>
      <c r="F364" s="41"/>
      <c r="G364" s="41"/>
      <c r="H364" s="41"/>
      <c r="I364" s="31"/>
      <c r="J364" s="34"/>
      <c r="K364" s="34"/>
      <c r="L364" s="61"/>
      <c r="M364" s="3"/>
      <c r="N364" s="4"/>
      <c r="O364" s="5"/>
      <c r="P364" s="6"/>
      <c r="Q364" s="7"/>
      <c r="R364" s="8"/>
      <c r="S364" s="8"/>
    </row>
    <row r="365" spans="1:19" s="20" customFormat="1" ht="12" hidden="1" customHeight="1">
      <c r="A365" s="30"/>
      <c r="B365" s="30"/>
      <c r="C365" s="41"/>
      <c r="D365" s="41"/>
      <c r="E365" s="41"/>
      <c r="F365" s="41"/>
      <c r="G365" s="41"/>
      <c r="H365" s="41"/>
      <c r="I365" s="31"/>
      <c r="J365" s="34"/>
      <c r="K365" s="34"/>
      <c r="L365" s="61"/>
      <c r="M365" s="3"/>
      <c r="N365" s="4"/>
      <c r="O365" s="5"/>
      <c r="P365" s="6"/>
      <c r="Q365" s="7"/>
      <c r="R365" s="8"/>
      <c r="S365" s="8"/>
    </row>
    <row r="366" spans="1:19" s="20" customFormat="1" ht="12" hidden="1" customHeight="1">
      <c r="A366" s="30"/>
      <c r="B366" s="30"/>
      <c r="C366" s="41"/>
      <c r="D366" s="41"/>
      <c r="E366" s="41"/>
      <c r="F366" s="41"/>
      <c r="G366" s="41"/>
      <c r="H366" s="41"/>
      <c r="I366" s="31"/>
      <c r="J366" s="34"/>
      <c r="K366" s="34"/>
      <c r="L366" s="61"/>
      <c r="M366" s="3"/>
      <c r="N366" s="4"/>
      <c r="O366" s="5"/>
      <c r="P366" s="6"/>
      <c r="Q366" s="7"/>
      <c r="R366" s="8"/>
      <c r="S366" s="8"/>
    </row>
    <row r="367" spans="1:19" s="20" customFormat="1" ht="12" hidden="1" customHeight="1">
      <c r="A367" s="30"/>
      <c r="B367" s="30"/>
      <c r="C367" s="41"/>
      <c r="D367" s="41"/>
      <c r="E367" s="41"/>
      <c r="F367" s="41"/>
      <c r="G367" s="41"/>
      <c r="H367" s="41"/>
      <c r="I367" s="31"/>
      <c r="J367" s="34"/>
      <c r="K367" s="34"/>
      <c r="L367" s="61"/>
      <c r="M367" s="3"/>
      <c r="N367" s="4"/>
      <c r="O367" s="5"/>
      <c r="P367" s="6"/>
      <c r="Q367" s="7"/>
      <c r="R367" s="8"/>
      <c r="S367" s="8"/>
    </row>
    <row r="368" spans="1:19" s="20" customFormat="1" ht="12" hidden="1" customHeight="1">
      <c r="A368" s="30"/>
      <c r="B368" s="30"/>
      <c r="C368" s="41"/>
      <c r="D368" s="41"/>
      <c r="E368" s="41"/>
      <c r="F368" s="41"/>
      <c r="G368" s="41"/>
      <c r="H368" s="41"/>
      <c r="I368" s="31"/>
      <c r="J368" s="34"/>
      <c r="K368" s="34"/>
      <c r="L368" s="61"/>
      <c r="M368" s="3"/>
      <c r="N368" s="4"/>
      <c r="O368" s="5"/>
      <c r="P368" s="6"/>
      <c r="Q368" s="7"/>
      <c r="R368" s="8"/>
      <c r="S368" s="8"/>
    </row>
    <row r="369" spans="1:19" s="20" customFormat="1" ht="12" hidden="1" customHeight="1">
      <c r="A369" s="30"/>
      <c r="B369" s="30"/>
      <c r="C369" s="41"/>
      <c r="D369" s="41"/>
      <c r="E369" s="41"/>
      <c r="F369" s="41"/>
      <c r="G369" s="41"/>
      <c r="H369" s="41"/>
      <c r="I369" s="31"/>
      <c r="J369" s="34"/>
      <c r="K369" s="34"/>
      <c r="L369" s="61"/>
      <c r="M369" s="3"/>
      <c r="N369" s="4"/>
      <c r="O369" s="5"/>
      <c r="P369" s="6"/>
      <c r="Q369" s="7"/>
      <c r="R369" s="8"/>
      <c r="S369" s="8"/>
    </row>
    <row r="370" spans="1:19" s="20" customFormat="1" ht="12" hidden="1" customHeight="1">
      <c r="A370" s="30"/>
      <c r="B370" s="30"/>
      <c r="C370" s="41"/>
      <c r="D370" s="41"/>
      <c r="E370" s="41"/>
      <c r="F370" s="41"/>
      <c r="G370" s="41"/>
      <c r="H370" s="41"/>
      <c r="I370" s="31"/>
      <c r="J370" s="34"/>
      <c r="K370" s="34"/>
      <c r="L370" s="61"/>
      <c r="M370" s="3"/>
      <c r="N370" s="4"/>
      <c r="O370" s="5"/>
      <c r="P370" s="6"/>
      <c r="Q370" s="7"/>
      <c r="R370" s="8"/>
      <c r="S370" s="8"/>
    </row>
    <row r="371" spans="1:19" s="20" customFormat="1" ht="12" hidden="1" customHeight="1">
      <c r="A371" s="30"/>
      <c r="B371" s="30"/>
      <c r="C371" s="41"/>
      <c r="D371" s="41"/>
      <c r="E371" s="41"/>
      <c r="F371" s="41"/>
      <c r="G371" s="41"/>
      <c r="H371" s="41"/>
      <c r="I371" s="31"/>
      <c r="J371" s="34"/>
      <c r="K371" s="34"/>
      <c r="L371" s="61"/>
      <c r="M371" s="3"/>
      <c r="N371" s="4"/>
      <c r="O371" s="5"/>
      <c r="P371" s="6"/>
      <c r="Q371" s="7"/>
      <c r="R371" s="8"/>
      <c r="S371" s="8"/>
    </row>
    <row r="372" spans="1:19" s="20" customFormat="1" ht="12" hidden="1" customHeight="1">
      <c r="A372" s="30"/>
      <c r="B372" s="30"/>
      <c r="C372" s="41"/>
      <c r="D372" s="41"/>
      <c r="E372" s="41"/>
      <c r="F372" s="41"/>
      <c r="G372" s="41"/>
      <c r="H372" s="41"/>
      <c r="I372" s="31"/>
      <c r="J372" s="34"/>
      <c r="K372" s="34"/>
      <c r="L372" s="61"/>
      <c r="M372" s="3"/>
      <c r="N372" s="4"/>
      <c r="O372" s="5"/>
      <c r="P372" s="6"/>
      <c r="Q372" s="7"/>
      <c r="R372" s="8"/>
      <c r="S372" s="8"/>
    </row>
    <row r="373" spans="1:19" s="20" customFormat="1" ht="12" hidden="1" customHeight="1">
      <c r="A373" s="30"/>
      <c r="B373" s="30"/>
      <c r="C373" s="41"/>
      <c r="D373" s="41"/>
      <c r="E373" s="41"/>
      <c r="F373" s="41"/>
      <c r="G373" s="41"/>
      <c r="H373" s="41"/>
      <c r="I373" s="31"/>
      <c r="J373" s="34"/>
      <c r="K373" s="34"/>
      <c r="L373" s="61"/>
      <c r="M373" s="3"/>
      <c r="N373" s="4"/>
      <c r="O373" s="5"/>
      <c r="P373" s="6"/>
      <c r="Q373" s="7"/>
      <c r="R373" s="8"/>
      <c r="S373" s="8"/>
    </row>
    <row r="374" spans="1:19" s="20" customFormat="1" ht="12" hidden="1" customHeight="1">
      <c r="A374" s="30"/>
      <c r="B374" s="30"/>
      <c r="C374" s="41"/>
      <c r="D374" s="41"/>
      <c r="E374" s="41"/>
      <c r="F374" s="41"/>
      <c r="G374" s="41"/>
      <c r="H374" s="41"/>
      <c r="I374" s="31"/>
      <c r="J374" s="34"/>
      <c r="K374" s="34"/>
      <c r="L374" s="61"/>
      <c r="M374" s="3"/>
      <c r="N374" s="4"/>
      <c r="O374" s="5"/>
      <c r="P374" s="6"/>
      <c r="Q374" s="7"/>
      <c r="R374" s="8"/>
      <c r="S374" s="8"/>
    </row>
    <row r="375" spans="1:19" s="20" customFormat="1" ht="12" hidden="1" customHeight="1">
      <c r="A375" s="30"/>
      <c r="B375" s="30"/>
      <c r="C375" s="41"/>
      <c r="D375" s="41"/>
      <c r="E375" s="41"/>
      <c r="F375" s="41"/>
      <c r="G375" s="41"/>
      <c r="H375" s="41"/>
      <c r="I375" s="31"/>
      <c r="J375" s="34"/>
      <c r="K375" s="34"/>
      <c r="L375" s="61"/>
      <c r="M375" s="3"/>
      <c r="N375" s="4"/>
      <c r="O375" s="5"/>
      <c r="P375" s="6"/>
      <c r="Q375" s="7"/>
      <c r="R375" s="8"/>
      <c r="S375" s="8"/>
    </row>
    <row r="376" spans="1:19" s="20" customFormat="1" ht="12" hidden="1" customHeight="1">
      <c r="A376" s="30"/>
      <c r="B376" s="30"/>
      <c r="C376" s="41"/>
      <c r="D376" s="41"/>
      <c r="E376" s="41"/>
      <c r="F376" s="41"/>
      <c r="G376" s="41"/>
      <c r="H376" s="41"/>
      <c r="I376" s="31"/>
      <c r="J376" s="34"/>
      <c r="K376" s="34"/>
      <c r="L376" s="61"/>
      <c r="M376" s="3"/>
      <c r="N376" s="4"/>
      <c r="O376" s="5"/>
      <c r="P376" s="6"/>
      <c r="Q376" s="7"/>
      <c r="R376" s="8"/>
      <c r="S376" s="8"/>
    </row>
    <row r="377" spans="1:19" s="20" customFormat="1" ht="12" hidden="1" customHeight="1">
      <c r="A377" s="30"/>
      <c r="B377" s="30"/>
      <c r="C377" s="41"/>
      <c r="D377" s="41"/>
      <c r="E377" s="41"/>
      <c r="F377" s="41"/>
      <c r="G377" s="41"/>
      <c r="H377" s="41"/>
      <c r="I377" s="31"/>
      <c r="J377" s="34"/>
      <c r="K377" s="34"/>
      <c r="L377" s="61"/>
      <c r="M377" s="3"/>
      <c r="N377" s="4"/>
      <c r="O377" s="5"/>
      <c r="P377" s="6"/>
      <c r="Q377" s="7"/>
      <c r="R377" s="8"/>
      <c r="S377" s="8"/>
    </row>
    <row r="378" spans="1:19" s="20" customFormat="1" ht="12" hidden="1" customHeight="1">
      <c r="A378" s="30"/>
      <c r="B378" s="30"/>
      <c r="C378" s="41"/>
      <c r="D378" s="41"/>
      <c r="E378" s="41"/>
      <c r="F378" s="41"/>
      <c r="G378" s="41"/>
      <c r="H378" s="41"/>
      <c r="I378" s="31"/>
      <c r="J378" s="34"/>
      <c r="K378" s="34"/>
      <c r="L378" s="61"/>
      <c r="M378" s="3"/>
      <c r="N378" s="4"/>
      <c r="O378" s="5"/>
      <c r="P378" s="6"/>
      <c r="Q378" s="7"/>
      <c r="R378" s="8"/>
      <c r="S378" s="8"/>
    </row>
    <row r="379" spans="1:19" s="20" customFormat="1" ht="12" hidden="1" customHeight="1">
      <c r="A379" s="30"/>
      <c r="B379" s="30"/>
      <c r="C379" s="41"/>
      <c r="D379" s="41"/>
      <c r="E379" s="41"/>
      <c r="F379" s="41"/>
      <c r="G379" s="41"/>
      <c r="H379" s="41"/>
      <c r="I379" s="31"/>
      <c r="J379" s="34"/>
      <c r="K379" s="34"/>
      <c r="L379" s="61"/>
      <c r="M379" s="3"/>
      <c r="N379" s="4"/>
      <c r="O379" s="5"/>
      <c r="P379" s="6"/>
      <c r="Q379" s="7"/>
      <c r="R379" s="8"/>
      <c r="S379" s="8"/>
    </row>
    <row r="380" spans="1:19" s="20" customFormat="1" ht="12" hidden="1" customHeight="1">
      <c r="A380" s="30"/>
      <c r="B380" s="30"/>
      <c r="C380" s="41"/>
      <c r="D380" s="41"/>
      <c r="E380" s="41"/>
      <c r="F380" s="41"/>
      <c r="G380" s="41"/>
      <c r="H380" s="41"/>
      <c r="I380" s="31"/>
      <c r="J380" s="34"/>
      <c r="K380" s="34"/>
      <c r="L380" s="61"/>
      <c r="M380" s="3"/>
      <c r="N380" s="4"/>
      <c r="O380" s="5"/>
      <c r="P380" s="6"/>
      <c r="Q380" s="7"/>
      <c r="R380" s="8"/>
      <c r="S380" s="8"/>
    </row>
    <row r="381" spans="1:19" s="20" customFormat="1" ht="12" hidden="1" customHeight="1">
      <c r="A381" s="30"/>
      <c r="B381" s="30"/>
      <c r="C381" s="41"/>
      <c r="D381" s="41"/>
      <c r="E381" s="41"/>
      <c r="F381" s="41"/>
      <c r="G381" s="41"/>
      <c r="H381" s="41"/>
      <c r="I381" s="31"/>
      <c r="J381" s="34"/>
      <c r="K381" s="34"/>
      <c r="L381" s="61"/>
      <c r="M381" s="3"/>
      <c r="N381" s="4"/>
      <c r="O381" s="5"/>
      <c r="P381" s="6"/>
      <c r="Q381" s="7"/>
      <c r="R381" s="8"/>
      <c r="S381" s="8"/>
    </row>
    <row r="382" spans="1:19" s="20" customFormat="1" ht="12" hidden="1" customHeight="1">
      <c r="A382" s="30"/>
      <c r="B382" s="30"/>
      <c r="C382" s="41"/>
      <c r="D382" s="41"/>
      <c r="E382" s="41"/>
      <c r="F382" s="41"/>
      <c r="G382" s="41"/>
      <c r="H382" s="41"/>
      <c r="I382" s="31"/>
      <c r="J382" s="34"/>
      <c r="K382" s="34"/>
      <c r="L382" s="61"/>
      <c r="M382" s="3"/>
      <c r="N382" s="4"/>
      <c r="O382" s="5"/>
      <c r="P382" s="6"/>
      <c r="Q382" s="7"/>
      <c r="R382" s="8"/>
      <c r="S382" s="8"/>
    </row>
    <row r="383" spans="1:19" s="20" customFormat="1" ht="12" hidden="1" customHeight="1">
      <c r="A383" s="30"/>
      <c r="B383" s="30"/>
      <c r="C383" s="41"/>
      <c r="D383" s="41"/>
      <c r="E383" s="41"/>
      <c r="F383" s="41"/>
      <c r="G383" s="41"/>
      <c r="H383" s="41"/>
      <c r="I383" s="31"/>
      <c r="J383" s="34"/>
      <c r="K383" s="34"/>
      <c r="L383" s="61"/>
      <c r="M383" s="3"/>
      <c r="N383" s="4"/>
      <c r="O383" s="5"/>
      <c r="P383" s="6"/>
      <c r="Q383" s="7"/>
      <c r="R383" s="8"/>
      <c r="S383" s="8"/>
    </row>
    <row r="384" spans="1:19" s="20" customFormat="1" ht="12" hidden="1" customHeight="1">
      <c r="A384" s="30"/>
      <c r="B384" s="30"/>
      <c r="C384" s="41"/>
      <c r="D384" s="41"/>
      <c r="E384" s="41"/>
      <c r="F384" s="41"/>
      <c r="G384" s="41"/>
      <c r="H384" s="41"/>
      <c r="I384" s="31"/>
      <c r="J384" s="34"/>
      <c r="K384" s="34"/>
      <c r="L384" s="61"/>
      <c r="M384" s="3"/>
      <c r="N384" s="4"/>
      <c r="O384" s="5"/>
      <c r="P384" s="6"/>
      <c r="Q384" s="7"/>
      <c r="R384" s="8"/>
      <c r="S384" s="8"/>
    </row>
    <row r="385" spans="1:19" s="20" customFormat="1" ht="12" hidden="1" customHeight="1">
      <c r="A385" s="30"/>
      <c r="B385" s="30"/>
      <c r="C385" s="41"/>
      <c r="D385" s="41"/>
      <c r="E385" s="41"/>
      <c r="F385" s="41"/>
      <c r="G385" s="41"/>
      <c r="H385" s="41"/>
      <c r="I385" s="31"/>
      <c r="J385" s="34"/>
      <c r="K385" s="34"/>
      <c r="L385" s="61"/>
      <c r="M385" s="3"/>
      <c r="N385" s="4"/>
      <c r="O385" s="5"/>
      <c r="P385" s="6"/>
      <c r="Q385" s="7"/>
      <c r="R385" s="8"/>
      <c r="S385" s="8"/>
    </row>
    <row r="386" spans="1:19" s="20" customFormat="1" ht="12" hidden="1" customHeight="1">
      <c r="A386" s="30"/>
      <c r="B386" s="30"/>
      <c r="C386" s="41"/>
      <c r="D386" s="41"/>
      <c r="E386" s="41"/>
      <c r="F386" s="41"/>
      <c r="G386" s="41"/>
      <c r="H386" s="41"/>
      <c r="I386" s="31"/>
      <c r="J386" s="34"/>
      <c r="K386" s="34"/>
      <c r="L386" s="61"/>
      <c r="M386" s="3"/>
      <c r="N386" s="4"/>
      <c r="O386" s="5"/>
      <c r="P386" s="6"/>
      <c r="Q386" s="7"/>
      <c r="R386" s="8"/>
      <c r="S386" s="8"/>
    </row>
    <row r="387" spans="1:19" s="20" customFormat="1" ht="12" hidden="1" customHeight="1">
      <c r="A387" s="30"/>
      <c r="B387" s="30"/>
      <c r="C387" s="41"/>
      <c r="D387" s="41"/>
      <c r="E387" s="41"/>
      <c r="F387" s="41"/>
      <c r="G387" s="41"/>
      <c r="H387" s="41"/>
      <c r="I387" s="31"/>
      <c r="J387" s="34"/>
      <c r="K387" s="34"/>
      <c r="L387" s="61"/>
      <c r="M387" s="3"/>
      <c r="N387" s="4"/>
      <c r="O387" s="5"/>
      <c r="P387" s="6"/>
      <c r="Q387" s="7"/>
      <c r="R387" s="8"/>
      <c r="S387" s="8"/>
    </row>
    <row r="388" spans="1:19" s="20" customFormat="1" ht="12" hidden="1" customHeight="1">
      <c r="A388" s="30"/>
      <c r="B388" s="30"/>
      <c r="C388" s="41"/>
      <c r="D388" s="41"/>
      <c r="E388" s="41"/>
      <c r="F388" s="41"/>
      <c r="G388" s="41"/>
      <c r="H388" s="41"/>
      <c r="I388" s="31"/>
      <c r="J388" s="34"/>
      <c r="K388" s="34"/>
      <c r="L388" s="61"/>
      <c r="M388" s="3"/>
      <c r="N388" s="4"/>
      <c r="O388" s="5"/>
      <c r="P388" s="6"/>
      <c r="Q388" s="7"/>
      <c r="R388" s="8"/>
      <c r="S388" s="8"/>
    </row>
    <row r="389" spans="1:19" s="20" customFormat="1" ht="12" hidden="1" customHeight="1">
      <c r="A389" s="30"/>
      <c r="B389" s="30"/>
      <c r="C389" s="41"/>
      <c r="D389" s="41"/>
      <c r="E389" s="41"/>
      <c r="F389" s="41"/>
      <c r="G389" s="41"/>
      <c r="H389" s="41"/>
      <c r="I389" s="31"/>
      <c r="J389" s="34"/>
      <c r="K389" s="34"/>
      <c r="L389" s="61"/>
      <c r="M389" s="3"/>
      <c r="N389" s="4"/>
      <c r="O389" s="5"/>
      <c r="P389" s="6"/>
      <c r="Q389" s="7"/>
      <c r="R389" s="8"/>
      <c r="S389" s="8"/>
    </row>
    <row r="390" spans="1:19" s="20" customFormat="1" ht="12" hidden="1" customHeight="1">
      <c r="A390" s="30"/>
      <c r="B390" s="30"/>
      <c r="C390" s="41"/>
      <c r="D390" s="41"/>
      <c r="E390" s="41"/>
      <c r="F390" s="41"/>
      <c r="G390" s="41"/>
      <c r="H390" s="41"/>
      <c r="I390" s="31"/>
      <c r="J390" s="34"/>
      <c r="K390" s="34"/>
      <c r="L390" s="61"/>
      <c r="M390" s="3"/>
      <c r="N390" s="4"/>
      <c r="O390" s="5"/>
      <c r="P390" s="6"/>
      <c r="Q390" s="7"/>
      <c r="R390" s="8"/>
      <c r="S390" s="8"/>
    </row>
    <row r="391" spans="1:19" s="20" customFormat="1" ht="12" hidden="1" customHeight="1">
      <c r="A391" s="30"/>
      <c r="B391" s="30"/>
      <c r="C391" s="41"/>
      <c r="D391" s="41"/>
      <c r="E391" s="41"/>
      <c r="F391" s="41"/>
      <c r="G391" s="41"/>
      <c r="H391" s="41"/>
      <c r="I391" s="31"/>
      <c r="J391" s="34"/>
      <c r="K391" s="34"/>
      <c r="L391" s="61"/>
      <c r="M391" s="3"/>
      <c r="N391" s="4"/>
      <c r="O391" s="5"/>
      <c r="P391" s="6"/>
      <c r="Q391" s="7"/>
      <c r="R391" s="8"/>
      <c r="S391" s="8"/>
    </row>
    <row r="392" spans="1:19" s="20" customFormat="1" ht="12" hidden="1" customHeight="1">
      <c r="A392" s="30"/>
      <c r="B392" s="30"/>
      <c r="C392" s="41"/>
      <c r="D392" s="41"/>
      <c r="E392" s="41"/>
      <c r="F392" s="41"/>
      <c r="G392" s="41"/>
      <c r="H392" s="41"/>
      <c r="I392" s="31"/>
      <c r="J392" s="34"/>
      <c r="K392" s="34"/>
      <c r="L392" s="61"/>
      <c r="M392" s="3"/>
      <c r="N392" s="4"/>
      <c r="O392" s="5"/>
      <c r="P392" s="6"/>
      <c r="Q392" s="7"/>
      <c r="R392" s="8"/>
      <c r="S392" s="8"/>
    </row>
    <row r="393" spans="1:19" s="20" customFormat="1" ht="12" hidden="1" customHeight="1">
      <c r="A393" s="30"/>
      <c r="B393" s="30"/>
      <c r="C393" s="41"/>
      <c r="D393" s="41"/>
      <c r="E393" s="41"/>
      <c r="F393" s="41"/>
      <c r="G393" s="41"/>
      <c r="H393" s="41"/>
      <c r="I393" s="31"/>
      <c r="J393" s="34"/>
      <c r="K393" s="34"/>
      <c r="L393" s="61"/>
      <c r="M393" s="3"/>
      <c r="N393" s="4"/>
      <c r="O393" s="5"/>
      <c r="P393" s="6"/>
      <c r="Q393" s="7"/>
      <c r="R393" s="8"/>
      <c r="S393" s="8"/>
    </row>
    <row r="394" spans="1:19" s="20" customFormat="1" ht="12" hidden="1" customHeight="1">
      <c r="A394" s="30"/>
      <c r="B394" s="30"/>
      <c r="C394" s="41"/>
      <c r="D394" s="41"/>
      <c r="E394" s="41"/>
      <c r="F394" s="41"/>
      <c r="G394" s="41"/>
      <c r="H394" s="41"/>
      <c r="I394" s="31"/>
      <c r="J394" s="34"/>
      <c r="K394" s="34"/>
      <c r="L394" s="61"/>
      <c r="M394" s="3"/>
      <c r="N394" s="4"/>
      <c r="O394" s="5"/>
      <c r="P394" s="6"/>
      <c r="Q394" s="7"/>
      <c r="R394" s="8"/>
      <c r="S394" s="8"/>
    </row>
    <row r="395" spans="1:19" s="20" customFormat="1" ht="12" hidden="1" customHeight="1">
      <c r="A395" s="30"/>
      <c r="B395" s="30"/>
      <c r="C395" s="41"/>
      <c r="D395" s="41"/>
      <c r="E395" s="41"/>
      <c r="F395" s="41"/>
      <c r="G395" s="41"/>
      <c r="H395" s="41"/>
      <c r="I395" s="31"/>
      <c r="J395" s="34"/>
      <c r="K395" s="34"/>
      <c r="L395" s="61"/>
      <c r="M395" s="3"/>
      <c r="N395" s="4"/>
      <c r="O395" s="5"/>
      <c r="P395" s="6"/>
      <c r="Q395" s="7"/>
      <c r="R395" s="8"/>
      <c r="S395" s="8"/>
    </row>
    <row r="396" spans="1:19" s="20" customFormat="1" ht="12" hidden="1" customHeight="1">
      <c r="A396" s="30"/>
      <c r="B396" s="30"/>
      <c r="C396" s="41"/>
      <c r="D396" s="41"/>
      <c r="E396" s="41"/>
      <c r="F396" s="41"/>
      <c r="G396" s="41"/>
      <c r="H396" s="41"/>
      <c r="I396" s="31"/>
      <c r="J396" s="34"/>
      <c r="K396" s="34"/>
      <c r="L396" s="61"/>
      <c r="M396" s="3"/>
      <c r="N396" s="4"/>
      <c r="O396" s="5"/>
      <c r="P396" s="6"/>
      <c r="Q396" s="7"/>
      <c r="R396" s="8"/>
      <c r="S396" s="8"/>
    </row>
    <row r="397" spans="1:19" s="20" customFormat="1" ht="12" hidden="1" customHeight="1">
      <c r="A397" s="30"/>
      <c r="B397" s="30"/>
      <c r="C397" s="41"/>
      <c r="D397" s="41"/>
      <c r="E397" s="41"/>
      <c r="F397" s="41"/>
      <c r="G397" s="41"/>
      <c r="H397" s="41"/>
      <c r="I397" s="31"/>
      <c r="J397" s="34"/>
      <c r="K397" s="34"/>
      <c r="L397" s="61"/>
      <c r="M397" s="3"/>
      <c r="N397" s="4"/>
      <c r="O397" s="5"/>
      <c r="P397" s="6"/>
      <c r="Q397" s="7"/>
      <c r="R397" s="8"/>
      <c r="S397" s="8"/>
    </row>
    <row r="398" spans="1:19" s="20" customFormat="1" ht="12" hidden="1" customHeight="1">
      <c r="A398" s="30"/>
      <c r="B398" s="30"/>
      <c r="C398" s="41"/>
      <c r="D398" s="41"/>
      <c r="E398" s="41"/>
      <c r="F398" s="41"/>
      <c r="G398" s="41"/>
      <c r="H398" s="41"/>
      <c r="I398" s="31"/>
      <c r="J398" s="34"/>
      <c r="K398" s="34"/>
      <c r="L398" s="61"/>
      <c r="M398" s="3"/>
      <c r="N398" s="4"/>
      <c r="O398" s="5"/>
      <c r="P398" s="6"/>
      <c r="Q398" s="7"/>
      <c r="R398" s="8"/>
      <c r="S398" s="8"/>
    </row>
    <row r="399" spans="1:19" s="20" customFormat="1" ht="12" hidden="1" customHeight="1">
      <c r="A399" s="30"/>
      <c r="B399" s="30"/>
      <c r="C399" s="41"/>
      <c r="D399" s="41"/>
      <c r="E399" s="41"/>
      <c r="F399" s="41"/>
      <c r="G399" s="41"/>
      <c r="H399" s="41"/>
      <c r="I399" s="31"/>
      <c r="J399" s="34"/>
      <c r="K399" s="34"/>
      <c r="L399" s="61"/>
      <c r="M399" s="3"/>
      <c r="N399" s="4"/>
      <c r="O399" s="5"/>
      <c r="P399" s="6"/>
      <c r="Q399" s="7"/>
      <c r="R399" s="8"/>
      <c r="S399" s="8"/>
    </row>
    <row r="400" spans="1:19" s="20" customFormat="1" ht="12" hidden="1" customHeight="1">
      <c r="A400" s="30"/>
      <c r="B400" s="30"/>
      <c r="C400" s="41"/>
      <c r="D400" s="41"/>
      <c r="E400" s="41"/>
      <c r="F400" s="41"/>
      <c r="G400" s="41"/>
      <c r="H400" s="41"/>
      <c r="I400" s="31"/>
      <c r="J400" s="34"/>
      <c r="K400" s="34"/>
      <c r="L400" s="61"/>
      <c r="M400" s="3"/>
      <c r="N400" s="4"/>
      <c r="O400" s="5"/>
      <c r="P400" s="6"/>
      <c r="Q400" s="7"/>
      <c r="R400" s="8"/>
      <c r="S400" s="8"/>
    </row>
    <row r="401" spans="1:19" s="20" customFormat="1" ht="12" hidden="1" customHeight="1">
      <c r="A401" s="30"/>
      <c r="B401" s="30"/>
      <c r="C401" s="41"/>
      <c r="D401" s="41"/>
      <c r="E401" s="41"/>
      <c r="F401" s="41"/>
      <c r="G401" s="41"/>
      <c r="H401" s="41"/>
      <c r="I401" s="31"/>
      <c r="J401" s="34"/>
      <c r="K401" s="34"/>
      <c r="L401" s="61"/>
      <c r="M401" s="3"/>
      <c r="N401" s="4"/>
      <c r="O401" s="5"/>
      <c r="P401" s="6"/>
      <c r="Q401" s="7"/>
      <c r="R401" s="8"/>
      <c r="S401" s="8"/>
    </row>
    <row r="402" spans="1:19" s="20" customFormat="1" ht="12" hidden="1" customHeight="1">
      <c r="A402" s="30"/>
      <c r="B402" s="30"/>
      <c r="C402" s="41"/>
      <c r="D402" s="41"/>
      <c r="E402" s="41"/>
      <c r="F402" s="41"/>
      <c r="G402" s="41"/>
      <c r="H402" s="41"/>
      <c r="I402" s="31"/>
      <c r="J402" s="34"/>
      <c r="K402" s="34"/>
      <c r="L402" s="61"/>
      <c r="M402" s="3"/>
      <c r="N402" s="4"/>
      <c r="O402" s="5"/>
      <c r="P402" s="6"/>
      <c r="Q402" s="7"/>
      <c r="R402" s="8"/>
      <c r="S402" s="8"/>
    </row>
    <row r="403" spans="1:19" s="20" customFormat="1" ht="12" hidden="1" customHeight="1">
      <c r="A403" s="30"/>
      <c r="B403" s="30"/>
      <c r="C403" s="41"/>
      <c r="D403" s="41"/>
      <c r="E403" s="41"/>
      <c r="F403" s="41"/>
      <c r="G403" s="41"/>
      <c r="H403" s="41"/>
      <c r="I403" s="31"/>
      <c r="J403" s="34"/>
      <c r="K403" s="34"/>
      <c r="L403" s="61"/>
      <c r="M403" s="3"/>
      <c r="N403" s="4"/>
      <c r="O403" s="5"/>
      <c r="P403" s="6"/>
      <c r="Q403" s="7"/>
      <c r="R403" s="8"/>
      <c r="S403" s="8"/>
    </row>
    <row r="404" spans="1:19" s="20" customFormat="1" ht="12" hidden="1" customHeight="1">
      <c r="A404" s="30"/>
      <c r="B404" s="30"/>
      <c r="C404" s="41"/>
      <c r="D404" s="41"/>
      <c r="E404" s="41"/>
      <c r="F404" s="41"/>
      <c r="G404" s="41"/>
      <c r="H404" s="41"/>
      <c r="I404" s="31"/>
      <c r="J404" s="34"/>
      <c r="K404" s="34"/>
      <c r="L404" s="61"/>
      <c r="M404" s="3"/>
      <c r="N404" s="4"/>
      <c r="O404" s="5"/>
      <c r="P404" s="6"/>
      <c r="Q404" s="7"/>
      <c r="R404" s="8"/>
      <c r="S404" s="8"/>
    </row>
    <row r="405" spans="1:19" s="20" customFormat="1" ht="12" hidden="1" customHeight="1">
      <c r="A405" s="30"/>
      <c r="B405" s="30"/>
      <c r="C405" s="41"/>
      <c r="D405" s="41"/>
      <c r="E405" s="41"/>
      <c r="F405" s="41"/>
      <c r="G405" s="41"/>
      <c r="H405" s="41"/>
      <c r="I405" s="31"/>
      <c r="J405" s="34"/>
      <c r="K405" s="34"/>
      <c r="L405" s="61"/>
      <c r="M405" s="3"/>
      <c r="N405" s="4"/>
      <c r="O405" s="5"/>
      <c r="P405" s="6"/>
      <c r="Q405" s="7"/>
      <c r="R405" s="8"/>
      <c r="S405" s="8"/>
    </row>
    <row r="406" spans="1:19" s="20" customFormat="1" ht="12" hidden="1" customHeight="1">
      <c r="A406" s="30"/>
      <c r="B406" s="30"/>
      <c r="C406" s="41"/>
      <c r="D406" s="41"/>
      <c r="E406" s="41"/>
      <c r="F406" s="41"/>
      <c r="G406" s="41"/>
      <c r="H406" s="41"/>
      <c r="I406" s="31"/>
      <c r="J406" s="34"/>
      <c r="K406" s="34"/>
      <c r="L406" s="61"/>
      <c r="M406" s="3"/>
      <c r="N406" s="4"/>
      <c r="O406" s="5"/>
      <c r="P406" s="6"/>
      <c r="Q406" s="7"/>
      <c r="R406" s="8"/>
      <c r="S406" s="8"/>
    </row>
    <row r="407" spans="1:19" s="20" customFormat="1" ht="12" hidden="1" customHeight="1">
      <c r="A407" s="30"/>
      <c r="B407" s="30"/>
      <c r="C407" s="41"/>
      <c r="D407" s="41"/>
      <c r="E407" s="41"/>
      <c r="F407" s="41"/>
      <c r="G407" s="41"/>
      <c r="H407" s="41"/>
      <c r="I407" s="31"/>
      <c r="J407" s="34"/>
      <c r="K407" s="34"/>
      <c r="L407" s="61"/>
      <c r="M407" s="3"/>
      <c r="N407" s="4"/>
      <c r="O407" s="5"/>
      <c r="P407" s="6"/>
      <c r="Q407" s="7"/>
      <c r="R407" s="8"/>
      <c r="S407" s="8"/>
    </row>
    <row r="408" spans="1:19" s="20" customFormat="1" ht="12" hidden="1" customHeight="1">
      <c r="A408" s="30"/>
      <c r="B408" s="30"/>
      <c r="C408" s="41"/>
      <c r="D408" s="41"/>
      <c r="E408" s="41"/>
      <c r="F408" s="41"/>
      <c r="G408" s="41"/>
      <c r="H408" s="41"/>
      <c r="I408" s="31"/>
      <c r="J408" s="34"/>
      <c r="K408" s="34"/>
      <c r="L408" s="61"/>
      <c r="M408" s="3"/>
      <c r="N408" s="4"/>
      <c r="O408" s="5"/>
      <c r="P408" s="6"/>
      <c r="Q408" s="7"/>
      <c r="R408" s="8"/>
      <c r="S408" s="8"/>
    </row>
    <row r="409" spans="1:19" s="20" customFormat="1" ht="12" hidden="1" customHeight="1">
      <c r="A409" s="30"/>
      <c r="B409" s="30"/>
      <c r="C409" s="41"/>
      <c r="D409" s="41"/>
      <c r="E409" s="41"/>
      <c r="F409" s="41"/>
      <c r="G409" s="41"/>
      <c r="H409" s="41"/>
      <c r="I409" s="31"/>
      <c r="J409" s="34"/>
      <c r="K409" s="34"/>
      <c r="L409" s="61"/>
      <c r="M409" s="3"/>
      <c r="N409" s="4"/>
      <c r="O409" s="5"/>
      <c r="P409" s="6"/>
      <c r="Q409" s="7"/>
      <c r="R409" s="8"/>
      <c r="S409" s="8"/>
    </row>
    <row r="410" spans="1:19" s="20" customFormat="1" ht="12" hidden="1" customHeight="1">
      <c r="A410" s="30"/>
      <c r="B410" s="30"/>
      <c r="C410" s="41"/>
      <c r="D410" s="41"/>
      <c r="E410" s="41"/>
      <c r="F410" s="41"/>
      <c r="G410" s="41"/>
      <c r="H410" s="41"/>
      <c r="I410" s="31"/>
      <c r="J410" s="34"/>
      <c r="K410" s="34"/>
      <c r="L410" s="61"/>
      <c r="M410" s="3"/>
      <c r="N410" s="4"/>
      <c r="O410" s="5"/>
      <c r="P410" s="6"/>
      <c r="Q410" s="7"/>
      <c r="R410" s="8"/>
      <c r="S410" s="8"/>
    </row>
    <row r="411" spans="1:19" s="20" customFormat="1" ht="12" hidden="1" customHeight="1">
      <c r="A411" s="30"/>
      <c r="B411" s="30"/>
      <c r="C411" s="41"/>
      <c r="D411" s="41"/>
      <c r="E411" s="41"/>
      <c r="F411" s="41"/>
      <c r="G411" s="41"/>
      <c r="H411" s="41"/>
      <c r="I411" s="31"/>
      <c r="J411" s="34"/>
      <c r="K411" s="34"/>
      <c r="L411" s="61"/>
      <c r="M411" s="3"/>
      <c r="N411" s="4"/>
      <c r="O411" s="5"/>
      <c r="P411" s="6"/>
      <c r="Q411" s="7"/>
      <c r="R411" s="8"/>
      <c r="S411" s="8"/>
    </row>
    <row r="412" spans="1:19" s="20" customFormat="1" ht="12" hidden="1" customHeight="1">
      <c r="A412" s="30"/>
      <c r="B412" s="30"/>
      <c r="C412" s="41"/>
      <c r="D412" s="41"/>
      <c r="E412" s="41"/>
      <c r="F412" s="41"/>
      <c r="G412" s="41"/>
      <c r="H412" s="41"/>
      <c r="I412" s="31"/>
      <c r="J412" s="34"/>
      <c r="K412" s="34"/>
      <c r="L412" s="61"/>
      <c r="M412" s="3"/>
      <c r="N412" s="4"/>
      <c r="O412" s="5"/>
      <c r="P412" s="6"/>
      <c r="Q412" s="7"/>
      <c r="R412" s="8"/>
      <c r="S412" s="8"/>
    </row>
    <row r="413" spans="1:19" s="20" customFormat="1" ht="12" hidden="1" customHeight="1">
      <c r="A413" s="30"/>
      <c r="B413" s="30"/>
      <c r="C413" s="41"/>
      <c r="D413" s="41"/>
      <c r="E413" s="41"/>
      <c r="F413" s="41"/>
      <c r="G413" s="41"/>
      <c r="H413" s="41"/>
      <c r="I413" s="31"/>
      <c r="J413" s="34"/>
      <c r="K413" s="34"/>
      <c r="L413" s="61"/>
      <c r="M413" s="3"/>
      <c r="N413" s="4"/>
      <c r="O413" s="5"/>
      <c r="P413" s="6"/>
      <c r="Q413" s="7"/>
      <c r="R413" s="8"/>
      <c r="S413" s="8"/>
    </row>
    <row r="414" spans="1:19" s="20" customFormat="1" ht="12" hidden="1" customHeight="1">
      <c r="A414" s="30"/>
      <c r="B414" s="30"/>
      <c r="C414" s="41"/>
      <c r="D414" s="41"/>
      <c r="E414" s="41"/>
      <c r="F414" s="41"/>
      <c r="G414" s="41"/>
      <c r="H414" s="41"/>
      <c r="I414" s="31"/>
      <c r="J414" s="34"/>
      <c r="K414" s="34"/>
      <c r="L414" s="61"/>
      <c r="M414" s="3"/>
      <c r="N414" s="4"/>
      <c r="O414" s="5"/>
      <c r="P414" s="6"/>
      <c r="Q414" s="7"/>
      <c r="R414" s="8"/>
      <c r="S414" s="8"/>
    </row>
    <row r="415" spans="1:19" s="20" customFormat="1" ht="12" hidden="1" customHeight="1">
      <c r="A415" s="30"/>
      <c r="B415" s="30"/>
      <c r="C415" s="41"/>
      <c r="D415" s="41"/>
      <c r="E415" s="41"/>
      <c r="F415" s="41"/>
      <c r="G415" s="41"/>
      <c r="H415" s="41"/>
      <c r="I415" s="31"/>
      <c r="J415" s="34"/>
      <c r="K415" s="34"/>
      <c r="L415" s="61"/>
      <c r="M415" s="3"/>
      <c r="N415" s="4"/>
      <c r="O415" s="5"/>
      <c r="P415" s="6"/>
      <c r="Q415" s="7"/>
      <c r="R415" s="8"/>
      <c r="S415" s="8"/>
    </row>
    <row r="416" spans="1:19" s="20" customFormat="1" ht="12" hidden="1" customHeight="1">
      <c r="A416" s="30"/>
      <c r="B416" s="30"/>
      <c r="C416" s="41"/>
      <c r="D416" s="41"/>
      <c r="E416" s="41"/>
      <c r="F416" s="41"/>
      <c r="G416" s="41"/>
      <c r="H416" s="41"/>
      <c r="I416" s="31"/>
      <c r="J416" s="34"/>
      <c r="K416" s="34"/>
      <c r="L416" s="61"/>
      <c r="M416" s="3"/>
      <c r="N416" s="4"/>
      <c r="O416" s="5"/>
      <c r="P416" s="6"/>
      <c r="Q416" s="7"/>
      <c r="R416" s="8"/>
      <c r="S416" s="8"/>
    </row>
    <row r="417" spans="1:19" s="20" customFormat="1" ht="12" hidden="1" customHeight="1">
      <c r="A417" s="30"/>
      <c r="B417" s="30"/>
      <c r="C417" s="41"/>
      <c r="D417" s="41"/>
      <c r="E417" s="41"/>
      <c r="F417" s="41"/>
      <c r="G417" s="41"/>
      <c r="H417" s="41"/>
      <c r="I417" s="31"/>
      <c r="J417" s="34"/>
      <c r="K417" s="34"/>
      <c r="L417" s="61"/>
      <c r="M417" s="3"/>
      <c r="N417" s="4"/>
      <c r="O417" s="5"/>
      <c r="P417" s="6"/>
      <c r="Q417" s="7"/>
      <c r="R417" s="8"/>
      <c r="S417" s="8"/>
    </row>
    <row r="418" spans="1:19" s="20" customFormat="1" ht="12" hidden="1" customHeight="1">
      <c r="A418" s="30"/>
      <c r="B418" s="30"/>
      <c r="C418" s="41"/>
      <c r="D418" s="41"/>
      <c r="E418" s="41"/>
      <c r="F418" s="41"/>
      <c r="G418" s="41"/>
      <c r="H418" s="41"/>
      <c r="I418" s="31"/>
      <c r="J418" s="34"/>
      <c r="K418" s="34"/>
      <c r="L418" s="61"/>
      <c r="M418" s="3"/>
      <c r="N418" s="4"/>
      <c r="O418" s="5"/>
      <c r="P418" s="6"/>
      <c r="Q418" s="7"/>
      <c r="R418" s="8"/>
      <c r="S418" s="8"/>
    </row>
    <row r="419" spans="1:19" s="20" customFormat="1" ht="12" hidden="1" customHeight="1">
      <c r="A419" s="30"/>
      <c r="B419" s="30"/>
      <c r="C419" s="41"/>
      <c r="D419" s="41"/>
      <c r="E419" s="41"/>
      <c r="F419" s="41"/>
      <c r="G419" s="41"/>
      <c r="H419" s="41"/>
      <c r="I419" s="31"/>
      <c r="J419" s="34"/>
      <c r="K419" s="34"/>
      <c r="L419" s="61"/>
      <c r="M419" s="3"/>
      <c r="N419" s="4"/>
      <c r="O419" s="5"/>
      <c r="P419" s="6"/>
      <c r="Q419" s="7"/>
      <c r="R419" s="8"/>
      <c r="S419" s="8"/>
    </row>
    <row r="420" spans="1:19" s="20" customFormat="1" ht="12" hidden="1" customHeight="1">
      <c r="A420" s="30"/>
      <c r="B420" s="30"/>
      <c r="C420" s="41"/>
      <c r="D420" s="41"/>
      <c r="E420" s="41"/>
      <c r="F420" s="41"/>
      <c r="G420" s="41"/>
      <c r="H420" s="41"/>
      <c r="I420" s="31"/>
      <c r="J420" s="34"/>
      <c r="K420" s="34"/>
      <c r="L420" s="61"/>
      <c r="M420" s="3"/>
      <c r="N420" s="4"/>
      <c r="O420" s="5"/>
      <c r="P420" s="6"/>
      <c r="Q420" s="7"/>
      <c r="R420" s="8"/>
      <c r="S420" s="8"/>
    </row>
    <row r="421" spans="1:19" s="20" customFormat="1" ht="12" hidden="1" customHeight="1">
      <c r="A421" s="30"/>
      <c r="B421" s="30"/>
      <c r="C421" s="41"/>
      <c r="D421" s="41"/>
      <c r="E421" s="41"/>
      <c r="F421" s="41"/>
      <c r="G421" s="41"/>
      <c r="H421" s="41"/>
      <c r="I421" s="31"/>
      <c r="J421" s="34"/>
      <c r="K421" s="34"/>
      <c r="L421" s="61"/>
      <c r="M421" s="3"/>
      <c r="N421" s="4"/>
      <c r="O421" s="5"/>
      <c r="P421" s="6"/>
      <c r="Q421" s="7"/>
      <c r="R421" s="8"/>
      <c r="S421" s="8"/>
    </row>
    <row r="422" spans="1:19" s="20" customFormat="1" ht="12" hidden="1" customHeight="1">
      <c r="A422" s="30"/>
      <c r="B422" s="30"/>
      <c r="C422" s="41"/>
      <c r="D422" s="41"/>
      <c r="E422" s="41"/>
      <c r="F422" s="41"/>
      <c r="G422" s="41"/>
      <c r="H422" s="41"/>
      <c r="I422" s="31"/>
      <c r="J422" s="34"/>
      <c r="K422" s="34"/>
      <c r="L422" s="61"/>
      <c r="M422" s="3"/>
      <c r="N422" s="4"/>
      <c r="O422" s="5"/>
      <c r="P422" s="6"/>
      <c r="Q422" s="7"/>
      <c r="R422" s="8"/>
      <c r="S422" s="8"/>
    </row>
    <row r="423" spans="1:19" s="20" customFormat="1" ht="12" hidden="1" customHeight="1">
      <c r="A423" s="30"/>
      <c r="B423" s="30"/>
      <c r="C423" s="41"/>
      <c r="D423" s="41"/>
      <c r="E423" s="41"/>
      <c r="F423" s="41"/>
      <c r="G423" s="41"/>
      <c r="H423" s="41"/>
      <c r="I423" s="31"/>
      <c r="J423" s="34"/>
      <c r="K423" s="34"/>
      <c r="L423" s="61"/>
      <c r="M423" s="3"/>
      <c r="N423" s="4"/>
      <c r="O423" s="5"/>
      <c r="P423" s="6"/>
      <c r="Q423" s="7"/>
      <c r="R423" s="8"/>
      <c r="S423" s="8"/>
    </row>
    <row r="424" spans="1:19" s="20" customFormat="1" ht="12" hidden="1" customHeight="1">
      <c r="A424" s="30"/>
      <c r="B424" s="30"/>
      <c r="C424" s="41"/>
      <c r="D424" s="41"/>
      <c r="E424" s="41"/>
      <c r="F424" s="41"/>
      <c r="G424" s="41"/>
      <c r="H424" s="41"/>
      <c r="I424" s="31"/>
      <c r="J424" s="34"/>
      <c r="K424" s="34"/>
      <c r="L424" s="61"/>
      <c r="M424" s="3"/>
      <c r="N424" s="4"/>
      <c r="O424" s="5"/>
      <c r="P424" s="6"/>
      <c r="Q424" s="7"/>
      <c r="R424" s="8"/>
      <c r="S424" s="8"/>
    </row>
    <row r="425" spans="1:19" s="20" customFormat="1" ht="12" hidden="1" customHeight="1">
      <c r="A425" s="30"/>
      <c r="B425" s="30"/>
      <c r="C425" s="41"/>
      <c r="D425" s="41"/>
      <c r="E425" s="41"/>
      <c r="F425" s="41"/>
      <c r="G425" s="41"/>
      <c r="H425" s="41"/>
      <c r="I425" s="31"/>
      <c r="J425" s="34"/>
      <c r="K425" s="34"/>
      <c r="L425" s="61"/>
      <c r="M425" s="3"/>
      <c r="N425" s="4"/>
      <c r="O425" s="5"/>
      <c r="P425" s="6"/>
      <c r="Q425" s="7"/>
      <c r="R425" s="8"/>
      <c r="S425" s="8"/>
    </row>
    <row r="426" spans="1:19" s="20" customFormat="1" ht="12" hidden="1" customHeight="1">
      <c r="A426" s="30"/>
      <c r="B426" s="30"/>
      <c r="C426" s="41"/>
      <c r="D426" s="41"/>
      <c r="E426" s="41"/>
      <c r="F426" s="41"/>
      <c r="G426" s="41"/>
      <c r="H426" s="41"/>
      <c r="I426" s="31"/>
      <c r="J426" s="34"/>
      <c r="K426" s="34"/>
      <c r="L426" s="61"/>
      <c r="M426" s="3"/>
      <c r="N426" s="4"/>
      <c r="O426" s="5"/>
      <c r="P426" s="6"/>
      <c r="Q426" s="7"/>
      <c r="R426" s="8"/>
      <c r="S426" s="8"/>
    </row>
    <row r="427" spans="1:19" s="20" customFormat="1" ht="12" hidden="1" customHeight="1">
      <c r="A427" s="30"/>
      <c r="B427" s="30"/>
      <c r="C427" s="41"/>
      <c r="D427" s="41"/>
      <c r="E427" s="41"/>
      <c r="F427" s="41"/>
      <c r="G427" s="41"/>
      <c r="H427" s="41"/>
      <c r="I427" s="31"/>
      <c r="J427" s="34"/>
      <c r="K427" s="34"/>
      <c r="L427" s="61"/>
      <c r="M427" s="3"/>
      <c r="N427" s="4"/>
      <c r="O427" s="5"/>
      <c r="P427" s="6"/>
      <c r="Q427" s="7"/>
      <c r="R427" s="8"/>
      <c r="S427" s="8"/>
    </row>
    <row r="428" spans="1:19" s="20" customFormat="1" ht="12" hidden="1" customHeight="1">
      <c r="A428" s="30"/>
      <c r="B428" s="30"/>
      <c r="C428" s="41"/>
      <c r="D428" s="41"/>
      <c r="E428" s="41"/>
      <c r="F428" s="41"/>
      <c r="G428" s="41"/>
      <c r="H428" s="41"/>
      <c r="I428" s="31"/>
      <c r="J428" s="34"/>
      <c r="K428" s="34"/>
      <c r="L428" s="61"/>
      <c r="M428" s="3"/>
      <c r="N428" s="4"/>
      <c r="O428" s="5"/>
      <c r="P428" s="6"/>
      <c r="Q428" s="7"/>
      <c r="R428" s="8"/>
      <c r="S428" s="8"/>
    </row>
    <row r="429" spans="1:19" s="20" customFormat="1" ht="12" hidden="1" customHeight="1">
      <c r="A429" s="30"/>
      <c r="B429" s="30"/>
      <c r="C429" s="41"/>
      <c r="D429" s="41"/>
      <c r="E429" s="41"/>
      <c r="F429" s="41"/>
      <c r="G429" s="41"/>
      <c r="H429" s="41"/>
      <c r="I429" s="31"/>
      <c r="J429" s="34"/>
      <c r="K429" s="34"/>
      <c r="L429" s="61"/>
      <c r="M429" s="3"/>
      <c r="N429" s="4"/>
      <c r="O429" s="5"/>
      <c r="P429" s="6"/>
      <c r="Q429" s="7"/>
      <c r="R429" s="8"/>
      <c r="S429" s="8"/>
    </row>
    <row r="430" spans="1:19" s="20" customFormat="1" ht="12" hidden="1" customHeight="1">
      <c r="A430" s="30"/>
      <c r="B430" s="30"/>
      <c r="C430" s="41"/>
      <c r="D430" s="41"/>
      <c r="E430" s="41"/>
      <c r="F430" s="41"/>
      <c r="G430" s="41"/>
      <c r="H430" s="41"/>
      <c r="I430" s="31"/>
      <c r="J430" s="34"/>
      <c r="K430" s="34"/>
      <c r="L430" s="61"/>
      <c r="M430" s="3"/>
      <c r="N430" s="4"/>
      <c r="O430" s="5"/>
      <c r="P430" s="6"/>
      <c r="Q430" s="7"/>
      <c r="R430" s="8"/>
      <c r="S430" s="8"/>
    </row>
    <row r="431" spans="1:19" s="20" customFormat="1" ht="12" hidden="1" customHeight="1">
      <c r="A431" s="30"/>
      <c r="B431" s="30"/>
      <c r="C431" s="41"/>
      <c r="D431" s="41"/>
      <c r="E431" s="41"/>
      <c r="F431" s="41"/>
      <c r="G431" s="41"/>
      <c r="H431" s="41"/>
      <c r="I431" s="31"/>
      <c r="J431" s="34"/>
      <c r="K431" s="34"/>
      <c r="L431" s="61"/>
      <c r="M431" s="3"/>
      <c r="N431" s="4"/>
      <c r="O431" s="5"/>
      <c r="P431" s="6"/>
      <c r="Q431" s="7"/>
      <c r="R431" s="8"/>
      <c r="S431" s="8"/>
    </row>
    <row r="432" spans="1:19" s="20" customFormat="1" ht="12" hidden="1" customHeight="1">
      <c r="A432" s="30"/>
      <c r="B432" s="30"/>
      <c r="C432" s="41"/>
      <c r="D432" s="41"/>
      <c r="E432" s="41"/>
      <c r="F432" s="41"/>
      <c r="G432" s="41"/>
      <c r="H432" s="41"/>
      <c r="I432" s="31"/>
      <c r="J432" s="34"/>
      <c r="K432" s="34"/>
      <c r="L432" s="61"/>
      <c r="M432" s="3"/>
      <c r="N432" s="4"/>
      <c r="O432" s="5"/>
      <c r="P432" s="6"/>
      <c r="Q432" s="7"/>
      <c r="R432" s="8"/>
      <c r="S432" s="8"/>
    </row>
    <row r="433" spans="1:19" s="20" customFormat="1" ht="12" hidden="1" customHeight="1">
      <c r="A433" s="30"/>
      <c r="B433" s="30"/>
      <c r="C433" s="41"/>
      <c r="D433" s="41"/>
      <c r="E433" s="41"/>
      <c r="F433" s="41"/>
      <c r="G433" s="41"/>
      <c r="H433" s="41"/>
      <c r="I433" s="31"/>
      <c r="J433" s="34"/>
      <c r="K433" s="34"/>
      <c r="L433" s="61"/>
      <c r="M433" s="3"/>
      <c r="N433" s="4"/>
      <c r="O433" s="5"/>
      <c r="P433" s="6"/>
      <c r="Q433" s="7"/>
      <c r="R433" s="8"/>
      <c r="S433" s="8"/>
    </row>
    <row r="434" spans="1:19" s="20" customFormat="1" ht="12" hidden="1" customHeight="1">
      <c r="A434" s="30"/>
      <c r="B434" s="30"/>
      <c r="C434" s="41"/>
      <c r="D434" s="41"/>
      <c r="E434" s="41"/>
      <c r="F434" s="41"/>
      <c r="G434" s="41"/>
      <c r="H434" s="41"/>
      <c r="I434" s="31"/>
      <c r="J434" s="34"/>
      <c r="K434" s="34"/>
      <c r="L434" s="61"/>
      <c r="M434" s="3"/>
      <c r="N434" s="4"/>
      <c r="O434" s="5"/>
      <c r="P434" s="6"/>
      <c r="Q434" s="7"/>
      <c r="R434" s="8"/>
      <c r="S434" s="8"/>
    </row>
    <row r="435" spans="1:19" s="20" customFormat="1" ht="12" hidden="1" customHeight="1">
      <c r="A435" s="30"/>
      <c r="B435" s="30"/>
      <c r="C435" s="41"/>
      <c r="D435" s="41"/>
      <c r="E435" s="41"/>
      <c r="F435" s="41"/>
      <c r="G435" s="41"/>
      <c r="H435" s="41"/>
      <c r="I435" s="31"/>
      <c r="J435" s="34"/>
      <c r="K435" s="34"/>
      <c r="L435" s="61"/>
      <c r="M435" s="3"/>
      <c r="N435" s="4"/>
      <c r="O435" s="5"/>
      <c r="P435" s="6"/>
      <c r="Q435" s="7"/>
      <c r="R435" s="8"/>
      <c r="S435" s="8"/>
    </row>
    <row r="436" spans="1:19" s="20" customFormat="1" ht="12" hidden="1" customHeight="1">
      <c r="A436" s="30"/>
      <c r="B436" s="30"/>
      <c r="C436" s="41"/>
      <c r="D436" s="41"/>
      <c r="E436" s="41"/>
      <c r="F436" s="41"/>
      <c r="G436" s="41"/>
      <c r="H436" s="41"/>
      <c r="I436" s="31"/>
      <c r="J436" s="34"/>
      <c r="K436" s="34"/>
      <c r="L436" s="61"/>
      <c r="M436" s="3"/>
      <c r="N436" s="4"/>
      <c r="O436" s="5"/>
      <c r="P436" s="6"/>
      <c r="Q436" s="7"/>
      <c r="R436" s="8"/>
      <c r="S436" s="8"/>
    </row>
    <row r="437" spans="1:19" s="20" customFormat="1" ht="12" hidden="1" customHeight="1">
      <c r="A437" s="30"/>
      <c r="B437" s="30"/>
      <c r="C437" s="41"/>
      <c r="D437" s="41"/>
      <c r="E437" s="41"/>
      <c r="F437" s="41"/>
      <c r="G437" s="41"/>
      <c r="H437" s="41"/>
      <c r="I437" s="31"/>
      <c r="J437" s="34"/>
      <c r="K437" s="34"/>
      <c r="L437" s="61"/>
      <c r="M437" s="3"/>
      <c r="N437" s="4"/>
      <c r="O437" s="5"/>
      <c r="P437" s="6"/>
      <c r="Q437" s="7"/>
      <c r="R437" s="8"/>
      <c r="S437" s="8"/>
    </row>
    <row r="438" spans="1:19" s="20" customFormat="1" ht="12" hidden="1" customHeight="1">
      <c r="A438" s="30"/>
      <c r="B438" s="30"/>
      <c r="C438" s="41"/>
      <c r="D438" s="41"/>
      <c r="E438" s="41"/>
      <c r="F438" s="41"/>
      <c r="G438" s="41"/>
      <c r="H438" s="41"/>
      <c r="I438" s="31"/>
      <c r="J438" s="34"/>
      <c r="K438" s="34"/>
      <c r="L438" s="61"/>
      <c r="M438" s="3"/>
      <c r="N438" s="4"/>
      <c r="O438" s="5"/>
      <c r="P438" s="6"/>
      <c r="Q438" s="7"/>
      <c r="R438" s="8"/>
      <c r="S438" s="8"/>
    </row>
    <row r="439" spans="1:19" s="20" customFormat="1" ht="12" hidden="1" customHeight="1">
      <c r="A439" s="30"/>
      <c r="B439" s="30"/>
      <c r="C439" s="41"/>
      <c r="D439" s="41"/>
      <c r="E439" s="41"/>
      <c r="F439" s="41"/>
      <c r="G439" s="41"/>
      <c r="H439" s="41"/>
      <c r="I439" s="31"/>
      <c r="J439" s="34"/>
      <c r="K439" s="34"/>
      <c r="L439" s="61"/>
      <c r="M439" s="3"/>
      <c r="N439" s="4"/>
      <c r="O439" s="5"/>
      <c r="P439" s="6"/>
      <c r="Q439" s="7"/>
      <c r="R439" s="8"/>
      <c r="S439" s="8"/>
    </row>
    <row r="440" spans="1:19" s="20" customFormat="1" ht="12" hidden="1" customHeight="1">
      <c r="A440" s="30"/>
      <c r="B440" s="30"/>
      <c r="C440" s="41"/>
      <c r="D440" s="41"/>
      <c r="E440" s="41"/>
      <c r="F440" s="41"/>
      <c r="G440" s="41"/>
      <c r="H440" s="41"/>
      <c r="I440" s="31"/>
      <c r="J440" s="34"/>
      <c r="K440" s="34"/>
      <c r="L440" s="61"/>
      <c r="M440" s="3"/>
      <c r="N440" s="4"/>
      <c r="O440" s="5"/>
      <c r="P440" s="6"/>
      <c r="Q440" s="7"/>
      <c r="R440" s="8"/>
      <c r="S440" s="8"/>
    </row>
    <row r="441" spans="1:19" s="20" customFormat="1" ht="12" hidden="1" customHeight="1">
      <c r="A441" s="30"/>
      <c r="B441" s="30"/>
      <c r="C441" s="41"/>
      <c r="D441" s="41"/>
      <c r="E441" s="41"/>
      <c r="F441" s="41"/>
      <c r="G441" s="41"/>
      <c r="H441" s="41"/>
      <c r="I441" s="31"/>
      <c r="J441" s="34"/>
      <c r="K441" s="34"/>
      <c r="L441" s="61"/>
      <c r="M441" s="3"/>
      <c r="N441" s="4"/>
      <c r="O441" s="5"/>
      <c r="P441" s="6"/>
      <c r="Q441" s="7"/>
      <c r="R441" s="8"/>
      <c r="S441" s="8"/>
    </row>
    <row r="442" spans="1:19" s="20" customFormat="1" ht="12" hidden="1" customHeight="1">
      <c r="A442" s="30"/>
      <c r="B442" s="30"/>
      <c r="C442" s="41"/>
      <c r="D442" s="41"/>
      <c r="E442" s="41"/>
      <c r="F442" s="41"/>
      <c r="G442" s="41"/>
      <c r="H442" s="41"/>
      <c r="I442" s="31"/>
      <c r="J442" s="34"/>
      <c r="K442" s="34"/>
      <c r="L442" s="61"/>
      <c r="M442" s="3"/>
      <c r="N442" s="4"/>
      <c r="O442" s="5"/>
      <c r="P442" s="6"/>
      <c r="Q442" s="7"/>
      <c r="R442" s="8"/>
      <c r="S442" s="8"/>
    </row>
    <row r="443" spans="1:19" s="20" customFormat="1" ht="12" hidden="1" customHeight="1">
      <c r="A443" s="30"/>
      <c r="B443" s="30"/>
      <c r="C443" s="41"/>
      <c r="D443" s="41"/>
      <c r="E443" s="41"/>
      <c r="F443" s="41"/>
      <c r="G443" s="41"/>
      <c r="H443" s="41"/>
      <c r="I443" s="31"/>
      <c r="J443" s="34"/>
      <c r="K443" s="34"/>
      <c r="L443" s="61"/>
      <c r="M443" s="3"/>
      <c r="N443" s="4"/>
      <c r="O443" s="5"/>
      <c r="P443" s="6"/>
      <c r="Q443" s="7"/>
      <c r="R443" s="8"/>
      <c r="S443" s="8"/>
    </row>
    <row r="444" spans="1:19" s="20" customFormat="1" ht="12" hidden="1" customHeight="1">
      <c r="A444" s="30"/>
      <c r="B444" s="30"/>
      <c r="C444" s="41"/>
      <c r="D444" s="41"/>
      <c r="E444" s="41"/>
      <c r="F444" s="41"/>
      <c r="G444" s="41"/>
      <c r="H444" s="41"/>
      <c r="I444" s="31"/>
      <c r="J444" s="34"/>
      <c r="K444" s="34"/>
      <c r="L444" s="61"/>
      <c r="M444" s="3"/>
      <c r="N444" s="4"/>
      <c r="O444" s="5"/>
      <c r="P444" s="6"/>
      <c r="Q444" s="7"/>
      <c r="R444" s="8"/>
      <c r="S444" s="8"/>
    </row>
    <row r="445" spans="1:19" s="20" customFormat="1" ht="12" hidden="1" customHeight="1">
      <c r="A445" s="30"/>
      <c r="B445" s="30"/>
      <c r="C445" s="41"/>
      <c r="D445" s="41"/>
      <c r="E445" s="41"/>
      <c r="F445" s="41"/>
      <c r="G445" s="41"/>
      <c r="H445" s="41"/>
      <c r="I445" s="31"/>
      <c r="J445" s="34"/>
      <c r="K445" s="34"/>
      <c r="L445" s="61"/>
      <c r="M445" s="3"/>
      <c r="N445" s="4"/>
      <c r="O445" s="5"/>
      <c r="P445" s="6"/>
      <c r="Q445" s="7"/>
      <c r="R445" s="8"/>
      <c r="S445" s="8"/>
    </row>
    <row r="446" spans="1:19" s="20" customFormat="1" ht="12" hidden="1" customHeight="1">
      <c r="A446" s="30"/>
      <c r="B446" s="30"/>
      <c r="C446" s="41"/>
      <c r="D446" s="41"/>
      <c r="E446" s="41"/>
      <c r="F446" s="41"/>
      <c r="G446" s="41"/>
      <c r="H446" s="41"/>
      <c r="I446" s="31"/>
      <c r="J446" s="34"/>
      <c r="K446" s="34"/>
      <c r="L446" s="61"/>
      <c r="M446" s="3"/>
      <c r="N446" s="4"/>
      <c r="O446" s="5"/>
      <c r="P446" s="6"/>
      <c r="Q446" s="7"/>
      <c r="R446" s="8"/>
      <c r="S446" s="8"/>
    </row>
    <row r="447" spans="1:19" s="20" customFormat="1" ht="12" hidden="1" customHeight="1">
      <c r="A447" s="30"/>
      <c r="B447" s="30"/>
      <c r="C447" s="41"/>
      <c r="D447" s="41"/>
      <c r="E447" s="41"/>
      <c r="F447" s="41"/>
      <c r="G447" s="41"/>
      <c r="H447" s="41"/>
      <c r="I447" s="31"/>
      <c r="J447" s="34"/>
      <c r="K447" s="34"/>
      <c r="L447" s="61"/>
      <c r="M447" s="3"/>
      <c r="N447" s="4"/>
      <c r="O447" s="5"/>
      <c r="P447" s="6"/>
      <c r="Q447" s="7"/>
      <c r="R447" s="8"/>
      <c r="S447" s="8"/>
    </row>
    <row r="448" spans="1:19" s="20" customFormat="1" ht="12" hidden="1" customHeight="1">
      <c r="A448" s="30"/>
      <c r="B448" s="30"/>
      <c r="C448" s="41"/>
      <c r="D448" s="41"/>
      <c r="E448" s="41"/>
      <c r="F448" s="41"/>
      <c r="G448" s="41"/>
      <c r="H448" s="41"/>
      <c r="I448" s="31"/>
      <c r="J448" s="34"/>
      <c r="K448" s="34"/>
      <c r="L448" s="61"/>
      <c r="M448" s="3"/>
      <c r="N448" s="4"/>
      <c r="O448" s="5"/>
      <c r="P448" s="6"/>
      <c r="Q448" s="7"/>
      <c r="R448" s="8"/>
      <c r="S448" s="8"/>
    </row>
    <row r="449" spans="1:19" s="20" customFormat="1" ht="12" hidden="1" customHeight="1">
      <c r="A449" s="30"/>
      <c r="B449" s="30"/>
      <c r="C449" s="41"/>
      <c r="D449" s="41"/>
      <c r="E449" s="41"/>
      <c r="F449" s="41"/>
      <c r="G449" s="41"/>
      <c r="H449" s="41"/>
      <c r="I449" s="31"/>
      <c r="J449" s="34"/>
      <c r="K449" s="34"/>
      <c r="L449" s="61"/>
      <c r="M449" s="3"/>
      <c r="N449" s="4"/>
      <c r="O449" s="5"/>
      <c r="P449" s="6"/>
      <c r="Q449" s="7"/>
      <c r="R449" s="8"/>
      <c r="S449" s="8"/>
    </row>
    <row r="450" spans="1:19" s="20" customFormat="1" ht="12" hidden="1" customHeight="1">
      <c r="A450" s="30"/>
      <c r="B450" s="30"/>
      <c r="C450" s="41"/>
      <c r="D450" s="41"/>
      <c r="E450" s="41"/>
      <c r="F450" s="41"/>
      <c r="G450" s="41"/>
      <c r="H450" s="41"/>
      <c r="I450" s="31"/>
      <c r="J450" s="34"/>
      <c r="K450" s="34"/>
      <c r="L450" s="61"/>
      <c r="M450" s="3"/>
      <c r="N450" s="4"/>
      <c r="O450" s="5"/>
      <c r="P450" s="6"/>
      <c r="Q450" s="7"/>
      <c r="R450" s="8"/>
      <c r="S450" s="8"/>
    </row>
    <row r="451" spans="1:19" s="20" customFormat="1" ht="12" hidden="1" customHeight="1">
      <c r="A451" s="30"/>
      <c r="B451" s="30"/>
      <c r="C451" s="41"/>
      <c r="D451" s="41"/>
      <c r="E451" s="41"/>
      <c r="F451" s="41"/>
      <c r="G451" s="41"/>
      <c r="H451" s="41"/>
      <c r="I451" s="31"/>
      <c r="J451" s="34"/>
      <c r="K451" s="34"/>
      <c r="L451" s="61"/>
      <c r="M451" s="3"/>
      <c r="N451" s="4"/>
      <c r="O451" s="5"/>
      <c r="P451" s="6"/>
      <c r="Q451" s="7"/>
      <c r="R451" s="8"/>
      <c r="S451" s="8"/>
    </row>
    <row r="452" spans="1:19" s="20" customFormat="1" ht="12" hidden="1" customHeight="1">
      <c r="A452" s="30"/>
      <c r="B452" s="30"/>
      <c r="C452" s="41"/>
      <c r="D452" s="41"/>
      <c r="E452" s="41"/>
      <c r="F452" s="41"/>
      <c r="G452" s="41"/>
      <c r="H452" s="41"/>
      <c r="I452" s="31"/>
      <c r="J452" s="34"/>
      <c r="K452" s="34"/>
      <c r="L452" s="61"/>
      <c r="M452" s="3"/>
      <c r="N452" s="4"/>
      <c r="O452" s="5"/>
      <c r="P452" s="6"/>
      <c r="Q452" s="7"/>
      <c r="R452" s="8"/>
      <c r="S452" s="8"/>
    </row>
    <row r="453" spans="1:19" s="20" customFormat="1" ht="12" hidden="1" customHeight="1">
      <c r="A453" s="30"/>
      <c r="B453" s="30"/>
      <c r="C453" s="41"/>
      <c r="D453" s="41"/>
      <c r="E453" s="41"/>
      <c r="F453" s="41"/>
      <c r="G453" s="41"/>
      <c r="H453" s="41"/>
      <c r="I453" s="31"/>
      <c r="J453" s="34"/>
      <c r="K453" s="34"/>
      <c r="L453" s="61"/>
      <c r="M453" s="3"/>
      <c r="N453" s="4"/>
      <c r="O453" s="5"/>
      <c r="P453" s="6"/>
      <c r="Q453" s="7"/>
      <c r="R453" s="8"/>
      <c r="S453" s="8"/>
    </row>
    <row r="454" spans="1:19" s="20" customFormat="1" ht="12" hidden="1" customHeight="1">
      <c r="A454" s="30"/>
      <c r="B454" s="30"/>
      <c r="C454" s="41"/>
      <c r="D454" s="41"/>
      <c r="E454" s="41"/>
      <c r="F454" s="41"/>
      <c r="G454" s="41"/>
      <c r="H454" s="41"/>
      <c r="I454" s="31"/>
      <c r="J454" s="34"/>
      <c r="K454" s="34"/>
      <c r="L454" s="61"/>
      <c r="M454" s="3"/>
      <c r="N454" s="4"/>
      <c r="O454" s="5"/>
      <c r="P454" s="6"/>
      <c r="Q454" s="7"/>
      <c r="R454" s="8"/>
      <c r="S454" s="8"/>
    </row>
    <row r="455" spans="1:19" s="20" customFormat="1" ht="12" hidden="1" customHeight="1">
      <c r="A455" s="30"/>
      <c r="B455" s="30"/>
      <c r="C455" s="41"/>
      <c r="D455" s="41"/>
      <c r="E455" s="41"/>
      <c r="F455" s="41"/>
      <c r="G455" s="41"/>
      <c r="H455" s="41"/>
      <c r="I455" s="31"/>
      <c r="J455" s="34"/>
      <c r="K455" s="34"/>
      <c r="L455" s="61"/>
      <c r="M455" s="3"/>
      <c r="N455" s="4"/>
      <c r="O455" s="5"/>
      <c r="P455" s="6"/>
      <c r="Q455" s="7"/>
      <c r="R455" s="8"/>
      <c r="S455" s="8"/>
    </row>
    <row r="456" spans="1:19" s="20" customFormat="1" ht="12" hidden="1" customHeight="1">
      <c r="A456" s="30"/>
      <c r="B456" s="30"/>
      <c r="C456" s="41"/>
      <c r="D456" s="41"/>
      <c r="E456" s="41"/>
      <c r="F456" s="41"/>
      <c r="G456" s="41"/>
      <c r="H456" s="41"/>
      <c r="I456" s="31"/>
      <c r="J456" s="34"/>
      <c r="K456" s="34"/>
      <c r="L456" s="61"/>
      <c r="M456" s="3"/>
      <c r="N456" s="4"/>
      <c r="O456" s="5"/>
      <c r="P456" s="6"/>
      <c r="Q456" s="7"/>
      <c r="R456" s="8"/>
      <c r="S456" s="8"/>
    </row>
    <row r="457" spans="1:19" s="20" customFormat="1" ht="12" hidden="1" customHeight="1">
      <c r="A457" s="30"/>
      <c r="B457" s="30"/>
      <c r="C457" s="41"/>
      <c r="D457" s="41"/>
      <c r="E457" s="41"/>
      <c r="F457" s="41"/>
      <c r="G457" s="41"/>
      <c r="H457" s="41"/>
      <c r="I457" s="31"/>
      <c r="J457" s="34"/>
      <c r="K457" s="34"/>
      <c r="L457" s="61"/>
      <c r="M457" s="3"/>
      <c r="N457" s="4"/>
      <c r="O457" s="5"/>
      <c r="P457" s="6"/>
      <c r="Q457" s="7"/>
      <c r="R457" s="8"/>
      <c r="S457" s="8"/>
    </row>
    <row r="458" spans="1:19" s="20" customFormat="1" ht="12" hidden="1" customHeight="1">
      <c r="A458" s="30"/>
      <c r="B458" s="30"/>
      <c r="C458" s="41"/>
      <c r="D458" s="41"/>
      <c r="E458" s="41"/>
      <c r="F458" s="41"/>
      <c r="G458" s="41"/>
      <c r="H458" s="41"/>
      <c r="I458" s="31"/>
      <c r="J458" s="34"/>
      <c r="K458" s="34"/>
      <c r="L458" s="61"/>
      <c r="M458" s="3"/>
      <c r="N458" s="4"/>
      <c r="O458" s="5"/>
      <c r="P458" s="6"/>
      <c r="Q458" s="7"/>
      <c r="R458" s="8"/>
      <c r="S458" s="8"/>
    </row>
    <row r="459" spans="1:19" s="20" customFormat="1" ht="12" hidden="1" customHeight="1">
      <c r="A459" s="30"/>
      <c r="B459" s="30"/>
      <c r="C459" s="41"/>
      <c r="D459" s="41"/>
      <c r="E459" s="41"/>
      <c r="F459" s="41"/>
      <c r="G459" s="41"/>
      <c r="H459" s="41"/>
      <c r="I459" s="31"/>
      <c r="J459" s="34"/>
      <c r="K459" s="34"/>
      <c r="L459" s="61"/>
      <c r="M459" s="3"/>
      <c r="N459" s="4"/>
      <c r="O459" s="5"/>
      <c r="P459" s="6"/>
      <c r="Q459" s="7"/>
      <c r="R459" s="8"/>
      <c r="S459" s="8"/>
    </row>
    <row r="460" spans="1:19" s="20" customFormat="1" ht="12" hidden="1" customHeight="1">
      <c r="A460" s="30"/>
      <c r="B460" s="30"/>
      <c r="C460" s="41"/>
      <c r="D460" s="41"/>
      <c r="E460" s="41"/>
      <c r="F460" s="41"/>
      <c r="G460" s="41"/>
      <c r="H460" s="41"/>
      <c r="I460" s="31"/>
      <c r="J460" s="34"/>
      <c r="K460" s="34"/>
      <c r="L460" s="61"/>
      <c r="M460" s="3"/>
      <c r="N460" s="4"/>
      <c r="O460" s="5"/>
      <c r="P460" s="6"/>
      <c r="Q460" s="7"/>
      <c r="R460" s="8"/>
      <c r="S460" s="8"/>
    </row>
    <row r="461" spans="1:19" s="20" customFormat="1" ht="12" hidden="1" customHeight="1">
      <c r="A461" s="30"/>
      <c r="B461" s="30"/>
      <c r="C461" s="41"/>
      <c r="D461" s="41"/>
      <c r="E461" s="41"/>
      <c r="F461" s="41"/>
      <c r="G461" s="41"/>
      <c r="H461" s="41"/>
      <c r="I461" s="31"/>
      <c r="J461" s="34"/>
      <c r="K461" s="34"/>
      <c r="L461" s="61"/>
      <c r="M461" s="3"/>
      <c r="N461" s="4"/>
      <c r="O461" s="5"/>
      <c r="P461" s="6"/>
      <c r="Q461" s="7"/>
      <c r="R461" s="8"/>
      <c r="S461" s="8"/>
    </row>
    <row r="462" spans="1:19" s="20" customFormat="1" ht="12" hidden="1" customHeight="1">
      <c r="A462" s="30"/>
      <c r="B462" s="30"/>
      <c r="C462" s="41"/>
      <c r="D462" s="41"/>
      <c r="E462" s="41"/>
      <c r="F462" s="41"/>
      <c r="G462" s="41"/>
      <c r="H462" s="41"/>
      <c r="I462" s="31"/>
      <c r="J462" s="34"/>
      <c r="K462" s="34"/>
      <c r="L462" s="61"/>
      <c r="M462" s="3"/>
      <c r="N462" s="4"/>
      <c r="O462" s="5"/>
      <c r="P462" s="6"/>
      <c r="Q462" s="7"/>
      <c r="R462" s="8"/>
      <c r="S462" s="8"/>
    </row>
    <row r="463" spans="1:19" s="20" customFormat="1" ht="12" hidden="1" customHeight="1">
      <c r="A463" s="30"/>
      <c r="B463" s="30"/>
      <c r="C463" s="41"/>
      <c r="D463" s="41"/>
      <c r="E463" s="41"/>
      <c r="F463" s="41"/>
      <c r="G463" s="41"/>
      <c r="H463" s="41"/>
      <c r="I463" s="31"/>
      <c r="J463" s="34"/>
      <c r="K463" s="34"/>
      <c r="L463" s="61"/>
      <c r="M463" s="3"/>
      <c r="N463" s="4"/>
      <c r="O463" s="5"/>
      <c r="P463" s="6"/>
      <c r="Q463" s="7"/>
      <c r="R463" s="8"/>
      <c r="S463" s="8"/>
    </row>
    <row r="464" spans="1:19" s="20" customFormat="1" ht="12" hidden="1" customHeight="1">
      <c r="A464" s="30"/>
      <c r="B464" s="30"/>
      <c r="C464" s="41"/>
      <c r="D464" s="41"/>
      <c r="E464" s="41"/>
      <c r="F464" s="41"/>
      <c r="G464" s="41"/>
      <c r="H464" s="41"/>
      <c r="I464" s="31"/>
      <c r="J464" s="34"/>
      <c r="K464" s="34"/>
      <c r="L464" s="61"/>
      <c r="M464" s="3"/>
      <c r="N464" s="4"/>
      <c r="O464" s="5"/>
      <c r="P464" s="6"/>
      <c r="Q464" s="7"/>
      <c r="R464" s="8"/>
      <c r="S464" s="8"/>
    </row>
    <row r="465" spans="1:19" s="20" customFormat="1" ht="12" hidden="1" customHeight="1">
      <c r="A465" s="30"/>
      <c r="B465" s="30"/>
      <c r="C465" s="41"/>
      <c r="D465" s="41"/>
      <c r="E465" s="41"/>
      <c r="F465" s="41"/>
      <c r="G465" s="41"/>
      <c r="H465" s="41"/>
      <c r="I465" s="31"/>
      <c r="J465" s="34"/>
      <c r="K465" s="34"/>
      <c r="L465" s="61"/>
      <c r="M465" s="3"/>
      <c r="N465" s="4"/>
      <c r="O465" s="5"/>
      <c r="P465" s="6"/>
      <c r="Q465" s="7"/>
      <c r="R465" s="8"/>
      <c r="S465" s="8"/>
    </row>
    <row r="466" spans="1:19" s="20" customFormat="1" ht="12" hidden="1" customHeight="1">
      <c r="A466" s="30"/>
      <c r="B466" s="30"/>
      <c r="C466" s="41"/>
      <c r="D466" s="41"/>
      <c r="E466" s="41"/>
      <c r="F466" s="41"/>
      <c r="G466" s="41"/>
      <c r="H466" s="41"/>
      <c r="I466" s="31"/>
      <c r="J466" s="34"/>
      <c r="K466" s="34"/>
      <c r="L466" s="61"/>
      <c r="M466" s="3"/>
      <c r="N466" s="4"/>
      <c r="O466" s="5"/>
      <c r="P466" s="6"/>
      <c r="Q466" s="7"/>
      <c r="R466" s="8"/>
      <c r="S466" s="8"/>
    </row>
    <row r="467" spans="1:19" s="20" customFormat="1" ht="12" hidden="1" customHeight="1">
      <c r="A467" s="30"/>
      <c r="B467" s="30"/>
      <c r="C467" s="41"/>
      <c r="D467" s="41"/>
      <c r="E467" s="41"/>
      <c r="F467" s="41"/>
      <c r="G467" s="41"/>
      <c r="H467" s="41"/>
      <c r="I467" s="31"/>
      <c r="J467" s="34"/>
      <c r="K467" s="34"/>
      <c r="L467" s="61"/>
      <c r="M467" s="3"/>
      <c r="N467" s="4"/>
      <c r="O467" s="5"/>
      <c r="P467" s="6"/>
      <c r="Q467" s="7"/>
      <c r="R467" s="8"/>
      <c r="S467" s="8"/>
    </row>
    <row r="468" spans="1:19" s="20" customFormat="1" ht="12" hidden="1" customHeight="1">
      <c r="A468" s="30"/>
      <c r="B468" s="30"/>
      <c r="C468" s="41"/>
      <c r="D468" s="41"/>
      <c r="E468" s="41"/>
      <c r="F468" s="41"/>
      <c r="G468" s="41"/>
      <c r="H468" s="41"/>
      <c r="I468" s="31"/>
      <c r="J468" s="34"/>
      <c r="K468" s="34"/>
      <c r="L468" s="61"/>
      <c r="M468" s="3"/>
      <c r="N468" s="4"/>
      <c r="O468" s="5"/>
      <c r="P468" s="6"/>
      <c r="Q468" s="7"/>
      <c r="R468" s="8"/>
      <c r="S468" s="8"/>
    </row>
    <row r="469" spans="1:19" s="20" customFormat="1" ht="12" hidden="1" customHeight="1">
      <c r="A469" s="30"/>
      <c r="B469" s="30"/>
      <c r="C469" s="41"/>
      <c r="D469" s="41"/>
      <c r="E469" s="41"/>
      <c r="F469" s="41"/>
      <c r="G469" s="41"/>
      <c r="H469" s="41"/>
      <c r="I469" s="31"/>
      <c r="J469" s="34"/>
      <c r="K469" s="34"/>
      <c r="L469" s="61"/>
      <c r="M469" s="3"/>
      <c r="N469" s="4"/>
      <c r="O469" s="5"/>
      <c r="P469" s="6"/>
      <c r="Q469" s="7"/>
      <c r="R469" s="8"/>
      <c r="S469" s="8"/>
    </row>
    <row r="470" spans="1:19" s="20" customFormat="1" ht="12" hidden="1" customHeight="1">
      <c r="A470" s="30"/>
      <c r="B470" s="30"/>
      <c r="C470" s="41"/>
      <c r="D470" s="41"/>
      <c r="E470" s="41"/>
      <c r="F470" s="41"/>
      <c r="G470" s="41"/>
      <c r="H470" s="41"/>
      <c r="I470" s="31"/>
      <c r="J470" s="34"/>
      <c r="K470" s="34"/>
      <c r="L470" s="61"/>
      <c r="M470" s="3"/>
      <c r="N470" s="4"/>
      <c r="O470" s="5"/>
      <c r="P470" s="6"/>
      <c r="Q470" s="7"/>
      <c r="R470" s="8"/>
      <c r="S470" s="8"/>
    </row>
    <row r="471" spans="1:19" s="20" customFormat="1" ht="12" hidden="1" customHeight="1">
      <c r="A471" s="30"/>
      <c r="B471" s="30"/>
      <c r="C471" s="41"/>
      <c r="D471" s="41"/>
      <c r="E471" s="41"/>
      <c r="F471" s="41"/>
      <c r="G471" s="41"/>
      <c r="H471" s="41"/>
      <c r="I471" s="31"/>
      <c r="J471" s="34"/>
      <c r="K471" s="34"/>
      <c r="L471" s="61"/>
      <c r="M471" s="3"/>
      <c r="N471" s="4"/>
      <c r="O471" s="5"/>
      <c r="P471" s="6"/>
      <c r="Q471" s="7"/>
      <c r="R471" s="8"/>
      <c r="S471" s="8"/>
    </row>
    <row r="472" spans="1:19" s="20" customFormat="1" ht="12" hidden="1" customHeight="1">
      <c r="A472" s="30"/>
      <c r="B472" s="30"/>
      <c r="C472" s="41"/>
      <c r="D472" s="41"/>
      <c r="E472" s="41"/>
      <c r="F472" s="41"/>
      <c r="G472" s="41"/>
      <c r="H472" s="41"/>
      <c r="I472" s="31"/>
      <c r="J472" s="34"/>
      <c r="K472" s="34"/>
      <c r="L472" s="61"/>
      <c r="M472" s="3"/>
      <c r="N472" s="4"/>
      <c r="O472" s="5"/>
      <c r="P472" s="6"/>
      <c r="Q472" s="7"/>
      <c r="R472" s="8"/>
      <c r="S472" s="8"/>
    </row>
    <row r="473" spans="1:19" s="20" customFormat="1" ht="12" hidden="1" customHeight="1">
      <c r="A473" s="30"/>
      <c r="B473" s="30"/>
      <c r="C473" s="41"/>
      <c r="D473" s="41"/>
      <c r="E473" s="41"/>
      <c r="F473" s="41"/>
      <c r="G473" s="41"/>
      <c r="H473" s="41"/>
      <c r="I473" s="31"/>
      <c r="J473" s="34"/>
      <c r="K473" s="34"/>
      <c r="L473" s="61"/>
      <c r="M473" s="3"/>
      <c r="N473" s="4"/>
      <c r="O473" s="5"/>
      <c r="P473" s="6"/>
      <c r="Q473" s="7"/>
      <c r="R473" s="8"/>
      <c r="S473" s="8"/>
    </row>
    <row r="474" spans="1:19" s="20" customFormat="1" ht="12" hidden="1" customHeight="1">
      <c r="A474" s="30"/>
      <c r="B474" s="30"/>
      <c r="C474" s="41"/>
      <c r="D474" s="41"/>
      <c r="E474" s="41"/>
      <c r="F474" s="41"/>
      <c r="G474" s="41"/>
      <c r="H474" s="41"/>
      <c r="I474" s="31"/>
      <c r="J474" s="34"/>
      <c r="K474" s="34"/>
      <c r="L474" s="61"/>
      <c r="M474" s="3"/>
      <c r="N474" s="4"/>
      <c r="O474" s="5"/>
      <c r="P474" s="6"/>
      <c r="Q474" s="7"/>
      <c r="R474" s="8"/>
      <c r="S474" s="8"/>
    </row>
    <row r="475" spans="1:19" s="20" customFormat="1" ht="12" hidden="1" customHeight="1">
      <c r="A475" s="30"/>
      <c r="B475" s="30"/>
      <c r="C475" s="41"/>
      <c r="D475" s="41"/>
      <c r="E475" s="41"/>
      <c r="F475" s="41"/>
      <c r="G475" s="41"/>
      <c r="H475" s="41"/>
      <c r="I475" s="31"/>
      <c r="J475" s="34"/>
      <c r="K475" s="34"/>
      <c r="L475" s="61"/>
      <c r="M475" s="3"/>
      <c r="N475" s="4"/>
      <c r="O475" s="5"/>
      <c r="P475" s="6"/>
      <c r="Q475" s="7"/>
      <c r="R475" s="8"/>
      <c r="S475" s="8"/>
    </row>
    <row r="476" spans="1:19" s="20" customFormat="1" ht="12" hidden="1" customHeight="1">
      <c r="A476" s="30"/>
      <c r="B476" s="30"/>
      <c r="C476" s="41"/>
      <c r="D476" s="41"/>
      <c r="E476" s="41"/>
      <c r="F476" s="41"/>
      <c r="G476" s="41"/>
      <c r="H476" s="41"/>
      <c r="I476" s="31"/>
      <c r="J476" s="34"/>
      <c r="K476" s="34"/>
      <c r="L476" s="61"/>
      <c r="M476" s="3"/>
      <c r="N476" s="4"/>
      <c r="O476" s="5"/>
      <c r="P476" s="6"/>
      <c r="Q476" s="7"/>
      <c r="R476" s="8"/>
      <c r="S476" s="8"/>
    </row>
    <row r="477" spans="1:19" s="20" customFormat="1" ht="12" hidden="1" customHeight="1">
      <c r="A477" s="30"/>
      <c r="B477" s="30"/>
      <c r="C477" s="41"/>
      <c r="D477" s="41"/>
      <c r="E477" s="41"/>
      <c r="F477" s="41"/>
      <c r="G477" s="41"/>
      <c r="H477" s="41"/>
      <c r="I477" s="31"/>
      <c r="J477" s="34"/>
      <c r="K477" s="34"/>
      <c r="L477" s="61"/>
      <c r="M477" s="3"/>
      <c r="N477" s="4"/>
      <c r="O477" s="5"/>
      <c r="P477" s="6"/>
      <c r="Q477" s="7"/>
      <c r="R477" s="8"/>
      <c r="S477" s="8"/>
    </row>
    <row r="478" spans="1:19" s="20" customFormat="1" ht="12" hidden="1" customHeight="1">
      <c r="A478" s="30"/>
      <c r="B478" s="30"/>
      <c r="C478" s="41"/>
      <c r="D478" s="41"/>
      <c r="E478" s="41"/>
      <c r="F478" s="41"/>
      <c r="G478" s="41"/>
      <c r="H478" s="41"/>
      <c r="I478" s="31"/>
      <c r="J478" s="34"/>
      <c r="K478" s="34"/>
      <c r="L478" s="61"/>
      <c r="M478" s="3"/>
      <c r="N478" s="4"/>
      <c r="O478" s="5"/>
      <c r="P478" s="6"/>
      <c r="Q478" s="7"/>
      <c r="R478" s="8"/>
      <c r="S478" s="8"/>
    </row>
    <row r="479" spans="1:19" s="20" customFormat="1" ht="12" hidden="1" customHeight="1">
      <c r="A479" s="30"/>
      <c r="B479" s="30"/>
      <c r="C479" s="41"/>
      <c r="D479" s="41"/>
      <c r="E479" s="41"/>
      <c r="F479" s="41"/>
      <c r="G479" s="41"/>
      <c r="H479" s="41"/>
      <c r="I479" s="31"/>
      <c r="J479" s="34"/>
      <c r="K479" s="34"/>
      <c r="L479" s="61"/>
      <c r="M479" s="3"/>
      <c r="N479" s="4"/>
      <c r="O479" s="5"/>
      <c r="P479" s="6"/>
      <c r="Q479" s="7"/>
      <c r="R479" s="8"/>
      <c r="S479" s="8"/>
    </row>
    <row r="480" spans="1:19" s="20" customFormat="1" ht="12" hidden="1" customHeight="1">
      <c r="A480" s="30"/>
      <c r="B480" s="30"/>
      <c r="C480" s="41"/>
      <c r="D480" s="41"/>
      <c r="E480" s="41"/>
      <c r="F480" s="41"/>
      <c r="G480" s="41"/>
      <c r="H480" s="41"/>
      <c r="I480" s="31"/>
      <c r="J480" s="34"/>
      <c r="K480" s="34"/>
      <c r="L480" s="61"/>
      <c r="M480" s="3"/>
      <c r="N480" s="4"/>
      <c r="O480" s="5"/>
      <c r="P480" s="6"/>
      <c r="Q480" s="7"/>
      <c r="R480" s="8"/>
      <c r="S480" s="8"/>
    </row>
    <row r="481" spans="1:19" s="20" customFormat="1" ht="12" hidden="1" customHeight="1">
      <c r="A481" s="30"/>
      <c r="B481" s="30"/>
      <c r="C481" s="41"/>
      <c r="D481" s="41"/>
      <c r="E481" s="41"/>
      <c r="F481" s="41"/>
      <c r="G481" s="41"/>
      <c r="H481" s="41"/>
      <c r="I481" s="31"/>
      <c r="J481" s="34"/>
      <c r="K481" s="34"/>
      <c r="L481" s="61"/>
      <c r="M481" s="3"/>
      <c r="N481" s="4"/>
      <c r="O481" s="5"/>
      <c r="P481" s="6"/>
      <c r="Q481" s="7"/>
      <c r="R481" s="8"/>
      <c r="S481" s="8"/>
    </row>
    <row r="482" spans="1:19" s="20" customFormat="1" ht="12" hidden="1" customHeight="1">
      <c r="A482" s="30"/>
      <c r="B482" s="30"/>
      <c r="C482" s="41"/>
      <c r="D482" s="41"/>
      <c r="E482" s="41"/>
      <c r="F482" s="41"/>
      <c r="G482" s="41"/>
      <c r="H482" s="41"/>
      <c r="I482" s="31"/>
      <c r="J482" s="34"/>
      <c r="K482" s="34"/>
      <c r="L482" s="61"/>
      <c r="M482" s="3"/>
      <c r="N482" s="4"/>
      <c r="O482" s="5"/>
      <c r="P482" s="6"/>
      <c r="Q482" s="7"/>
      <c r="R482" s="8"/>
      <c r="S482" s="8"/>
    </row>
    <row r="483" spans="1:19" s="20" customFormat="1" ht="12" hidden="1" customHeight="1">
      <c r="A483" s="30"/>
      <c r="B483" s="30"/>
      <c r="C483" s="41"/>
      <c r="D483" s="41"/>
      <c r="E483" s="41"/>
      <c r="F483" s="41"/>
      <c r="G483" s="41"/>
      <c r="H483" s="41"/>
      <c r="I483" s="31"/>
      <c r="J483" s="34"/>
      <c r="K483" s="34"/>
      <c r="L483" s="61"/>
      <c r="M483" s="3"/>
      <c r="N483" s="4"/>
      <c r="O483" s="5"/>
      <c r="P483" s="6"/>
      <c r="Q483" s="7"/>
      <c r="R483" s="8"/>
      <c r="S483" s="8"/>
    </row>
    <row r="484" spans="1:19" s="20" customFormat="1" ht="12" hidden="1" customHeight="1">
      <c r="A484" s="30"/>
      <c r="B484" s="30"/>
      <c r="C484" s="41"/>
      <c r="D484" s="41"/>
      <c r="E484" s="41"/>
      <c r="F484" s="41"/>
      <c r="G484" s="41"/>
      <c r="H484" s="41"/>
      <c r="I484" s="31"/>
      <c r="J484" s="34"/>
      <c r="K484" s="34"/>
      <c r="L484" s="61"/>
      <c r="M484" s="3"/>
      <c r="N484" s="4"/>
      <c r="O484" s="5"/>
      <c r="P484" s="6"/>
      <c r="Q484" s="7"/>
      <c r="R484" s="8"/>
      <c r="S484" s="8"/>
    </row>
    <row r="485" spans="1:19" s="20" customFormat="1" ht="12" hidden="1" customHeight="1">
      <c r="A485" s="30"/>
      <c r="B485" s="30"/>
      <c r="C485" s="41"/>
      <c r="D485" s="41"/>
      <c r="E485" s="41"/>
      <c r="F485" s="41"/>
      <c r="G485" s="41"/>
      <c r="H485" s="41"/>
      <c r="I485" s="31"/>
      <c r="J485" s="34"/>
      <c r="K485" s="34"/>
      <c r="L485" s="61"/>
      <c r="M485" s="3"/>
      <c r="N485" s="4"/>
      <c r="O485" s="5"/>
      <c r="P485" s="6"/>
      <c r="Q485" s="7"/>
      <c r="R485" s="8"/>
      <c r="S485" s="8"/>
    </row>
    <row r="486" spans="1:19" s="20" customFormat="1" ht="12" hidden="1" customHeight="1">
      <c r="A486" s="30"/>
      <c r="B486" s="30"/>
      <c r="C486" s="41"/>
      <c r="D486" s="41"/>
      <c r="E486" s="41"/>
      <c r="F486" s="41"/>
      <c r="G486" s="41"/>
      <c r="H486" s="41"/>
      <c r="I486" s="31"/>
      <c r="J486" s="34"/>
      <c r="K486" s="34"/>
      <c r="L486" s="61"/>
      <c r="M486" s="3"/>
      <c r="N486" s="4"/>
      <c r="O486" s="5"/>
      <c r="P486" s="6"/>
      <c r="Q486" s="7"/>
      <c r="R486" s="8"/>
      <c r="S486" s="8"/>
    </row>
    <row r="487" spans="1:19" s="20" customFormat="1" ht="12" hidden="1" customHeight="1">
      <c r="A487" s="30"/>
      <c r="B487" s="30"/>
      <c r="C487" s="41"/>
      <c r="D487" s="41"/>
      <c r="E487" s="41"/>
      <c r="F487" s="41"/>
      <c r="G487" s="41"/>
      <c r="H487" s="41"/>
      <c r="I487" s="31"/>
      <c r="J487" s="34"/>
      <c r="K487" s="34"/>
      <c r="L487" s="61"/>
      <c r="M487" s="3"/>
      <c r="N487" s="4"/>
      <c r="O487" s="5"/>
      <c r="P487" s="6"/>
      <c r="Q487" s="7"/>
      <c r="R487" s="8"/>
      <c r="S487" s="8"/>
    </row>
    <row r="488" spans="1:19" s="20" customFormat="1" ht="12" hidden="1" customHeight="1">
      <c r="A488" s="30"/>
      <c r="B488" s="30"/>
      <c r="C488" s="41"/>
      <c r="D488" s="41"/>
      <c r="E488" s="41"/>
      <c r="F488" s="41"/>
      <c r="G488" s="41"/>
      <c r="H488" s="41"/>
      <c r="I488" s="31"/>
      <c r="J488" s="34"/>
      <c r="K488" s="34"/>
      <c r="L488" s="61"/>
      <c r="M488" s="3"/>
      <c r="N488" s="4"/>
      <c r="O488" s="5"/>
      <c r="P488" s="6"/>
      <c r="Q488" s="7"/>
      <c r="R488" s="8"/>
      <c r="S488" s="8"/>
    </row>
    <row r="489" spans="1:19" s="20" customFormat="1" ht="12" hidden="1" customHeight="1">
      <c r="A489" s="30"/>
      <c r="B489" s="30"/>
      <c r="C489" s="41"/>
      <c r="D489" s="41"/>
      <c r="E489" s="41"/>
      <c r="F489" s="41"/>
      <c r="G489" s="41"/>
      <c r="H489" s="41"/>
      <c r="I489" s="31"/>
      <c r="J489" s="34"/>
      <c r="K489" s="34"/>
      <c r="L489" s="61"/>
      <c r="M489" s="3"/>
      <c r="N489" s="4"/>
      <c r="O489" s="5"/>
      <c r="P489" s="6"/>
      <c r="Q489" s="7"/>
      <c r="R489" s="8"/>
      <c r="S489" s="8"/>
    </row>
    <row r="490" spans="1:19" s="20" customFormat="1" ht="12" hidden="1" customHeight="1">
      <c r="A490" s="30"/>
      <c r="B490" s="30"/>
      <c r="C490" s="41"/>
      <c r="D490" s="41"/>
      <c r="E490" s="41"/>
      <c r="F490" s="41"/>
      <c r="G490" s="41"/>
      <c r="H490" s="41"/>
      <c r="I490" s="31"/>
      <c r="J490" s="34"/>
      <c r="K490" s="34"/>
      <c r="L490" s="61"/>
      <c r="M490" s="3"/>
      <c r="N490" s="4"/>
      <c r="O490" s="5"/>
      <c r="P490" s="6"/>
      <c r="Q490" s="7"/>
      <c r="R490" s="8"/>
      <c r="S490" s="8"/>
    </row>
    <row r="491" spans="1:19" s="20" customFormat="1" ht="12" hidden="1" customHeight="1">
      <c r="A491" s="30"/>
      <c r="B491" s="30"/>
      <c r="C491" s="41"/>
      <c r="D491" s="41"/>
      <c r="E491" s="41"/>
      <c r="F491" s="41"/>
      <c r="G491" s="41"/>
      <c r="H491" s="41"/>
      <c r="I491" s="31"/>
      <c r="J491" s="34"/>
      <c r="K491" s="34"/>
      <c r="L491" s="61"/>
      <c r="M491" s="3"/>
      <c r="N491" s="4"/>
      <c r="O491" s="5"/>
      <c r="P491" s="6"/>
      <c r="Q491" s="7"/>
      <c r="R491" s="8"/>
      <c r="S491" s="8"/>
    </row>
    <row r="492" spans="1:19" s="20" customFormat="1" ht="12" hidden="1" customHeight="1">
      <c r="A492" s="30"/>
      <c r="B492" s="30"/>
      <c r="C492" s="41"/>
      <c r="D492" s="41"/>
      <c r="E492" s="41"/>
      <c r="F492" s="41"/>
      <c r="G492" s="41"/>
      <c r="H492" s="41"/>
      <c r="I492" s="31"/>
      <c r="J492" s="34"/>
      <c r="K492" s="34"/>
      <c r="L492" s="61"/>
      <c r="M492" s="3"/>
      <c r="N492" s="4"/>
      <c r="O492" s="5"/>
      <c r="P492" s="6"/>
      <c r="Q492" s="7"/>
      <c r="R492" s="8"/>
      <c r="S492" s="8"/>
    </row>
    <row r="493" spans="1:19" s="20" customFormat="1" ht="12" hidden="1" customHeight="1">
      <c r="A493" s="30"/>
      <c r="B493" s="30"/>
      <c r="C493" s="41"/>
      <c r="D493" s="41"/>
      <c r="E493" s="41"/>
      <c r="F493" s="41"/>
      <c r="G493" s="41"/>
      <c r="H493" s="41"/>
      <c r="I493" s="31"/>
      <c r="J493" s="34"/>
      <c r="K493" s="34"/>
      <c r="L493" s="61"/>
      <c r="M493" s="3"/>
      <c r="N493" s="4"/>
      <c r="O493" s="5"/>
      <c r="P493" s="6"/>
      <c r="Q493" s="7"/>
      <c r="R493" s="8"/>
      <c r="S493" s="8"/>
    </row>
    <row r="494" spans="1:19" s="20" customFormat="1" ht="12" hidden="1" customHeight="1">
      <c r="A494" s="30"/>
      <c r="B494" s="30"/>
      <c r="C494" s="41"/>
      <c r="D494" s="41"/>
      <c r="E494" s="41"/>
      <c r="F494" s="41"/>
      <c r="G494" s="41"/>
      <c r="H494" s="41"/>
      <c r="I494" s="31"/>
      <c r="J494" s="34"/>
      <c r="K494" s="34"/>
      <c r="L494" s="61"/>
      <c r="M494" s="3"/>
      <c r="N494" s="4"/>
      <c r="O494" s="5"/>
      <c r="P494" s="6"/>
      <c r="Q494" s="7"/>
      <c r="R494" s="8"/>
      <c r="S494" s="8"/>
    </row>
    <row r="495" spans="1:19" s="20" customFormat="1" ht="12" hidden="1" customHeight="1">
      <c r="A495" s="30"/>
      <c r="B495" s="30"/>
      <c r="C495" s="41"/>
      <c r="D495" s="41"/>
      <c r="E495" s="41"/>
      <c r="F495" s="41"/>
      <c r="G495" s="41"/>
      <c r="H495" s="41"/>
      <c r="I495" s="31"/>
      <c r="J495" s="34"/>
      <c r="K495" s="34"/>
      <c r="L495" s="61"/>
      <c r="M495" s="3"/>
      <c r="N495" s="4"/>
      <c r="O495" s="5"/>
      <c r="P495" s="6"/>
      <c r="Q495" s="7"/>
      <c r="R495" s="8"/>
      <c r="S495" s="8"/>
    </row>
    <row r="496" spans="1:19" s="20" customFormat="1" ht="12" hidden="1" customHeight="1">
      <c r="A496" s="30"/>
      <c r="B496" s="30"/>
      <c r="C496" s="41"/>
      <c r="D496" s="41"/>
      <c r="E496" s="41"/>
      <c r="F496" s="41"/>
      <c r="G496" s="41"/>
      <c r="H496" s="41"/>
      <c r="I496" s="31"/>
      <c r="J496" s="34"/>
      <c r="K496" s="34"/>
      <c r="L496" s="61"/>
      <c r="M496" s="3"/>
      <c r="N496" s="4"/>
      <c r="O496" s="5"/>
      <c r="P496" s="6"/>
      <c r="Q496" s="7"/>
      <c r="R496" s="8"/>
      <c r="S496" s="8"/>
    </row>
    <row r="497" spans="1:19" s="20" customFormat="1" ht="12" hidden="1" customHeight="1">
      <c r="A497" s="30"/>
      <c r="B497" s="30"/>
      <c r="C497" s="41"/>
      <c r="D497" s="41"/>
      <c r="E497" s="41"/>
      <c r="F497" s="41"/>
      <c r="G497" s="41"/>
      <c r="H497" s="41"/>
      <c r="I497" s="31"/>
      <c r="J497" s="34"/>
      <c r="K497" s="34"/>
      <c r="L497" s="61"/>
      <c r="M497" s="3"/>
      <c r="N497" s="4"/>
      <c r="O497" s="5"/>
      <c r="P497" s="6"/>
      <c r="Q497" s="7"/>
      <c r="R497" s="8"/>
      <c r="S497" s="8"/>
    </row>
    <row r="498" spans="1:19" s="20" customFormat="1" ht="12" hidden="1" customHeight="1">
      <c r="A498" s="30"/>
      <c r="B498" s="30"/>
      <c r="C498" s="41"/>
      <c r="D498" s="41"/>
      <c r="E498" s="41"/>
      <c r="F498" s="41"/>
      <c r="G498" s="41"/>
      <c r="H498" s="41"/>
      <c r="I498" s="31"/>
      <c r="J498" s="34"/>
      <c r="K498" s="34"/>
      <c r="L498" s="61"/>
      <c r="M498" s="3"/>
      <c r="N498" s="4"/>
      <c r="O498" s="5"/>
      <c r="P498" s="6"/>
      <c r="Q498" s="7"/>
      <c r="R498" s="8"/>
      <c r="S498" s="8"/>
    </row>
    <row r="499" spans="1:19" s="20" customFormat="1" ht="12" hidden="1" customHeight="1">
      <c r="A499" s="30"/>
      <c r="B499" s="30"/>
      <c r="C499" s="41"/>
      <c r="D499" s="41"/>
      <c r="E499" s="41"/>
      <c r="F499" s="41"/>
      <c r="G499" s="41"/>
      <c r="H499" s="41"/>
      <c r="I499" s="31"/>
      <c r="J499" s="34"/>
      <c r="K499" s="34"/>
      <c r="L499" s="61"/>
      <c r="M499" s="3"/>
      <c r="N499" s="4"/>
      <c r="O499" s="5"/>
      <c r="P499" s="6"/>
      <c r="Q499" s="7"/>
      <c r="R499" s="8"/>
      <c r="S499" s="8"/>
    </row>
    <row r="500" spans="1:19" s="20" customFormat="1" ht="12" hidden="1" customHeight="1">
      <c r="A500" s="30"/>
      <c r="B500" s="30"/>
      <c r="C500" s="41"/>
      <c r="D500" s="41"/>
      <c r="E500" s="41"/>
      <c r="F500" s="41"/>
      <c r="G500" s="41"/>
      <c r="H500" s="41"/>
      <c r="I500" s="31"/>
      <c r="J500" s="34"/>
      <c r="K500" s="34"/>
      <c r="L500" s="61"/>
      <c r="M500" s="3"/>
      <c r="N500" s="4"/>
      <c r="O500" s="5"/>
      <c r="P500" s="6"/>
      <c r="Q500" s="7"/>
      <c r="R500" s="8"/>
      <c r="S500" s="8"/>
    </row>
    <row r="501" spans="1:19" s="20" customFormat="1" ht="12" hidden="1" customHeight="1">
      <c r="A501" s="30"/>
      <c r="B501" s="30"/>
      <c r="C501" s="41"/>
      <c r="D501" s="41"/>
      <c r="E501" s="41"/>
      <c r="F501" s="41"/>
      <c r="G501" s="41"/>
      <c r="H501" s="41"/>
      <c r="I501" s="31"/>
      <c r="J501" s="34"/>
      <c r="K501" s="34"/>
      <c r="L501" s="61"/>
      <c r="M501" s="3"/>
      <c r="N501" s="4"/>
      <c r="O501" s="5"/>
      <c r="P501" s="6"/>
      <c r="Q501" s="7"/>
      <c r="R501" s="8"/>
      <c r="S501" s="8"/>
    </row>
    <row r="502" spans="1:19" s="20" customFormat="1" ht="12" hidden="1" customHeight="1">
      <c r="A502" s="30"/>
      <c r="B502" s="30"/>
      <c r="C502" s="41"/>
      <c r="D502" s="41"/>
      <c r="E502" s="41"/>
      <c r="F502" s="41"/>
      <c r="G502" s="41"/>
      <c r="H502" s="41"/>
      <c r="I502" s="31"/>
      <c r="J502" s="34"/>
      <c r="K502" s="34"/>
      <c r="L502" s="61"/>
      <c r="M502" s="3"/>
      <c r="N502" s="4"/>
      <c r="O502" s="5"/>
      <c r="P502" s="6"/>
      <c r="Q502" s="7"/>
      <c r="R502" s="8"/>
      <c r="S502" s="8"/>
    </row>
    <row r="503" spans="1:19" s="20" customFormat="1" ht="12" hidden="1" customHeight="1">
      <c r="A503" s="30"/>
      <c r="B503" s="30"/>
      <c r="C503" s="41"/>
      <c r="D503" s="41"/>
      <c r="E503" s="41"/>
      <c r="F503" s="41"/>
      <c r="G503" s="41"/>
      <c r="H503" s="41"/>
      <c r="I503" s="31"/>
      <c r="J503" s="34"/>
      <c r="K503" s="34"/>
      <c r="L503" s="61"/>
      <c r="M503" s="3"/>
      <c r="N503" s="4"/>
      <c r="O503" s="5"/>
      <c r="P503" s="6"/>
      <c r="Q503" s="7"/>
      <c r="R503" s="8"/>
      <c r="S503" s="8"/>
    </row>
    <row r="504" spans="1:19" s="20" customFormat="1" ht="12" hidden="1" customHeight="1">
      <c r="A504" s="30"/>
      <c r="B504" s="30"/>
      <c r="C504" s="41"/>
      <c r="D504" s="41"/>
      <c r="E504" s="41"/>
      <c r="F504" s="41"/>
      <c r="G504" s="41"/>
      <c r="H504" s="41"/>
      <c r="I504" s="31"/>
      <c r="J504" s="34"/>
      <c r="K504" s="34"/>
      <c r="L504" s="61"/>
      <c r="M504" s="3"/>
      <c r="N504" s="4"/>
      <c r="O504" s="5"/>
      <c r="P504" s="6"/>
      <c r="Q504" s="7"/>
      <c r="R504" s="8"/>
      <c r="S504" s="8"/>
    </row>
    <row r="505" spans="1:19" s="20" customFormat="1" ht="12" hidden="1" customHeight="1">
      <c r="A505" s="30"/>
      <c r="B505" s="30"/>
      <c r="C505" s="41"/>
      <c r="D505" s="41"/>
      <c r="E505" s="41"/>
      <c r="F505" s="41"/>
      <c r="G505" s="41"/>
      <c r="H505" s="41"/>
      <c r="I505" s="31"/>
      <c r="J505" s="34"/>
      <c r="K505" s="34"/>
      <c r="L505" s="61"/>
      <c r="M505" s="3"/>
      <c r="N505" s="4"/>
      <c r="O505" s="5"/>
      <c r="P505" s="6"/>
      <c r="Q505" s="7"/>
      <c r="R505" s="8"/>
      <c r="S505" s="8"/>
    </row>
    <row r="506" spans="1:19" s="20" customFormat="1" ht="12" hidden="1" customHeight="1">
      <c r="A506" s="30"/>
      <c r="B506" s="30"/>
      <c r="C506" s="41"/>
      <c r="D506" s="41"/>
      <c r="E506" s="41"/>
      <c r="F506" s="41"/>
      <c r="G506" s="41"/>
      <c r="H506" s="41"/>
      <c r="I506" s="31"/>
      <c r="J506" s="34"/>
      <c r="K506" s="34"/>
      <c r="L506" s="61"/>
      <c r="M506" s="3"/>
      <c r="N506" s="4"/>
      <c r="O506" s="5"/>
      <c r="P506" s="6"/>
      <c r="Q506" s="7"/>
      <c r="R506" s="8"/>
      <c r="S506" s="8"/>
    </row>
    <row r="507" spans="1:19" s="20" customFormat="1" ht="12" hidden="1" customHeight="1">
      <c r="A507" s="30"/>
      <c r="B507" s="30"/>
      <c r="C507" s="41"/>
      <c r="D507" s="41"/>
      <c r="E507" s="41"/>
      <c r="F507" s="41"/>
      <c r="G507" s="41"/>
      <c r="H507" s="41"/>
      <c r="I507" s="31"/>
      <c r="J507" s="34"/>
      <c r="K507" s="34"/>
      <c r="L507" s="61"/>
      <c r="M507" s="3"/>
      <c r="N507" s="4"/>
      <c r="O507" s="5"/>
      <c r="P507" s="6"/>
      <c r="Q507" s="7"/>
      <c r="R507" s="8"/>
      <c r="S507" s="8"/>
    </row>
    <row r="508" spans="1:19" s="20" customFormat="1" ht="12" hidden="1" customHeight="1">
      <c r="A508" s="30"/>
      <c r="B508" s="30"/>
      <c r="C508" s="41"/>
      <c r="D508" s="41"/>
      <c r="E508" s="41"/>
      <c r="F508" s="41"/>
      <c r="G508" s="41"/>
      <c r="H508" s="41"/>
      <c r="I508" s="31"/>
      <c r="J508" s="34"/>
      <c r="K508" s="34"/>
      <c r="L508" s="61"/>
      <c r="M508" s="3"/>
      <c r="N508" s="4"/>
      <c r="O508" s="5"/>
      <c r="P508" s="6"/>
      <c r="Q508" s="7"/>
      <c r="R508" s="8"/>
      <c r="S508" s="8"/>
    </row>
    <row r="509" spans="1:19" s="20" customFormat="1" ht="12" hidden="1" customHeight="1">
      <c r="A509" s="30"/>
      <c r="B509" s="30"/>
      <c r="C509" s="41"/>
      <c r="D509" s="41"/>
      <c r="E509" s="41"/>
      <c r="F509" s="41"/>
      <c r="G509" s="41"/>
      <c r="H509" s="41"/>
      <c r="I509" s="31"/>
      <c r="J509" s="34"/>
      <c r="K509" s="34"/>
      <c r="L509" s="61"/>
      <c r="M509" s="3"/>
      <c r="N509" s="4"/>
      <c r="O509" s="5"/>
      <c r="P509" s="6"/>
      <c r="Q509" s="7"/>
      <c r="R509" s="8"/>
      <c r="S509" s="8"/>
    </row>
    <row r="510" spans="1:19" s="20" customFormat="1" ht="12" hidden="1" customHeight="1">
      <c r="A510" s="30"/>
      <c r="B510" s="30"/>
      <c r="C510" s="41"/>
      <c r="D510" s="41"/>
      <c r="E510" s="41"/>
      <c r="F510" s="41"/>
      <c r="G510" s="41"/>
      <c r="H510" s="41"/>
      <c r="I510" s="31"/>
      <c r="J510" s="34"/>
      <c r="K510" s="34"/>
      <c r="L510" s="61"/>
      <c r="M510" s="3"/>
      <c r="N510" s="4"/>
      <c r="O510" s="5"/>
      <c r="P510" s="6"/>
      <c r="Q510" s="7"/>
      <c r="R510" s="8"/>
      <c r="S510" s="8"/>
    </row>
    <row r="511" spans="1:19" s="20" customFormat="1" ht="12" hidden="1" customHeight="1">
      <c r="A511" s="30"/>
      <c r="B511" s="30"/>
      <c r="C511" s="41"/>
      <c r="D511" s="41"/>
      <c r="E511" s="41"/>
      <c r="F511" s="41"/>
      <c r="G511" s="41"/>
      <c r="H511" s="41"/>
      <c r="I511" s="31"/>
      <c r="J511" s="34"/>
      <c r="K511" s="34"/>
      <c r="L511" s="61"/>
      <c r="M511" s="3"/>
      <c r="N511" s="4"/>
      <c r="O511" s="5"/>
      <c r="P511" s="6"/>
      <c r="Q511" s="7"/>
      <c r="R511" s="8"/>
      <c r="S511" s="8"/>
    </row>
    <row r="512" spans="1:19" s="20" customFormat="1" ht="12" hidden="1" customHeight="1">
      <c r="A512" s="30"/>
      <c r="B512" s="30"/>
      <c r="C512" s="41"/>
      <c r="D512" s="41"/>
      <c r="E512" s="41"/>
      <c r="F512" s="41"/>
      <c r="G512" s="41"/>
      <c r="H512" s="41"/>
      <c r="I512" s="31"/>
      <c r="J512" s="34"/>
      <c r="K512" s="34"/>
      <c r="L512" s="61"/>
      <c r="M512" s="3"/>
      <c r="N512" s="4"/>
      <c r="O512" s="5"/>
      <c r="P512" s="6"/>
      <c r="Q512" s="7"/>
      <c r="R512" s="8"/>
      <c r="S512" s="8"/>
    </row>
    <row r="513" spans="1:19" s="20" customFormat="1" ht="12" hidden="1" customHeight="1">
      <c r="A513" s="30"/>
      <c r="B513" s="30"/>
      <c r="C513" s="41"/>
      <c r="D513" s="41"/>
      <c r="E513" s="41"/>
      <c r="F513" s="41"/>
      <c r="G513" s="41"/>
      <c r="H513" s="41"/>
      <c r="I513" s="31"/>
      <c r="J513" s="34"/>
      <c r="K513" s="34"/>
      <c r="L513" s="61"/>
      <c r="M513" s="3"/>
      <c r="N513" s="4"/>
      <c r="O513" s="5"/>
      <c r="P513" s="6"/>
      <c r="Q513" s="7"/>
      <c r="R513" s="8"/>
      <c r="S513" s="8"/>
    </row>
    <row r="514" spans="1:19" s="20" customFormat="1" ht="12" hidden="1" customHeight="1">
      <c r="A514" s="30"/>
      <c r="B514" s="30"/>
      <c r="C514" s="41"/>
      <c r="D514" s="41"/>
      <c r="E514" s="41"/>
      <c r="F514" s="41"/>
      <c r="G514" s="41"/>
      <c r="H514" s="41"/>
      <c r="I514" s="31"/>
      <c r="J514" s="34"/>
      <c r="K514" s="34"/>
      <c r="L514" s="61"/>
      <c r="M514" s="3"/>
      <c r="N514" s="4"/>
      <c r="O514" s="5"/>
      <c r="P514" s="6"/>
      <c r="Q514" s="7"/>
      <c r="R514" s="8"/>
      <c r="S514" s="8"/>
    </row>
    <row r="515" spans="1:19" s="20" customFormat="1" ht="12" hidden="1" customHeight="1">
      <c r="A515" s="30"/>
      <c r="B515" s="30"/>
      <c r="C515" s="41"/>
      <c r="D515" s="41"/>
      <c r="E515" s="41"/>
      <c r="F515" s="41"/>
      <c r="G515" s="41"/>
      <c r="H515" s="41"/>
      <c r="I515" s="31"/>
      <c r="J515" s="34"/>
      <c r="K515" s="34"/>
      <c r="L515" s="61"/>
      <c r="M515" s="3"/>
      <c r="N515" s="4"/>
      <c r="O515" s="5"/>
      <c r="P515" s="6"/>
      <c r="Q515" s="7"/>
      <c r="R515" s="8"/>
      <c r="S515" s="8"/>
    </row>
    <row r="516" spans="1:19" s="20" customFormat="1" ht="12" hidden="1" customHeight="1">
      <c r="A516" s="30"/>
      <c r="B516" s="30"/>
      <c r="C516" s="41"/>
      <c r="D516" s="41"/>
      <c r="E516" s="41"/>
      <c r="F516" s="41"/>
      <c r="G516" s="41"/>
      <c r="H516" s="41"/>
      <c r="I516" s="31"/>
      <c r="J516" s="34"/>
      <c r="K516" s="34"/>
      <c r="L516" s="61"/>
      <c r="M516" s="3"/>
      <c r="N516" s="4"/>
      <c r="O516" s="5"/>
      <c r="P516" s="6"/>
      <c r="Q516" s="7"/>
      <c r="R516" s="8"/>
      <c r="S516" s="8"/>
    </row>
    <row r="517" spans="1:19" s="20" customFormat="1" ht="12" hidden="1" customHeight="1">
      <c r="A517" s="30"/>
      <c r="B517" s="30"/>
      <c r="C517" s="41"/>
      <c r="D517" s="41"/>
      <c r="E517" s="41"/>
      <c r="F517" s="41"/>
      <c r="G517" s="41"/>
      <c r="H517" s="41"/>
      <c r="I517" s="31"/>
      <c r="J517" s="34"/>
      <c r="K517" s="34"/>
      <c r="L517" s="61"/>
      <c r="M517" s="3"/>
      <c r="N517" s="4"/>
      <c r="O517" s="5"/>
      <c r="P517" s="6"/>
      <c r="Q517" s="7"/>
      <c r="R517" s="8"/>
      <c r="S517" s="8"/>
    </row>
    <row r="518" spans="1:19" s="20" customFormat="1" ht="12" hidden="1" customHeight="1">
      <c r="A518" s="30"/>
      <c r="B518" s="30"/>
      <c r="C518" s="41"/>
      <c r="D518" s="41"/>
      <c r="E518" s="41"/>
      <c r="F518" s="41"/>
      <c r="G518" s="41"/>
      <c r="H518" s="41"/>
      <c r="I518" s="31"/>
      <c r="J518" s="34"/>
      <c r="K518" s="34"/>
      <c r="L518" s="61"/>
      <c r="M518" s="3"/>
      <c r="N518" s="4"/>
      <c r="O518" s="5"/>
      <c r="P518" s="6"/>
      <c r="Q518" s="7"/>
      <c r="R518" s="8"/>
      <c r="S518" s="8"/>
    </row>
    <row r="519" spans="1:19" s="20" customFormat="1" ht="12" hidden="1" customHeight="1">
      <c r="A519" s="30"/>
      <c r="B519" s="30"/>
      <c r="C519" s="41"/>
      <c r="D519" s="41"/>
      <c r="E519" s="41"/>
      <c r="F519" s="41"/>
      <c r="G519" s="41"/>
      <c r="H519" s="41"/>
      <c r="I519" s="31"/>
      <c r="J519" s="34"/>
      <c r="K519" s="34"/>
      <c r="L519" s="61"/>
      <c r="M519" s="3"/>
      <c r="N519" s="4"/>
      <c r="O519" s="5"/>
      <c r="P519" s="6"/>
      <c r="Q519" s="7"/>
      <c r="R519" s="8"/>
      <c r="S519" s="8"/>
    </row>
    <row r="520" spans="1:19" s="20" customFormat="1" ht="12" hidden="1" customHeight="1">
      <c r="A520" s="30"/>
      <c r="B520" s="30"/>
      <c r="C520" s="41"/>
      <c r="D520" s="41"/>
      <c r="E520" s="41"/>
      <c r="F520" s="41"/>
      <c r="G520" s="41"/>
      <c r="H520" s="41"/>
      <c r="I520" s="31"/>
      <c r="J520" s="34"/>
      <c r="K520" s="34"/>
      <c r="L520" s="61"/>
      <c r="M520" s="3"/>
      <c r="N520" s="4"/>
      <c r="O520" s="5"/>
      <c r="P520" s="6"/>
      <c r="Q520" s="7"/>
      <c r="R520" s="8"/>
      <c r="S520" s="8"/>
    </row>
    <row r="521" spans="1:19" s="20" customFormat="1" ht="12" hidden="1" customHeight="1">
      <c r="A521" s="30"/>
      <c r="B521" s="30"/>
      <c r="C521" s="41"/>
      <c r="D521" s="41"/>
      <c r="E521" s="41"/>
      <c r="F521" s="41"/>
      <c r="G521" s="41"/>
      <c r="H521" s="41"/>
      <c r="I521" s="31"/>
      <c r="J521" s="34"/>
      <c r="K521" s="34"/>
      <c r="L521" s="61"/>
      <c r="M521" s="3"/>
      <c r="N521" s="4"/>
      <c r="O521" s="5"/>
      <c r="P521" s="6"/>
      <c r="Q521" s="7"/>
      <c r="R521" s="8"/>
      <c r="S521" s="8"/>
    </row>
    <row r="522" spans="1:19" s="20" customFormat="1" ht="12" hidden="1" customHeight="1">
      <c r="A522" s="30"/>
      <c r="B522" s="30"/>
      <c r="C522" s="41"/>
      <c r="D522" s="41"/>
      <c r="E522" s="41"/>
      <c r="F522" s="41"/>
      <c r="G522" s="41"/>
      <c r="H522" s="41"/>
      <c r="I522" s="31"/>
      <c r="J522" s="34"/>
      <c r="K522" s="34"/>
      <c r="L522" s="61"/>
      <c r="M522" s="3"/>
      <c r="N522" s="4"/>
      <c r="O522" s="5"/>
      <c r="P522" s="6"/>
      <c r="Q522" s="7"/>
      <c r="R522" s="8"/>
      <c r="S522" s="8"/>
    </row>
    <row r="523" spans="1:19" s="20" customFormat="1" ht="12" hidden="1" customHeight="1">
      <c r="A523" s="30"/>
      <c r="B523" s="30"/>
      <c r="C523" s="41"/>
      <c r="D523" s="41"/>
      <c r="E523" s="41"/>
      <c r="F523" s="41"/>
      <c r="G523" s="41"/>
      <c r="H523" s="41"/>
      <c r="I523" s="31"/>
      <c r="J523" s="34"/>
      <c r="K523" s="34"/>
      <c r="L523" s="61"/>
      <c r="M523" s="3"/>
      <c r="N523" s="4"/>
      <c r="O523" s="5"/>
      <c r="P523" s="6"/>
      <c r="Q523" s="7"/>
      <c r="R523" s="8"/>
      <c r="S523" s="8"/>
    </row>
    <row r="524" spans="1:19" s="20" customFormat="1" ht="12" hidden="1" customHeight="1">
      <c r="A524" s="30"/>
      <c r="B524" s="30"/>
      <c r="C524" s="41"/>
      <c r="D524" s="41"/>
      <c r="E524" s="41"/>
      <c r="F524" s="41"/>
      <c r="G524" s="41"/>
      <c r="H524" s="41"/>
      <c r="I524" s="31"/>
      <c r="J524" s="34"/>
      <c r="K524" s="34"/>
      <c r="L524" s="61"/>
      <c r="M524" s="3"/>
      <c r="N524" s="4"/>
      <c r="O524" s="5"/>
      <c r="P524" s="6"/>
      <c r="Q524" s="7"/>
      <c r="R524" s="8"/>
      <c r="S524" s="8"/>
    </row>
    <row r="525" spans="1:19" s="20" customFormat="1" ht="12" hidden="1" customHeight="1">
      <c r="A525" s="30"/>
      <c r="B525" s="30"/>
      <c r="C525" s="41"/>
      <c r="D525" s="41"/>
      <c r="E525" s="41"/>
      <c r="F525" s="41"/>
      <c r="G525" s="41"/>
      <c r="H525" s="41"/>
      <c r="I525" s="31"/>
      <c r="J525" s="34"/>
      <c r="K525" s="34"/>
      <c r="L525" s="61"/>
      <c r="M525" s="3"/>
      <c r="N525" s="4"/>
      <c r="O525" s="5"/>
      <c r="P525" s="6"/>
      <c r="Q525" s="7"/>
      <c r="R525" s="8"/>
      <c r="S525" s="8"/>
    </row>
    <row r="526" spans="1:19" s="20" customFormat="1" ht="12" hidden="1" customHeight="1">
      <c r="A526" s="30"/>
      <c r="B526" s="30"/>
      <c r="C526" s="41"/>
      <c r="D526" s="41"/>
      <c r="E526" s="41"/>
      <c r="F526" s="41"/>
      <c r="G526" s="41"/>
      <c r="H526" s="41"/>
      <c r="I526" s="31"/>
      <c r="J526" s="34"/>
      <c r="K526" s="34"/>
      <c r="L526" s="61"/>
      <c r="M526" s="3"/>
      <c r="N526" s="4"/>
      <c r="O526" s="5"/>
      <c r="P526" s="6"/>
      <c r="Q526" s="7"/>
      <c r="R526" s="8"/>
      <c r="S526" s="8"/>
    </row>
    <row r="527" spans="1:19" s="20" customFormat="1" ht="12" hidden="1" customHeight="1">
      <c r="A527" s="30"/>
      <c r="B527" s="30"/>
      <c r="C527" s="41"/>
      <c r="D527" s="41"/>
      <c r="E527" s="41"/>
      <c r="F527" s="41"/>
      <c r="G527" s="41"/>
      <c r="H527" s="41"/>
      <c r="I527" s="31"/>
      <c r="J527" s="34"/>
      <c r="K527" s="34"/>
      <c r="L527" s="61"/>
      <c r="M527" s="3"/>
      <c r="N527" s="4"/>
      <c r="O527" s="5"/>
      <c r="P527" s="6"/>
      <c r="Q527" s="7"/>
      <c r="R527" s="8"/>
      <c r="S527" s="8"/>
    </row>
    <row r="528" spans="1:19" s="20" customFormat="1" ht="12" hidden="1" customHeight="1">
      <c r="A528" s="30"/>
      <c r="B528" s="30"/>
      <c r="C528" s="41"/>
      <c r="D528" s="41"/>
      <c r="E528" s="41"/>
      <c r="F528" s="41"/>
      <c r="G528" s="41"/>
      <c r="H528" s="41"/>
      <c r="I528" s="31"/>
      <c r="J528" s="34"/>
      <c r="K528" s="34"/>
      <c r="L528" s="61"/>
      <c r="M528" s="3"/>
      <c r="N528" s="4"/>
      <c r="O528" s="5"/>
      <c r="P528" s="6"/>
      <c r="Q528" s="7"/>
      <c r="R528" s="8"/>
      <c r="S528" s="8"/>
    </row>
    <row r="529" spans="1:19" s="20" customFormat="1" ht="12" hidden="1" customHeight="1">
      <c r="A529" s="30"/>
      <c r="B529" s="30"/>
      <c r="C529" s="41"/>
      <c r="D529" s="41"/>
      <c r="E529" s="41"/>
      <c r="F529" s="41"/>
      <c r="G529" s="41"/>
      <c r="H529" s="41"/>
      <c r="I529" s="31"/>
      <c r="J529" s="34"/>
      <c r="K529" s="34"/>
      <c r="L529" s="61"/>
      <c r="M529" s="3"/>
      <c r="N529" s="4"/>
      <c r="O529" s="5"/>
      <c r="P529" s="6"/>
      <c r="Q529" s="7"/>
      <c r="R529" s="8"/>
      <c r="S529" s="8"/>
    </row>
    <row r="530" spans="1:19" s="20" customFormat="1" ht="12" hidden="1" customHeight="1">
      <c r="A530" s="30"/>
      <c r="B530" s="30"/>
      <c r="C530" s="41"/>
      <c r="D530" s="41"/>
      <c r="E530" s="41"/>
      <c r="F530" s="41"/>
      <c r="G530" s="41"/>
      <c r="H530" s="41"/>
      <c r="I530" s="31"/>
      <c r="J530" s="34"/>
      <c r="K530" s="34"/>
      <c r="L530" s="61"/>
      <c r="M530" s="3"/>
      <c r="N530" s="4"/>
      <c r="O530" s="5"/>
      <c r="P530" s="6"/>
      <c r="Q530" s="7"/>
      <c r="R530" s="8"/>
      <c r="S530" s="8"/>
    </row>
    <row r="531" spans="1:19" s="20" customFormat="1" ht="12" hidden="1" customHeight="1">
      <c r="A531" s="30"/>
      <c r="B531" s="30"/>
      <c r="C531" s="41"/>
      <c r="D531" s="41"/>
      <c r="E531" s="41"/>
      <c r="F531" s="41"/>
      <c r="G531" s="41"/>
      <c r="H531" s="41"/>
      <c r="I531" s="31"/>
      <c r="J531" s="34"/>
      <c r="K531" s="34"/>
      <c r="L531" s="61"/>
      <c r="M531" s="3"/>
      <c r="N531" s="4"/>
      <c r="O531" s="5"/>
      <c r="P531" s="6"/>
      <c r="Q531" s="7"/>
      <c r="R531" s="8"/>
      <c r="S531" s="8"/>
    </row>
    <row r="532" spans="1:19" s="20" customFormat="1" ht="12" hidden="1" customHeight="1">
      <c r="A532" s="30"/>
      <c r="B532" s="30"/>
      <c r="C532" s="41"/>
      <c r="D532" s="41"/>
      <c r="E532" s="41"/>
      <c r="F532" s="41"/>
      <c r="G532" s="41"/>
      <c r="H532" s="41"/>
      <c r="I532" s="31"/>
      <c r="J532" s="34"/>
      <c r="K532" s="34"/>
      <c r="L532" s="61"/>
      <c r="M532" s="3"/>
      <c r="N532" s="4"/>
      <c r="O532" s="5"/>
      <c r="P532" s="6"/>
      <c r="Q532" s="7"/>
      <c r="R532" s="8"/>
      <c r="S532" s="8"/>
    </row>
    <row r="533" spans="1:19" s="20" customFormat="1" ht="12" hidden="1" customHeight="1">
      <c r="A533" s="30"/>
      <c r="B533" s="30"/>
      <c r="C533" s="41"/>
      <c r="D533" s="41"/>
      <c r="E533" s="41"/>
      <c r="F533" s="41"/>
      <c r="G533" s="41"/>
      <c r="H533" s="41"/>
      <c r="I533" s="31"/>
      <c r="J533" s="34"/>
      <c r="K533" s="34"/>
      <c r="L533" s="61"/>
      <c r="M533" s="3"/>
      <c r="N533" s="4"/>
      <c r="O533" s="5"/>
      <c r="P533" s="6"/>
      <c r="Q533" s="7"/>
      <c r="R533" s="8"/>
      <c r="S533" s="8"/>
    </row>
    <row r="534" spans="1:19" s="20" customFormat="1" ht="12" hidden="1" customHeight="1">
      <c r="A534" s="30"/>
      <c r="B534" s="30"/>
      <c r="C534" s="41"/>
      <c r="D534" s="41"/>
      <c r="E534" s="41"/>
      <c r="F534" s="41"/>
      <c r="G534" s="41"/>
      <c r="H534" s="41"/>
      <c r="I534" s="31"/>
      <c r="J534" s="34"/>
      <c r="K534" s="34"/>
      <c r="L534" s="61"/>
      <c r="M534" s="3"/>
      <c r="N534" s="4"/>
      <c r="O534" s="5"/>
      <c r="P534" s="6"/>
      <c r="Q534" s="7"/>
      <c r="R534" s="8"/>
      <c r="S534" s="8"/>
    </row>
    <row r="535" spans="1:19" s="20" customFormat="1" ht="12" hidden="1" customHeight="1">
      <c r="A535" s="30"/>
      <c r="B535" s="30"/>
      <c r="C535" s="41"/>
      <c r="D535" s="41"/>
      <c r="E535" s="41"/>
      <c r="F535" s="41"/>
      <c r="G535" s="41"/>
      <c r="H535" s="41"/>
      <c r="I535" s="31"/>
      <c r="J535" s="34"/>
      <c r="K535" s="34"/>
      <c r="L535" s="61"/>
      <c r="M535" s="3"/>
      <c r="N535" s="4"/>
      <c r="O535" s="5"/>
      <c r="P535" s="6"/>
      <c r="Q535" s="7"/>
      <c r="R535" s="8"/>
      <c r="S535" s="8"/>
    </row>
    <row r="536" spans="1:19" s="20" customFormat="1" ht="12" hidden="1" customHeight="1">
      <c r="A536" s="30"/>
      <c r="B536" s="30"/>
      <c r="C536" s="41"/>
      <c r="D536" s="41"/>
      <c r="E536" s="41"/>
      <c r="F536" s="41"/>
      <c r="G536" s="41"/>
      <c r="H536" s="41"/>
      <c r="I536" s="31"/>
      <c r="J536" s="34"/>
      <c r="K536" s="34"/>
      <c r="L536" s="61"/>
      <c r="M536" s="3"/>
      <c r="N536" s="4"/>
      <c r="O536" s="5"/>
      <c r="P536" s="6"/>
      <c r="Q536" s="7"/>
      <c r="R536" s="8"/>
      <c r="S536" s="8"/>
    </row>
    <row r="537" spans="1:19" s="20" customFormat="1" ht="12" hidden="1" customHeight="1">
      <c r="A537" s="30"/>
      <c r="B537" s="30"/>
      <c r="C537" s="41"/>
      <c r="D537" s="41"/>
      <c r="E537" s="41"/>
      <c r="F537" s="41"/>
      <c r="G537" s="41"/>
      <c r="H537" s="41"/>
      <c r="I537" s="31"/>
      <c r="J537" s="34"/>
      <c r="K537" s="34"/>
      <c r="L537" s="61"/>
      <c r="M537" s="3"/>
      <c r="N537" s="4"/>
      <c r="O537" s="5"/>
      <c r="P537" s="6"/>
      <c r="Q537" s="7"/>
      <c r="R537" s="8"/>
      <c r="S537" s="8"/>
    </row>
    <row r="538" spans="1:19" s="20" customFormat="1" ht="12" hidden="1" customHeight="1">
      <c r="A538" s="30"/>
      <c r="B538" s="30"/>
      <c r="C538" s="41"/>
      <c r="D538" s="41"/>
      <c r="E538" s="41"/>
      <c r="F538" s="41"/>
      <c r="G538" s="41"/>
      <c r="H538" s="41"/>
      <c r="I538" s="31"/>
      <c r="J538" s="34"/>
      <c r="K538" s="34"/>
      <c r="L538" s="61"/>
      <c r="M538" s="3"/>
      <c r="N538" s="4"/>
      <c r="O538" s="5"/>
      <c r="P538" s="6"/>
      <c r="Q538" s="7"/>
      <c r="R538" s="8"/>
      <c r="S538" s="8"/>
    </row>
    <row r="539" spans="1:19" s="20" customFormat="1" ht="12" hidden="1" customHeight="1">
      <c r="A539" s="30"/>
      <c r="B539" s="30"/>
      <c r="C539" s="41"/>
      <c r="D539" s="41"/>
      <c r="E539" s="41"/>
      <c r="F539" s="41"/>
      <c r="G539" s="41"/>
      <c r="H539" s="41"/>
      <c r="I539" s="31"/>
      <c r="J539" s="34"/>
      <c r="K539" s="34"/>
      <c r="L539" s="61"/>
      <c r="M539" s="3"/>
      <c r="N539" s="4"/>
      <c r="O539" s="5"/>
      <c r="P539" s="6"/>
      <c r="Q539" s="7"/>
      <c r="R539" s="8"/>
      <c r="S539" s="8"/>
    </row>
    <row r="540" spans="1:19" s="20" customFormat="1" ht="12" hidden="1" customHeight="1">
      <c r="A540" s="30"/>
      <c r="B540" s="30"/>
      <c r="C540" s="41"/>
      <c r="D540" s="41"/>
      <c r="E540" s="41"/>
      <c r="F540" s="41"/>
      <c r="G540" s="41"/>
      <c r="H540" s="41"/>
      <c r="I540" s="31"/>
      <c r="J540" s="34"/>
      <c r="K540" s="34"/>
      <c r="L540" s="61"/>
      <c r="M540" s="3"/>
      <c r="N540" s="4"/>
      <c r="O540" s="5"/>
      <c r="P540" s="6"/>
      <c r="Q540" s="7"/>
      <c r="R540" s="8"/>
      <c r="S540" s="8"/>
    </row>
    <row r="541" spans="1:19" s="20" customFormat="1" ht="12" hidden="1" customHeight="1">
      <c r="A541" s="30"/>
      <c r="B541" s="30"/>
      <c r="C541" s="41"/>
      <c r="D541" s="41"/>
      <c r="E541" s="41"/>
      <c r="F541" s="41"/>
      <c r="G541" s="41"/>
      <c r="H541" s="41"/>
      <c r="I541" s="31"/>
      <c r="J541" s="34"/>
      <c r="K541" s="34"/>
      <c r="L541" s="61"/>
      <c r="M541" s="3"/>
      <c r="N541" s="4"/>
      <c r="O541" s="5"/>
      <c r="P541" s="6"/>
      <c r="Q541" s="7"/>
      <c r="R541" s="8"/>
      <c r="S541" s="8"/>
    </row>
    <row r="542" spans="1:19" s="20" customFormat="1" ht="12" hidden="1" customHeight="1">
      <c r="A542" s="30"/>
      <c r="B542" s="30"/>
      <c r="C542" s="41"/>
      <c r="D542" s="41"/>
      <c r="E542" s="41"/>
      <c r="F542" s="41"/>
      <c r="G542" s="41"/>
      <c r="H542" s="41"/>
      <c r="I542" s="31"/>
      <c r="J542" s="34"/>
      <c r="K542" s="34"/>
      <c r="L542" s="61"/>
      <c r="M542" s="3"/>
      <c r="N542" s="4"/>
      <c r="O542" s="5"/>
      <c r="P542" s="6"/>
      <c r="Q542" s="7"/>
      <c r="R542" s="8"/>
      <c r="S542" s="8"/>
    </row>
    <row r="543" spans="1:19" s="20" customFormat="1" ht="12" hidden="1" customHeight="1">
      <c r="A543" s="30"/>
      <c r="B543" s="30"/>
      <c r="C543" s="41"/>
      <c r="D543" s="41"/>
      <c r="E543" s="41"/>
      <c r="F543" s="41"/>
      <c r="G543" s="41"/>
      <c r="H543" s="41"/>
      <c r="I543" s="31"/>
      <c r="J543" s="34"/>
      <c r="K543" s="34"/>
      <c r="L543" s="61"/>
      <c r="M543" s="3"/>
      <c r="N543" s="4"/>
      <c r="O543" s="5"/>
      <c r="P543" s="6"/>
      <c r="Q543" s="7"/>
      <c r="R543" s="8"/>
      <c r="S543" s="8"/>
    </row>
    <row r="544" spans="1:19" s="20" customFormat="1" ht="12" hidden="1" customHeight="1">
      <c r="A544" s="30"/>
      <c r="B544" s="30"/>
      <c r="C544" s="41"/>
      <c r="D544" s="41"/>
      <c r="E544" s="41"/>
      <c r="F544" s="41"/>
      <c r="G544" s="41"/>
      <c r="H544" s="41"/>
      <c r="I544" s="31"/>
      <c r="J544" s="34"/>
      <c r="K544" s="34"/>
      <c r="L544" s="61"/>
      <c r="M544" s="3"/>
      <c r="N544" s="4"/>
      <c r="O544" s="5"/>
      <c r="P544" s="6"/>
      <c r="Q544" s="7"/>
      <c r="R544" s="8"/>
      <c r="S544" s="8"/>
    </row>
    <row r="545" spans="1:19" s="20" customFormat="1" ht="12" hidden="1" customHeight="1">
      <c r="A545" s="30"/>
      <c r="B545" s="30"/>
      <c r="C545" s="41"/>
      <c r="D545" s="41"/>
      <c r="E545" s="41"/>
      <c r="F545" s="41"/>
      <c r="G545" s="41"/>
      <c r="H545" s="41"/>
      <c r="I545" s="31"/>
      <c r="J545" s="34"/>
      <c r="K545" s="34"/>
      <c r="L545" s="61"/>
      <c r="M545" s="3"/>
      <c r="N545" s="4"/>
      <c r="O545" s="5"/>
      <c r="P545" s="6"/>
      <c r="Q545" s="7"/>
      <c r="R545" s="8"/>
      <c r="S545" s="8"/>
    </row>
    <row r="546" spans="1:19" s="20" customFormat="1" ht="12" hidden="1" customHeight="1">
      <c r="A546" s="30"/>
      <c r="B546" s="30"/>
      <c r="C546" s="41"/>
      <c r="D546" s="41"/>
      <c r="E546" s="41"/>
      <c r="F546" s="41"/>
      <c r="G546" s="41"/>
      <c r="H546" s="41"/>
      <c r="I546" s="31"/>
      <c r="J546" s="34"/>
      <c r="K546" s="34"/>
      <c r="L546" s="61"/>
      <c r="M546" s="3"/>
      <c r="N546" s="4"/>
      <c r="O546" s="5"/>
      <c r="P546" s="6"/>
      <c r="Q546" s="7"/>
      <c r="R546" s="8"/>
      <c r="S546" s="8"/>
    </row>
    <row r="547" spans="1:19" s="20" customFormat="1" ht="12" hidden="1" customHeight="1">
      <c r="A547" s="30"/>
      <c r="B547" s="30"/>
      <c r="C547" s="41"/>
      <c r="D547" s="41"/>
      <c r="E547" s="41"/>
      <c r="F547" s="41"/>
      <c r="G547" s="41"/>
      <c r="H547" s="41"/>
      <c r="I547" s="31"/>
      <c r="J547" s="34"/>
      <c r="K547" s="34"/>
      <c r="L547" s="61"/>
      <c r="M547" s="3"/>
      <c r="N547" s="4"/>
      <c r="O547" s="5"/>
      <c r="P547" s="6"/>
      <c r="Q547" s="7"/>
      <c r="R547" s="8"/>
      <c r="S547" s="8"/>
    </row>
    <row r="548" spans="1:19" s="20" customFormat="1" ht="12" hidden="1" customHeight="1">
      <c r="A548" s="30"/>
      <c r="B548" s="30"/>
      <c r="C548" s="41"/>
      <c r="D548" s="41"/>
      <c r="E548" s="41"/>
      <c r="F548" s="41"/>
      <c r="G548" s="41"/>
      <c r="H548" s="41"/>
      <c r="I548" s="31"/>
      <c r="J548" s="34"/>
      <c r="K548" s="34"/>
      <c r="L548" s="61"/>
      <c r="M548" s="3"/>
      <c r="N548" s="4"/>
      <c r="O548" s="5"/>
      <c r="P548" s="6"/>
      <c r="Q548" s="7"/>
      <c r="R548" s="8"/>
      <c r="S548" s="8"/>
    </row>
    <row r="549" spans="1:19" s="20" customFormat="1" ht="12" hidden="1" customHeight="1">
      <c r="A549" s="30"/>
      <c r="B549" s="30"/>
      <c r="C549" s="41"/>
      <c r="D549" s="41"/>
      <c r="E549" s="41"/>
      <c r="F549" s="41"/>
      <c r="G549" s="41"/>
      <c r="H549" s="41"/>
      <c r="I549" s="31"/>
      <c r="J549" s="34"/>
      <c r="K549" s="34"/>
      <c r="L549" s="61"/>
      <c r="M549" s="3"/>
      <c r="N549" s="4"/>
      <c r="O549" s="5"/>
      <c r="P549" s="6"/>
      <c r="Q549" s="7"/>
      <c r="R549" s="8"/>
      <c r="S549" s="8"/>
    </row>
    <row r="550" spans="1:19" s="20" customFormat="1" ht="12" hidden="1" customHeight="1">
      <c r="A550" s="30"/>
      <c r="B550" s="30"/>
      <c r="C550" s="41"/>
      <c r="D550" s="41"/>
      <c r="E550" s="41"/>
      <c r="F550" s="41"/>
      <c r="G550" s="41"/>
      <c r="H550" s="41"/>
      <c r="I550" s="31"/>
      <c r="J550" s="34"/>
      <c r="K550" s="34"/>
      <c r="L550" s="61"/>
      <c r="M550" s="3"/>
      <c r="N550" s="4"/>
      <c r="O550" s="5"/>
      <c r="P550" s="6"/>
      <c r="Q550" s="7"/>
      <c r="R550" s="8"/>
      <c r="S550" s="8"/>
    </row>
    <row r="551" spans="1:19" s="20" customFormat="1" ht="12" hidden="1" customHeight="1">
      <c r="A551" s="30"/>
      <c r="B551" s="30"/>
      <c r="C551" s="41"/>
      <c r="D551" s="41"/>
      <c r="E551" s="41"/>
      <c r="F551" s="41"/>
      <c r="G551" s="41"/>
      <c r="H551" s="41"/>
      <c r="I551" s="31"/>
      <c r="J551" s="34"/>
      <c r="K551" s="34"/>
      <c r="L551" s="61"/>
      <c r="M551" s="3"/>
      <c r="N551" s="4"/>
      <c r="O551" s="5"/>
      <c r="P551" s="6"/>
      <c r="Q551" s="7"/>
      <c r="R551" s="8"/>
      <c r="S551" s="8"/>
    </row>
    <row r="552" spans="1:19" s="20" customFormat="1" ht="12" hidden="1" customHeight="1">
      <c r="A552" s="30"/>
      <c r="B552" s="30"/>
      <c r="C552" s="41"/>
      <c r="D552" s="41"/>
      <c r="E552" s="41"/>
      <c r="F552" s="41"/>
      <c r="G552" s="41"/>
      <c r="H552" s="41"/>
      <c r="I552" s="31"/>
      <c r="J552" s="34"/>
      <c r="K552" s="34"/>
      <c r="L552" s="61"/>
      <c r="M552" s="3"/>
      <c r="N552" s="4"/>
      <c r="O552" s="5"/>
      <c r="P552" s="6"/>
      <c r="Q552" s="7"/>
      <c r="R552" s="8"/>
      <c r="S552" s="8"/>
    </row>
    <row r="553" spans="1:19" s="20" customFormat="1" ht="12" hidden="1" customHeight="1">
      <c r="A553" s="30"/>
      <c r="B553" s="30"/>
      <c r="C553" s="41"/>
      <c r="D553" s="41"/>
      <c r="E553" s="41"/>
      <c r="F553" s="41"/>
      <c r="G553" s="41"/>
      <c r="H553" s="41"/>
      <c r="I553" s="31"/>
      <c r="J553" s="34"/>
      <c r="K553" s="34"/>
      <c r="L553" s="61"/>
      <c r="M553" s="3"/>
      <c r="N553" s="4"/>
      <c r="O553" s="5"/>
      <c r="P553" s="6"/>
      <c r="Q553" s="7"/>
      <c r="R553" s="8"/>
      <c r="S553" s="8"/>
    </row>
    <row r="554" spans="1:19" s="20" customFormat="1" ht="12" hidden="1" customHeight="1">
      <c r="A554" s="30"/>
      <c r="B554" s="30"/>
      <c r="C554" s="41"/>
      <c r="D554" s="41"/>
      <c r="E554" s="41"/>
      <c r="F554" s="41"/>
      <c r="G554" s="41"/>
      <c r="H554" s="41"/>
      <c r="I554" s="31"/>
      <c r="J554" s="34"/>
      <c r="K554" s="34"/>
      <c r="L554" s="61"/>
      <c r="M554" s="3"/>
      <c r="N554" s="4"/>
      <c r="O554" s="5"/>
      <c r="P554" s="6"/>
      <c r="Q554" s="7"/>
      <c r="R554" s="8"/>
      <c r="S554" s="8"/>
    </row>
    <row r="555" spans="1:19" s="20" customFormat="1" ht="12" hidden="1" customHeight="1">
      <c r="A555" s="30"/>
      <c r="B555" s="30"/>
      <c r="C555" s="41"/>
      <c r="D555" s="41"/>
      <c r="E555" s="41"/>
      <c r="F555" s="41"/>
      <c r="G555" s="41"/>
      <c r="H555" s="41"/>
      <c r="I555" s="31"/>
      <c r="J555" s="34"/>
      <c r="K555" s="34"/>
      <c r="L555" s="61"/>
      <c r="M555" s="3"/>
      <c r="N555" s="4"/>
      <c r="O555" s="5"/>
      <c r="P555" s="6"/>
      <c r="Q555" s="7"/>
      <c r="R555" s="8"/>
      <c r="S555" s="8"/>
    </row>
    <row r="556" spans="1:19" s="20" customFormat="1" ht="12" hidden="1" customHeight="1">
      <c r="A556" s="30"/>
      <c r="B556" s="30"/>
      <c r="C556" s="41"/>
      <c r="D556" s="41"/>
      <c r="E556" s="41"/>
      <c r="F556" s="41"/>
      <c r="G556" s="41"/>
      <c r="H556" s="41"/>
      <c r="I556" s="31"/>
      <c r="J556" s="34"/>
      <c r="K556" s="34"/>
      <c r="L556" s="61"/>
      <c r="M556" s="3"/>
      <c r="N556" s="4"/>
      <c r="O556" s="5"/>
      <c r="P556" s="6"/>
      <c r="Q556" s="7"/>
      <c r="R556" s="8"/>
      <c r="S556" s="8"/>
    </row>
    <row r="557" spans="1:19" s="20" customFormat="1" ht="12" hidden="1" customHeight="1">
      <c r="A557" s="30"/>
      <c r="B557" s="30"/>
      <c r="C557" s="41"/>
      <c r="D557" s="41"/>
      <c r="E557" s="41"/>
      <c r="F557" s="41"/>
      <c r="G557" s="41"/>
      <c r="H557" s="41"/>
      <c r="I557" s="31"/>
      <c r="J557" s="34"/>
      <c r="K557" s="34"/>
      <c r="L557" s="61"/>
      <c r="M557" s="3"/>
      <c r="N557" s="4"/>
      <c r="O557" s="5"/>
      <c r="P557" s="6"/>
      <c r="Q557" s="7"/>
      <c r="R557" s="8"/>
      <c r="S557" s="8"/>
    </row>
    <row r="558" spans="1:19" s="20" customFormat="1" ht="12" hidden="1" customHeight="1">
      <c r="A558" s="30"/>
      <c r="B558" s="30"/>
      <c r="C558" s="41"/>
      <c r="D558" s="41"/>
      <c r="E558" s="41"/>
      <c r="F558" s="41"/>
      <c r="G558" s="41"/>
      <c r="H558" s="41"/>
      <c r="I558" s="31"/>
      <c r="J558" s="34"/>
      <c r="K558" s="34"/>
      <c r="L558" s="61"/>
      <c r="M558" s="3"/>
      <c r="N558" s="4"/>
      <c r="O558" s="5"/>
      <c r="P558" s="6"/>
      <c r="Q558" s="7"/>
      <c r="R558" s="8"/>
      <c r="S558" s="8"/>
    </row>
    <row r="559" spans="1:19" s="20" customFormat="1" ht="12" hidden="1" customHeight="1">
      <c r="A559" s="30"/>
      <c r="B559" s="30"/>
      <c r="C559" s="41"/>
      <c r="D559" s="41"/>
      <c r="E559" s="41"/>
      <c r="F559" s="41"/>
      <c r="G559" s="41"/>
      <c r="H559" s="41"/>
      <c r="I559" s="31"/>
      <c r="J559" s="34"/>
      <c r="K559" s="34"/>
      <c r="L559" s="61"/>
      <c r="M559" s="3"/>
      <c r="N559" s="4"/>
      <c r="O559" s="5"/>
      <c r="P559" s="6"/>
      <c r="Q559" s="7"/>
      <c r="R559" s="8"/>
      <c r="S559" s="8"/>
    </row>
    <row r="560" spans="1:19" s="20" customFormat="1" ht="12" hidden="1" customHeight="1">
      <c r="A560" s="30"/>
      <c r="B560" s="30"/>
      <c r="C560" s="41"/>
      <c r="D560" s="41"/>
      <c r="E560" s="41"/>
      <c r="F560" s="41"/>
      <c r="G560" s="41"/>
      <c r="H560" s="41"/>
      <c r="I560" s="31"/>
      <c r="J560" s="34"/>
      <c r="K560" s="34"/>
      <c r="L560" s="61"/>
      <c r="M560" s="3"/>
      <c r="N560" s="4"/>
      <c r="O560" s="5"/>
      <c r="P560" s="6"/>
      <c r="Q560" s="7"/>
      <c r="R560" s="8"/>
      <c r="S560" s="8"/>
    </row>
    <row r="561" spans="1:19" s="20" customFormat="1" ht="12" hidden="1" customHeight="1">
      <c r="A561" s="30"/>
      <c r="B561" s="30"/>
      <c r="C561" s="41"/>
      <c r="D561" s="41"/>
      <c r="E561" s="41"/>
      <c r="F561" s="41"/>
      <c r="G561" s="41"/>
      <c r="H561" s="41"/>
      <c r="I561" s="31"/>
      <c r="J561" s="34"/>
      <c r="K561" s="34"/>
      <c r="L561" s="61"/>
      <c r="M561" s="3"/>
      <c r="N561" s="4"/>
      <c r="O561" s="5"/>
      <c r="P561" s="6"/>
      <c r="Q561" s="7"/>
      <c r="R561" s="8"/>
      <c r="S561" s="8"/>
    </row>
    <row r="562" spans="1:19" s="20" customFormat="1" ht="12" hidden="1" customHeight="1">
      <c r="A562" s="30"/>
      <c r="B562" s="30"/>
      <c r="C562" s="41"/>
      <c r="D562" s="41"/>
      <c r="E562" s="41"/>
      <c r="F562" s="41"/>
      <c r="G562" s="41"/>
      <c r="H562" s="41"/>
      <c r="I562" s="31"/>
      <c r="J562" s="34"/>
      <c r="K562" s="34"/>
      <c r="L562" s="61"/>
      <c r="M562" s="3"/>
      <c r="N562" s="4"/>
      <c r="O562" s="5"/>
      <c r="P562" s="6"/>
      <c r="Q562" s="7"/>
      <c r="R562" s="8"/>
      <c r="S562" s="8"/>
    </row>
    <row r="563" spans="1:19" s="20" customFormat="1" ht="12" hidden="1" customHeight="1">
      <c r="A563" s="30"/>
      <c r="B563" s="30"/>
      <c r="C563" s="41"/>
      <c r="D563" s="41"/>
      <c r="E563" s="41"/>
      <c r="F563" s="41"/>
      <c r="G563" s="41"/>
      <c r="H563" s="41"/>
      <c r="I563" s="31"/>
      <c r="J563" s="34"/>
      <c r="K563" s="34"/>
      <c r="L563" s="61"/>
      <c r="M563" s="3"/>
      <c r="N563" s="4"/>
      <c r="O563" s="5"/>
      <c r="P563" s="6"/>
      <c r="Q563" s="7"/>
      <c r="R563" s="8"/>
      <c r="S563" s="8"/>
    </row>
    <row r="564" spans="1:19" s="20" customFormat="1" ht="12" hidden="1" customHeight="1">
      <c r="A564" s="30"/>
      <c r="B564" s="30"/>
      <c r="C564" s="41"/>
      <c r="D564" s="41"/>
      <c r="E564" s="41"/>
      <c r="F564" s="41"/>
      <c r="G564" s="41"/>
      <c r="H564" s="41"/>
      <c r="I564" s="31"/>
      <c r="J564" s="34"/>
      <c r="K564" s="34"/>
      <c r="L564" s="61"/>
      <c r="M564" s="3"/>
      <c r="N564" s="4"/>
      <c r="O564" s="5"/>
      <c r="P564" s="6"/>
      <c r="Q564" s="7"/>
      <c r="R564" s="8"/>
      <c r="S564" s="8"/>
    </row>
    <row r="565" spans="1:19" s="20" customFormat="1" ht="12" hidden="1" customHeight="1">
      <c r="A565" s="30"/>
      <c r="B565" s="30"/>
      <c r="C565" s="41"/>
      <c r="D565" s="41"/>
      <c r="E565" s="41"/>
      <c r="F565" s="41"/>
      <c r="G565" s="41"/>
      <c r="H565" s="41"/>
      <c r="I565" s="31"/>
      <c r="J565" s="34"/>
      <c r="K565" s="34"/>
      <c r="L565" s="61"/>
      <c r="M565" s="3"/>
      <c r="N565" s="4"/>
      <c r="O565" s="5"/>
      <c r="P565" s="6"/>
      <c r="Q565" s="7"/>
      <c r="R565" s="8"/>
      <c r="S565" s="8"/>
    </row>
    <row r="566" spans="1:19" s="20" customFormat="1" ht="12" hidden="1" customHeight="1">
      <c r="A566" s="30"/>
      <c r="B566" s="30"/>
      <c r="C566" s="41"/>
      <c r="D566" s="41"/>
      <c r="E566" s="41"/>
      <c r="F566" s="41"/>
      <c r="G566" s="41"/>
      <c r="H566" s="41"/>
      <c r="I566" s="31"/>
      <c r="J566" s="34"/>
      <c r="K566" s="34"/>
      <c r="L566" s="61"/>
      <c r="M566" s="3"/>
      <c r="N566" s="4"/>
      <c r="O566" s="5"/>
      <c r="P566" s="6"/>
      <c r="Q566" s="7"/>
      <c r="R566" s="8"/>
      <c r="S566" s="8"/>
    </row>
    <row r="567" spans="1:19" s="20" customFormat="1" ht="12" hidden="1" customHeight="1">
      <c r="A567" s="30"/>
      <c r="B567" s="30"/>
      <c r="C567" s="41"/>
      <c r="D567" s="41"/>
      <c r="E567" s="41"/>
      <c r="F567" s="41"/>
      <c r="G567" s="41"/>
      <c r="H567" s="41"/>
      <c r="I567" s="31"/>
      <c r="J567" s="34"/>
      <c r="K567" s="34"/>
      <c r="L567" s="61"/>
      <c r="M567" s="3"/>
      <c r="N567" s="4"/>
      <c r="O567" s="5"/>
      <c r="P567" s="6"/>
      <c r="Q567" s="7"/>
      <c r="R567" s="8"/>
      <c r="S567" s="8"/>
    </row>
    <row r="568" spans="1:19" s="20" customFormat="1" ht="12" hidden="1" customHeight="1">
      <c r="A568" s="30"/>
      <c r="B568" s="30"/>
      <c r="C568" s="41"/>
      <c r="D568" s="41"/>
      <c r="E568" s="41"/>
      <c r="F568" s="41"/>
      <c r="G568" s="41"/>
      <c r="H568" s="41"/>
      <c r="I568" s="31"/>
      <c r="J568" s="34"/>
      <c r="K568" s="34"/>
      <c r="L568" s="61"/>
      <c r="M568" s="3"/>
      <c r="N568" s="4"/>
      <c r="O568" s="5"/>
      <c r="P568" s="6"/>
      <c r="Q568" s="7"/>
      <c r="R568" s="8"/>
      <c r="S568" s="8"/>
    </row>
    <row r="569" spans="1:19" s="20" customFormat="1" ht="12" hidden="1" customHeight="1">
      <c r="A569" s="30"/>
      <c r="B569" s="30"/>
      <c r="C569" s="41"/>
      <c r="D569" s="41"/>
      <c r="E569" s="41"/>
      <c r="F569" s="41"/>
      <c r="G569" s="41"/>
      <c r="H569" s="41"/>
      <c r="I569" s="31"/>
      <c r="J569" s="34"/>
      <c r="K569" s="34"/>
      <c r="L569" s="61"/>
      <c r="M569" s="3"/>
      <c r="N569" s="4"/>
      <c r="O569" s="5"/>
      <c r="P569" s="6"/>
      <c r="Q569" s="7"/>
      <c r="R569" s="8"/>
      <c r="S569" s="8"/>
    </row>
    <row r="570" spans="1:19" s="20" customFormat="1" ht="12" hidden="1" customHeight="1">
      <c r="A570" s="30"/>
      <c r="B570" s="30"/>
      <c r="C570" s="41"/>
      <c r="D570" s="41"/>
      <c r="E570" s="41"/>
      <c r="F570" s="41"/>
      <c r="G570" s="41"/>
      <c r="H570" s="41"/>
      <c r="I570" s="31"/>
      <c r="J570" s="34"/>
      <c r="K570" s="34"/>
      <c r="L570" s="61"/>
      <c r="M570" s="3"/>
      <c r="N570" s="4"/>
      <c r="O570" s="5"/>
      <c r="P570" s="6"/>
      <c r="Q570" s="7"/>
      <c r="R570" s="8"/>
      <c r="S570" s="8"/>
    </row>
    <row r="571" spans="1:19" s="20" customFormat="1" ht="12" hidden="1" customHeight="1">
      <c r="A571" s="30"/>
      <c r="B571" s="30"/>
      <c r="C571" s="41"/>
      <c r="D571" s="41"/>
      <c r="E571" s="41"/>
      <c r="F571" s="41"/>
      <c r="G571" s="41"/>
      <c r="H571" s="41"/>
      <c r="I571" s="31"/>
      <c r="J571" s="34"/>
      <c r="K571" s="34"/>
      <c r="L571" s="61"/>
      <c r="M571" s="3"/>
      <c r="N571" s="4"/>
      <c r="O571" s="5"/>
      <c r="P571" s="6"/>
      <c r="Q571" s="7"/>
      <c r="R571" s="8"/>
      <c r="S571" s="8"/>
    </row>
    <row r="572" spans="1:19" s="20" customFormat="1" ht="12" hidden="1" customHeight="1">
      <c r="A572" s="30"/>
      <c r="B572" s="30"/>
      <c r="C572" s="41"/>
      <c r="D572" s="41"/>
      <c r="E572" s="41"/>
      <c r="F572" s="41"/>
      <c r="G572" s="41"/>
      <c r="H572" s="41"/>
      <c r="I572" s="31"/>
      <c r="J572" s="34"/>
      <c r="K572" s="34"/>
      <c r="L572" s="61"/>
      <c r="M572" s="3"/>
      <c r="N572" s="4"/>
      <c r="O572" s="5"/>
      <c r="P572" s="6"/>
      <c r="Q572" s="7"/>
      <c r="R572" s="8"/>
      <c r="S572" s="8"/>
    </row>
    <row r="573" spans="1:19" s="20" customFormat="1" ht="12" hidden="1" customHeight="1">
      <c r="A573" s="30"/>
      <c r="B573" s="30"/>
      <c r="C573" s="41"/>
      <c r="D573" s="41"/>
      <c r="E573" s="41"/>
      <c r="F573" s="41"/>
      <c r="G573" s="41"/>
      <c r="H573" s="41"/>
      <c r="I573" s="31"/>
      <c r="J573" s="34"/>
      <c r="K573" s="34"/>
      <c r="L573" s="61"/>
      <c r="M573" s="3"/>
      <c r="N573" s="4"/>
      <c r="O573" s="5"/>
      <c r="P573" s="6"/>
      <c r="Q573" s="7"/>
      <c r="R573" s="8"/>
      <c r="S573" s="8"/>
    </row>
    <row r="574" spans="1:19" s="20" customFormat="1" ht="12" hidden="1" customHeight="1">
      <c r="A574" s="30"/>
      <c r="B574" s="30"/>
      <c r="C574" s="41"/>
      <c r="D574" s="41"/>
      <c r="E574" s="41"/>
      <c r="F574" s="41"/>
      <c r="G574" s="41"/>
      <c r="H574" s="41"/>
      <c r="I574" s="31"/>
      <c r="J574" s="34"/>
      <c r="K574" s="34"/>
      <c r="L574" s="61"/>
      <c r="M574" s="3"/>
      <c r="N574" s="4"/>
      <c r="O574" s="5"/>
      <c r="P574" s="6"/>
      <c r="Q574" s="7"/>
      <c r="R574" s="8"/>
      <c r="S574" s="8"/>
    </row>
    <row r="575" spans="1:19" s="20" customFormat="1" ht="12" hidden="1" customHeight="1">
      <c r="A575" s="30"/>
      <c r="B575" s="30"/>
      <c r="C575" s="41"/>
      <c r="D575" s="41"/>
      <c r="E575" s="41"/>
      <c r="F575" s="41"/>
      <c r="G575" s="41"/>
      <c r="H575" s="41"/>
      <c r="I575" s="31"/>
      <c r="J575" s="34"/>
      <c r="K575" s="34"/>
      <c r="L575" s="61"/>
      <c r="M575" s="3"/>
      <c r="N575" s="4"/>
      <c r="O575" s="5"/>
      <c r="P575" s="6"/>
      <c r="Q575" s="7"/>
      <c r="R575" s="8"/>
      <c r="S575" s="8"/>
    </row>
    <row r="576" spans="1:19" s="20" customFormat="1" ht="12" hidden="1" customHeight="1">
      <c r="A576" s="30"/>
      <c r="B576" s="30"/>
      <c r="C576" s="41"/>
      <c r="D576" s="41"/>
      <c r="E576" s="41"/>
      <c r="F576" s="41"/>
      <c r="G576" s="41"/>
      <c r="H576" s="41"/>
      <c r="I576" s="31"/>
      <c r="J576" s="34"/>
      <c r="K576" s="34"/>
      <c r="L576" s="61"/>
      <c r="M576" s="3"/>
      <c r="N576" s="4"/>
      <c r="O576" s="5"/>
      <c r="P576" s="6"/>
      <c r="Q576" s="7"/>
      <c r="R576" s="8"/>
      <c r="S576" s="8"/>
    </row>
    <row r="577" spans="1:19" s="20" customFormat="1" ht="12" hidden="1" customHeight="1">
      <c r="A577" s="30"/>
      <c r="B577" s="30"/>
      <c r="C577" s="41"/>
      <c r="D577" s="41"/>
      <c r="E577" s="41"/>
      <c r="F577" s="41"/>
      <c r="G577" s="41"/>
      <c r="H577" s="41"/>
      <c r="I577" s="31"/>
      <c r="J577" s="34"/>
      <c r="K577" s="34"/>
      <c r="L577" s="61"/>
      <c r="M577" s="3"/>
      <c r="N577" s="4"/>
      <c r="O577" s="5"/>
      <c r="P577" s="6"/>
      <c r="Q577" s="7"/>
      <c r="R577" s="8"/>
      <c r="S577" s="8"/>
    </row>
    <row r="578" spans="1:19" s="20" customFormat="1" ht="12" hidden="1" customHeight="1">
      <c r="A578" s="30"/>
      <c r="B578" s="30"/>
      <c r="C578" s="41"/>
      <c r="D578" s="41"/>
      <c r="E578" s="41"/>
      <c r="F578" s="41"/>
      <c r="G578" s="41"/>
      <c r="H578" s="41"/>
      <c r="I578" s="31"/>
      <c r="J578" s="34"/>
      <c r="K578" s="34"/>
      <c r="L578" s="61"/>
      <c r="M578" s="3"/>
      <c r="N578" s="4"/>
      <c r="O578" s="5"/>
      <c r="P578" s="6"/>
      <c r="Q578" s="7"/>
      <c r="R578" s="8"/>
      <c r="S578" s="8"/>
    </row>
    <row r="579" spans="1:19" s="20" customFormat="1" ht="12" hidden="1" customHeight="1">
      <c r="A579" s="30"/>
      <c r="B579" s="30"/>
      <c r="C579" s="41"/>
      <c r="D579" s="41"/>
      <c r="E579" s="41"/>
      <c r="F579" s="41"/>
      <c r="G579" s="41"/>
      <c r="H579" s="41"/>
      <c r="I579" s="31"/>
      <c r="J579" s="34"/>
      <c r="K579" s="34"/>
      <c r="L579" s="61"/>
      <c r="M579" s="3"/>
      <c r="N579" s="4"/>
      <c r="O579" s="5"/>
      <c r="P579" s="6"/>
      <c r="Q579" s="7"/>
      <c r="R579" s="8"/>
      <c r="S579" s="8"/>
    </row>
    <row r="580" spans="1:19" s="20" customFormat="1" ht="12" hidden="1" customHeight="1">
      <c r="A580" s="30"/>
      <c r="B580" s="30"/>
      <c r="C580" s="41"/>
      <c r="D580" s="41"/>
      <c r="E580" s="41"/>
      <c r="F580" s="41"/>
      <c r="G580" s="41"/>
      <c r="H580" s="41"/>
      <c r="I580" s="31"/>
      <c r="J580" s="34"/>
      <c r="K580" s="34"/>
      <c r="L580" s="61"/>
      <c r="M580" s="3"/>
      <c r="N580" s="4"/>
      <c r="O580" s="5"/>
      <c r="P580" s="6"/>
      <c r="Q580" s="7"/>
      <c r="R580" s="8"/>
      <c r="S580" s="8"/>
    </row>
    <row r="581" spans="1:19" s="20" customFormat="1" ht="12" hidden="1" customHeight="1">
      <c r="A581" s="30"/>
      <c r="B581" s="30"/>
      <c r="C581" s="41"/>
      <c r="D581" s="41"/>
      <c r="E581" s="41"/>
      <c r="F581" s="41"/>
      <c r="G581" s="41"/>
      <c r="H581" s="41"/>
      <c r="I581" s="31"/>
      <c r="J581" s="34"/>
      <c r="K581" s="34"/>
      <c r="L581" s="61"/>
      <c r="M581" s="3"/>
      <c r="N581" s="4"/>
      <c r="O581" s="5"/>
      <c r="P581" s="6"/>
      <c r="Q581" s="7"/>
      <c r="R581" s="8"/>
      <c r="S581" s="8"/>
    </row>
    <row r="582" spans="1:19" s="20" customFormat="1" ht="12" hidden="1" customHeight="1">
      <c r="A582" s="30"/>
      <c r="B582" s="30"/>
      <c r="C582" s="41"/>
      <c r="D582" s="41"/>
      <c r="E582" s="41"/>
      <c r="F582" s="41"/>
      <c r="G582" s="41"/>
      <c r="H582" s="41"/>
      <c r="I582" s="31"/>
      <c r="J582" s="34"/>
      <c r="K582" s="34"/>
      <c r="L582" s="61"/>
      <c r="M582" s="3"/>
      <c r="N582" s="4"/>
      <c r="O582" s="5"/>
      <c r="P582" s="6"/>
      <c r="Q582" s="7"/>
      <c r="R582" s="8"/>
      <c r="S582" s="8"/>
    </row>
    <row r="583" spans="1:19" s="20" customFormat="1" ht="12" hidden="1" customHeight="1">
      <c r="A583" s="30"/>
      <c r="B583" s="30"/>
      <c r="C583" s="41"/>
      <c r="D583" s="41"/>
      <c r="E583" s="41"/>
      <c r="F583" s="41"/>
      <c r="G583" s="41"/>
      <c r="H583" s="41"/>
      <c r="I583" s="31"/>
      <c r="J583" s="34"/>
      <c r="K583" s="34"/>
      <c r="L583" s="61"/>
      <c r="M583" s="3"/>
      <c r="N583" s="4"/>
      <c r="O583" s="5"/>
      <c r="P583" s="6"/>
      <c r="Q583" s="7"/>
      <c r="R583" s="8"/>
      <c r="S583" s="8"/>
    </row>
    <row r="584" spans="1:19" s="20" customFormat="1" ht="12" hidden="1" customHeight="1">
      <c r="A584" s="30"/>
      <c r="B584" s="30"/>
      <c r="C584" s="41"/>
      <c r="D584" s="41"/>
      <c r="E584" s="41"/>
      <c r="F584" s="41"/>
      <c r="G584" s="41"/>
      <c r="H584" s="41"/>
      <c r="I584" s="31"/>
      <c r="J584" s="34"/>
      <c r="K584" s="34"/>
      <c r="L584" s="61"/>
      <c r="M584" s="3"/>
      <c r="N584" s="4"/>
      <c r="O584" s="5"/>
      <c r="P584" s="6"/>
      <c r="Q584" s="7"/>
      <c r="R584" s="8"/>
      <c r="S584" s="8"/>
    </row>
    <row r="585" spans="1:19" s="20" customFormat="1" ht="12" hidden="1" customHeight="1">
      <c r="A585" s="30"/>
      <c r="B585" s="30"/>
      <c r="C585" s="41"/>
      <c r="D585" s="41"/>
      <c r="E585" s="41"/>
      <c r="F585" s="41"/>
      <c r="G585" s="41"/>
      <c r="H585" s="41"/>
      <c r="I585" s="31"/>
      <c r="J585" s="34"/>
      <c r="K585" s="34"/>
      <c r="L585" s="61"/>
      <c r="M585" s="3"/>
      <c r="N585" s="4"/>
      <c r="O585" s="5"/>
      <c r="P585" s="6"/>
      <c r="Q585" s="7"/>
      <c r="R585" s="8"/>
      <c r="S585" s="8"/>
    </row>
    <row r="586" spans="1:19" s="20" customFormat="1" ht="12" hidden="1" customHeight="1">
      <c r="A586" s="30"/>
      <c r="B586" s="30"/>
      <c r="C586" s="41"/>
      <c r="D586" s="41"/>
      <c r="E586" s="41"/>
      <c r="F586" s="41"/>
      <c r="G586" s="41"/>
      <c r="H586" s="41"/>
      <c r="I586" s="31"/>
      <c r="J586" s="34"/>
      <c r="K586" s="34"/>
      <c r="L586" s="61"/>
      <c r="M586" s="3"/>
      <c r="N586" s="4"/>
      <c r="O586" s="5"/>
      <c r="P586" s="6"/>
      <c r="Q586" s="7"/>
      <c r="R586" s="8"/>
      <c r="S586" s="8"/>
    </row>
    <row r="587" spans="1:19" s="20" customFormat="1" ht="12" hidden="1" customHeight="1">
      <c r="A587" s="30"/>
      <c r="B587" s="30"/>
      <c r="C587" s="41"/>
      <c r="D587" s="41"/>
      <c r="E587" s="41"/>
      <c r="F587" s="41"/>
      <c r="G587" s="41"/>
      <c r="H587" s="41"/>
      <c r="I587" s="31"/>
      <c r="J587" s="34"/>
      <c r="K587" s="34"/>
      <c r="L587" s="61"/>
      <c r="M587" s="3"/>
      <c r="N587" s="4"/>
      <c r="O587" s="5"/>
      <c r="P587" s="6"/>
      <c r="Q587" s="7"/>
      <c r="R587" s="8"/>
      <c r="S587" s="8"/>
    </row>
    <row r="588" spans="1:19" s="20" customFormat="1" ht="12" hidden="1" customHeight="1">
      <c r="A588" s="30"/>
      <c r="B588" s="30"/>
      <c r="C588" s="41"/>
      <c r="D588" s="41"/>
      <c r="E588" s="41"/>
      <c r="F588" s="41"/>
      <c r="G588" s="41"/>
      <c r="H588" s="41"/>
      <c r="I588" s="31"/>
      <c r="J588" s="34"/>
      <c r="K588" s="34"/>
      <c r="L588" s="61"/>
      <c r="M588" s="3"/>
      <c r="N588" s="4"/>
      <c r="O588" s="5"/>
      <c r="P588" s="6"/>
      <c r="Q588" s="7"/>
      <c r="R588" s="8"/>
      <c r="S588" s="8"/>
    </row>
    <row r="589" spans="1:19" s="20" customFormat="1" ht="12" hidden="1" customHeight="1">
      <c r="A589" s="30"/>
      <c r="B589" s="30"/>
      <c r="C589" s="41"/>
      <c r="D589" s="41"/>
      <c r="E589" s="41"/>
      <c r="F589" s="41"/>
      <c r="G589" s="41"/>
      <c r="H589" s="41"/>
      <c r="I589" s="31"/>
      <c r="J589" s="34"/>
      <c r="K589" s="34"/>
      <c r="L589" s="61"/>
      <c r="M589" s="3"/>
      <c r="N589" s="4"/>
      <c r="O589" s="5"/>
      <c r="P589" s="6"/>
      <c r="Q589" s="7"/>
      <c r="R589" s="8"/>
      <c r="S589" s="8"/>
    </row>
    <row r="590" spans="1:19" s="20" customFormat="1" ht="12" hidden="1" customHeight="1">
      <c r="A590" s="30"/>
      <c r="B590" s="30"/>
      <c r="C590" s="41"/>
      <c r="D590" s="41"/>
      <c r="E590" s="41"/>
      <c r="F590" s="41"/>
      <c r="G590" s="41"/>
      <c r="H590" s="41"/>
      <c r="I590" s="31"/>
      <c r="J590" s="34"/>
      <c r="K590" s="34"/>
      <c r="L590" s="61"/>
      <c r="M590" s="3"/>
      <c r="N590" s="4"/>
      <c r="O590" s="5"/>
      <c r="P590" s="6"/>
      <c r="Q590" s="7"/>
      <c r="R590" s="8"/>
      <c r="S590" s="8"/>
    </row>
    <row r="591" spans="1:19" s="20" customFormat="1" ht="12" hidden="1" customHeight="1">
      <c r="A591" s="30"/>
      <c r="B591" s="30"/>
      <c r="C591" s="41"/>
      <c r="D591" s="41"/>
      <c r="E591" s="41"/>
      <c r="F591" s="41"/>
      <c r="G591" s="41"/>
      <c r="H591" s="41"/>
      <c r="I591" s="31"/>
      <c r="J591" s="34"/>
      <c r="K591" s="34"/>
      <c r="L591" s="61"/>
      <c r="M591" s="3"/>
      <c r="N591" s="4"/>
      <c r="O591" s="5"/>
      <c r="P591" s="6"/>
      <c r="Q591" s="7"/>
      <c r="R591" s="8"/>
      <c r="S591" s="8"/>
    </row>
    <row r="592" spans="1:19" s="20" customFormat="1" ht="12" hidden="1" customHeight="1">
      <c r="A592" s="30"/>
      <c r="B592" s="30"/>
      <c r="C592" s="41"/>
      <c r="D592" s="41"/>
      <c r="E592" s="41"/>
      <c r="F592" s="41"/>
      <c r="G592" s="41"/>
      <c r="H592" s="41"/>
      <c r="I592" s="31"/>
      <c r="J592" s="34"/>
      <c r="K592" s="34"/>
      <c r="L592" s="61"/>
      <c r="M592" s="3"/>
      <c r="N592" s="4"/>
      <c r="O592" s="5"/>
      <c r="P592" s="6"/>
      <c r="Q592" s="7"/>
      <c r="R592" s="8"/>
      <c r="S592" s="8"/>
    </row>
    <row r="593" spans="1:19" s="20" customFormat="1" ht="12" hidden="1" customHeight="1">
      <c r="A593" s="30"/>
      <c r="B593" s="30"/>
      <c r="C593" s="41"/>
      <c r="D593" s="41"/>
      <c r="E593" s="41"/>
      <c r="F593" s="41"/>
      <c r="G593" s="41"/>
      <c r="H593" s="41"/>
      <c r="I593" s="31"/>
      <c r="J593" s="34"/>
      <c r="K593" s="34"/>
      <c r="L593" s="61"/>
      <c r="M593" s="3"/>
      <c r="N593" s="4"/>
      <c r="O593" s="5"/>
      <c r="P593" s="6"/>
      <c r="Q593" s="7"/>
      <c r="R593" s="8"/>
      <c r="S593" s="8"/>
    </row>
    <row r="594" spans="1:19" s="20" customFormat="1" ht="12" hidden="1" customHeight="1">
      <c r="A594" s="30"/>
      <c r="B594" s="30"/>
      <c r="C594" s="41"/>
      <c r="D594" s="41"/>
      <c r="E594" s="41"/>
      <c r="F594" s="41"/>
      <c r="G594" s="41"/>
      <c r="H594" s="41"/>
      <c r="I594" s="31"/>
      <c r="J594" s="34"/>
      <c r="K594" s="34"/>
      <c r="L594" s="61"/>
      <c r="M594" s="3"/>
      <c r="N594" s="4"/>
      <c r="O594" s="5"/>
      <c r="P594" s="6"/>
      <c r="Q594" s="7"/>
      <c r="R594" s="8"/>
      <c r="S594" s="8"/>
    </row>
    <row r="595" spans="1:19" s="20" customFormat="1" ht="12" hidden="1" customHeight="1">
      <c r="A595" s="30"/>
      <c r="B595" s="30"/>
      <c r="C595" s="41"/>
      <c r="D595" s="41"/>
      <c r="E595" s="41"/>
      <c r="F595" s="41"/>
      <c r="G595" s="41"/>
      <c r="H595" s="41"/>
      <c r="I595" s="31"/>
      <c r="J595" s="34"/>
      <c r="K595" s="34"/>
      <c r="L595" s="61"/>
      <c r="M595" s="3"/>
      <c r="N595" s="4"/>
      <c r="O595" s="5"/>
      <c r="P595" s="6"/>
      <c r="Q595" s="7"/>
      <c r="R595" s="8"/>
      <c r="S595" s="8"/>
    </row>
    <row r="596" spans="1:19" s="20" customFormat="1" ht="12" hidden="1" customHeight="1">
      <c r="A596" s="30"/>
      <c r="B596" s="30"/>
      <c r="C596" s="41"/>
      <c r="D596" s="41"/>
      <c r="E596" s="41"/>
      <c r="F596" s="41"/>
      <c r="G596" s="41"/>
      <c r="H596" s="41"/>
      <c r="I596" s="31"/>
      <c r="J596" s="34"/>
      <c r="K596" s="34"/>
      <c r="L596" s="61"/>
      <c r="M596" s="3"/>
      <c r="N596" s="4"/>
      <c r="O596" s="5"/>
      <c r="P596" s="6"/>
      <c r="Q596" s="7"/>
      <c r="R596" s="8"/>
      <c r="S596" s="8"/>
    </row>
    <row r="597" spans="1:19" s="20" customFormat="1" ht="12" hidden="1" customHeight="1">
      <c r="A597" s="30"/>
      <c r="B597" s="30"/>
      <c r="C597" s="41"/>
      <c r="D597" s="41"/>
      <c r="E597" s="41"/>
      <c r="F597" s="41"/>
      <c r="G597" s="41"/>
      <c r="H597" s="41"/>
      <c r="I597" s="31"/>
      <c r="J597" s="34"/>
      <c r="K597" s="34"/>
      <c r="L597" s="61"/>
      <c r="M597" s="3"/>
      <c r="N597" s="4"/>
      <c r="O597" s="5"/>
      <c r="P597" s="6"/>
      <c r="Q597" s="7"/>
      <c r="R597" s="8"/>
      <c r="S597" s="8"/>
    </row>
    <row r="598" spans="1:19" s="20" customFormat="1" ht="12" hidden="1" customHeight="1">
      <c r="A598" s="30"/>
      <c r="B598" s="30"/>
      <c r="C598" s="41"/>
      <c r="D598" s="41"/>
      <c r="E598" s="41"/>
      <c r="F598" s="41"/>
      <c r="G598" s="41"/>
      <c r="H598" s="41"/>
      <c r="I598" s="31"/>
      <c r="J598" s="34"/>
      <c r="K598" s="34"/>
      <c r="L598" s="61"/>
      <c r="M598" s="3"/>
      <c r="N598" s="4"/>
      <c r="O598" s="5"/>
      <c r="P598" s="6"/>
      <c r="Q598" s="7"/>
      <c r="R598" s="8"/>
      <c r="S598" s="8"/>
    </row>
    <row r="599" spans="1:19" s="20" customFormat="1" ht="12" hidden="1" customHeight="1">
      <c r="A599" s="30"/>
      <c r="B599" s="30"/>
      <c r="C599" s="41"/>
      <c r="D599" s="41"/>
      <c r="E599" s="41"/>
      <c r="F599" s="41"/>
      <c r="G599" s="41"/>
      <c r="H599" s="41"/>
      <c r="I599" s="31"/>
      <c r="J599" s="34"/>
      <c r="K599" s="34"/>
      <c r="L599" s="61"/>
      <c r="M599" s="3"/>
      <c r="N599" s="4"/>
      <c r="O599" s="5"/>
      <c r="P599" s="6"/>
      <c r="Q599" s="7"/>
      <c r="R599" s="8"/>
      <c r="S599" s="8"/>
    </row>
    <row r="600" spans="1:19" s="20" customFormat="1" ht="12" hidden="1" customHeight="1">
      <c r="A600" s="30"/>
      <c r="B600" s="30"/>
      <c r="C600" s="41"/>
      <c r="D600" s="41"/>
      <c r="E600" s="41"/>
      <c r="F600" s="41"/>
      <c r="G600" s="41"/>
      <c r="H600" s="41"/>
      <c r="I600" s="31"/>
      <c r="J600" s="34"/>
      <c r="K600" s="34"/>
      <c r="L600" s="61"/>
      <c r="M600" s="3"/>
      <c r="N600" s="4"/>
      <c r="O600" s="5"/>
      <c r="P600" s="6"/>
      <c r="Q600" s="7"/>
      <c r="R600" s="8"/>
      <c r="S600" s="8"/>
    </row>
    <row r="601" spans="1:19" s="20" customFormat="1" ht="12" hidden="1" customHeight="1">
      <c r="A601" s="30"/>
      <c r="B601" s="30"/>
      <c r="C601" s="41"/>
      <c r="D601" s="41"/>
      <c r="E601" s="41"/>
      <c r="F601" s="41"/>
      <c r="G601" s="41"/>
      <c r="H601" s="41"/>
      <c r="I601" s="31"/>
      <c r="J601" s="34"/>
      <c r="K601" s="34"/>
      <c r="L601" s="61"/>
      <c r="M601" s="3"/>
      <c r="N601" s="4"/>
      <c r="O601" s="5"/>
      <c r="P601" s="6"/>
      <c r="Q601" s="7"/>
      <c r="R601" s="8"/>
      <c r="S601" s="8"/>
    </row>
    <row r="602" spans="1:19" s="20" customFormat="1" ht="12" hidden="1" customHeight="1">
      <c r="A602" s="30"/>
      <c r="B602" s="30"/>
      <c r="C602" s="41"/>
      <c r="D602" s="41"/>
      <c r="E602" s="41"/>
      <c r="F602" s="41"/>
      <c r="G602" s="41"/>
      <c r="H602" s="41"/>
      <c r="I602" s="31"/>
      <c r="J602" s="34"/>
      <c r="K602" s="34"/>
      <c r="L602" s="61"/>
      <c r="M602" s="3"/>
      <c r="N602" s="4"/>
      <c r="O602" s="5"/>
      <c r="P602" s="6"/>
      <c r="Q602" s="7"/>
      <c r="R602" s="8"/>
      <c r="S602" s="8"/>
    </row>
    <row r="603" spans="1:19" s="20" customFormat="1" ht="12" hidden="1" customHeight="1">
      <c r="A603" s="30"/>
      <c r="B603" s="30"/>
      <c r="C603" s="41"/>
      <c r="D603" s="41"/>
      <c r="E603" s="41"/>
      <c r="F603" s="41"/>
      <c r="G603" s="41"/>
      <c r="H603" s="41"/>
      <c r="I603" s="31"/>
      <c r="J603" s="34"/>
      <c r="K603" s="34"/>
      <c r="L603" s="61"/>
      <c r="M603" s="3"/>
      <c r="N603" s="4"/>
      <c r="O603" s="5"/>
      <c r="P603" s="6"/>
      <c r="Q603" s="7"/>
      <c r="R603" s="8"/>
      <c r="S603" s="8"/>
    </row>
    <row r="604" spans="1:19" s="20" customFormat="1" ht="12" hidden="1" customHeight="1">
      <c r="A604" s="30"/>
      <c r="B604" s="30"/>
      <c r="C604" s="41"/>
      <c r="D604" s="41"/>
      <c r="E604" s="41"/>
      <c r="F604" s="41"/>
      <c r="G604" s="41"/>
      <c r="H604" s="41"/>
      <c r="I604" s="31"/>
      <c r="J604" s="34"/>
      <c r="K604" s="34"/>
      <c r="L604" s="61"/>
      <c r="M604" s="3"/>
      <c r="N604" s="4"/>
      <c r="O604" s="5"/>
      <c r="P604" s="6"/>
      <c r="Q604" s="7"/>
      <c r="R604" s="8"/>
      <c r="S604" s="8"/>
    </row>
    <row r="605" spans="1:19" s="20" customFormat="1" ht="12" hidden="1" customHeight="1">
      <c r="A605" s="30"/>
      <c r="B605" s="30"/>
      <c r="C605" s="41"/>
      <c r="D605" s="41"/>
      <c r="E605" s="41"/>
      <c r="F605" s="41"/>
      <c r="G605" s="41"/>
      <c r="H605" s="41"/>
      <c r="I605" s="31"/>
      <c r="J605" s="34"/>
      <c r="K605" s="34"/>
      <c r="L605" s="61"/>
      <c r="M605" s="3"/>
      <c r="N605" s="4"/>
      <c r="O605" s="5"/>
      <c r="P605" s="6"/>
      <c r="Q605" s="7"/>
      <c r="R605" s="8"/>
      <c r="S605" s="8"/>
    </row>
    <row r="606" spans="1:19" s="20" customFormat="1" ht="12" hidden="1" customHeight="1">
      <c r="A606" s="30"/>
      <c r="B606" s="30"/>
      <c r="C606" s="41"/>
      <c r="D606" s="41"/>
      <c r="E606" s="41"/>
      <c r="F606" s="41"/>
      <c r="G606" s="41"/>
      <c r="H606" s="41"/>
      <c r="I606" s="31"/>
      <c r="J606" s="34"/>
      <c r="K606" s="34"/>
      <c r="L606" s="61"/>
      <c r="M606" s="3"/>
      <c r="N606" s="4"/>
      <c r="O606" s="5"/>
      <c r="P606" s="6"/>
      <c r="Q606" s="7"/>
      <c r="R606" s="8"/>
      <c r="S606" s="8"/>
    </row>
    <row r="607" spans="1:19" s="20" customFormat="1" ht="12" hidden="1" customHeight="1">
      <c r="A607" s="30"/>
      <c r="B607" s="30"/>
      <c r="C607" s="41"/>
      <c r="D607" s="41"/>
      <c r="E607" s="41"/>
      <c r="F607" s="41"/>
      <c r="G607" s="41"/>
      <c r="H607" s="41"/>
      <c r="I607" s="31"/>
      <c r="J607" s="34"/>
      <c r="K607" s="34"/>
      <c r="L607" s="61"/>
      <c r="M607" s="3"/>
      <c r="N607" s="4"/>
      <c r="O607" s="5"/>
      <c r="P607" s="6"/>
      <c r="Q607" s="7"/>
      <c r="R607" s="8"/>
      <c r="S607" s="8"/>
    </row>
    <row r="608" spans="1:19" s="20" customFormat="1" ht="12" hidden="1" customHeight="1">
      <c r="A608" s="30"/>
      <c r="B608" s="30"/>
      <c r="C608" s="41"/>
      <c r="D608" s="41"/>
      <c r="E608" s="41"/>
      <c r="F608" s="41"/>
      <c r="G608" s="41"/>
      <c r="H608" s="41"/>
      <c r="I608" s="31"/>
      <c r="J608" s="34"/>
      <c r="K608" s="34"/>
      <c r="L608" s="61"/>
      <c r="M608" s="3"/>
      <c r="N608" s="4"/>
      <c r="O608" s="5"/>
      <c r="P608" s="6"/>
      <c r="Q608" s="7"/>
      <c r="R608" s="8"/>
      <c r="S608" s="8"/>
    </row>
    <row r="609" spans="1:19" s="20" customFormat="1" ht="12" hidden="1" customHeight="1">
      <c r="A609" s="30"/>
      <c r="B609" s="30"/>
      <c r="C609" s="41"/>
      <c r="D609" s="41"/>
      <c r="E609" s="41"/>
      <c r="F609" s="41"/>
      <c r="G609" s="41"/>
      <c r="H609" s="41"/>
      <c r="I609" s="31"/>
      <c r="J609" s="34"/>
      <c r="K609" s="34"/>
      <c r="L609" s="61"/>
      <c r="M609" s="3"/>
      <c r="N609" s="4"/>
      <c r="O609" s="5"/>
      <c r="P609" s="6"/>
      <c r="Q609" s="7"/>
      <c r="R609" s="8"/>
      <c r="S609" s="8"/>
    </row>
    <row r="610" spans="1:19" s="20" customFormat="1" ht="12" hidden="1" customHeight="1">
      <c r="A610" s="30"/>
      <c r="B610" s="30"/>
      <c r="C610" s="41"/>
      <c r="D610" s="41"/>
      <c r="E610" s="41"/>
      <c r="F610" s="41"/>
      <c r="G610" s="41"/>
      <c r="H610" s="41"/>
      <c r="I610" s="31"/>
      <c r="J610" s="34"/>
      <c r="K610" s="34"/>
      <c r="L610" s="61"/>
      <c r="M610" s="3"/>
      <c r="N610" s="4"/>
      <c r="O610" s="5"/>
      <c r="P610" s="6"/>
      <c r="Q610" s="7"/>
      <c r="R610" s="8"/>
      <c r="S610" s="8"/>
    </row>
    <row r="611" spans="1:19" s="20" customFormat="1" ht="12" hidden="1" customHeight="1">
      <c r="A611" s="30"/>
      <c r="B611" s="30"/>
      <c r="C611" s="41"/>
      <c r="D611" s="41"/>
      <c r="E611" s="41"/>
      <c r="F611" s="41"/>
      <c r="G611" s="41"/>
      <c r="H611" s="41"/>
      <c r="I611" s="31"/>
      <c r="J611" s="34"/>
      <c r="K611" s="34"/>
      <c r="L611" s="61"/>
      <c r="M611" s="3"/>
      <c r="N611" s="4"/>
      <c r="O611" s="5"/>
      <c r="P611" s="6"/>
      <c r="Q611" s="7"/>
      <c r="R611" s="8"/>
      <c r="S611" s="8"/>
    </row>
    <row r="612" spans="1:19" s="20" customFormat="1" ht="12" hidden="1" customHeight="1">
      <c r="A612" s="30"/>
      <c r="B612" s="30"/>
      <c r="C612" s="41"/>
      <c r="D612" s="41"/>
      <c r="E612" s="41"/>
      <c r="F612" s="41"/>
      <c r="G612" s="41"/>
      <c r="H612" s="41"/>
      <c r="I612" s="31"/>
      <c r="J612" s="34"/>
      <c r="K612" s="34"/>
      <c r="L612" s="61"/>
      <c r="M612" s="3"/>
      <c r="N612" s="4"/>
      <c r="O612" s="5"/>
      <c r="P612" s="6"/>
      <c r="Q612" s="7"/>
      <c r="R612" s="8"/>
      <c r="S612" s="8"/>
    </row>
    <row r="613" spans="1:19" s="20" customFormat="1" ht="12" hidden="1" customHeight="1">
      <c r="A613" s="30"/>
      <c r="B613" s="30"/>
      <c r="C613" s="41"/>
      <c r="D613" s="41"/>
      <c r="E613" s="41"/>
      <c r="F613" s="41"/>
      <c r="G613" s="41"/>
      <c r="H613" s="41"/>
      <c r="I613" s="31"/>
      <c r="J613" s="34"/>
      <c r="K613" s="34"/>
      <c r="L613" s="61"/>
      <c r="M613" s="3"/>
      <c r="N613" s="4"/>
      <c r="O613" s="5"/>
      <c r="P613" s="6"/>
      <c r="Q613" s="7"/>
      <c r="R613" s="8"/>
      <c r="S613" s="8"/>
    </row>
    <row r="614" spans="1:19" s="20" customFormat="1" ht="12" hidden="1" customHeight="1">
      <c r="A614" s="30"/>
      <c r="B614" s="30"/>
      <c r="C614" s="41"/>
      <c r="D614" s="41"/>
      <c r="E614" s="41"/>
      <c r="F614" s="41"/>
      <c r="G614" s="41"/>
      <c r="H614" s="41"/>
      <c r="I614" s="31"/>
      <c r="J614" s="34"/>
      <c r="K614" s="34"/>
      <c r="L614" s="61"/>
      <c r="M614" s="3"/>
      <c r="N614" s="4"/>
      <c r="O614" s="5"/>
      <c r="P614" s="6"/>
      <c r="Q614" s="7"/>
      <c r="R614" s="8"/>
      <c r="S614" s="8"/>
    </row>
    <row r="615" spans="1:19" s="20" customFormat="1" ht="12" hidden="1" customHeight="1">
      <c r="A615" s="30"/>
      <c r="B615" s="30"/>
      <c r="C615" s="41"/>
      <c r="D615" s="41"/>
      <c r="E615" s="41"/>
      <c r="F615" s="41"/>
      <c r="G615" s="41"/>
      <c r="H615" s="41"/>
      <c r="I615" s="31"/>
      <c r="J615" s="34"/>
      <c r="K615" s="34"/>
      <c r="L615" s="61"/>
      <c r="M615" s="3"/>
      <c r="N615" s="4"/>
      <c r="O615" s="5"/>
      <c r="P615" s="6"/>
      <c r="Q615" s="7"/>
      <c r="R615" s="8"/>
      <c r="S615" s="8"/>
    </row>
    <row r="616" spans="1:19" s="20" customFormat="1" ht="12" hidden="1" customHeight="1">
      <c r="A616" s="30"/>
      <c r="B616" s="30"/>
      <c r="C616" s="41"/>
      <c r="D616" s="41"/>
      <c r="E616" s="41"/>
      <c r="F616" s="41"/>
      <c r="G616" s="41"/>
      <c r="H616" s="41"/>
      <c r="I616" s="31"/>
      <c r="J616" s="34"/>
      <c r="K616" s="34"/>
      <c r="L616" s="61"/>
      <c r="M616" s="3"/>
      <c r="N616" s="4"/>
      <c r="O616" s="5"/>
      <c r="P616" s="6"/>
      <c r="Q616" s="7"/>
      <c r="R616" s="8"/>
      <c r="S616" s="8"/>
    </row>
    <row r="617" spans="1:19" s="20" customFormat="1" ht="12" hidden="1" customHeight="1">
      <c r="A617" s="30"/>
      <c r="B617" s="30"/>
      <c r="C617" s="41"/>
      <c r="D617" s="41"/>
      <c r="E617" s="41"/>
      <c r="F617" s="41"/>
      <c r="G617" s="41"/>
      <c r="H617" s="41"/>
      <c r="I617" s="31"/>
      <c r="J617" s="34"/>
      <c r="K617" s="34"/>
      <c r="L617" s="61"/>
      <c r="M617" s="3"/>
      <c r="N617" s="4"/>
      <c r="O617" s="5"/>
      <c r="P617" s="6"/>
      <c r="Q617" s="7"/>
      <c r="R617" s="8"/>
      <c r="S617" s="8"/>
    </row>
    <row r="618" spans="1:19" s="20" customFormat="1" ht="12" hidden="1" customHeight="1">
      <c r="A618" s="30"/>
      <c r="B618" s="30"/>
      <c r="C618" s="41"/>
      <c r="D618" s="41"/>
      <c r="E618" s="41"/>
      <c r="F618" s="41"/>
      <c r="G618" s="41"/>
      <c r="H618" s="41"/>
      <c r="I618" s="31"/>
      <c r="J618" s="34"/>
      <c r="K618" s="34"/>
      <c r="L618" s="61"/>
      <c r="M618" s="3"/>
      <c r="N618" s="4"/>
      <c r="O618" s="5"/>
      <c r="P618" s="6"/>
      <c r="Q618" s="7"/>
      <c r="R618" s="8"/>
      <c r="S618" s="8"/>
    </row>
    <row r="619" spans="1:19" s="20" customFormat="1" ht="12" hidden="1" customHeight="1">
      <c r="A619" s="30"/>
      <c r="B619" s="30"/>
      <c r="C619" s="41"/>
      <c r="D619" s="41"/>
      <c r="E619" s="41"/>
      <c r="F619" s="41"/>
      <c r="G619" s="41"/>
      <c r="H619" s="41"/>
      <c r="I619" s="31"/>
      <c r="J619" s="34"/>
      <c r="K619" s="34"/>
      <c r="L619" s="61"/>
      <c r="M619" s="3"/>
      <c r="N619" s="4"/>
      <c r="O619" s="5"/>
      <c r="P619" s="6"/>
      <c r="Q619" s="7"/>
      <c r="R619" s="8"/>
      <c r="S619" s="8"/>
    </row>
    <row r="620" spans="1:19" s="20" customFormat="1" ht="12" hidden="1" customHeight="1">
      <c r="A620" s="30"/>
      <c r="B620" s="30"/>
      <c r="C620" s="41"/>
      <c r="D620" s="41"/>
      <c r="E620" s="41"/>
      <c r="F620" s="41"/>
      <c r="G620" s="41"/>
      <c r="H620" s="41"/>
      <c r="I620" s="31"/>
      <c r="J620" s="34"/>
      <c r="K620" s="34"/>
      <c r="L620" s="61"/>
      <c r="M620" s="3"/>
      <c r="N620" s="4"/>
      <c r="O620" s="5"/>
      <c r="P620" s="6"/>
      <c r="Q620" s="7"/>
      <c r="R620" s="8"/>
      <c r="S620" s="8"/>
    </row>
    <row r="621" spans="1:19" s="20" customFormat="1" ht="12" hidden="1" customHeight="1">
      <c r="A621" s="30"/>
      <c r="B621" s="30"/>
      <c r="C621" s="41"/>
      <c r="D621" s="41"/>
      <c r="E621" s="41"/>
      <c r="F621" s="41"/>
      <c r="G621" s="41"/>
      <c r="H621" s="41"/>
      <c r="I621" s="31"/>
      <c r="J621" s="34"/>
      <c r="K621" s="34"/>
      <c r="L621" s="61"/>
      <c r="M621" s="3"/>
      <c r="N621" s="4"/>
      <c r="O621" s="5"/>
      <c r="P621" s="6"/>
      <c r="Q621" s="7"/>
      <c r="R621" s="8"/>
      <c r="S621" s="8"/>
    </row>
    <row r="622" spans="1:19" s="20" customFormat="1" ht="12" hidden="1" customHeight="1">
      <c r="A622" s="30"/>
      <c r="B622" s="30"/>
      <c r="C622" s="41"/>
      <c r="D622" s="41"/>
      <c r="E622" s="41"/>
      <c r="F622" s="41"/>
      <c r="G622" s="41"/>
      <c r="H622" s="41"/>
      <c r="I622" s="31"/>
      <c r="J622" s="34"/>
      <c r="K622" s="34"/>
      <c r="L622" s="61"/>
      <c r="M622" s="3"/>
      <c r="N622" s="4"/>
      <c r="O622" s="5"/>
      <c r="P622" s="6"/>
      <c r="Q622" s="7"/>
      <c r="R622" s="8"/>
      <c r="S622" s="8"/>
    </row>
    <row r="623" spans="1:19" s="20" customFormat="1" ht="12" hidden="1" customHeight="1">
      <c r="A623" s="30"/>
      <c r="B623" s="30"/>
      <c r="C623" s="41"/>
      <c r="D623" s="41"/>
      <c r="E623" s="41"/>
      <c r="F623" s="41"/>
      <c r="G623" s="41"/>
      <c r="H623" s="41"/>
      <c r="I623" s="31"/>
      <c r="J623" s="34"/>
      <c r="K623" s="34"/>
      <c r="L623" s="61"/>
      <c r="M623" s="3"/>
      <c r="N623" s="4"/>
      <c r="O623" s="5"/>
      <c r="P623" s="6"/>
      <c r="Q623" s="7"/>
      <c r="R623" s="8"/>
      <c r="S623" s="8"/>
    </row>
    <row r="624" spans="1:19" s="20" customFormat="1" ht="12" hidden="1" customHeight="1">
      <c r="A624" s="30"/>
      <c r="B624" s="30"/>
      <c r="C624" s="41"/>
      <c r="D624" s="41"/>
      <c r="E624" s="41"/>
      <c r="F624" s="41"/>
      <c r="G624" s="41"/>
      <c r="H624" s="41"/>
      <c r="I624" s="31"/>
      <c r="J624" s="34"/>
      <c r="K624" s="34"/>
      <c r="L624" s="61"/>
      <c r="M624" s="3"/>
      <c r="N624" s="4"/>
      <c r="O624" s="5"/>
      <c r="P624" s="6"/>
      <c r="Q624" s="7"/>
      <c r="R624" s="8"/>
      <c r="S624" s="8"/>
    </row>
    <row r="625" spans="1:19" s="20" customFormat="1" ht="12" hidden="1" customHeight="1">
      <c r="A625" s="30"/>
      <c r="B625" s="30"/>
      <c r="C625" s="41"/>
      <c r="D625" s="41"/>
      <c r="E625" s="41"/>
      <c r="F625" s="41"/>
      <c r="G625" s="41"/>
      <c r="H625" s="41"/>
      <c r="I625" s="31"/>
      <c r="J625" s="34"/>
      <c r="K625" s="34"/>
      <c r="L625" s="61"/>
      <c r="M625" s="3"/>
      <c r="N625" s="4"/>
      <c r="O625" s="5"/>
      <c r="P625" s="6"/>
      <c r="Q625" s="7"/>
      <c r="R625" s="8"/>
      <c r="S625" s="8"/>
    </row>
    <row r="626" spans="1:19" s="20" customFormat="1" ht="12" hidden="1" customHeight="1">
      <c r="A626" s="30"/>
      <c r="B626" s="30"/>
      <c r="C626" s="41"/>
      <c r="D626" s="41"/>
      <c r="E626" s="41"/>
      <c r="F626" s="41"/>
      <c r="G626" s="41"/>
      <c r="H626" s="41"/>
      <c r="I626" s="31"/>
      <c r="J626" s="34"/>
      <c r="K626" s="34"/>
      <c r="L626" s="61"/>
      <c r="M626" s="3"/>
      <c r="N626" s="4"/>
      <c r="O626" s="5"/>
      <c r="P626" s="6"/>
      <c r="Q626" s="7"/>
      <c r="R626" s="8"/>
      <c r="S626" s="8"/>
    </row>
    <row r="627" spans="1:19" s="20" customFormat="1" ht="12" hidden="1" customHeight="1">
      <c r="A627" s="30"/>
      <c r="B627" s="30"/>
      <c r="C627" s="41"/>
      <c r="D627" s="41"/>
      <c r="E627" s="41"/>
      <c r="F627" s="41"/>
      <c r="G627" s="41"/>
      <c r="H627" s="41"/>
      <c r="I627" s="31"/>
      <c r="J627" s="34"/>
      <c r="K627" s="34"/>
      <c r="L627" s="61"/>
      <c r="M627" s="3"/>
      <c r="N627" s="4"/>
      <c r="O627" s="5"/>
      <c r="P627" s="6"/>
      <c r="Q627" s="7"/>
      <c r="R627" s="8"/>
      <c r="S627" s="8"/>
    </row>
    <row r="628" spans="1:19" s="20" customFormat="1" ht="12" hidden="1" customHeight="1">
      <c r="A628" s="30"/>
      <c r="B628" s="30"/>
      <c r="C628" s="41"/>
      <c r="D628" s="41"/>
      <c r="E628" s="41"/>
      <c r="F628" s="41"/>
      <c r="G628" s="41"/>
      <c r="H628" s="41"/>
      <c r="I628" s="31"/>
      <c r="J628" s="34"/>
      <c r="K628" s="34"/>
      <c r="L628" s="61"/>
      <c r="M628" s="3"/>
      <c r="N628" s="4"/>
      <c r="O628" s="5"/>
      <c r="P628" s="6"/>
      <c r="Q628" s="7"/>
      <c r="R628" s="8"/>
      <c r="S628" s="8"/>
    </row>
    <row r="629" spans="1:19" s="20" customFormat="1" ht="12" hidden="1" customHeight="1">
      <c r="A629" s="30"/>
      <c r="B629" s="30"/>
      <c r="C629" s="41"/>
      <c r="D629" s="41"/>
      <c r="E629" s="41"/>
      <c r="F629" s="41"/>
      <c r="G629" s="41"/>
      <c r="H629" s="41"/>
      <c r="I629" s="31"/>
      <c r="J629" s="34"/>
      <c r="K629" s="34"/>
      <c r="L629" s="61"/>
      <c r="M629" s="3"/>
      <c r="N629" s="4"/>
      <c r="O629" s="5"/>
      <c r="P629" s="6"/>
      <c r="Q629" s="7"/>
      <c r="R629" s="8"/>
      <c r="S629" s="8"/>
    </row>
    <row r="630" spans="1:19" s="20" customFormat="1" ht="12" hidden="1" customHeight="1">
      <c r="A630" s="30"/>
      <c r="B630" s="30"/>
      <c r="C630" s="41"/>
      <c r="D630" s="41"/>
      <c r="E630" s="41"/>
      <c r="F630" s="41"/>
      <c r="G630" s="41"/>
      <c r="H630" s="41"/>
      <c r="I630" s="31"/>
      <c r="J630" s="34"/>
      <c r="K630" s="34"/>
      <c r="L630" s="61"/>
      <c r="M630" s="3"/>
      <c r="N630" s="4"/>
      <c r="O630" s="5"/>
      <c r="P630" s="6"/>
      <c r="Q630" s="7"/>
      <c r="R630" s="8"/>
      <c r="S630" s="8"/>
    </row>
    <row r="631" spans="1:19" s="20" customFormat="1" ht="12" hidden="1" customHeight="1">
      <c r="A631" s="30"/>
      <c r="B631" s="30"/>
      <c r="C631" s="41"/>
      <c r="D631" s="41"/>
      <c r="E631" s="41"/>
      <c r="F631" s="41"/>
      <c r="G631" s="41"/>
      <c r="H631" s="41"/>
      <c r="I631" s="31"/>
      <c r="J631" s="34"/>
      <c r="K631" s="34"/>
      <c r="L631" s="61"/>
      <c r="M631" s="3"/>
      <c r="N631" s="4"/>
      <c r="O631" s="5"/>
      <c r="P631" s="6"/>
      <c r="Q631" s="7"/>
      <c r="R631" s="8"/>
      <c r="S631" s="8"/>
    </row>
    <row r="632" spans="1:19" s="20" customFormat="1" ht="12" hidden="1" customHeight="1">
      <c r="A632" s="30"/>
      <c r="B632" s="30"/>
      <c r="C632" s="41"/>
      <c r="D632" s="41"/>
      <c r="E632" s="41"/>
      <c r="F632" s="41"/>
      <c r="G632" s="41"/>
      <c r="H632" s="41"/>
      <c r="I632" s="31"/>
      <c r="J632" s="34"/>
      <c r="K632" s="34"/>
      <c r="L632" s="61"/>
      <c r="M632" s="3"/>
      <c r="N632" s="4"/>
      <c r="O632" s="5"/>
      <c r="P632" s="6"/>
      <c r="Q632" s="7"/>
      <c r="R632" s="8"/>
      <c r="S632" s="8"/>
    </row>
    <row r="633" spans="1:19" s="20" customFormat="1" ht="12" hidden="1" customHeight="1">
      <c r="A633" s="30"/>
      <c r="B633" s="30"/>
      <c r="C633" s="41"/>
      <c r="D633" s="41"/>
      <c r="E633" s="41"/>
      <c r="F633" s="41"/>
      <c r="G633" s="41"/>
      <c r="H633" s="41"/>
      <c r="I633" s="31"/>
      <c r="J633" s="34"/>
      <c r="K633" s="34"/>
      <c r="L633" s="61"/>
      <c r="M633" s="3"/>
      <c r="N633" s="4"/>
      <c r="O633" s="5"/>
      <c r="P633" s="6"/>
      <c r="Q633" s="7"/>
      <c r="R633" s="8"/>
      <c r="S633" s="8"/>
    </row>
    <row r="634" spans="1:19" s="20" customFormat="1" ht="12" hidden="1" customHeight="1">
      <c r="A634" s="30"/>
      <c r="B634" s="30"/>
      <c r="C634" s="41"/>
      <c r="D634" s="41"/>
      <c r="E634" s="41"/>
      <c r="F634" s="41"/>
      <c r="G634" s="41"/>
      <c r="H634" s="41"/>
      <c r="I634" s="31"/>
      <c r="J634" s="34"/>
      <c r="K634" s="34"/>
      <c r="L634" s="61"/>
      <c r="M634" s="3"/>
      <c r="N634" s="4"/>
      <c r="O634" s="5"/>
      <c r="P634" s="6"/>
      <c r="Q634" s="7"/>
      <c r="R634" s="8"/>
      <c r="S634" s="8"/>
    </row>
    <row r="635" spans="1:19" s="20" customFormat="1" ht="12" hidden="1" customHeight="1">
      <c r="A635" s="30"/>
      <c r="B635" s="30"/>
      <c r="C635" s="41"/>
      <c r="D635" s="41"/>
      <c r="E635" s="41"/>
      <c r="F635" s="41"/>
      <c r="G635" s="41"/>
      <c r="H635" s="41"/>
      <c r="I635" s="31"/>
      <c r="J635" s="34"/>
      <c r="K635" s="34"/>
      <c r="L635" s="61"/>
      <c r="M635" s="3"/>
      <c r="N635" s="4"/>
      <c r="O635" s="5"/>
      <c r="P635" s="6"/>
      <c r="Q635" s="7"/>
      <c r="R635" s="8"/>
      <c r="S635" s="8"/>
    </row>
    <row r="636" spans="1:19" s="20" customFormat="1" ht="12" hidden="1" customHeight="1">
      <c r="A636" s="30"/>
      <c r="B636" s="30"/>
      <c r="C636" s="41"/>
      <c r="D636" s="41"/>
      <c r="E636" s="41"/>
      <c r="F636" s="41"/>
      <c r="G636" s="41"/>
      <c r="H636" s="41"/>
      <c r="I636" s="31"/>
      <c r="J636" s="34"/>
      <c r="K636" s="34"/>
      <c r="L636" s="61"/>
      <c r="M636" s="3"/>
      <c r="N636" s="4"/>
      <c r="O636" s="5"/>
      <c r="P636" s="6"/>
      <c r="Q636" s="7"/>
      <c r="R636" s="8"/>
      <c r="S636" s="8"/>
    </row>
    <row r="637" spans="1:19" s="20" customFormat="1" ht="12" hidden="1" customHeight="1">
      <c r="A637" s="30"/>
      <c r="B637" s="30"/>
      <c r="C637" s="41"/>
      <c r="D637" s="41"/>
      <c r="E637" s="41"/>
      <c r="F637" s="41"/>
      <c r="G637" s="41"/>
      <c r="H637" s="41"/>
      <c r="I637" s="31"/>
      <c r="J637" s="34"/>
      <c r="K637" s="34"/>
      <c r="L637" s="61"/>
      <c r="M637" s="3"/>
      <c r="N637" s="4"/>
      <c r="O637" s="5"/>
      <c r="P637" s="6"/>
      <c r="Q637" s="7"/>
      <c r="R637" s="8"/>
      <c r="S637" s="8"/>
    </row>
    <row r="638" spans="1:19" s="20" customFormat="1" ht="12" hidden="1" customHeight="1">
      <c r="A638" s="30"/>
      <c r="B638" s="30"/>
      <c r="C638" s="41"/>
      <c r="D638" s="41"/>
      <c r="E638" s="41"/>
      <c r="F638" s="41"/>
      <c r="G638" s="41"/>
      <c r="H638" s="41"/>
      <c r="I638" s="31"/>
      <c r="J638" s="34"/>
      <c r="K638" s="34"/>
      <c r="L638" s="61"/>
      <c r="M638" s="3"/>
      <c r="N638" s="4"/>
      <c r="O638" s="5"/>
      <c r="P638" s="6"/>
      <c r="Q638" s="7"/>
      <c r="R638" s="8"/>
      <c r="S638" s="8"/>
    </row>
    <row r="639" spans="1:19" s="20" customFormat="1" ht="12" hidden="1" customHeight="1">
      <c r="A639" s="30"/>
      <c r="B639" s="30"/>
      <c r="C639" s="41"/>
      <c r="D639" s="41"/>
      <c r="E639" s="41"/>
      <c r="F639" s="41"/>
      <c r="G639" s="41"/>
      <c r="H639" s="41"/>
      <c r="I639" s="31"/>
      <c r="J639" s="34"/>
      <c r="K639" s="34"/>
      <c r="L639" s="61"/>
      <c r="M639" s="3"/>
      <c r="N639" s="4"/>
      <c r="O639" s="5"/>
      <c r="P639" s="6"/>
      <c r="Q639" s="7"/>
      <c r="R639" s="8"/>
      <c r="S639" s="8"/>
    </row>
    <row r="640" spans="1:19" s="20" customFormat="1" ht="12" hidden="1" customHeight="1">
      <c r="A640" s="30"/>
      <c r="B640" s="30"/>
      <c r="C640" s="41"/>
      <c r="D640" s="41"/>
      <c r="E640" s="41"/>
      <c r="F640" s="41"/>
      <c r="G640" s="41"/>
      <c r="H640" s="41"/>
      <c r="I640" s="31"/>
      <c r="J640" s="34"/>
      <c r="K640" s="34"/>
      <c r="L640" s="61"/>
      <c r="M640" s="3"/>
      <c r="N640" s="4"/>
      <c r="O640" s="5"/>
      <c r="P640" s="6"/>
      <c r="Q640" s="7"/>
      <c r="R640" s="8"/>
      <c r="S640" s="8"/>
    </row>
    <row r="641" spans="1:19" s="20" customFormat="1" ht="12" hidden="1" customHeight="1">
      <c r="A641" s="30"/>
      <c r="B641" s="30"/>
      <c r="C641" s="41"/>
      <c r="D641" s="41"/>
      <c r="E641" s="41"/>
      <c r="F641" s="41"/>
      <c r="G641" s="41"/>
      <c r="H641" s="41"/>
      <c r="I641" s="31"/>
      <c r="J641" s="34"/>
      <c r="K641" s="34"/>
      <c r="L641" s="61"/>
      <c r="M641" s="3"/>
      <c r="N641" s="4"/>
      <c r="O641" s="5"/>
      <c r="P641" s="6"/>
      <c r="Q641" s="7"/>
      <c r="R641" s="8"/>
      <c r="S641" s="8"/>
    </row>
    <row r="642" spans="1:19" s="20" customFormat="1" ht="12" hidden="1" customHeight="1">
      <c r="A642" s="30"/>
      <c r="B642" s="30"/>
      <c r="C642" s="41"/>
      <c r="D642" s="41"/>
      <c r="E642" s="41"/>
      <c r="F642" s="41"/>
      <c r="G642" s="41"/>
      <c r="H642" s="41"/>
      <c r="I642" s="31"/>
      <c r="J642" s="34"/>
      <c r="K642" s="34"/>
      <c r="L642" s="61"/>
      <c r="M642" s="3"/>
      <c r="N642" s="4"/>
      <c r="O642" s="5"/>
      <c r="P642" s="6"/>
      <c r="Q642" s="7"/>
      <c r="R642" s="8"/>
      <c r="S642" s="8"/>
    </row>
    <row r="643" spans="1:19" s="20" customFormat="1" ht="12" hidden="1" customHeight="1">
      <c r="A643" s="30"/>
      <c r="B643" s="30"/>
      <c r="C643" s="41"/>
      <c r="D643" s="41"/>
      <c r="E643" s="41"/>
      <c r="F643" s="41"/>
      <c r="G643" s="41"/>
      <c r="H643" s="41"/>
      <c r="I643" s="31"/>
      <c r="J643" s="34"/>
      <c r="K643" s="34"/>
      <c r="L643" s="61"/>
      <c r="M643" s="3"/>
      <c r="N643" s="4"/>
      <c r="O643" s="5"/>
      <c r="P643" s="6"/>
      <c r="Q643" s="7"/>
      <c r="R643" s="8"/>
      <c r="S643" s="8"/>
    </row>
    <row r="644" spans="1:19" s="20" customFormat="1" ht="12" hidden="1" customHeight="1">
      <c r="A644" s="30"/>
      <c r="B644" s="30"/>
      <c r="C644" s="41"/>
      <c r="D644" s="41"/>
      <c r="E644" s="41"/>
      <c r="F644" s="41"/>
      <c r="G644" s="41"/>
      <c r="H644" s="41"/>
      <c r="I644" s="31"/>
      <c r="J644" s="34"/>
      <c r="K644" s="34"/>
      <c r="L644" s="61"/>
      <c r="M644" s="3"/>
      <c r="N644" s="4"/>
      <c r="O644" s="5"/>
      <c r="P644" s="6"/>
      <c r="Q644" s="7"/>
      <c r="R644" s="8"/>
      <c r="S644" s="8"/>
    </row>
    <row r="645" spans="1:19" s="20" customFormat="1" ht="12" hidden="1" customHeight="1">
      <c r="A645" s="30"/>
      <c r="B645" s="30"/>
      <c r="C645" s="41"/>
      <c r="D645" s="41"/>
      <c r="E645" s="41"/>
      <c r="F645" s="41"/>
      <c r="G645" s="41"/>
      <c r="H645" s="41"/>
      <c r="I645" s="31"/>
      <c r="J645" s="34"/>
      <c r="K645" s="34"/>
      <c r="L645" s="61"/>
      <c r="M645" s="3"/>
      <c r="N645" s="4"/>
      <c r="O645" s="5"/>
      <c r="P645" s="6"/>
      <c r="Q645" s="7"/>
      <c r="R645" s="8"/>
      <c r="S645" s="8"/>
    </row>
    <row r="646" spans="1:19" s="20" customFormat="1" ht="12" hidden="1" customHeight="1">
      <c r="A646" s="30"/>
      <c r="B646" s="30"/>
      <c r="C646" s="41"/>
      <c r="D646" s="41"/>
      <c r="E646" s="41"/>
      <c r="F646" s="41"/>
      <c r="G646" s="41"/>
      <c r="H646" s="41"/>
      <c r="I646" s="31"/>
      <c r="J646" s="34"/>
      <c r="K646" s="34"/>
      <c r="L646" s="61"/>
      <c r="M646" s="3"/>
      <c r="N646" s="4"/>
      <c r="O646" s="5"/>
      <c r="P646" s="6"/>
      <c r="Q646" s="7"/>
      <c r="R646" s="8"/>
      <c r="S646" s="8"/>
    </row>
    <row r="647" spans="1:19" s="20" customFormat="1" ht="12" hidden="1" customHeight="1">
      <c r="A647" s="30"/>
      <c r="B647" s="30"/>
      <c r="C647" s="41"/>
      <c r="D647" s="41"/>
      <c r="E647" s="41"/>
      <c r="F647" s="41"/>
      <c r="G647" s="41"/>
      <c r="H647" s="41"/>
      <c r="I647" s="31"/>
      <c r="J647" s="34"/>
      <c r="K647" s="34"/>
      <c r="L647" s="61"/>
      <c r="M647" s="3"/>
      <c r="N647" s="4"/>
      <c r="O647" s="5"/>
      <c r="P647" s="6"/>
      <c r="Q647" s="7"/>
      <c r="R647" s="8"/>
      <c r="S647" s="8"/>
    </row>
    <row r="648" spans="1:19" s="20" customFormat="1" ht="12" hidden="1" customHeight="1">
      <c r="A648" s="30"/>
      <c r="B648" s="30"/>
      <c r="C648" s="41"/>
      <c r="D648" s="41"/>
      <c r="E648" s="41"/>
      <c r="F648" s="41"/>
      <c r="G648" s="41"/>
      <c r="H648" s="41"/>
      <c r="I648" s="31"/>
      <c r="J648" s="34"/>
      <c r="K648" s="34"/>
      <c r="L648" s="61"/>
      <c r="M648" s="3"/>
      <c r="N648" s="4"/>
      <c r="O648" s="5"/>
      <c r="P648" s="6"/>
      <c r="Q648" s="7"/>
      <c r="R648" s="8"/>
      <c r="S648" s="8"/>
    </row>
    <row r="649" spans="1:19" s="20" customFormat="1" ht="12" hidden="1" customHeight="1">
      <c r="A649" s="30"/>
      <c r="B649" s="30"/>
      <c r="C649" s="41"/>
      <c r="D649" s="41"/>
      <c r="E649" s="41"/>
      <c r="F649" s="41"/>
      <c r="G649" s="41"/>
      <c r="H649" s="41"/>
      <c r="I649" s="31"/>
      <c r="J649" s="34"/>
      <c r="K649" s="34"/>
      <c r="L649" s="61"/>
      <c r="M649" s="3"/>
      <c r="N649" s="4"/>
      <c r="O649" s="5"/>
      <c r="P649" s="6"/>
      <c r="Q649" s="7"/>
      <c r="R649" s="8"/>
      <c r="S649" s="8"/>
    </row>
    <row r="650" spans="1:19" s="20" customFormat="1" ht="12" hidden="1" customHeight="1">
      <c r="A650" s="30"/>
      <c r="B650" s="30"/>
      <c r="C650" s="41"/>
      <c r="D650" s="41"/>
      <c r="E650" s="41"/>
      <c r="F650" s="41"/>
      <c r="G650" s="41"/>
      <c r="H650" s="41"/>
      <c r="I650" s="31"/>
      <c r="J650" s="34"/>
      <c r="K650" s="34"/>
      <c r="L650" s="61"/>
      <c r="M650" s="3"/>
      <c r="N650" s="4"/>
      <c r="O650" s="5"/>
      <c r="P650" s="6"/>
      <c r="Q650" s="7"/>
      <c r="R650" s="8"/>
      <c r="S650" s="8"/>
    </row>
    <row r="651" spans="1:19" s="20" customFormat="1" ht="12" hidden="1" customHeight="1">
      <c r="A651" s="30"/>
      <c r="B651" s="30"/>
      <c r="C651" s="41"/>
      <c r="D651" s="41"/>
      <c r="E651" s="41"/>
      <c r="F651" s="41"/>
      <c r="G651" s="41"/>
      <c r="H651" s="41"/>
      <c r="I651" s="31"/>
      <c r="J651" s="34"/>
      <c r="K651" s="34"/>
      <c r="L651" s="61"/>
      <c r="M651" s="3"/>
      <c r="N651" s="4"/>
      <c r="O651" s="5"/>
      <c r="P651" s="6"/>
      <c r="Q651" s="7"/>
      <c r="R651" s="8"/>
      <c r="S651" s="8"/>
    </row>
    <row r="652" spans="1:19" s="20" customFormat="1" ht="12" hidden="1" customHeight="1">
      <c r="A652" s="30"/>
      <c r="B652" s="30"/>
      <c r="C652" s="41"/>
      <c r="D652" s="41"/>
      <c r="E652" s="41"/>
      <c r="F652" s="41"/>
      <c r="G652" s="41"/>
      <c r="H652" s="41"/>
      <c r="I652" s="31"/>
      <c r="J652" s="34"/>
      <c r="K652" s="34"/>
      <c r="L652" s="61"/>
      <c r="M652" s="3"/>
      <c r="N652" s="4"/>
      <c r="O652" s="5"/>
      <c r="P652" s="6"/>
      <c r="Q652" s="7"/>
      <c r="R652" s="8"/>
      <c r="S652" s="8"/>
    </row>
    <row r="653" spans="1:19" s="20" customFormat="1" ht="12" hidden="1" customHeight="1">
      <c r="A653" s="30"/>
      <c r="B653" s="30"/>
      <c r="C653" s="41"/>
      <c r="D653" s="41"/>
      <c r="E653" s="41"/>
      <c r="F653" s="41"/>
      <c r="G653" s="41"/>
      <c r="H653" s="41"/>
      <c r="I653" s="31"/>
      <c r="J653" s="34"/>
      <c r="K653" s="34"/>
      <c r="L653" s="61"/>
      <c r="M653" s="3"/>
      <c r="N653" s="4"/>
      <c r="O653" s="5"/>
      <c r="P653" s="6"/>
      <c r="Q653" s="7"/>
      <c r="R653" s="8"/>
      <c r="S653" s="8"/>
    </row>
    <row r="654" spans="1:19" s="20" customFormat="1" ht="12" hidden="1" customHeight="1">
      <c r="A654" s="30"/>
      <c r="B654" s="30"/>
      <c r="C654" s="41"/>
      <c r="D654" s="41"/>
      <c r="E654" s="41"/>
      <c r="F654" s="41"/>
      <c r="G654" s="41"/>
      <c r="H654" s="41"/>
      <c r="I654" s="31"/>
      <c r="J654" s="34"/>
      <c r="K654" s="34"/>
      <c r="L654" s="61"/>
      <c r="M654" s="3"/>
      <c r="N654" s="4"/>
      <c r="O654" s="5"/>
      <c r="P654" s="6"/>
      <c r="Q654" s="7"/>
      <c r="R654" s="8"/>
      <c r="S654" s="8"/>
    </row>
    <row r="655" spans="1:19" s="20" customFormat="1" ht="12" hidden="1" customHeight="1">
      <c r="A655" s="30"/>
      <c r="B655" s="30"/>
      <c r="C655" s="41"/>
      <c r="D655" s="41"/>
      <c r="E655" s="41"/>
      <c r="F655" s="41"/>
      <c r="G655" s="41"/>
      <c r="H655" s="41"/>
      <c r="I655" s="31"/>
      <c r="J655" s="34"/>
      <c r="K655" s="34"/>
      <c r="L655" s="61"/>
      <c r="M655" s="3"/>
      <c r="N655" s="4"/>
      <c r="O655" s="5"/>
      <c r="P655" s="6"/>
      <c r="Q655" s="7"/>
      <c r="R655" s="8"/>
      <c r="S655" s="8"/>
    </row>
    <row r="656" spans="1:19" s="20" customFormat="1" ht="12" hidden="1" customHeight="1">
      <c r="A656" s="30"/>
      <c r="B656" s="30"/>
      <c r="C656" s="41"/>
      <c r="D656" s="41"/>
      <c r="E656" s="41"/>
      <c r="F656" s="41"/>
      <c r="G656" s="41"/>
      <c r="H656" s="41"/>
      <c r="I656" s="31"/>
      <c r="J656" s="34"/>
      <c r="K656" s="34"/>
      <c r="L656" s="61"/>
      <c r="M656" s="3"/>
      <c r="N656" s="4"/>
      <c r="O656" s="5"/>
      <c r="P656" s="6"/>
      <c r="Q656" s="7"/>
      <c r="R656" s="8"/>
      <c r="S656" s="8"/>
    </row>
    <row r="657" spans="1:19" s="20" customFormat="1" ht="12" hidden="1" customHeight="1">
      <c r="A657" s="30"/>
      <c r="B657" s="30"/>
      <c r="C657" s="41"/>
      <c r="D657" s="41"/>
      <c r="E657" s="41"/>
      <c r="F657" s="41"/>
      <c r="G657" s="41"/>
      <c r="H657" s="41"/>
      <c r="I657" s="31"/>
      <c r="J657" s="34"/>
      <c r="K657" s="34"/>
      <c r="L657" s="61"/>
      <c r="M657" s="3"/>
      <c r="N657" s="4"/>
      <c r="O657" s="5"/>
      <c r="P657" s="6"/>
      <c r="Q657" s="7"/>
      <c r="R657" s="8"/>
      <c r="S657" s="8"/>
    </row>
    <row r="658" spans="1:19" s="20" customFormat="1" ht="12" hidden="1" customHeight="1">
      <c r="A658" s="30"/>
      <c r="B658" s="30"/>
      <c r="C658" s="41"/>
      <c r="D658" s="41"/>
      <c r="E658" s="41"/>
      <c r="F658" s="41"/>
      <c r="G658" s="41"/>
      <c r="H658" s="41"/>
      <c r="I658" s="31"/>
      <c r="J658" s="34"/>
      <c r="K658" s="34"/>
      <c r="L658" s="61"/>
      <c r="M658" s="3"/>
      <c r="N658" s="4"/>
      <c r="O658" s="5"/>
      <c r="P658" s="6"/>
      <c r="Q658" s="7"/>
      <c r="R658" s="8"/>
      <c r="S658" s="8"/>
    </row>
    <row r="659" spans="1:19" s="20" customFormat="1" ht="12" hidden="1" customHeight="1">
      <c r="A659" s="30"/>
      <c r="B659" s="30"/>
      <c r="C659" s="41"/>
      <c r="D659" s="41"/>
      <c r="E659" s="41"/>
      <c r="F659" s="41"/>
      <c r="G659" s="41"/>
      <c r="H659" s="41"/>
      <c r="I659" s="31"/>
      <c r="J659" s="34"/>
      <c r="K659" s="34"/>
      <c r="L659" s="61"/>
      <c r="M659" s="3"/>
      <c r="N659" s="4"/>
      <c r="O659" s="5"/>
      <c r="P659" s="6"/>
      <c r="Q659" s="7"/>
      <c r="R659" s="8"/>
      <c r="S659" s="8"/>
    </row>
    <row r="660" spans="1:19" s="20" customFormat="1" ht="12" hidden="1" customHeight="1">
      <c r="A660" s="30"/>
      <c r="B660" s="30"/>
      <c r="C660" s="41"/>
      <c r="D660" s="41"/>
      <c r="E660" s="41"/>
      <c r="F660" s="41"/>
      <c r="G660" s="41"/>
      <c r="H660" s="41"/>
      <c r="I660" s="31"/>
      <c r="J660" s="34"/>
      <c r="K660" s="34"/>
      <c r="L660" s="61"/>
      <c r="M660" s="3"/>
      <c r="N660" s="4"/>
      <c r="O660" s="5"/>
      <c r="P660" s="6"/>
      <c r="Q660" s="7"/>
      <c r="R660" s="8"/>
      <c r="S660" s="8"/>
    </row>
    <row r="661" spans="1:19" s="20" customFormat="1" ht="12" hidden="1" customHeight="1">
      <c r="A661" s="30"/>
      <c r="B661" s="30"/>
      <c r="C661" s="41"/>
      <c r="D661" s="41"/>
      <c r="E661" s="41"/>
      <c r="F661" s="41"/>
      <c r="G661" s="41"/>
      <c r="H661" s="41"/>
      <c r="I661" s="31"/>
      <c r="J661" s="34"/>
      <c r="K661" s="34"/>
      <c r="L661" s="61"/>
      <c r="M661" s="3"/>
      <c r="N661" s="4"/>
      <c r="O661" s="5"/>
      <c r="P661" s="6"/>
      <c r="Q661" s="7"/>
      <c r="R661" s="8"/>
      <c r="S661" s="8"/>
    </row>
    <row r="662" spans="1:19" s="20" customFormat="1" ht="12" hidden="1" customHeight="1">
      <c r="A662" s="30"/>
      <c r="B662" s="30"/>
      <c r="C662" s="41"/>
      <c r="D662" s="41"/>
      <c r="E662" s="41"/>
      <c r="F662" s="41"/>
      <c r="G662" s="41"/>
      <c r="H662" s="41"/>
      <c r="I662" s="31"/>
      <c r="J662" s="34"/>
      <c r="K662" s="34"/>
      <c r="L662" s="61"/>
      <c r="M662" s="3"/>
      <c r="N662" s="4"/>
      <c r="O662" s="5"/>
      <c r="P662" s="6"/>
      <c r="Q662" s="7"/>
      <c r="R662" s="8"/>
      <c r="S662" s="8"/>
    </row>
    <row r="663" spans="1:19" s="20" customFormat="1" ht="12" hidden="1" customHeight="1">
      <c r="A663" s="30"/>
      <c r="B663" s="30"/>
      <c r="C663" s="41"/>
      <c r="D663" s="41"/>
      <c r="E663" s="41"/>
      <c r="F663" s="41"/>
      <c r="G663" s="41"/>
      <c r="H663" s="41"/>
      <c r="I663" s="31"/>
      <c r="J663" s="34"/>
      <c r="K663" s="34"/>
      <c r="L663" s="61"/>
      <c r="M663" s="3"/>
      <c r="N663" s="4"/>
      <c r="O663" s="5"/>
      <c r="P663" s="6"/>
      <c r="Q663" s="7"/>
      <c r="R663" s="8"/>
      <c r="S663" s="8"/>
    </row>
    <row r="664" spans="1:19" s="20" customFormat="1" ht="12" hidden="1" customHeight="1">
      <c r="A664" s="30"/>
      <c r="B664" s="30"/>
      <c r="C664" s="41"/>
      <c r="D664" s="41"/>
      <c r="E664" s="41"/>
      <c r="F664" s="41"/>
      <c r="G664" s="41"/>
      <c r="H664" s="41"/>
      <c r="I664" s="31"/>
      <c r="J664" s="34"/>
      <c r="K664" s="34"/>
      <c r="L664" s="61"/>
      <c r="M664" s="3"/>
      <c r="N664" s="4"/>
      <c r="O664" s="5"/>
      <c r="P664" s="6"/>
      <c r="Q664" s="7"/>
      <c r="R664" s="8"/>
      <c r="S664" s="8"/>
    </row>
    <row r="665" spans="1:19" s="20" customFormat="1" ht="12" hidden="1" customHeight="1">
      <c r="A665" s="30"/>
      <c r="B665" s="30"/>
      <c r="C665" s="41"/>
      <c r="D665" s="41"/>
      <c r="E665" s="41"/>
      <c r="F665" s="41"/>
      <c r="G665" s="41"/>
      <c r="H665" s="41"/>
      <c r="I665" s="31"/>
      <c r="J665" s="34"/>
      <c r="K665" s="34"/>
      <c r="L665" s="61"/>
      <c r="M665" s="3"/>
      <c r="N665" s="4"/>
      <c r="O665" s="5"/>
      <c r="P665" s="6"/>
      <c r="Q665" s="7"/>
      <c r="R665" s="8"/>
      <c r="S665" s="8"/>
    </row>
    <row r="666" spans="1:19" s="20" customFormat="1" ht="12" hidden="1" customHeight="1">
      <c r="A666" s="30"/>
      <c r="B666" s="30"/>
      <c r="C666" s="41"/>
      <c r="D666" s="41"/>
      <c r="E666" s="41"/>
      <c r="F666" s="41"/>
      <c r="G666" s="41"/>
      <c r="H666" s="41"/>
      <c r="I666" s="31"/>
      <c r="J666" s="34"/>
      <c r="K666" s="34"/>
      <c r="L666" s="61"/>
      <c r="M666" s="3"/>
      <c r="N666" s="4"/>
      <c r="O666" s="5"/>
      <c r="P666" s="6"/>
      <c r="Q666" s="7"/>
      <c r="R666" s="8"/>
      <c r="S666" s="8"/>
    </row>
    <row r="667" spans="1:19" s="20" customFormat="1" ht="12" hidden="1" customHeight="1">
      <c r="A667" s="30"/>
      <c r="B667" s="30"/>
      <c r="C667" s="41"/>
      <c r="D667" s="41"/>
      <c r="E667" s="41"/>
      <c r="F667" s="41"/>
      <c r="G667" s="41"/>
      <c r="H667" s="41"/>
      <c r="I667" s="31"/>
      <c r="J667" s="34"/>
      <c r="K667" s="34"/>
      <c r="L667" s="61"/>
      <c r="M667" s="3"/>
      <c r="N667" s="4"/>
      <c r="O667" s="5"/>
      <c r="P667" s="6"/>
      <c r="Q667" s="7"/>
      <c r="R667" s="8"/>
      <c r="S667" s="8"/>
    </row>
    <row r="668" spans="1:19" s="20" customFormat="1" ht="12" hidden="1" customHeight="1">
      <c r="A668" s="30"/>
      <c r="B668" s="30"/>
      <c r="C668" s="41"/>
      <c r="D668" s="41"/>
      <c r="E668" s="41"/>
      <c r="F668" s="41"/>
      <c r="G668" s="41"/>
      <c r="H668" s="41"/>
      <c r="I668" s="31"/>
      <c r="J668" s="34"/>
      <c r="K668" s="34"/>
      <c r="L668" s="61"/>
      <c r="M668" s="3"/>
      <c r="N668" s="4"/>
      <c r="O668" s="5"/>
      <c r="P668" s="6"/>
      <c r="Q668" s="7"/>
      <c r="R668" s="8"/>
      <c r="S668" s="8"/>
    </row>
    <row r="669" spans="1:19" s="20" customFormat="1" ht="12" hidden="1" customHeight="1">
      <c r="A669" s="30"/>
      <c r="B669" s="30"/>
      <c r="C669" s="41"/>
      <c r="D669" s="41"/>
      <c r="E669" s="41"/>
      <c r="F669" s="41"/>
      <c r="G669" s="41"/>
      <c r="H669" s="41"/>
      <c r="I669" s="31"/>
      <c r="J669" s="34"/>
      <c r="K669" s="34"/>
      <c r="L669" s="61"/>
      <c r="M669" s="3"/>
      <c r="N669" s="4"/>
      <c r="O669" s="5"/>
      <c r="P669" s="6"/>
      <c r="Q669" s="7"/>
      <c r="R669" s="8"/>
      <c r="S669" s="8"/>
    </row>
    <row r="670" spans="1:19" s="20" customFormat="1" ht="12" hidden="1" customHeight="1">
      <c r="A670" s="30"/>
      <c r="B670" s="30"/>
      <c r="C670" s="41"/>
      <c r="D670" s="41"/>
      <c r="E670" s="41"/>
      <c r="F670" s="41"/>
      <c r="G670" s="41"/>
      <c r="H670" s="41"/>
      <c r="I670" s="31"/>
      <c r="J670" s="34"/>
      <c r="K670" s="34"/>
      <c r="L670" s="61"/>
      <c r="M670" s="3"/>
      <c r="N670" s="4"/>
      <c r="O670" s="5"/>
      <c r="P670" s="6"/>
      <c r="Q670" s="7"/>
      <c r="R670" s="8"/>
      <c r="S670" s="8"/>
    </row>
    <row r="671" spans="1:19" s="20" customFormat="1" ht="12" hidden="1" customHeight="1">
      <c r="A671" s="30"/>
      <c r="B671" s="30"/>
      <c r="C671" s="41"/>
      <c r="D671" s="41"/>
      <c r="E671" s="41"/>
      <c r="F671" s="41"/>
      <c r="G671" s="41"/>
      <c r="H671" s="41"/>
      <c r="I671" s="31"/>
      <c r="J671" s="34"/>
      <c r="K671" s="34"/>
      <c r="L671" s="61"/>
      <c r="M671" s="3"/>
      <c r="N671" s="4"/>
      <c r="O671" s="5"/>
      <c r="P671" s="6"/>
      <c r="Q671" s="7"/>
      <c r="R671" s="8"/>
      <c r="S671" s="8"/>
    </row>
    <row r="672" spans="1:19" s="20" customFormat="1" ht="12" hidden="1" customHeight="1">
      <c r="A672" s="30"/>
      <c r="B672" s="30"/>
      <c r="C672" s="41"/>
      <c r="D672" s="41"/>
      <c r="E672" s="41"/>
      <c r="F672" s="41"/>
      <c r="G672" s="41"/>
      <c r="H672" s="41"/>
      <c r="I672" s="31"/>
      <c r="J672" s="34"/>
      <c r="K672" s="34"/>
      <c r="L672" s="61"/>
      <c r="M672" s="3"/>
      <c r="N672" s="4"/>
      <c r="O672" s="5"/>
      <c r="P672" s="6"/>
      <c r="Q672" s="7"/>
      <c r="R672" s="8"/>
      <c r="S672" s="8"/>
    </row>
    <row r="673" spans="1:19" s="20" customFormat="1" ht="12" hidden="1" customHeight="1">
      <c r="A673" s="30"/>
      <c r="B673" s="30"/>
      <c r="C673" s="41"/>
      <c r="D673" s="41"/>
      <c r="E673" s="41"/>
      <c r="F673" s="41"/>
      <c r="G673" s="41"/>
      <c r="H673" s="41"/>
      <c r="I673" s="31"/>
      <c r="J673" s="34"/>
      <c r="K673" s="34"/>
      <c r="L673" s="61"/>
      <c r="M673" s="3"/>
      <c r="N673" s="4"/>
      <c r="O673" s="5"/>
      <c r="P673" s="6"/>
      <c r="Q673" s="7"/>
      <c r="R673" s="8"/>
      <c r="S673" s="8"/>
    </row>
    <row r="674" spans="1:19" s="20" customFormat="1" ht="12" hidden="1" customHeight="1">
      <c r="A674" s="30"/>
      <c r="B674" s="30"/>
      <c r="C674" s="41"/>
      <c r="D674" s="41"/>
      <c r="E674" s="41"/>
      <c r="F674" s="41"/>
      <c r="G674" s="41"/>
      <c r="H674" s="41"/>
      <c r="I674" s="31"/>
      <c r="J674" s="34"/>
      <c r="K674" s="34"/>
      <c r="L674" s="61"/>
      <c r="M674" s="3"/>
      <c r="N674" s="4"/>
      <c r="O674" s="5"/>
      <c r="P674" s="6"/>
      <c r="Q674" s="7"/>
      <c r="R674" s="8"/>
      <c r="S674" s="8"/>
    </row>
    <row r="675" spans="1:19" s="20" customFormat="1" ht="12" hidden="1" customHeight="1">
      <c r="A675" s="30"/>
      <c r="B675" s="30"/>
      <c r="C675" s="41"/>
      <c r="D675" s="41"/>
      <c r="E675" s="41"/>
      <c r="F675" s="41"/>
      <c r="G675" s="41"/>
      <c r="H675" s="41"/>
      <c r="I675" s="31"/>
      <c r="J675" s="34"/>
      <c r="K675" s="34"/>
      <c r="L675" s="61"/>
      <c r="M675" s="3"/>
      <c r="N675" s="4"/>
      <c r="O675" s="5"/>
      <c r="P675" s="6"/>
      <c r="Q675" s="7"/>
      <c r="R675" s="8"/>
      <c r="S675" s="8"/>
    </row>
    <row r="676" spans="1:19" s="20" customFormat="1" ht="12" hidden="1" customHeight="1">
      <c r="A676" s="30"/>
      <c r="B676" s="30"/>
      <c r="C676" s="41"/>
      <c r="D676" s="41"/>
      <c r="E676" s="41"/>
      <c r="F676" s="41"/>
      <c r="G676" s="41"/>
      <c r="H676" s="41"/>
      <c r="I676" s="31"/>
      <c r="J676" s="34"/>
      <c r="K676" s="34"/>
      <c r="L676" s="61"/>
      <c r="M676" s="3"/>
      <c r="N676" s="4"/>
      <c r="O676" s="5"/>
      <c r="P676" s="6"/>
      <c r="Q676" s="7"/>
      <c r="R676" s="8"/>
      <c r="S676" s="8"/>
    </row>
    <row r="677" spans="1:19" s="20" customFormat="1" ht="12" hidden="1" customHeight="1">
      <c r="A677" s="30"/>
      <c r="B677" s="30"/>
      <c r="C677" s="41"/>
      <c r="D677" s="41"/>
      <c r="E677" s="41"/>
      <c r="F677" s="41"/>
      <c r="G677" s="41"/>
      <c r="H677" s="41"/>
      <c r="I677" s="31"/>
      <c r="J677" s="34"/>
      <c r="K677" s="34"/>
      <c r="L677" s="61"/>
      <c r="M677" s="3"/>
      <c r="N677" s="4"/>
      <c r="O677" s="5"/>
      <c r="P677" s="6"/>
      <c r="Q677" s="7"/>
      <c r="R677" s="8"/>
      <c r="S677" s="8"/>
    </row>
    <row r="678" spans="1:19" s="20" customFormat="1" ht="12" hidden="1" customHeight="1">
      <c r="A678" s="30"/>
      <c r="B678" s="30"/>
      <c r="C678" s="41"/>
      <c r="D678" s="41"/>
      <c r="E678" s="41"/>
      <c r="F678" s="41"/>
      <c r="G678" s="41"/>
      <c r="H678" s="41"/>
      <c r="I678" s="31"/>
      <c r="J678" s="34"/>
      <c r="K678" s="34"/>
      <c r="L678" s="61"/>
      <c r="M678" s="3"/>
      <c r="N678" s="4"/>
      <c r="O678" s="5"/>
      <c r="P678" s="6"/>
      <c r="Q678" s="7"/>
      <c r="R678" s="8"/>
      <c r="S678" s="8"/>
    </row>
    <row r="679" spans="1:19" s="20" customFormat="1" ht="12" hidden="1" customHeight="1">
      <c r="A679" s="30"/>
      <c r="B679" s="30"/>
      <c r="C679" s="41"/>
      <c r="D679" s="41"/>
      <c r="E679" s="41"/>
      <c r="F679" s="41"/>
      <c r="G679" s="41"/>
      <c r="H679" s="41"/>
      <c r="I679" s="31"/>
      <c r="J679" s="34"/>
      <c r="K679" s="34"/>
      <c r="L679" s="61"/>
      <c r="M679" s="3"/>
      <c r="N679" s="4"/>
      <c r="O679" s="5"/>
      <c r="P679" s="6"/>
      <c r="Q679" s="7"/>
      <c r="R679" s="8"/>
      <c r="S679" s="8"/>
    </row>
    <row r="680" spans="1:19" s="20" customFormat="1" ht="12" hidden="1" customHeight="1">
      <c r="A680" s="30"/>
      <c r="B680" s="30"/>
      <c r="C680" s="41"/>
      <c r="D680" s="41"/>
      <c r="E680" s="41"/>
      <c r="F680" s="41"/>
      <c r="G680" s="41"/>
      <c r="H680" s="41"/>
      <c r="I680" s="31"/>
      <c r="J680" s="34"/>
      <c r="K680" s="34"/>
      <c r="L680" s="61"/>
      <c r="M680" s="3"/>
      <c r="N680" s="4"/>
      <c r="O680" s="5"/>
      <c r="P680" s="6"/>
      <c r="Q680" s="7"/>
      <c r="R680" s="8"/>
      <c r="S680" s="8"/>
    </row>
    <row r="681" spans="1:19" s="20" customFormat="1" ht="12" hidden="1" customHeight="1">
      <c r="A681" s="30"/>
      <c r="B681" s="30"/>
      <c r="C681" s="41"/>
      <c r="D681" s="41"/>
      <c r="E681" s="41"/>
      <c r="F681" s="41"/>
      <c r="G681" s="41"/>
      <c r="H681" s="41"/>
      <c r="I681" s="31"/>
      <c r="J681" s="34"/>
      <c r="K681" s="34"/>
      <c r="L681" s="61"/>
      <c r="M681" s="3"/>
      <c r="N681" s="4"/>
      <c r="O681" s="5"/>
      <c r="P681" s="6"/>
      <c r="Q681" s="7"/>
      <c r="R681" s="8"/>
      <c r="S681" s="8"/>
    </row>
    <row r="682" spans="1:19" s="20" customFormat="1" ht="12" hidden="1" customHeight="1">
      <c r="A682" s="30"/>
      <c r="B682" s="30"/>
      <c r="C682" s="41"/>
      <c r="D682" s="41"/>
      <c r="E682" s="41"/>
      <c r="F682" s="41"/>
      <c r="G682" s="41"/>
      <c r="H682" s="41"/>
      <c r="I682" s="31"/>
      <c r="J682" s="34"/>
      <c r="K682" s="34"/>
      <c r="L682" s="61"/>
      <c r="M682" s="3"/>
      <c r="N682" s="4"/>
      <c r="O682" s="5"/>
      <c r="P682" s="6"/>
      <c r="Q682" s="7"/>
      <c r="R682" s="8"/>
      <c r="S682" s="8"/>
    </row>
    <row r="683" spans="1:19" s="20" customFormat="1" ht="12" hidden="1" customHeight="1">
      <c r="A683" s="30"/>
      <c r="B683" s="30"/>
      <c r="C683" s="41"/>
      <c r="D683" s="41"/>
      <c r="E683" s="41"/>
      <c r="F683" s="41"/>
      <c r="G683" s="41"/>
      <c r="H683" s="41"/>
      <c r="I683" s="31"/>
      <c r="J683" s="34"/>
      <c r="K683" s="34"/>
      <c r="L683" s="61"/>
      <c r="M683" s="3"/>
      <c r="N683" s="4"/>
      <c r="O683" s="5"/>
      <c r="P683" s="6"/>
      <c r="Q683" s="7"/>
      <c r="R683" s="8"/>
      <c r="S683" s="8"/>
    </row>
    <row r="684" spans="1:19" s="20" customFormat="1" ht="12" hidden="1" customHeight="1">
      <c r="A684" s="30"/>
      <c r="B684" s="30"/>
      <c r="C684" s="41"/>
      <c r="D684" s="41"/>
      <c r="E684" s="41"/>
      <c r="F684" s="41"/>
      <c r="G684" s="41"/>
      <c r="H684" s="41"/>
      <c r="I684" s="31"/>
      <c r="J684" s="34"/>
      <c r="K684" s="34"/>
      <c r="L684" s="61"/>
      <c r="M684" s="3"/>
      <c r="N684" s="4"/>
      <c r="O684" s="5"/>
      <c r="P684" s="6"/>
      <c r="Q684" s="7"/>
      <c r="R684" s="8"/>
      <c r="S684" s="8"/>
    </row>
    <row r="685" spans="1:19" s="20" customFormat="1" ht="12" hidden="1" customHeight="1">
      <c r="A685" s="30"/>
      <c r="B685" s="30"/>
      <c r="C685" s="41"/>
      <c r="D685" s="41"/>
      <c r="E685" s="41"/>
      <c r="F685" s="41"/>
      <c r="G685" s="41"/>
      <c r="H685" s="41"/>
      <c r="I685" s="31"/>
      <c r="J685" s="34"/>
      <c r="K685" s="34"/>
      <c r="L685" s="61"/>
      <c r="M685" s="3"/>
      <c r="N685" s="4"/>
      <c r="O685" s="5"/>
      <c r="P685" s="6"/>
      <c r="Q685" s="7"/>
      <c r="R685" s="8"/>
      <c r="S685" s="8"/>
    </row>
    <row r="686" spans="1:19" s="20" customFormat="1" ht="12" hidden="1" customHeight="1">
      <c r="A686" s="30"/>
      <c r="B686" s="30"/>
      <c r="C686" s="41"/>
      <c r="D686" s="41"/>
      <c r="E686" s="41"/>
      <c r="F686" s="41"/>
      <c r="G686" s="41"/>
      <c r="H686" s="41"/>
      <c r="I686" s="31"/>
      <c r="J686" s="34"/>
      <c r="K686" s="34"/>
      <c r="L686" s="61"/>
      <c r="M686" s="3"/>
      <c r="N686" s="4"/>
      <c r="O686" s="5"/>
      <c r="P686" s="6"/>
      <c r="Q686" s="7"/>
      <c r="R686" s="8"/>
      <c r="S686" s="8"/>
    </row>
    <row r="687" spans="1:19" s="20" customFormat="1" ht="12" hidden="1" customHeight="1">
      <c r="A687" s="30"/>
      <c r="B687" s="30"/>
      <c r="C687" s="41"/>
      <c r="D687" s="41"/>
      <c r="E687" s="41"/>
      <c r="F687" s="41"/>
      <c r="G687" s="41"/>
      <c r="H687" s="41"/>
      <c r="I687" s="31"/>
      <c r="J687" s="34"/>
      <c r="K687" s="34"/>
      <c r="L687" s="61"/>
      <c r="M687" s="3"/>
      <c r="N687" s="4"/>
      <c r="O687" s="5"/>
      <c r="P687" s="6"/>
      <c r="Q687" s="7"/>
      <c r="R687" s="8"/>
      <c r="S687" s="8"/>
    </row>
    <row r="688" spans="1:19" s="20" customFormat="1" ht="12" hidden="1" customHeight="1">
      <c r="A688" s="30"/>
      <c r="B688" s="30"/>
      <c r="C688" s="41"/>
      <c r="D688" s="41"/>
      <c r="E688" s="41"/>
      <c r="F688" s="41"/>
      <c r="G688" s="41"/>
      <c r="H688" s="41"/>
      <c r="I688" s="31"/>
      <c r="J688" s="34"/>
      <c r="K688" s="34"/>
      <c r="L688" s="61"/>
      <c r="M688" s="3"/>
      <c r="N688" s="4"/>
      <c r="O688" s="5"/>
      <c r="P688" s="6"/>
      <c r="Q688" s="7"/>
      <c r="R688" s="8"/>
      <c r="S688" s="8"/>
    </row>
    <row r="689" spans="1:19" s="20" customFormat="1" ht="12" hidden="1" customHeight="1">
      <c r="A689" s="30"/>
      <c r="B689" s="30"/>
      <c r="C689" s="41"/>
      <c r="D689" s="41"/>
      <c r="E689" s="41"/>
      <c r="F689" s="41"/>
      <c r="G689" s="41"/>
      <c r="H689" s="41"/>
      <c r="I689" s="31"/>
      <c r="J689" s="34"/>
      <c r="K689" s="34"/>
      <c r="L689" s="61"/>
      <c r="M689" s="3"/>
      <c r="N689" s="4"/>
      <c r="O689" s="5"/>
      <c r="P689" s="6"/>
      <c r="Q689" s="7"/>
      <c r="R689" s="8"/>
      <c r="S689" s="8"/>
    </row>
    <row r="690" spans="1:19" s="20" customFormat="1" ht="12" hidden="1" customHeight="1">
      <c r="A690" s="30"/>
      <c r="B690" s="30"/>
      <c r="C690" s="41"/>
      <c r="D690" s="41"/>
      <c r="E690" s="41"/>
      <c r="F690" s="41"/>
      <c r="G690" s="41"/>
      <c r="H690" s="41"/>
      <c r="I690" s="31"/>
      <c r="J690" s="34"/>
      <c r="K690" s="34"/>
      <c r="L690" s="61"/>
      <c r="M690" s="3"/>
      <c r="N690" s="4"/>
      <c r="O690" s="5"/>
      <c r="P690" s="6"/>
      <c r="Q690" s="7"/>
      <c r="R690" s="8"/>
      <c r="S690" s="8"/>
    </row>
    <row r="691" spans="1:19" s="20" customFormat="1" ht="12" hidden="1" customHeight="1">
      <c r="A691" s="30"/>
      <c r="B691" s="30"/>
      <c r="C691" s="41"/>
      <c r="D691" s="41"/>
      <c r="E691" s="41"/>
      <c r="F691" s="41"/>
      <c r="G691" s="41"/>
      <c r="H691" s="41"/>
      <c r="I691" s="31"/>
      <c r="J691" s="34"/>
      <c r="K691" s="34"/>
      <c r="L691" s="61"/>
      <c r="M691" s="3"/>
      <c r="N691" s="4"/>
      <c r="O691" s="5"/>
      <c r="P691" s="6"/>
      <c r="Q691" s="7"/>
      <c r="R691" s="8"/>
      <c r="S691" s="8"/>
    </row>
    <row r="692" spans="1:19" s="20" customFormat="1" ht="12" hidden="1" customHeight="1">
      <c r="A692" s="30"/>
      <c r="B692" s="30"/>
      <c r="C692" s="41"/>
      <c r="D692" s="41"/>
      <c r="E692" s="41"/>
      <c r="F692" s="41"/>
      <c r="G692" s="41"/>
      <c r="H692" s="41"/>
      <c r="I692" s="31"/>
      <c r="J692" s="34"/>
      <c r="K692" s="34"/>
      <c r="L692" s="61"/>
      <c r="M692" s="3"/>
      <c r="N692" s="4"/>
      <c r="O692" s="5"/>
      <c r="P692" s="6"/>
      <c r="Q692" s="7"/>
      <c r="R692" s="8"/>
      <c r="S692" s="8"/>
    </row>
    <row r="693" spans="1:19" s="20" customFormat="1" ht="12" hidden="1" customHeight="1">
      <c r="A693" s="30"/>
      <c r="B693" s="30"/>
      <c r="C693" s="41"/>
      <c r="D693" s="41"/>
      <c r="E693" s="41"/>
      <c r="F693" s="41"/>
      <c r="G693" s="41"/>
      <c r="H693" s="41"/>
      <c r="I693" s="31"/>
      <c r="J693" s="34"/>
      <c r="K693" s="34"/>
      <c r="L693" s="61"/>
      <c r="M693" s="3"/>
      <c r="N693" s="4"/>
      <c r="O693" s="5"/>
      <c r="P693" s="6"/>
      <c r="Q693" s="7"/>
      <c r="R693" s="8"/>
      <c r="S693" s="8"/>
    </row>
    <row r="694" spans="1:19" s="20" customFormat="1" ht="12" hidden="1" customHeight="1">
      <c r="A694" s="30"/>
      <c r="B694" s="30"/>
      <c r="C694" s="41"/>
      <c r="D694" s="41"/>
      <c r="E694" s="41"/>
      <c r="F694" s="41"/>
      <c r="G694" s="41"/>
      <c r="H694" s="41"/>
      <c r="I694" s="31"/>
      <c r="J694" s="34"/>
      <c r="K694" s="34"/>
      <c r="L694" s="61"/>
      <c r="M694" s="3"/>
      <c r="N694" s="4"/>
      <c r="O694" s="5"/>
      <c r="P694" s="6"/>
      <c r="Q694" s="7"/>
      <c r="R694" s="8"/>
      <c r="S694" s="8"/>
    </row>
    <row r="695" spans="1:19" s="20" customFormat="1" ht="12" hidden="1" customHeight="1">
      <c r="A695" s="30"/>
      <c r="B695" s="30"/>
      <c r="C695" s="41"/>
      <c r="D695" s="41"/>
      <c r="E695" s="41"/>
      <c r="F695" s="41"/>
      <c r="G695" s="41"/>
      <c r="H695" s="41"/>
      <c r="I695" s="31"/>
      <c r="J695" s="34"/>
      <c r="K695" s="34"/>
      <c r="L695" s="61"/>
      <c r="M695" s="3"/>
      <c r="N695" s="4"/>
      <c r="O695" s="5"/>
      <c r="P695" s="6"/>
      <c r="Q695" s="7"/>
      <c r="R695" s="8"/>
      <c r="S695" s="8"/>
    </row>
    <row r="696" spans="1:19" s="20" customFormat="1" ht="12" hidden="1" customHeight="1">
      <c r="A696" s="30"/>
      <c r="B696" s="30"/>
      <c r="C696" s="41"/>
      <c r="D696" s="41"/>
      <c r="E696" s="41"/>
      <c r="F696" s="41"/>
      <c r="G696" s="41"/>
      <c r="H696" s="41"/>
      <c r="I696" s="31"/>
      <c r="J696" s="34"/>
      <c r="K696" s="34"/>
      <c r="L696" s="61"/>
      <c r="M696" s="3"/>
      <c r="N696" s="4"/>
      <c r="O696" s="5"/>
      <c r="P696" s="6"/>
      <c r="Q696" s="7"/>
      <c r="R696" s="8"/>
      <c r="S696" s="8"/>
    </row>
    <row r="697" spans="1:19" s="20" customFormat="1" ht="12" hidden="1" customHeight="1">
      <c r="A697" s="30"/>
      <c r="B697" s="30"/>
      <c r="C697" s="41"/>
      <c r="D697" s="41"/>
      <c r="E697" s="41"/>
      <c r="F697" s="41"/>
      <c r="G697" s="41"/>
      <c r="H697" s="41"/>
      <c r="I697" s="31"/>
      <c r="J697" s="34"/>
      <c r="K697" s="34"/>
      <c r="L697" s="61"/>
      <c r="M697" s="3"/>
      <c r="N697" s="4"/>
      <c r="O697" s="5"/>
      <c r="P697" s="6"/>
      <c r="Q697" s="7"/>
      <c r="R697" s="8"/>
      <c r="S697" s="8"/>
    </row>
    <row r="698" spans="1:19" s="20" customFormat="1" ht="12" hidden="1" customHeight="1">
      <c r="A698" s="30"/>
      <c r="B698" s="30"/>
      <c r="C698" s="41"/>
      <c r="D698" s="41"/>
      <c r="E698" s="41"/>
      <c r="F698" s="41"/>
      <c r="G698" s="41"/>
      <c r="H698" s="41"/>
      <c r="I698" s="31"/>
      <c r="J698" s="34"/>
      <c r="K698" s="34"/>
      <c r="L698" s="61"/>
      <c r="M698" s="3"/>
      <c r="N698" s="4"/>
      <c r="O698" s="5"/>
      <c r="P698" s="6"/>
      <c r="Q698" s="7"/>
      <c r="R698" s="8"/>
      <c r="S698" s="8"/>
    </row>
    <row r="699" spans="1:19" s="20" customFormat="1" ht="12" hidden="1" customHeight="1">
      <c r="A699" s="30"/>
      <c r="B699" s="30"/>
      <c r="C699" s="41"/>
      <c r="D699" s="41"/>
      <c r="E699" s="41"/>
      <c r="F699" s="41"/>
      <c r="G699" s="41"/>
      <c r="H699" s="41"/>
      <c r="I699" s="31"/>
      <c r="J699" s="34"/>
      <c r="K699" s="34"/>
      <c r="L699" s="61"/>
      <c r="M699" s="3"/>
      <c r="N699" s="4"/>
      <c r="O699" s="5"/>
      <c r="P699" s="6"/>
      <c r="Q699" s="7"/>
      <c r="R699" s="8"/>
      <c r="S699" s="8"/>
    </row>
    <row r="700" spans="1:19" s="20" customFormat="1" ht="12" hidden="1" customHeight="1">
      <c r="A700" s="30"/>
      <c r="B700" s="30"/>
      <c r="C700" s="41"/>
      <c r="D700" s="41"/>
      <c r="E700" s="41"/>
      <c r="F700" s="41"/>
      <c r="G700" s="41"/>
      <c r="H700" s="41"/>
      <c r="I700" s="31"/>
      <c r="J700" s="34"/>
      <c r="K700" s="34"/>
      <c r="L700" s="61"/>
      <c r="M700" s="3"/>
      <c r="N700" s="4"/>
      <c r="O700" s="5"/>
      <c r="P700" s="6"/>
      <c r="Q700" s="7"/>
      <c r="R700" s="8"/>
      <c r="S700" s="8"/>
    </row>
    <row r="701" spans="1:19" s="20" customFormat="1" ht="12" hidden="1" customHeight="1">
      <c r="A701" s="30"/>
      <c r="B701" s="30"/>
      <c r="C701" s="41"/>
      <c r="D701" s="41"/>
      <c r="E701" s="41"/>
      <c r="F701" s="41"/>
      <c r="G701" s="41"/>
      <c r="H701" s="41"/>
      <c r="I701" s="31"/>
      <c r="J701" s="34"/>
      <c r="K701" s="34"/>
      <c r="L701" s="61"/>
      <c r="M701" s="3"/>
      <c r="N701" s="4"/>
      <c r="O701" s="5"/>
      <c r="P701" s="6"/>
      <c r="Q701" s="7"/>
      <c r="R701" s="8"/>
      <c r="S701" s="8"/>
    </row>
    <row r="702" spans="1:19" s="20" customFormat="1" ht="12" hidden="1" customHeight="1">
      <c r="A702" s="30"/>
      <c r="B702" s="30"/>
      <c r="C702" s="41"/>
      <c r="D702" s="41"/>
      <c r="E702" s="41"/>
      <c r="F702" s="41"/>
      <c r="G702" s="41"/>
      <c r="H702" s="41"/>
      <c r="I702" s="31"/>
      <c r="J702" s="34"/>
      <c r="K702" s="34"/>
      <c r="L702" s="61"/>
      <c r="M702" s="3"/>
      <c r="N702" s="4"/>
      <c r="O702" s="5"/>
      <c r="P702" s="6"/>
      <c r="Q702" s="7"/>
      <c r="R702" s="8"/>
      <c r="S702" s="8"/>
    </row>
    <row r="703" spans="1:19" s="20" customFormat="1" ht="12" hidden="1" customHeight="1">
      <c r="A703" s="30"/>
      <c r="B703" s="30"/>
      <c r="C703" s="41"/>
      <c r="D703" s="41"/>
      <c r="E703" s="41"/>
      <c r="F703" s="41"/>
      <c r="G703" s="41"/>
      <c r="H703" s="41"/>
      <c r="I703" s="31"/>
      <c r="J703" s="34"/>
      <c r="K703" s="34"/>
      <c r="L703" s="61"/>
      <c r="M703" s="3"/>
      <c r="N703" s="4"/>
      <c r="O703" s="5"/>
      <c r="P703" s="6"/>
      <c r="Q703" s="7"/>
      <c r="R703" s="8"/>
      <c r="S703" s="8"/>
    </row>
    <row r="704" spans="1:19" s="20" customFormat="1" ht="12" hidden="1" customHeight="1">
      <c r="A704" s="30"/>
      <c r="B704" s="30"/>
      <c r="C704" s="41"/>
      <c r="D704" s="41"/>
      <c r="E704" s="41"/>
      <c r="F704" s="41"/>
      <c r="G704" s="41"/>
      <c r="H704" s="41"/>
      <c r="I704" s="31"/>
      <c r="J704" s="34"/>
      <c r="K704" s="34"/>
      <c r="L704" s="61"/>
      <c r="M704" s="3"/>
      <c r="N704" s="4"/>
      <c r="O704" s="5"/>
      <c r="P704" s="6"/>
      <c r="Q704" s="7"/>
      <c r="R704" s="8"/>
      <c r="S704" s="8"/>
    </row>
    <row r="705" spans="1:19" s="20" customFormat="1" ht="12" hidden="1" customHeight="1">
      <c r="A705" s="30"/>
      <c r="B705" s="30"/>
      <c r="C705" s="41"/>
      <c r="D705" s="41"/>
      <c r="E705" s="41"/>
      <c r="F705" s="41"/>
      <c r="G705" s="41"/>
      <c r="H705" s="41"/>
      <c r="I705" s="31"/>
      <c r="J705" s="34"/>
      <c r="K705" s="34"/>
      <c r="L705" s="61"/>
      <c r="M705" s="3"/>
      <c r="N705" s="4"/>
      <c r="O705" s="5"/>
      <c r="P705" s="6"/>
      <c r="Q705" s="7"/>
      <c r="R705" s="8"/>
      <c r="S705" s="8"/>
    </row>
    <row r="706" spans="1:19" s="20" customFormat="1" ht="12" hidden="1" customHeight="1">
      <c r="A706" s="30"/>
      <c r="B706" s="30"/>
      <c r="C706" s="41"/>
      <c r="D706" s="41"/>
      <c r="E706" s="41"/>
      <c r="F706" s="41"/>
      <c r="G706" s="41"/>
      <c r="H706" s="41"/>
      <c r="I706" s="31"/>
      <c r="J706" s="34"/>
      <c r="K706" s="34"/>
      <c r="L706" s="61"/>
      <c r="M706" s="3"/>
      <c r="N706" s="4"/>
      <c r="O706" s="5"/>
      <c r="P706" s="6"/>
      <c r="Q706" s="7"/>
      <c r="R706" s="8"/>
      <c r="S706" s="8"/>
    </row>
    <row r="707" spans="1:19" s="20" customFormat="1" ht="12" hidden="1" customHeight="1">
      <c r="A707" s="30"/>
      <c r="B707" s="30"/>
      <c r="C707" s="41"/>
      <c r="D707" s="41"/>
      <c r="E707" s="41"/>
      <c r="F707" s="41"/>
      <c r="G707" s="41"/>
      <c r="H707" s="41"/>
      <c r="I707" s="31"/>
      <c r="J707" s="34"/>
      <c r="K707" s="34"/>
      <c r="L707" s="61"/>
      <c r="M707" s="3"/>
      <c r="N707" s="4"/>
      <c r="O707" s="5"/>
      <c r="P707" s="6"/>
      <c r="Q707" s="7"/>
      <c r="R707" s="8"/>
      <c r="S707" s="8"/>
    </row>
    <row r="708" spans="1:19" s="20" customFormat="1" ht="12" hidden="1" customHeight="1">
      <c r="A708" s="30"/>
      <c r="B708" s="30"/>
      <c r="C708" s="41"/>
      <c r="D708" s="41"/>
      <c r="E708" s="41"/>
      <c r="F708" s="41"/>
      <c r="G708" s="41"/>
      <c r="H708" s="41"/>
      <c r="I708" s="31"/>
      <c r="J708" s="34"/>
      <c r="K708" s="34"/>
      <c r="L708" s="61"/>
      <c r="M708" s="3"/>
      <c r="N708" s="4"/>
      <c r="O708" s="5"/>
      <c r="P708" s="6"/>
      <c r="Q708" s="7"/>
      <c r="R708" s="8"/>
      <c r="S708" s="8"/>
    </row>
    <row r="709" spans="1:19" s="20" customFormat="1" ht="12" hidden="1" customHeight="1">
      <c r="A709" s="30"/>
      <c r="B709" s="30"/>
      <c r="C709" s="41"/>
      <c r="D709" s="41"/>
      <c r="E709" s="41"/>
      <c r="F709" s="41"/>
      <c r="G709" s="41"/>
      <c r="H709" s="41"/>
      <c r="I709" s="31"/>
      <c r="J709" s="34"/>
      <c r="K709" s="34"/>
      <c r="L709" s="61"/>
      <c r="M709" s="3"/>
      <c r="N709" s="4"/>
      <c r="O709" s="5"/>
      <c r="P709" s="6"/>
      <c r="Q709" s="7"/>
      <c r="R709" s="8"/>
      <c r="S709" s="8"/>
    </row>
    <row r="710" spans="1:19" s="20" customFormat="1" ht="12" hidden="1" customHeight="1">
      <c r="A710" s="30"/>
      <c r="B710" s="30"/>
      <c r="C710" s="41"/>
      <c r="D710" s="41"/>
      <c r="E710" s="41"/>
      <c r="F710" s="41"/>
      <c r="G710" s="41"/>
      <c r="H710" s="41"/>
      <c r="I710" s="31"/>
      <c r="J710" s="34"/>
      <c r="K710" s="34"/>
      <c r="L710" s="61"/>
      <c r="M710" s="3"/>
      <c r="N710" s="4"/>
      <c r="O710" s="5"/>
      <c r="P710" s="6"/>
      <c r="Q710" s="7"/>
      <c r="R710" s="8"/>
      <c r="S710" s="8"/>
    </row>
    <row r="711" spans="1:19" s="20" customFormat="1" ht="12" hidden="1" customHeight="1">
      <c r="A711" s="30"/>
      <c r="B711" s="30"/>
      <c r="C711" s="41"/>
      <c r="D711" s="41"/>
      <c r="E711" s="41"/>
      <c r="F711" s="41"/>
      <c r="G711" s="41"/>
      <c r="H711" s="41"/>
      <c r="I711" s="31"/>
      <c r="J711" s="34"/>
      <c r="K711" s="34"/>
      <c r="L711" s="61"/>
      <c r="M711" s="3"/>
      <c r="N711" s="4"/>
      <c r="O711" s="5"/>
      <c r="P711" s="6"/>
      <c r="Q711" s="7"/>
      <c r="R711" s="8"/>
      <c r="S711" s="8"/>
    </row>
    <row r="712" spans="1:19" s="20" customFormat="1" ht="12" hidden="1" customHeight="1">
      <c r="A712" s="30"/>
      <c r="B712" s="30"/>
      <c r="C712" s="41"/>
      <c r="D712" s="41"/>
      <c r="E712" s="41"/>
      <c r="F712" s="41"/>
      <c r="G712" s="41"/>
      <c r="H712" s="41"/>
      <c r="I712" s="31"/>
      <c r="J712" s="34"/>
      <c r="K712" s="34"/>
      <c r="L712" s="61"/>
      <c r="M712" s="3"/>
      <c r="N712" s="4"/>
      <c r="O712" s="5"/>
      <c r="P712" s="6"/>
      <c r="Q712" s="7"/>
      <c r="R712" s="8"/>
      <c r="S712" s="8"/>
    </row>
    <row r="713" spans="1:19" s="20" customFormat="1" ht="12" hidden="1" customHeight="1">
      <c r="A713" s="30"/>
      <c r="B713" s="30"/>
      <c r="C713" s="41"/>
      <c r="D713" s="41"/>
      <c r="E713" s="41"/>
      <c r="F713" s="41"/>
      <c r="G713" s="41"/>
      <c r="H713" s="41"/>
      <c r="I713" s="31"/>
      <c r="J713" s="34"/>
      <c r="K713" s="34"/>
      <c r="L713" s="61"/>
      <c r="M713" s="3"/>
      <c r="N713" s="4"/>
      <c r="O713" s="5"/>
      <c r="P713" s="6"/>
      <c r="Q713" s="7"/>
      <c r="R713" s="8"/>
      <c r="S713" s="8"/>
    </row>
    <row r="714" spans="1:19" s="20" customFormat="1" ht="12" hidden="1" customHeight="1">
      <c r="A714" s="30"/>
      <c r="B714" s="30"/>
      <c r="C714" s="41"/>
      <c r="D714" s="41"/>
      <c r="E714" s="41"/>
      <c r="F714" s="41"/>
      <c r="G714" s="41"/>
      <c r="H714" s="41"/>
      <c r="I714" s="31"/>
      <c r="J714" s="34"/>
      <c r="K714" s="34"/>
      <c r="L714" s="61"/>
      <c r="M714" s="3"/>
      <c r="N714" s="4"/>
      <c r="O714" s="5"/>
      <c r="P714" s="6"/>
      <c r="Q714" s="7"/>
      <c r="R714" s="8"/>
      <c r="S714" s="8"/>
    </row>
    <row r="715" spans="1:19" s="20" customFormat="1" ht="12" hidden="1" customHeight="1">
      <c r="A715" s="30"/>
      <c r="B715" s="30"/>
      <c r="C715" s="41"/>
      <c r="D715" s="41"/>
      <c r="E715" s="41"/>
      <c r="F715" s="41"/>
      <c r="G715" s="41"/>
      <c r="H715" s="41"/>
      <c r="I715" s="31"/>
      <c r="J715" s="34"/>
      <c r="K715" s="34"/>
      <c r="L715" s="61"/>
      <c r="M715" s="3"/>
      <c r="N715" s="4"/>
      <c r="O715" s="5"/>
      <c r="P715" s="6"/>
      <c r="Q715" s="7"/>
      <c r="R715" s="8"/>
      <c r="S715" s="8"/>
    </row>
    <row r="716" spans="1:19" s="20" customFormat="1" ht="12" hidden="1" customHeight="1">
      <c r="A716" s="30"/>
      <c r="B716" s="30"/>
      <c r="C716" s="41"/>
      <c r="D716" s="41"/>
      <c r="E716" s="41"/>
      <c r="F716" s="41"/>
      <c r="G716" s="41"/>
      <c r="H716" s="41"/>
      <c r="I716" s="31"/>
      <c r="J716" s="34"/>
      <c r="K716" s="34"/>
      <c r="L716" s="61"/>
      <c r="M716" s="3"/>
      <c r="N716" s="4"/>
      <c r="O716" s="5"/>
      <c r="P716" s="6"/>
      <c r="Q716" s="7"/>
      <c r="R716" s="8"/>
      <c r="S716" s="8"/>
    </row>
    <row r="717" spans="1:19" s="20" customFormat="1" ht="12" hidden="1" customHeight="1">
      <c r="A717" s="30"/>
      <c r="B717" s="30"/>
      <c r="C717" s="41"/>
      <c r="D717" s="41"/>
      <c r="E717" s="41"/>
      <c r="F717" s="41"/>
      <c r="G717" s="41"/>
      <c r="H717" s="41"/>
      <c r="I717" s="31"/>
      <c r="J717" s="34"/>
      <c r="K717" s="34"/>
      <c r="L717" s="61"/>
      <c r="M717" s="3"/>
      <c r="N717" s="4"/>
      <c r="O717" s="5"/>
      <c r="P717" s="6"/>
      <c r="Q717" s="7"/>
      <c r="R717" s="8"/>
      <c r="S717" s="8"/>
    </row>
    <row r="718" spans="1:19" s="20" customFormat="1" ht="12" hidden="1" customHeight="1">
      <c r="A718" s="30"/>
      <c r="B718" s="30"/>
      <c r="C718" s="41"/>
      <c r="D718" s="41"/>
      <c r="E718" s="41"/>
      <c r="F718" s="41"/>
      <c r="G718" s="41"/>
      <c r="H718" s="41"/>
      <c r="I718" s="31"/>
      <c r="J718" s="34"/>
      <c r="K718" s="34"/>
      <c r="L718" s="61"/>
      <c r="M718" s="3"/>
      <c r="N718" s="4"/>
      <c r="O718" s="5"/>
      <c r="P718" s="6"/>
      <c r="Q718" s="7"/>
      <c r="R718" s="8"/>
      <c r="S718" s="8"/>
    </row>
    <row r="719" spans="1:19" s="20" customFormat="1" ht="12" hidden="1" customHeight="1">
      <c r="A719" s="30"/>
      <c r="B719" s="30"/>
      <c r="C719" s="41"/>
      <c r="D719" s="41"/>
      <c r="E719" s="41"/>
      <c r="F719" s="41"/>
      <c r="G719" s="41"/>
      <c r="H719" s="41"/>
      <c r="I719" s="31"/>
      <c r="J719" s="34"/>
      <c r="K719" s="34"/>
      <c r="L719" s="61"/>
      <c r="M719" s="3"/>
      <c r="N719" s="4"/>
      <c r="O719" s="5"/>
      <c r="P719" s="6"/>
      <c r="Q719" s="7"/>
      <c r="R719" s="8"/>
      <c r="S719" s="8"/>
    </row>
    <row r="720" spans="1:19" s="20" customFormat="1" ht="12" hidden="1" customHeight="1">
      <c r="A720" s="30"/>
      <c r="B720" s="30"/>
      <c r="C720" s="41"/>
      <c r="D720" s="41"/>
      <c r="E720" s="41"/>
      <c r="F720" s="41"/>
      <c r="G720" s="41"/>
      <c r="H720" s="41"/>
      <c r="I720" s="31"/>
      <c r="J720" s="34"/>
      <c r="K720" s="34"/>
      <c r="L720" s="61"/>
      <c r="M720" s="3"/>
      <c r="N720" s="4"/>
      <c r="O720" s="5"/>
      <c r="P720" s="6"/>
      <c r="Q720" s="7"/>
      <c r="R720" s="8"/>
      <c r="S720" s="8"/>
    </row>
    <row r="721" spans="1:19" s="20" customFormat="1" ht="12" hidden="1" customHeight="1">
      <c r="A721" s="30"/>
      <c r="B721" s="30"/>
      <c r="C721" s="41"/>
      <c r="D721" s="41"/>
      <c r="E721" s="41"/>
      <c r="F721" s="41"/>
      <c r="G721" s="41"/>
      <c r="H721" s="41"/>
      <c r="I721" s="31"/>
      <c r="J721" s="34"/>
      <c r="K721" s="34"/>
      <c r="L721" s="61"/>
      <c r="M721" s="3"/>
      <c r="N721" s="4"/>
      <c r="O721" s="5"/>
      <c r="P721" s="6"/>
      <c r="Q721" s="7"/>
      <c r="R721" s="8"/>
      <c r="S721" s="8"/>
    </row>
    <row r="722" spans="1:19" s="20" customFormat="1" ht="12" hidden="1" customHeight="1">
      <c r="A722" s="30"/>
      <c r="B722" s="30"/>
      <c r="C722" s="41"/>
      <c r="D722" s="41"/>
      <c r="E722" s="41"/>
      <c r="F722" s="41"/>
      <c r="G722" s="41"/>
      <c r="H722" s="41"/>
      <c r="I722" s="31"/>
      <c r="J722" s="34"/>
      <c r="K722" s="34"/>
      <c r="L722" s="61"/>
      <c r="M722" s="3"/>
      <c r="N722" s="4"/>
      <c r="O722" s="5"/>
      <c r="P722" s="6"/>
      <c r="Q722" s="7"/>
      <c r="R722" s="8"/>
      <c r="S722" s="8"/>
    </row>
    <row r="723" spans="1:19" s="20" customFormat="1" ht="12" hidden="1" customHeight="1">
      <c r="A723" s="30"/>
      <c r="B723" s="30"/>
      <c r="C723" s="41"/>
      <c r="D723" s="41"/>
      <c r="E723" s="41"/>
      <c r="F723" s="41"/>
      <c r="G723" s="41"/>
      <c r="H723" s="41"/>
      <c r="I723" s="31"/>
      <c r="J723" s="34"/>
      <c r="K723" s="34"/>
      <c r="L723" s="61"/>
      <c r="M723" s="3"/>
      <c r="N723" s="4"/>
      <c r="O723" s="5"/>
      <c r="P723" s="6"/>
      <c r="Q723" s="7"/>
      <c r="R723" s="8"/>
      <c r="S723" s="8"/>
    </row>
    <row r="724" spans="1:19" s="20" customFormat="1" ht="12" hidden="1" customHeight="1">
      <c r="A724" s="30"/>
      <c r="B724" s="30"/>
      <c r="C724" s="41"/>
      <c r="D724" s="41"/>
      <c r="E724" s="41"/>
      <c r="F724" s="41"/>
      <c r="G724" s="41"/>
      <c r="H724" s="41"/>
      <c r="I724" s="31"/>
      <c r="J724" s="34"/>
      <c r="K724" s="34"/>
      <c r="L724" s="61"/>
      <c r="M724" s="3"/>
      <c r="N724" s="4"/>
      <c r="O724" s="5"/>
      <c r="P724" s="6"/>
      <c r="Q724" s="7"/>
      <c r="R724" s="8"/>
      <c r="S724" s="8"/>
    </row>
    <row r="725" spans="1:19" s="20" customFormat="1" ht="12" hidden="1" customHeight="1">
      <c r="A725" s="30"/>
      <c r="B725" s="30"/>
      <c r="C725" s="41"/>
      <c r="D725" s="41"/>
      <c r="E725" s="41"/>
      <c r="F725" s="41"/>
      <c r="G725" s="41"/>
      <c r="H725" s="41"/>
      <c r="I725" s="31"/>
      <c r="J725" s="34"/>
      <c r="K725" s="34"/>
      <c r="L725" s="61"/>
      <c r="M725" s="3"/>
      <c r="N725" s="4"/>
      <c r="O725" s="5"/>
      <c r="P725" s="6"/>
      <c r="Q725" s="7"/>
      <c r="R725" s="8"/>
      <c r="S725" s="8"/>
    </row>
    <row r="726" spans="1:19" s="20" customFormat="1" ht="12" hidden="1" customHeight="1">
      <c r="A726" s="30"/>
      <c r="B726" s="30"/>
      <c r="C726" s="41"/>
      <c r="D726" s="41"/>
      <c r="E726" s="41"/>
      <c r="F726" s="41"/>
      <c r="G726" s="41"/>
      <c r="H726" s="41"/>
      <c r="I726" s="31"/>
      <c r="J726" s="34"/>
      <c r="K726" s="34"/>
      <c r="L726" s="61"/>
      <c r="M726" s="3"/>
      <c r="N726" s="4"/>
      <c r="O726" s="5"/>
      <c r="P726" s="6"/>
      <c r="Q726" s="7"/>
      <c r="R726" s="8"/>
      <c r="S726" s="8"/>
    </row>
    <row r="727" spans="1:19" s="20" customFormat="1" ht="12" hidden="1" customHeight="1">
      <c r="A727" s="30"/>
      <c r="B727" s="30"/>
      <c r="C727" s="41"/>
      <c r="D727" s="41"/>
      <c r="E727" s="41"/>
      <c r="F727" s="41"/>
      <c r="G727" s="41"/>
      <c r="H727" s="41"/>
      <c r="I727" s="31"/>
      <c r="J727" s="34"/>
      <c r="K727" s="34"/>
      <c r="L727" s="61"/>
      <c r="M727" s="3"/>
      <c r="N727" s="4"/>
      <c r="O727" s="5"/>
      <c r="P727" s="6"/>
      <c r="Q727" s="7"/>
      <c r="R727" s="8"/>
      <c r="S727" s="8"/>
    </row>
    <row r="728" spans="1:19" s="20" customFormat="1" ht="12" hidden="1" customHeight="1">
      <c r="A728" s="30"/>
      <c r="B728" s="30"/>
      <c r="C728" s="41"/>
      <c r="D728" s="41"/>
      <c r="E728" s="41"/>
      <c r="F728" s="41"/>
      <c r="G728" s="41"/>
      <c r="H728" s="41"/>
      <c r="I728" s="31"/>
      <c r="J728" s="34"/>
      <c r="K728" s="34"/>
      <c r="L728" s="61"/>
      <c r="M728" s="3"/>
      <c r="N728" s="4"/>
      <c r="O728" s="5"/>
      <c r="P728" s="6"/>
      <c r="Q728" s="7"/>
      <c r="R728" s="8"/>
      <c r="S728" s="8"/>
    </row>
    <row r="729" spans="1:19" s="20" customFormat="1" ht="12" hidden="1" customHeight="1">
      <c r="A729" s="30"/>
      <c r="B729" s="30"/>
      <c r="C729" s="41"/>
      <c r="D729" s="41"/>
      <c r="E729" s="41"/>
      <c r="F729" s="41"/>
      <c r="G729" s="41"/>
      <c r="H729" s="41"/>
      <c r="I729" s="31"/>
      <c r="J729" s="34"/>
      <c r="K729" s="34"/>
      <c r="L729" s="61"/>
      <c r="M729" s="3"/>
      <c r="N729" s="4"/>
      <c r="O729" s="5"/>
      <c r="P729" s="6"/>
      <c r="Q729" s="7"/>
      <c r="R729" s="8"/>
      <c r="S729" s="8"/>
    </row>
    <row r="730" spans="1:19" s="20" customFormat="1" ht="12" hidden="1" customHeight="1">
      <c r="A730" s="30"/>
      <c r="B730" s="30"/>
      <c r="C730" s="41"/>
      <c r="D730" s="41"/>
      <c r="E730" s="41"/>
      <c r="F730" s="41"/>
      <c r="G730" s="41"/>
      <c r="H730" s="41"/>
      <c r="I730" s="31"/>
      <c r="J730" s="34"/>
      <c r="K730" s="34"/>
      <c r="L730" s="61"/>
      <c r="M730" s="3"/>
      <c r="N730" s="4"/>
      <c r="O730" s="5"/>
      <c r="P730" s="6"/>
      <c r="Q730" s="7"/>
      <c r="R730" s="8"/>
      <c r="S730" s="8"/>
    </row>
    <row r="731" spans="1:19" s="20" customFormat="1" ht="12" hidden="1" customHeight="1">
      <c r="A731" s="30"/>
      <c r="B731" s="30"/>
      <c r="C731" s="41"/>
      <c r="D731" s="41"/>
      <c r="E731" s="41"/>
      <c r="F731" s="41"/>
      <c r="G731" s="41"/>
      <c r="H731" s="41"/>
      <c r="I731" s="31"/>
      <c r="J731" s="34"/>
      <c r="K731" s="34"/>
      <c r="L731" s="61"/>
      <c r="M731" s="3"/>
      <c r="N731" s="4"/>
      <c r="O731" s="5"/>
      <c r="P731" s="6"/>
      <c r="Q731" s="7"/>
      <c r="R731" s="8"/>
      <c r="S731" s="8"/>
    </row>
    <row r="732" spans="1:19" s="20" customFormat="1" ht="12" hidden="1" customHeight="1">
      <c r="A732" s="30"/>
      <c r="B732" s="30"/>
      <c r="C732" s="41"/>
      <c r="D732" s="41"/>
      <c r="E732" s="41"/>
      <c r="F732" s="41"/>
      <c r="G732" s="41"/>
      <c r="H732" s="41"/>
      <c r="I732" s="31"/>
      <c r="J732" s="34"/>
      <c r="K732" s="34"/>
      <c r="L732" s="61"/>
      <c r="M732" s="3"/>
      <c r="N732" s="4"/>
      <c r="O732" s="5"/>
      <c r="P732" s="6"/>
      <c r="Q732" s="7"/>
      <c r="R732" s="8"/>
      <c r="S732" s="8"/>
    </row>
    <row r="733" spans="1:19" s="20" customFormat="1" ht="12" hidden="1" customHeight="1">
      <c r="A733" s="30"/>
      <c r="B733" s="30"/>
      <c r="C733" s="41"/>
      <c r="D733" s="41"/>
      <c r="E733" s="41"/>
      <c r="F733" s="41"/>
      <c r="G733" s="41"/>
      <c r="H733" s="41"/>
      <c r="I733" s="31"/>
      <c r="J733" s="34"/>
      <c r="K733" s="34"/>
      <c r="L733" s="61"/>
      <c r="M733" s="3"/>
      <c r="N733" s="4"/>
      <c r="O733" s="5"/>
      <c r="P733" s="6"/>
      <c r="Q733" s="7"/>
      <c r="R733" s="8"/>
      <c r="S733" s="8"/>
    </row>
    <row r="734" spans="1:19" s="20" customFormat="1" ht="12" hidden="1" customHeight="1">
      <c r="A734" s="30"/>
      <c r="B734" s="30"/>
      <c r="C734" s="41"/>
      <c r="D734" s="41"/>
      <c r="E734" s="41"/>
      <c r="F734" s="41"/>
      <c r="G734" s="41"/>
      <c r="H734" s="41"/>
      <c r="I734" s="31"/>
      <c r="J734" s="34"/>
      <c r="K734" s="34"/>
      <c r="L734" s="61"/>
      <c r="M734" s="3"/>
      <c r="N734" s="4"/>
      <c r="O734" s="5"/>
      <c r="P734" s="6"/>
      <c r="Q734" s="7"/>
      <c r="R734" s="8"/>
      <c r="S734" s="8"/>
    </row>
    <row r="735" spans="1:19" s="20" customFormat="1" ht="12" hidden="1" customHeight="1">
      <c r="A735" s="30"/>
      <c r="B735" s="30"/>
      <c r="C735" s="41"/>
      <c r="D735" s="41"/>
      <c r="E735" s="41"/>
      <c r="F735" s="41"/>
      <c r="G735" s="41"/>
      <c r="H735" s="41"/>
      <c r="I735" s="31"/>
      <c r="J735" s="34"/>
      <c r="K735" s="34"/>
      <c r="L735" s="61"/>
      <c r="M735" s="3"/>
      <c r="N735" s="4"/>
      <c r="O735" s="5"/>
      <c r="P735" s="6"/>
      <c r="Q735" s="7"/>
      <c r="R735" s="8"/>
      <c r="S735" s="8"/>
    </row>
    <row r="736" spans="1:19" s="20" customFormat="1" ht="12" hidden="1" customHeight="1">
      <c r="A736" s="30"/>
      <c r="B736" s="30"/>
      <c r="C736" s="41"/>
      <c r="D736" s="41"/>
      <c r="E736" s="41"/>
      <c r="F736" s="41"/>
      <c r="G736" s="41"/>
      <c r="H736" s="41"/>
      <c r="I736" s="31"/>
      <c r="J736" s="34"/>
      <c r="K736" s="34"/>
      <c r="L736" s="61"/>
      <c r="M736" s="3"/>
      <c r="N736" s="4"/>
      <c r="O736" s="5"/>
      <c r="P736" s="6"/>
      <c r="Q736" s="7"/>
      <c r="R736" s="8"/>
      <c r="S736" s="8"/>
    </row>
    <row r="737" spans="1:19" s="20" customFormat="1" ht="12" hidden="1" customHeight="1">
      <c r="A737" s="30"/>
      <c r="B737" s="30"/>
      <c r="C737" s="41"/>
      <c r="D737" s="41"/>
      <c r="E737" s="41"/>
      <c r="F737" s="41"/>
      <c r="G737" s="41"/>
      <c r="H737" s="41"/>
      <c r="I737" s="31"/>
      <c r="J737" s="34"/>
      <c r="K737" s="34"/>
      <c r="L737" s="61"/>
      <c r="M737" s="3"/>
      <c r="N737" s="4"/>
      <c r="O737" s="5"/>
      <c r="P737" s="6"/>
      <c r="Q737" s="7"/>
      <c r="R737" s="8"/>
      <c r="S737" s="8"/>
    </row>
    <row r="738" spans="1:19" s="20" customFormat="1" ht="12" hidden="1" customHeight="1">
      <c r="A738" s="30"/>
      <c r="B738" s="30"/>
      <c r="C738" s="41"/>
      <c r="D738" s="41"/>
      <c r="E738" s="41"/>
      <c r="F738" s="41"/>
      <c r="G738" s="41"/>
      <c r="H738" s="41"/>
      <c r="I738" s="31"/>
      <c r="J738" s="34"/>
      <c r="K738" s="34"/>
      <c r="L738" s="61"/>
      <c r="M738" s="3"/>
      <c r="N738" s="4"/>
      <c r="O738" s="5"/>
      <c r="P738" s="6"/>
      <c r="Q738" s="7"/>
      <c r="R738" s="8"/>
      <c r="S738" s="8"/>
    </row>
    <row r="739" spans="1:19" s="20" customFormat="1" ht="12" hidden="1" customHeight="1">
      <c r="A739" s="30"/>
      <c r="B739" s="30"/>
      <c r="C739" s="41"/>
      <c r="D739" s="41"/>
      <c r="E739" s="41"/>
      <c r="F739" s="41"/>
      <c r="G739" s="41"/>
      <c r="H739" s="41"/>
      <c r="I739" s="31"/>
      <c r="J739" s="34"/>
      <c r="K739" s="34"/>
      <c r="L739" s="61"/>
      <c r="M739" s="3"/>
      <c r="N739" s="4"/>
      <c r="O739" s="5"/>
      <c r="P739" s="6"/>
      <c r="Q739" s="7"/>
      <c r="R739" s="8"/>
      <c r="S739" s="8"/>
    </row>
    <row r="740" spans="1:19" s="20" customFormat="1" ht="12" hidden="1" customHeight="1">
      <c r="A740" s="30"/>
      <c r="B740" s="30"/>
      <c r="C740" s="41"/>
      <c r="D740" s="41"/>
      <c r="E740" s="41"/>
      <c r="F740" s="41"/>
      <c r="G740" s="41"/>
      <c r="H740" s="41"/>
      <c r="I740" s="31"/>
      <c r="J740" s="34"/>
      <c r="K740" s="34"/>
      <c r="L740" s="61"/>
      <c r="M740" s="3"/>
      <c r="N740" s="4"/>
      <c r="O740" s="5"/>
      <c r="P740" s="6"/>
      <c r="Q740" s="7"/>
      <c r="R740" s="8"/>
      <c r="S740" s="8"/>
    </row>
    <row r="741" spans="1:19" s="20" customFormat="1" ht="12" hidden="1" customHeight="1">
      <c r="A741" s="30"/>
      <c r="B741" s="30"/>
      <c r="C741" s="41"/>
      <c r="D741" s="41"/>
      <c r="E741" s="41"/>
      <c r="F741" s="41"/>
      <c r="G741" s="41"/>
      <c r="H741" s="41"/>
      <c r="I741" s="31"/>
      <c r="J741" s="34"/>
      <c r="K741" s="34"/>
      <c r="L741" s="61"/>
      <c r="M741" s="3"/>
      <c r="N741" s="4"/>
      <c r="O741" s="5"/>
      <c r="P741" s="6"/>
      <c r="Q741" s="7"/>
      <c r="R741" s="8"/>
      <c r="S741" s="8"/>
    </row>
    <row r="742" spans="1:19" s="20" customFormat="1" ht="12" hidden="1" customHeight="1">
      <c r="A742" s="30"/>
      <c r="B742" s="30"/>
      <c r="C742" s="41"/>
      <c r="D742" s="41"/>
      <c r="E742" s="41"/>
      <c r="F742" s="41"/>
      <c r="G742" s="41"/>
      <c r="H742" s="41"/>
      <c r="I742" s="31"/>
      <c r="J742" s="34"/>
      <c r="K742" s="34"/>
      <c r="L742" s="61"/>
      <c r="M742" s="3"/>
      <c r="N742" s="4"/>
      <c r="O742" s="5"/>
      <c r="P742" s="6"/>
      <c r="Q742" s="7"/>
      <c r="R742" s="8"/>
      <c r="S742" s="8"/>
    </row>
    <row r="743" spans="1:19" s="20" customFormat="1" ht="12" hidden="1" customHeight="1">
      <c r="A743" s="30"/>
      <c r="B743" s="30"/>
      <c r="C743" s="41"/>
      <c r="D743" s="41"/>
      <c r="E743" s="41"/>
      <c r="F743" s="41"/>
      <c r="G743" s="41"/>
      <c r="H743" s="41"/>
      <c r="I743" s="31"/>
      <c r="J743" s="34"/>
      <c r="K743" s="34"/>
      <c r="L743" s="61"/>
      <c r="M743" s="3"/>
      <c r="N743" s="4"/>
      <c r="O743" s="5"/>
      <c r="P743" s="6"/>
      <c r="Q743" s="7"/>
      <c r="R743" s="8"/>
      <c r="S743" s="8"/>
    </row>
    <row r="744" spans="1:19" s="20" customFormat="1" ht="12" hidden="1" customHeight="1">
      <c r="A744" s="30"/>
      <c r="B744" s="30"/>
      <c r="C744" s="41"/>
      <c r="D744" s="41"/>
      <c r="E744" s="41"/>
      <c r="F744" s="41"/>
      <c r="G744" s="41"/>
      <c r="H744" s="41"/>
      <c r="I744" s="31"/>
      <c r="J744" s="34"/>
      <c r="K744" s="34"/>
      <c r="L744" s="61"/>
      <c r="M744" s="3"/>
      <c r="N744" s="4"/>
      <c r="O744" s="5"/>
      <c r="P744" s="6"/>
      <c r="Q744" s="7"/>
      <c r="R744" s="8"/>
      <c r="S744" s="8"/>
    </row>
    <row r="745" spans="1:19" s="20" customFormat="1" ht="12" hidden="1" customHeight="1">
      <c r="A745" s="30"/>
      <c r="B745" s="30"/>
      <c r="C745" s="41"/>
      <c r="D745" s="41"/>
      <c r="E745" s="41"/>
      <c r="F745" s="41"/>
      <c r="G745" s="41"/>
      <c r="H745" s="41"/>
      <c r="I745" s="31"/>
      <c r="J745" s="34"/>
      <c r="K745" s="34"/>
      <c r="L745" s="61"/>
      <c r="M745" s="3"/>
      <c r="N745" s="4"/>
      <c r="O745" s="5"/>
      <c r="P745" s="6"/>
      <c r="Q745" s="7"/>
      <c r="R745" s="8"/>
      <c r="S745" s="8"/>
    </row>
    <row r="746" spans="1:19" s="20" customFormat="1" ht="12" hidden="1" customHeight="1">
      <c r="A746" s="30"/>
      <c r="B746" s="30"/>
      <c r="C746" s="41"/>
      <c r="D746" s="41"/>
      <c r="E746" s="41"/>
      <c r="F746" s="41"/>
      <c r="G746" s="41"/>
      <c r="H746" s="41"/>
      <c r="I746" s="31"/>
      <c r="J746" s="34"/>
      <c r="K746" s="34"/>
      <c r="L746" s="61"/>
      <c r="M746" s="3"/>
      <c r="N746" s="4"/>
      <c r="O746" s="5"/>
      <c r="P746" s="6"/>
      <c r="Q746" s="7"/>
      <c r="R746" s="8"/>
      <c r="S746" s="8"/>
    </row>
    <row r="747" spans="1:19" s="20" customFormat="1" ht="12" hidden="1" customHeight="1">
      <c r="A747" s="30"/>
      <c r="B747" s="30"/>
      <c r="C747" s="41"/>
      <c r="D747" s="41"/>
      <c r="E747" s="41"/>
      <c r="F747" s="41"/>
      <c r="G747" s="41"/>
      <c r="H747" s="41"/>
      <c r="I747" s="31"/>
      <c r="J747" s="34"/>
      <c r="K747" s="34"/>
      <c r="L747" s="61"/>
      <c r="M747" s="3"/>
      <c r="N747" s="4"/>
      <c r="O747" s="5"/>
      <c r="P747" s="6"/>
      <c r="Q747" s="7"/>
      <c r="R747" s="8"/>
      <c r="S747" s="8"/>
    </row>
    <row r="748" spans="1:19" s="20" customFormat="1" ht="12" hidden="1" customHeight="1">
      <c r="A748" s="30"/>
      <c r="B748" s="30"/>
      <c r="C748" s="41"/>
      <c r="D748" s="41"/>
      <c r="E748" s="41"/>
      <c r="F748" s="41"/>
      <c r="G748" s="41"/>
      <c r="H748" s="41"/>
      <c r="I748" s="31"/>
      <c r="J748" s="34"/>
      <c r="K748" s="34"/>
      <c r="L748" s="61"/>
      <c r="M748" s="3"/>
      <c r="N748" s="4"/>
      <c r="O748" s="5"/>
      <c r="P748" s="6"/>
      <c r="Q748" s="7"/>
      <c r="R748" s="8"/>
      <c r="S748" s="8"/>
    </row>
    <row r="749" spans="1:19" s="20" customFormat="1" ht="12" hidden="1" customHeight="1">
      <c r="A749" s="30"/>
      <c r="B749" s="30"/>
      <c r="C749" s="41"/>
      <c r="D749" s="41"/>
      <c r="E749" s="41"/>
      <c r="F749" s="41"/>
      <c r="G749" s="41"/>
      <c r="H749" s="41"/>
      <c r="I749" s="31"/>
      <c r="J749" s="34"/>
      <c r="K749" s="34"/>
      <c r="L749" s="61"/>
      <c r="M749" s="3"/>
      <c r="N749" s="4"/>
      <c r="O749" s="5"/>
      <c r="P749" s="6"/>
      <c r="Q749" s="7"/>
      <c r="R749" s="8"/>
      <c r="S749" s="8"/>
    </row>
    <row r="750" spans="1:19" s="20" customFormat="1" ht="12" hidden="1" customHeight="1">
      <c r="A750" s="30"/>
      <c r="B750" s="30"/>
      <c r="C750" s="41"/>
      <c r="D750" s="41"/>
      <c r="E750" s="41"/>
      <c r="F750" s="41"/>
      <c r="G750" s="41"/>
      <c r="H750" s="41"/>
      <c r="I750" s="31"/>
      <c r="J750" s="34"/>
      <c r="K750" s="34"/>
      <c r="L750" s="61"/>
      <c r="M750" s="3"/>
      <c r="N750" s="4"/>
      <c r="O750" s="5"/>
      <c r="P750" s="6"/>
      <c r="Q750" s="7"/>
      <c r="R750" s="8"/>
      <c r="S750" s="8"/>
    </row>
    <row r="751" spans="1:19" s="20" customFormat="1" ht="12" hidden="1" customHeight="1">
      <c r="A751" s="30"/>
      <c r="B751" s="30"/>
      <c r="C751" s="41"/>
      <c r="D751" s="41"/>
      <c r="E751" s="41"/>
      <c r="F751" s="41"/>
      <c r="G751" s="41"/>
      <c r="H751" s="41"/>
      <c r="I751" s="31"/>
      <c r="J751" s="34"/>
      <c r="K751" s="34"/>
      <c r="L751" s="61"/>
      <c r="M751" s="3"/>
      <c r="N751" s="4"/>
      <c r="O751" s="5"/>
      <c r="P751" s="6"/>
      <c r="Q751" s="7"/>
      <c r="R751" s="8"/>
      <c r="S751" s="8"/>
    </row>
    <row r="752" spans="1:19" s="20" customFormat="1" ht="12" hidden="1" customHeight="1">
      <c r="A752" s="30"/>
      <c r="B752" s="30"/>
      <c r="C752" s="41"/>
      <c r="D752" s="41"/>
      <c r="E752" s="41"/>
      <c r="F752" s="41"/>
      <c r="G752" s="41"/>
      <c r="H752" s="41"/>
      <c r="I752" s="31"/>
      <c r="J752" s="34"/>
      <c r="K752" s="34"/>
      <c r="L752" s="61"/>
      <c r="M752" s="3"/>
      <c r="N752" s="4"/>
      <c r="O752" s="5"/>
      <c r="P752" s="6"/>
      <c r="Q752" s="7"/>
      <c r="R752" s="8"/>
      <c r="S752" s="8"/>
    </row>
    <row r="753" spans="1:19" s="20" customFormat="1" ht="12" hidden="1" customHeight="1">
      <c r="A753" s="30"/>
      <c r="B753" s="30"/>
      <c r="C753" s="41"/>
      <c r="D753" s="41"/>
      <c r="E753" s="41"/>
      <c r="F753" s="41"/>
      <c r="G753" s="41"/>
      <c r="H753" s="41"/>
      <c r="I753" s="31"/>
      <c r="J753" s="34"/>
      <c r="K753" s="34"/>
      <c r="L753" s="61"/>
      <c r="M753" s="3"/>
      <c r="N753" s="4"/>
      <c r="O753" s="5"/>
      <c r="P753" s="6"/>
      <c r="Q753" s="7"/>
      <c r="R753" s="8"/>
      <c r="S753" s="8"/>
    </row>
    <row r="754" spans="1:19" s="20" customFormat="1" ht="12" hidden="1" customHeight="1">
      <c r="A754" s="30"/>
      <c r="B754" s="30"/>
      <c r="C754" s="41"/>
      <c r="D754" s="41"/>
      <c r="E754" s="41"/>
      <c r="F754" s="41"/>
      <c r="G754" s="41"/>
      <c r="H754" s="41"/>
      <c r="I754" s="31"/>
      <c r="J754" s="34"/>
      <c r="K754" s="34"/>
      <c r="L754" s="61"/>
      <c r="M754" s="3"/>
      <c r="N754" s="4"/>
      <c r="O754" s="5"/>
      <c r="P754" s="6"/>
      <c r="Q754" s="7"/>
      <c r="R754" s="8"/>
      <c r="S754" s="8"/>
    </row>
    <row r="755" spans="1:19" s="20" customFormat="1" ht="12" hidden="1" customHeight="1">
      <c r="A755" s="30"/>
      <c r="B755" s="30"/>
      <c r="C755" s="41"/>
      <c r="D755" s="41"/>
      <c r="E755" s="41"/>
      <c r="F755" s="41"/>
      <c r="G755" s="41"/>
      <c r="H755" s="41"/>
      <c r="I755" s="31"/>
      <c r="J755" s="34"/>
      <c r="K755" s="34"/>
      <c r="L755" s="61"/>
      <c r="M755" s="3"/>
      <c r="N755" s="4"/>
      <c r="O755" s="5"/>
      <c r="P755" s="6"/>
      <c r="Q755" s="7"/>
      <c r="R755" s="8"/>
      <c r="S755" s="8"/>
    </row>
    <row r="756" spans="1:19" s="20" customFormat="1" ht="12" hidden="1" customHeight="1">
      <c r="A756" s="30"/>
      <c r="B756" s="30"/>
      <c r="C756" s="41"/>
      <c r="D756" s="41"/>
      <c r="E756" s="41"/>
      <c r="F756" s="41"/>
      <c r="G756" s="41"/>
      <c r="H756" s="41"/>
      <c r="I756" s="31"/>
      <c r="J756" s="34"/>
      <c r="K756" s="34"/>
      <c r="L756" s="61"/>
      <c r="M756" s="3"/>
      <c r="N756" s="4"/>
      <c r="O756" s="5"/>
      <c r="P756" s="6"/>
      <c r="Q756" s="7"/>
      <c r="R756" s="8"/>
      <c r="S756" s="8"/>
    </row>
    <row r="757" spans="1:19" s="20" customFormat="1" ht="12" hidden="1" customHeight="1">
      <c r="A757" s="30"/>
      <c r="B757" s="30"/>
      <c r="C757" s="41"/>
      <c r="D757" s="41"/>
      <c r="E757" s="41"/>
      <c r="F757" s="41"/>
      <c r="G757" s="41"/>
      <c r="H757" s="41"/>
      <c r="I757" s="31"/>
      <c r="J757" s="34"/>
      <c r="K757" s="34"/>
      <c r="L757" s="61"/>
      <c r="M757" s="3"/>
      <c r="N757" s="4"/>
      <c r="O757" s="5"/>
      <c r="P757" s="6"/>
      <c r="Q757" s="7"/>
      <c r="R757" s="8"/>
      <c r="S757" s="8"/>
    </row>
    <row r="758" spans="1:19" s="20" customFormat="1" ht="12" hidden="1" customHeight="1">
      <c r="A758" s="30"/>
      <c r="B758" s="30"/>
      <c r="C758" s="41"/>
      <c r="D758" s="41"/>
      <c r="E758" s="41"/>
      <c r="F758" s="41"/>
      <c r="G758" s="41"/>
      <c r="H758" s="41"/>
      <c r="I758" s="31"/>
      <c r="J758" s="34"/>
      <c r="K758" s="34"/>
      <c r="L758" s="61"/>
      <c r="M758" s="3"/>
      <c r="N758" s="4"/>
      <c r="O758" s="5"/>
      <c r="P758" s="6"/>
      <c r="Q758" s="7"/>
      <c r="R758" s="8"/>
      <c r="S758" s="8"/>
    </row>
    <row r="759" spans="1:19" s="20" customFormat="1" ht="12" hidden="1" customHeight="1">
      <c r="A759" s="30"/>
      <c r="B759" s="30"/>
      <c r="C759" s="41"/>
      <c r="D759" s="41"/>
      <c r="E759" s="41"/>
      <c r="F759" s="41"/>
      <c r="G759" s="41"/>
      <c r="H759" s="41"/>
      <c r="I759" s="31"/>
      <c r="J759" s="34"/>
      <c r="K759" s="34"/>
      <c r="L759" s="61"/>
      <c r="M759" s="3"/>
      <c r="N759" s="4"/>
      <c r="O759" s="5"/>
      <c r="P759" s="6"/>
      <c r="Q759" s="7"/>
      <c r="R759" s="8"/>
      <c r="S759" s="8"/>
    </row>
    <row r="760" spans="1:19" s="20" customFormat="1" ht="12" hidden="1" customHeight="1">
      <c r="A760" s="30"/>
      <c r="B760" s="30"/>
      <c r="C760" s="41"/>
      <c r="D760" s="41"/>
      <c r="E760" s="41"/>
      <c r="F760" s="41"/>
      <c r="G760" s="41"/>
      <c r="H760" s="41"/>
      <c r="I760" s="31"/>
      <c r="J760" s="34"/>
      <c r="K760" s="34"/>
      <c r="L760" s="61"/>
      <c r="M760" s="3"/>
      <c r="N760" s="4"/>
      <c r="O760" s="5"/>
      <c r="P760" s="6"/>
      <c r="Q760" s="7"/>
      <c r="R760" s="8"/>
      <c r="S760" s="8"/>
    </row>
    <row r="761" spans="1:19" s="20" customFormat="1" ht="12" hidden="1" customHeight="1">
      <c r="A761" s="30"/>
      <c r="B761" s="30"/>
      <c r="C761" s="41"/>
      <c r="D761" s="41"/>
      <c r="E761" s="41"/>
      <c r="F761" s="41"/>
      <c r="G761" s="41"/>
      <c r="H761" s="41"/>
      <c r="I761" s="31"/>
      <c r="J761" s="34"/>
      <c r="K761" s="34"/>
      <c r="L761" s="61"/>
      <c r="M761" s="3"/>
      <c r="N761" s="4"/>
      <c r="O761" s="5"/>
      <c r="P761" s="6"/>
      <c r="Q761" s="7"/>
      <c r="R761" s="8"/>
      <c r="S761" s="8"/>
    </row>
    <row r="762" spans="1:19" s="20" customFormat="1" ht="12" hidden="1" customHeight="1">
      <c r="A762" s="30"/>
      <c r="B762" s="30"/>
      <c r="C762" s="41"/>
      <c r="D762" s="41"/>
      <c r="E762" s="41"/>
      <c r="F762" s="41"/>
      <c r="G762" s="41"/>
      <c r="H762" s="41"/>
      <c r="I762" s="31"/>
      <c r="J762" s="34"/>
      <c r="K762" s="34"/>
      <c r="L762" s="61"/>
      <c r="M762" s="3"/>
      <c r="N762" s="4"/>
      <c r="O762" s="5"/>
      <c r="P762" s="6"/>
      <c r="Q762" s="7"/>
      <c r="R762" s="8"/>
      <c r="S762" s="8"/>
    </row>
    <row r="763" spans="1:19" s="20" customFormat="1" ht="12" hidden="1" customHeight="1">
      <c r="A763" s="30"/>
      <c r="B763" s="30"/>
      <c r="C763" s="41"/>
      <c r="D763" s="41"/>
      <c r="E763" s="41"/>
      <c r="F763" s="41"/>
      <c r="G763" s="41"/>
      <c r="H763" s="41"/>
      <c r="I763" s="31"/>
      <c r="J763" s="34"/>
      <c r="K763" s="34"/>
      <c r="L763" s="61"/>
      <c r="M763" s="3"/>
      <c r="N763" s="4"/>
      <c r="O763" s="5"/>
      <c r="P763" s="6"/>
      <c r="Q763" s="7"/>
      <c r="R763" s="8"/>
      <c r="S763" s="8"/>
    </row>
    <row r="764" spans="1:19" s="20" customFormat="1" ht="12" hidden="1" customHeight="1">
      <c r="A764" s="30"/>
      <c r="B764" s="30"/>
      <c r="C764" s="41"/>
      <c r="D764" s="41"/>
      <c r="E764" s="41"/>
      <c r="F764" s="41"/>
      <c r="G764" s="41"/>
      <c r="H764" s="41"/>
      <c r="I764" s="31"/>
      <c r="J764" s="34"/>
      <c r="K764" s="34"/>
      <c r="L764" s="61"/>
      <c r="M764" s="3"/>
      <c r="N764" s="4"/>
      <c r="O764" s="5"/>
      <c r="P764" s="6"/>
      <c r="Q764" s="7"/>
      <c r="R764" s="8"/>
      <c r="S764" s="8"/>
    </row>
    <row r="765" spans="1:19" s="20" customFormat="1" ht="12" hidden="1" customHeight="1">
      <c r="A765" s="30"/>
      <c r="B765" s="30"/>
      <c r="C765" s="41"/>
      <c r="D765" s="41"/>
      <c r="E765" s="41"/>
      <c r="F765" s="41"/>
      <c r="G765" s="41"/>
      <c r="H765" s="41"/>
      <c r="I765" s="31"/>
      <c r="J765" s="34"/>
      <c r="K765" s="34"/>
      <c r="L765" s="61"/>
      <c r="M765" s="3"/>
      <c r="N765" s="4"/>
      <c r="O765" s="5"/>
      <c r="P765" s="6"/>
      <c r="Q765" s="7"/>
      <c r="R765" s="8"/>
      <c r="S765" s="8"/>
    </row>
    <row r="766" spans="1:19" s="20" customFormat="1" ht="12" hidden="1" customHeight="1">
      <c r="A766" s="30"/>
      <c r="B766" s="30"/>
      <c r="C766" s="41"/>
      <c r="D766" s="41"/>
      <c r="E766" s="41"/>
      <c r="F766" s="41"/>
      <c r="G766" s="41"/>
      <c r="H766" s="41"/>
      <c r="I766" s="31"/>
      <c r="J766" s="34"/>
      <c r="K766" s="34"/>
      <c r="L766" s="61"/>
      <c r="M766" s="3"/>
      <c r="N766" s="4"/>
      <c r="O766" s="5"/>
      <c r="P766" s="6"/>
      <c r="Q766" s="7"/>
      <c r="R766" s="8"/>
      <c r="S766" s="8"/>
    </row>
    <row r="767" spans="1:19" s="20" customFormat="1" ht="12" hidden="1" customHeight="1">
      <c r="A767" s="30"/>
      <c r="B767" s="30"/>
      <c r="C767" s="41"/>
      <c r="D767" s="41"/>
      <c r="E767" s="41"/>
      <c r="F767" s="41"/>
      <c r="G767" s="41"/>
      <c r="H767" s="41"/>
      <c r="I767" s="31"/>
      <c r="J767" s="34"/>
      <c r="K767" s="34"/>
      <c r="L767" s="61"/>
      <c r="M767" s="3"/>
      <c r="N767" s="4"/>
      <c r="O767" s="5"/>
      <c r="P767" s="6"/>
      <c r="Q767" s="7"/>
      <c r="R767" s="8"/>
      <c r="S767" s="8"/>
    </row>
    <row r="768" spans="1:19" s="20" customFormat="1" ht="12" hidden="1" customHeight="1">
      <c r="A768" s="30"/>
      <c r="B768" s="30"/>
      <c r="C768" s="41"/>
      <c r="D768" s="41"/>
      <c r="E768" s="41"/>
      <c r="F768" s="41"/>
      <c r="G768" s="41"/>
      <c r="H768" s="41"/>
      <c r="I768" s="31"/>
      <c r="J768" s="34"/>
      <c r="K768" s="34"/>
      <c r="L768" s="61"/>
      <c r="M768" s="3"/>
      <c r="N768" s="4"/>
      <c r="O768" s="5"/>
      <c r="P768" s="6"/>
      <c r="Q768" s="7"/>
      <c r="R768" s="8"/>
      <c r="S768" s="8"/>
    </row>
    <row r="769" spans="1:19" s="20" customFormat="1" ht="12" hidden="1" customHeight="1">
      <c r="A769" s="30"/>
      <c r="B769" s="30"/>
      <c r="C769" s="41"/>
      <c r="D769" s="41"/>
      <c r="E769" s="41"/>
      <c r="F769" s="41"/>
      <c r="G769" s="41"/>
      <c r="H769" s="41"/>
      <c r="I769" s="31"/>
      <c r="J769" s="34"/>
      <c r="K769" s="34"/>
      <c r="L769" s="61"/>
      <c r="M769" s="3"/>
      <c r="N769" s="4"/>
      <c r="O769" s="5"/>
      <c r="P769" s="6"/>
      <c r="Q769" s="7"/>
      <c r="R769" s="8"/>
      <c r="S769" s="8"/>
    </row>
    <row r="770" spans="1:19" s="20" customFormat="1" ht="12" hidden="1" customHeight="1">
      <c r="A770" s="30"/>
      <c r="B770" s="30"/>
      <c r="C770" s="41"/>
      <c r="D770" s="41"/>
      <c r="E770" s="41"/>
      <c r="F770" s="41"/>
      <c r="G770" s="41"/>
      <c r="H770" s="41"/>
      <c r="I770" s="31"/>
      <c r="J770" s="34"/>
      <c r="K770" s="34"/>
      <c r="L770" s="61"/>
      <c r="M770" s="3"/>
      <c r="N770" s="4"/>
      <c r="O770" s="5"/>
      <c r="P770" s="6"/>
      <c r="Q770" s="7"/>
      <c r="R770" s="8"/>
      <c r="S770" s="8"/>
    </row>
    <row r="771" spans="1:19" s="20" customFormat="1" ht="12" hidden="1" customHeight="1">
      <c r="A771" s="30"/>
      <c r="B771" s="30"/>
      <c r="C771" s="41"/>
      <c r="D771" s="41"/>
      <c r="E771" s="41"/>
      <c r="F771" s="41"/>
      <c r="G771" s="41"/>
      <c r="H771" s="41"/>
      <c r="I771" s="31"/>
      <c r="J771" s="34"/>
      <c r="K771" s="34"/>
      <c r="L771" s="61"/>
      <c r="M771" s="3"/>
      <c r="N771" s="4"/>
      <c r="O771" s="5"/>
      <c r="P771" s="6"/>
      <c r="Q771" s="7"/>
      <c r="R771" s="8"/>
      <c r="S771" s="8"/>
    </row>
    <row r="772" spans="1:19" s="20" customFormat="1" ht="12" hidden="1" customHeight="1">
      <c r="A772" s="30"/>
      <c r="B772" s="30"/>
      <c r="C772" s="41"/>
      <c r="D772" s="41"/>
      <c r="E772" s="41"/>
      <c r="F772" s="41"/>
      <c r="G772" s="41"/>
      <c r="H772" s="41"/>
      <c r="I772" s="31"/>
      <c r="J772" s="34"/>
      <c r="K772" s="34"/>
      <c r="L772" s="61"/>
      <c r="M772" s="3"/>
      <c r="N772" s="4"/>
      <c r="O772" s="5"/>
      <c r="P772" s="6"/>
      <c r="Q772" s="7"/>
      <c r="R772" s="8"/>
      <c r="S772" s="8"/>
    </row>
    <row r="773" spans="1:19" s="20" customFormat="1" ht="12" hidden="1" customHeight="1">
      <c r="A773" s="30"/>
      <c r="B773" s="30"/>
      <c r="C773" s="41"/>
      <c r="D773" s="41"/>
      <c r="E773" s="41"/>
      <c r="F773" s="41"/>
      <c r="G773" s="41"/>
      <c r="H773" s="41"/>
      <c r="I773" s="31"/>
      <c r="J773" s="34"/>
      <c r="K773" s="34"/>
      <c r="L773" s="61"/>
      <c r="M773" s="3"/>
      <c r="N773" s="4"/>
      <c r="O773" s="5"/>
      <c r="P773" s="6"/>
      <c r="Q773" s="7"/>
      <c r="R773" s="8"/>
      <c r="S773" s="8"/>
    </row>
    <row r="774" spans="1:19" s="20" customFormat="1" ht="12" hidden="1" customHeight="1">
      <c r="A774" s="30"/>
      <c r="B774" s="30"/>
      <c r="C774" s="41"/>
      <c r="D774" s="41"/>
      <c r="E774" s="41"/>
      <c r="F774" s="41"/>
      <c r="G774" s="41"/>
      <c r="H774" s="41"/>
      <c r="I774" s="31"/>
      <c r="J774" s="34"/>
      <c r="K774" s="34"/>
      <c r="L774" s="61"/>
      <c r="M774" s="3"/>
      <c r="N774" s="4"/>
      <c r="O774" s="5"/>
      <c r="P774" s="6"/>
      <c r="Q774" s="7"/>
      <c r="R774" s="8"/>
      <c r="S774" s="8"/>
    </row>
    <row r="775" spans="1:19" s="20" customFormat="1" ht="12" hidden="1" customHeight="1">
      <c r="A775" s="30"/>
      <c r="B775" s="30"/>
      <c r="C775" s="41"/>
      <c r="D775" s="41"/>
      <c r="E775" s="41"/>
      <c r="F775" s="41"/>
      <c r="G775" s="41"/>
      <c r="H775" s="41"/>
      <c r="I775" s="31"/>
      <c r="J775" s="34"/>
      <c r="K775" s="34"/>
      <c r="L775" s="61"/>
      <c r="M775" s="3"/>
      <c r="N775" s="4"/>
      <c r="O775" s="5"/>
      <c r="P775" s="6"/>
      <c r="Q775" s="7"/>
      <c r="R775" s="8"/>
      <c r="S775" s="8"/>
    </row>
    <row r="776" spans="1:19" s="20" customFormat="1" ht="12" hidden="1" customHeight="1">
      <c r="A776" s="30"/>
      <c r="B776" s="30"/>
      <c r="C776" s="41"/>
      <c r="D776" s="41"/>
      <c r="E776" s="41"/>
      <c r="F776" s="41"/>
      <c r="G776" s="41"/>
      <c r="H776" s="41"/>
      <c r="I776" s="31"/>
      <c r="J776" s="34"/>
      <c r="K776" s="34"/>
      <c r="L776" s="61"/>
      <c r="M776" s="3"/>
      <c r="N776" s="4"/>
      <c r="O776" s="5"/>
      <c r="P776" s="6"/>
      <c r="Q776" s="7"/>
      <c r="R776" s="8"/>
      <c r="S776" s="8"/>
    </row>
    <row r="777" spans="1:19" s="20" customFormat="1" ht="12" hidden="1" customHeight="1">
      <c r="A777" s="30"/>
      <c r="B777" s="30"/>
      <c r="C777" s="41"/>
      <c r="D777" s="41"/>
      <c r="E777" s="41"/>
      <c r="F777" s="41"/>
      <c r="G777" s="41"/>
      <c r="H777" s="41"/>
      <c r="I777" s="31"/>
      <c r="J777" s="34"/>
      <c r="K777" s="34"/>
      <c r="L777" s="61"/>
      <c r="M777" s="3"/>
      <c r="N777" s="4"/>
      <c r="O777" s="5"/>
      <c r="P777" s="6"/>
      <c r="Q777" s="7"/>
      <c r="R777" s="8"/>
      <c r="S777" s="8"/>
    </row>
    <row r="778" spans="1:19" s="20" customFormat="1" ht="12" hidden="1" customHeight="1">
      <c r="A778" s="30"/>
      <c r="B778" s="30"/>
      <c r="C778" s="41"/>
      <c r="D778" s="41"/>
      <c r="E778" s="41"/>
      <c r="F778" s="41"/>
      <c r="G778" s="41"/>
      <c r="H778" s="41"/>
      <c r="I778" s="31"/>
      <c r="J778" s="34"/>
      <c r="K778" s="34"/>
      <c r="L778" s="61"/>
      <c r="M778" s="3"/>
      <c r="N778" s="4"/>
      <c r="O778" s="5"/>
      <c r="P778" s="6"/>
      <c r="Q778" s="7"/>
      <c r="R778" s="8"/>
      <c r="S778" s="8"/>
    </row>
    <row r="779" spans="1:19" s="20" customFormat="1" ht="12" hidden="1" customHeight="1">
      <c r="A779" s="30"/>
      <c r="B779" s="30"/>
      <c r="C779" s="41"/>
      <c r="D779" s="41"/>
      <c r="E779" s="41"/>
      <c r="F779" s="41"/>
      <c r="G779" s="41"/>
      <c r="H779" s="41"/>
      <c r="I779" s="31"/>
      <c r="J779" s="34"/>
      <c r="K779" s="34"/>
      <c r="L779" s="61"/>
      <c r="M779" s="3"/>
      <c r="N779" s="4"/>
      <c r="O779" s="5"/>
      <c r="P779" s="6"/>
      <c r="Q779" s="7"/>
      <c r="R779" s="8"/>
      <c r="S779" s="8"/>
    </row>
    <row r="780" spans="1:19" s="20" customFormat="1" ht="12" hidden="1" customHeight="1">
      <c r="A780" s="30"/>
      <c r="B780" s="30"/>
      <c r="C780" s="41"/>
      <c r="D780" s="41"/>
      <c r="E780" s="41"/>
      <c r="F780" s="41"/>
      <c r="G780" s="41"/>
      <c r="H780" s="41"/>
      <c r="I780" s="31"/>
      <c r="J780" s="34"/>
      <c r="K780" s="34"/>
      <c r="L780" s="61"/>
      <c r="M780" s="3"/>
      <c r="N780" s="4"/>
      <c r="O780" s="5"/>
      <c r="P780" s="6"/>
      <c r="Q780" s="7"/>
      <c r="R780" s="8"/>
      <c r="S780" s="8"/>
    </row>
    <row r="781" spans="1:19" s="20" customFormat="1" ht="12" hidden="1" customHeight="1">
      <c r="A781" s="30"/>
      <c r="B781" s="30"/>
      <c r="C781" s="41"/>
      <c r="D781" s="41"/>
      <c r="E781" s="41"/>
      <c r="F781" s="41"/>
      <c r="G781" s="41"/>
      <c r="H781" s="41"/>
      <c r="I781" s="31"/>
      <c r="J781" s="34"/>
      <c r="K781" s="34"/>
      <c r="L781" s="61"/>
      <c r="M781" s="3"/>
      <c r="N781" s="4"/>
      <c r="O781" s="5"/>
      <c r="P781" s="6"/>
      <c r="Q781" s="7"/>
      <c r="R781" s="8"/>
      <c r="S781" s="8"/>
    </row>
    <row r="782" spans="1:19" s="20" customFormat="1" ht="12" hidden="1" customHeight="1">
      <c r="A782" s="30"/>
      <c r="B782" s="30"/>
      <c r="C782" s="41"/>
      <c r="D782" s="41"/>
      <c r="E782" s="41"/>
      <c r="F782" s="41"/>
      <c r="G782" s="41"/>
      <c r="H782" s="41"/>
      <c r="I782" s="31"/>
      <c r="J782" s="34"/>
      <c r="K782" s="34"/>
      <c r="L782" s="61"/>
      <c r="M782" s="3"/>
      <c r="N782" s="4"/>
      <c r="O782" s="5"/>
      <c r="P782" s="6"/>
      <c r="Q782" s="7"/>
      <c r="R782" s="8"/>
      <c r="S782" s="8"/>
    </row>
    <row r="783" spans="1:19" s="20" customFormat="1" ht="12" hidden="1" customHeight="1">
      <c r="A783" s="30"/>
      <c r="B783" s="30"/>
      <c r="C783" s="41"/>
      <c r="D783" s="41"/>
      <c r="E783" s="41"/>
      <c r="F783" s="41"/>
      <c r="G783" s="41"/>
      <c r="H783" s="41"/>
      <c r="I783" s="31"/>
      <c r="J783" s="34"/>
      <c r="K783" s="34"/>
      <c r="L783" s="61"/>
      <c r="M783" s="3"/>
      <c r="N783" s="4"/>
      <c r="O783" s="5"/>
      <c r="P783" s="6"/>
      <c r="Q783" s="7"/>
      <c r="R783" s="8"/>
      <c r="S783" s="8"/>
    </row>
    <row r="784" spans="1:19"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customHeight="1"/>
    <row r="1542" ht="15.75" hidden="1" customHeight="1"/>
    <row r="1543" ht="15.75" hidden="1" customHeight="1"/>
    <row r="1544" ht="15.75" hidden="1" customHeight="1"/>
    <row r="1545" ht="15.75" hidden="1" customHeight="1"/>
    <row r="1546" ht="15.75" hidden="1" customHeight="1"/>
    <row r="1547" ht="15.75" hidden="1" customHeight="1"/>
    <row r="1548" ht="15.75" hidden="1" customHeight="1"/>
    <row r="1549" ht="15.75" hidden="1" customHeight="1"/>
    <row r="1550" ht="15.75" hidden="1" customHeight="1"/>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dimension ref="A1:V67"/>
  <sheetViews>
    <sheetView showGridLines="0" showRowColHeaders="0" zoomScale="140" zoomScaleNormal="140" workbookViewId="0">
      <selection activeCell="B11" sqref="B11:G21"/>
    </sheetView>
  </sheetViews>
  <sheetFormatPr defaultColWidth="0" defaultRowHeight="0" customHeight="1" zeroHeight="1"/>
  <cols>
    <col min="1" max="1" width="5.7109375" style="8" customWidth="1"/>
    <col min="2" max="2" width="31.85546875" style="8" customWidth="1"/>
    <col min="3" max="5" width="10.7109375" style="34" customWidth="1"/>
    <col min="6" max="6" width="15.7109375" style="34" customWidth="1"/>
    <col min="7" max="7" width="18.7109375" style="34" customWidth="1"/>
    <col min="8" max="8" width="5.7109375" style="33" customWidth="1"/>
    <col min="9" max="9" width="9.5703125" style="34" hidden="1" customWidth="1"/>
    <col min="10" max="10" width="10.7109375" style="34" hidden="1" customWidth="1"/>
    <col min="11" max="11" width="10" style="61"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490" t="s">
        <v>214</v>
      </c>
      <c r="G1" s="35"/>
    </row>
    <row r="2" spans="2:17" ht="8.25" customHeight="1">
      <c r="B2" s="2"/>
      <c r="G2" s="35"/>
    </row>
    <row r="3" spans="2:17" ht="15.75">
      <c r="B3" s="107" t="s">
        <v>331</v>
      </c>
      <c r="C3" s="8"/>
      <c r="D3" s="8"/>
      <c r="E3" s="8"/>
      <c r="F3" s="8"/>
      <c r="G3" s="79"/>
    </row>
    <row r="4" spans="2:17" ht="16.5">
      <c r="B4" s="108" t="s">
        <v>330</v>
      </c>
      <c r="C4" s="8"/>
      <c r="D4" s="8"/>
      <c r="E4" s="8"/>
      <c r="F4" s="8"/>
      <c r="G4" s="79"/>
    </row>
    <row r="5" spans="2:17" ht="6" customHeight="1">
      <c r="C5" s="8"/>
      <c r="D5" s="8"/>
      <c r="E5" s="8"/>
      <c r="F5" s="8"/>
      <c r="G5" s="79"/>
    </row>
    <row r="6" spans="2:17" ht="16.5" thickBot="1">
      <c r="B6" s="955" t="s">
        <v>223</v>
      </c>
      <c r="C6" s="939" t="s">
        <v>332</v>
      </c>
      <c r="D6" s="939"/>
      <c r="E6" s="939"/>
      <c r="F6" s="980" t="s">
        <v>336</v>
      </c>
      <c r="G6" s="981" t="s">
        <v>337</v>
      </c>
    </row>
    <row r="7" spans="2:17" s="8" customFormat="1" ht="40.5" customHeight="1">
      <c r="B7" s="956"/>
      <c r="C7" s="493" t="s">
        <v>333</v>
      </c>
      <c r="D7" s="493" t="s">
        <v>334</v>
      </c>
      <c r="E7" s="494" t="s">
        <v>335</v>
      </c>
      <c r="F7" s="980"/>
      <c r="G7" s="981"/>
      <c r="H7" s="33"/>
      <c r="I7" s="34"/>
      <c r="J7" s="34"/>
      <c r="K7" s="61"/>
      <c r="L7" s="3"/>
      <c r="M7" s="4"/>
      <c r="N7" s="5"/>
      <c r="O7" s="6"/>
      <c r="P7" s="7"/>
    </row>
    <row r="8" spans="2:17" s="8" customFormat="1" ht="3" customHeight="1">
      <c r="B8" s="14"/>
      <c r="C8" s="37"/>
      <c r="D8" s="37"/>
      <c r="E8" s="37"/>
      <c r="F8" s="37"/>
      <c r="G8" s="110"/>
      <c r="H8" s="33"/>
      <c r="I8" s="34"/>
      <c r="J8" s="34"/>
      <c r="K8" s="61"/>
      <c r="L8" s="3"/>
      <c r="M8" s="4"/>
      <c r="N8" s="5"/>
      <c r="O8" s="6"/>
      <c r="P8" s="7"/>
    </row>
    <row r="9" spans="2:17" s="8" customFormat="1" ht="3" customHeight="1">
      <c r="B9" s="15"/>
      <c r="C9" s="38"/>
      <c r="D9" s="38"/>
      <c r="E9" s="38"/>
      <c r="F9" s="38"/>
      <c r="G9" s="129"/>
      <c r="H9" s="33"/>
      <c r="I9" s="34"/>
      <c r="J9" s="34"/>
      <c r="K9" s="61"/>
      <c r="L9" s="3"/>
      <c r="M9" s="4"/>
      <c r="N9" s="5"/>
      <c r="O9" s="6"/>
      <c r="P9" s="7"/>
    </row>
    <row r="10" spans="2:17" s="8" customFormat="1" ht="3" customHeight="1">
      <c r="B10" s="14"/>
      <c r="C10" s="37"/>
      <c r="D10" s="37"/>
      <c r="E10" s="37"/>
      <c r="F10" s="37"/>
      <c r="G10" s="110"/>
      <c r="H10" s="33"/>
      <c r="I10" s="34"/>
      <c r="J10" s="34"/>
      <c r="K10" s="61"/>
      <c r="L10" s="3"/>
      <c r="M10" s="4"/>
      <c r="N10" s="5"/>
      <c r="O10" s="6"/>
      <c r="P10" s="7"/>
    </row>
    <row r="11" spans="2:17" s="85" customFormat="1" ht="12" customHeight="1">
      <c r="B11" s="320" t="s">
        <v>4</v>
      </c>
      <c r="C11" s="474">
        <v>6.56</v>
      </c>
      <c r="D11" s="474">
        <v>5.81</v>
      </c>
      <c r="E11" s="474">
        <v>6.41</v>
      </c>
      <c r="F11" s="685">
        <v>44013</v>
      </c>
      <c r="G11" s="686" t="s">
        <v>338</v>
      </c>
      <c r="H11" s="87"/>
      <c r="I11" s="88"/>
      <c r="J11" s="88"/>
      <c r="K11" s="89"/>
      <c r="L11" s="90"/>
      <c r="M11" s="91"/>
      <c r="N11" s="92"/>
      <c r="O11" s="93"/>
      <c r="P11" s="94"/>
      <c r="Q11" s="86"/>
    </row>
    <row r="12" spans="2:17" s="85" customFormat="1" ht="12" customHeight="1">
      <c r="B12" s="320" t="s">
        <v>5</v>
      </c>
      <c r="C12" s="474">
        <v>2.11</v>
      </c>
      <c r="D12" s="474">
        <v>3.68</v>
      </c>
      <c r="E12" s="474">
        <v>2.39</v>
      </c>
      <c r="F12" s="685">
        <v>44013</v>
      </c>
      <c r="G12" s="686" t="s">
        <v>338</v>
      </c>
      <c r="H12" s="87"/>
      <c r="I12" s="88"/>
      <c r="J12" s="88"/>
      <c r="K12" s="89"/>
      <c r="L12" s="90"/>
      <c r="M12" s="91"/>
      <c r="N12" s="92"/>
      <c r="O12" s="93"/>
      <c r="P12" s="94"/>
      <c r="Q12" s="86"/>
    </row>
    <row r="13" spans="2:17" s="85" customFormat="1" ht="12" customHeight="1">
      <c r="B13" s="320" t="s">
        <v>33</v>
      </c>
      <c r="C13" s="474">
        <v>1.05</v>
      </c>
      <c r="D13" s="474">
        <v>1.51</v>
      </c>
      <c r="E13" s="474">
        <v>1.2</v>
      </c>
      <c r="F13" s="685">
        <v>44013</v>
      </c>
      <c r="G13" s="686" t="s">
        <v>338</v>
      </c>
      <c r="H13" s="87"/>
      <c r="I13" s="88"/>
      <c r="J13" s="88"/>
      <c r="K13" s="89"/>
      <c r="L13" s="90"/>
      <c r="M13" s="91"/>
      <c r="N13" s="92"/>
      <c r="O13" s="93"/>
      <c r="P13" s="94"/>
      <c r="Q13" s="86"/>
    </row>
    <row r="14" spans="2:17" s="85" customFormat="1" ht="12" customHeight="1">
      <c r="B14" s="320" t="s">
        <v>7</v>
      </c>
      <c r="C14" s="474">
        <v>-1.63</v>
      </c>
      <c r="D14" s="474">
        <v>-2.17</v>
      </c>
      <c r="E14" s="474">
        <v>-1.78</v>
      </c>
      <c r="F14" s="685">
        <v>43865</v>
      </c>
      <c r="G14" s="686" t="s">
        <v>338</v>
      </c>
      <c r="H14" s="87"/>
      <c r="I14" s="88"/>
      <c r="J14" s="88"/>
      <c r="K14" s="89"/>
      <c r="L14" s="90"/>
      <c r="M14" s="91"/>
      <c r="N14" s="92"/>
      <c r="O14" s="93"/>
      <c r="P14" s="94"/>
      <c r="Q14" s="86"/>
    </row>
    <row r="15" spans="2:17" s="85" customFormat="1" ht="12" customHeight="1">
      <c r="B15" s="320" t="s">
        <v>8</v>
      </c>
      <c r="C15" s="474">
        <v>3.61</v>
      </c>
      <c r="D15" s="474">
        <v>6.6</v>
      </c>
      <c r="E15" s="474">
        <v>4.28</v>
      </c>
      <c r="F15" s="685">
        <v>44071</v>
      </c>
      <c r="G15" s="686" t="s">
        <v>338</v>
      </c>
      <c r="H15" s="87"/>
      <c r="I15" s="88"/>
      <c r="J15" s="88"/>
      <c r="K15" s="89"/>
      <c r="L15" s="90"/>
      <c r="M15" s="91"/>
      <c r="N15" s="92"/>
      <c r="O15" s="93"/>
      <c r="P15" s="94"/>
      <c r="Q15" s="86"/>
    </row>
    <row r="16" spans="2:17" s="85" customFormat="1" ht="12" customHeight="1">
      <c r="B16" s="320" t="s">
        <v>31</v>
      </c>
      <c r="C16" s="474">
        <v>2.4</v>
      </c>
      <c r="D16" s="474">
        <v>2.65</v>
      </c>
      <c r="E16" s="474">
        <v>2.4700000000000002</v>
      </c>
      <c r="F16" s="685">
        <v>44013</v>
      </c>
      <c r="G16" s="686" t="s">
        <v>338</v>
      </c>
      <c r="H16" s="87"/>
      <c r="I16" s="88"/>
      <c r="J16" s="88"/>
      <c r="K16" s="89"/>
      <c r="L16" s="90"/>
      <c r="M16" s="91"/>
      <c r="N16" s="92"/>
      <c r="O16" s="93"/>
      <c r="P16" s="94"/>
      <c r="Q16" s="86"/>
    </row>
    <row r="17" spans="1:19" s="85" customFormat="1" ht="12" customHeight="1">
      <c r="B17" s="320" t="s">
        <v>32</v>
      </c>
      <c r="C17" s="474">
        <v>6.89</v>
      </c>
      <c r="D17" s="474">
        <v>6.93</v>
      </c>
      <c r="E17" s="474">
        <v>6.9</v>
      </c>
      <c r="F17" s="685">
        <v>44013</v>
      </c>
      <c r="G17" s="686" t="s">
        <v>338</v>
      </c>
      <c r="H17" s="87"/>
      <c r="I17" s="88"/>
      <c r="J17" s="88"/>
      <c r="K17" s="89"/>
      <c r="L17" s="90"/>
      <c r="M17" s="91"/>
      <c r="N17" s="92"/>
      <c r="O17" s="93"/>
      <c r="P17" s="94"/>
      <c r="Q17" s="86"/>
    </row>
    <row r="18" spans="1:19" s="85" customFormat="1" ht="12" customHeight="1">
      <c r="B18" s="320" t="s">
        <v>11</v>
      </c>
      <c r="C18" s="474">
        <v>8.5399999999999991</v>
      </c>
      <c r="D18" s="474">
        <v>1.79</v>
      </c>
      <c r="E18" s="474">
        <v>7.17</v>
      </c>
      <c r="F18" s="685">
        <v>44016</v>
      </c>
      <c r="G18" s="686" t="s">
        <v>339</v>
      </c>
      <c r="H18" s="87"/>
      <c r="I18" s="88"/>
      <c r="J18" s="88"/>
      <c r="K18" s="89"/>
      <c r="L18" s="90"/>
      <c r="M18" s="91"/>
      <c r="N18" s="92"/>
      <c r="O18" s="93"/>
      <c r="P18" s="94"/>
      <c r="Q18" s="86"/>
    </row>
    <row r="19" spans="1:19" s="85" customFormat="1" ht="12" customHeight="1">
      <c r="B19" s="320" t="s">
        <v>12</v>
      </c>
      <c r="C19" s="474">
        <v>4.03</v>
      </c>
      <c r="D19" s="474">
        <v>6.9</v>
      </c>
      <c r="E19" s="474">
        <v>4.87</v>
      </c>
      <c r="F19" s="685">
        <v>44024</v>
      </c>
      <c r="G19" s="686" t="s">
        <v>338</v>
      </c>
      <c r="H19" s="87"/>
      <c r="I19" s="88"/>
      <c r="J19" s="88"/>
      <c r="K19" s="89"/>
      <c r="L19" s="90"/>
      <c r="M19" s="91"/>
      <c r="N19" s="92"/>
      <c r="O19" s="93"/>
      <c r="P19" s="94"/>
      <c r="Q19" s="86"/>
    </row>
    <row r="20" spans="1:19" s="85" customFormat="1" ht="12" customHeight="1">
      <c r="B20" s="320" t="s">
        <v>100</v>
      </c>
      <c r="C20" s="474">
        <v>0.24</v>
      </c>
      <c r="D20" s="474">
        <v>-0.27</v>
      </c>
      <c r="E20" s="474">
        <v>0.11</v>
      </c>
      <c r="F20" s="685">
        <v>43812</v>
      </c>
      <c r="G20" s="686" t="s">
        <v>338</v>
      </c>
      <c r="H20" s="87"/>
      <c r="I20" s="88"/>
      <c r="J20" s="88"/>
      <c r="K20" s="89"/>
      <c r="L20" s="90"/>
      <c r="M20" s="91"/>
      <c r="N20" s="92"/>
      <c r="O20" s="93"/>
      <c r="P20" s="94"/>
      <c r="Q20" s="86"/>
    </row>
    <row r="21" spans="1:19" s="85" customFormat="1" ht="12" customHeight="1">
      <c r="B21" s="320" t="s">
        <v>101</v>
      </c>
      <c r="C21" s="474">
        <v>-4.2</v>
      </c>
      <c r="D21" s="474">
        <v>-4.4400000000000004</v>
      </c>
      <c r="E21" s="474">
        <v>-4.24</v>
      </c>
      <c r="F21" s="685">
        <v>43812</v>
      </c>
      <c r="G21" s="686" t="s">
        <v>338</v>
      </c>
      <c r="H21" s="87"/>
      <c r="I21" s="88"/>
      <c r="J21" s="88"/>
      <c r="K21" s="89"/>
      <c r="L21" s="90"/>
      <c r="M21" s="91"/>
      <c r="N21" s="92"/>
      <c r="O21" s="93"/>
      <c r="P21" s="94"/>
      <c r="Q21" s="86"/>
    </row>
    <row r="22" spans="1:19" s="20" customFormat="1" ht="3" customHeight="1" thickBot="1">
      <c r="A22" s="8"/>
      <c r="B22" s="59"/>
      <c r="C22" s="82"/>
      <c r="D22" s="82"/>
      <c r="E22" s="82"/>
      <c r="F22" s="82"/>
      <c r="G22" s="82"/>
      <c r="H22" s="31"/>
      <c r="I22" s="34"/>
      <c r="J22" s="34"/>
      <c r="K22" s="61"/>
      <c r="L22" s="3"/>
      <c r="M22" s="4"/>
      <c r="N22" s="5"/>
      <c r="O22" s="6"/>
      <c r="P22" s="7"/>
      <c r="Q22" s="8"/>
      <c r="R22" s="8"/>
    </row>
    <row r="23" spans="1:19" ht="15.75">
      <c r="B23" s="81"/>
      <c r="Q23" s="8"/>
      <c r="R23" s="8"/>
    </row>
    <row r="24" spans="1:19" s="34" customFormat="1" ht="15.75" hidden="1">
      <c r="A24" s="8"/>
      <c r="B24" s="8"/>
      <c r="H24" s="33"/>
      <c r="K24" s="61"/>
      <c r="L24" s="3"/>
      <c r="M24" s="4"/>
      <c r="N24" s="5"/>
      <c r="O24" s="6"/>
      <c r="P24" s="7"/>
      <c r="Q24" s="4"/>
      <c r="R24"/>
      <c r="S24"/>
    </row>
    <row r="25" spans="1:19" s="34" customFormat="1" ht="15.75" hidden="1">
      <c r="A25" s="8"/>
      <c r="B25" s="65"/>
      <c r="H25" s="33"/>
      <c r="K25" s="61"/>
      <c r="L25" s="3"/>
      <c r="M25" s="4"/>
      <c r="N25" s="5"/>
      <c r="O25" s="6"/>
      <c r="P25" s="7"/>
      <c r="Q25" s="4"/>
      <c r="R25"/>
      <c r="S25"/>
    </row>
    <row r="26" spans="1:19" s="34" customFormat="1" ht="15.75" hidden="1">
      <c r="A26" s="8"/>
      <c r="B26" s="8"/>
      <c r="H26" s="33"/>
      <c r="K26" s="61"/>
      <c r="L26" s="3"/>
      <c r="M26" s="4"/>
      <c r="N26" s="5"/>
      <c r="O26" s="6"/>
      <c r="P26" s="7"/>
      <c r="Q26" s="4"/>
      <c r="R26"/>
      <c r="S26"/>
    </row>
    <row r="27" spans="1:19" s="34" customFormat="1" ht="15.75" hidden="1">
      <c r="A27" s="8"/>
      <c r="B27" s="8"/>
      <c r="H27" s="33"/>
      <c r="K27" s="61"/>
      <c r="L27" s="3"/>
      <c r="M27" s="4"/>
      <c r="N27" s="5"/>
      <c r="O27" s="6"/>
      <c r="P27" s="7"/>
      <c r="Q27" s="4"/>
      <c r="R27"/>
      <c r="S27"/>
    </row>
    <row r="28" spans="1:19" ht="15.75" hidden="1" customHeight="1">
      <c r="D28" s="34" t="s">
        <v>41</v>
      </c>
    </row>
    <row r="29" spans="1:19" ht="15.75" hidden="1" customHeight="1"/>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0" hidden="1" customHeight="1"/>
    <row r="63" ht="0" hidden="1" customHeight="1"/>
    <row r="64" ht="0" hidden="1" customHeight="1"/>
    <row r="65" ht="0" hidden="1" customHeight="1"/>
    <row r="66" ht="0" hidden="1" customHeight="1"/>
    <row r="67" ht="0" hidden="1" customHeight="1"/>
  </sheetData>
  <mergeCells count="4">
    <mergeCell ref="B6:B7"/>
    <mergeCell ref="C6:E6"/>
    <mergeCell ref="F6:F7"/>
    <mergeCell ref="G6:G7"/>
  </mergeCell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8"/>
  <dimension ref="A1:T63"/>
  <sheetViews>
    <sheetView showGridLines="0" showRowColHeaders="0" zoomScale="115" zoomScaleNormal="115" workbookViewId="0">
      <selection activeCell="E22" sqref="E22:E23"/>
    </sheetView>
  </sheetViews>
  <sheetFormatPr defaultColWidth="0" defaultRowHeight="0" customHeight="1" zeroHeight="1"/>
  <cols>
    <col min="1" max="1" width="5.7109375" style="8" customWidth="1"/>
    <col min="2" max="2" width="31.85546875" style="8" customWidth="1"/>
    <col min="3" max="8" width="15.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2:18" ht="29.25" customHeight="1">
      <c r="B1" s="490" t="s">
        <v>228</v>
      </c>
      <c r="H1" s="35"/>
    </row>
    <row r="2" spans="2:18" ht="8.25" customHeight="1">
      <c r="B2" s="2"/>
      <c r="H2" s="35"/>
    </row>
    <row r="3" spans="2:18" ht="15.75">
      <c r="B3" s="107" t="s">
        <v>340</v>
      </c>
      <c r="C3" s="8"/>
      <c r="D3" s="8"/>
      <c r="E3" s="8"/>
      <c r="F3" s="8"/>
      <c r="G3" s="8"/>
      <c r="H3" s="79"/>
    </row>
    <row r="4" spans="2:18" ht="16.5">
      <c r="B4" s="108" t="s">
        <v>341</v>
      </c>
      <c r="C4" s="8"/>
      <c r="D4" s="8"/>
      <c r="E4" s="8"/>
      <c r="F4" s="8"/>
      <c r="G4" s="8"/>
      <c r="H4" s="79"/>
    </row>
    <row r="5" spans="2:18" ht="6" customHeight="1">
      <c r="C5" s="8"/>
      <c r="D5" s="8"/>
      <c r="E5" s="8"/>
      <c r="F5" s="8"/>
      <c r="G5" s="8"/>
      <c r="H5" s="79"/>
    </row>
    <row r="6" spans="2:18" ht="27.75" customHeight="1" thickBot="1">
      <c r="B6" s="955" t="s">
        <v>223</v>
      </c>
      <c r="C6" s="984" t="s">
        <v>342</v>
      </c>
      <c r="D6" s="985"/>
      <c r="E6" s="986"/>
      <c r="F6" s="958" t="s">
        <v>346</v>
      </c>
      <c r="G6" s="958"/>
      <c r="H6" s="959"/>
    </row>
    <row r="7" spans="2:18" s="8" customFormat="1" ht="13.5">
      <c r="B7" s="956"/>
      <c r="C7" s="133" t="s">
        <v>343</v>
      </c>
      <c r="D7" s="133" t="s">
        <v>344</v>
      </c>
      <c r="E7" s="133" t="s">
        <v>345</v>
      </c>
      <c r="F7" s="130" t="s">
        <v>343</v>
      </c>
      <c r="G7" s="133" t="s">
        <v>344</v>
      </c>
      <c r="H7" s="133" t="s">
        <v>345</v>
      </c>
      <c r="I7" s="33"/>
      <c r="J7" s="34"/>
      <c r="K7" s="34"/>
      <c r="L7" s="61"/>
      <c r="M7" s="3"/>
      <c r="N7" s="4"/>
      <c r="O7" s="5"/>
      <c r="P7" s="6"/>
      <c r="Q7" s="7"/>
    </row>
    <row r="8" spans="2:18" s="8" customFormat="1" ht="3" customHeight="1">
      <c r="B8" s="14"/>
      <c r="C8" s="37"/>
      <c r="D8" s="37"/>
      <c r="E8" s="37"/>
      <c r="F8" s="37"/>
      <c r="G8" s="37"/>
      <c r="H8" s="37"/>
      <c r="I8" s="33"/>
      <c r="J8" s="34"/>
      <c r="K8" s="34"/>
      <c r="L8" s="61"/>
      <c r="M8" s="3"/>
      <c r="N8" s="4"/>
      <c r="O8" s="5"/>
      <c r="P8" s="6"/>
      <c r="Q8" s="7"/>
    </row>
    <row r="9" spans="2:18" s="8" customFormat="1" ht="3" customHeight="1">
      <c r="B9" s="15"/>
      <c r="C9" s="38"/>
      <c r="D9" s="38"/>
      <c r="E9" s="38"/>
      <c r="F9" s="38"/>
      <c r="G9" s="38"/>
      <c r="H9" s="38"/>
      <c r="I9" s="33"/>
      <c r="J9" s="34"/>
      <c r="K9" s="34"/>
      <c r="L9" s="61"/>
      <c r="M9" s="3"/>
      <c r="N9" s="4"/>
      <c r="O9" s="5"/>
      <c r="P9" s="6"/>
      <c r="Q9" s="7"/>
    </row>
    <row r="10" spans="2:18" s="8" customFormat="1" ht="3" customHeight="1">
      <c r="B10" s="14"/>
      <c r="C10" s="37"/>
      <c r="D10" s="37"/>
      <c r="E10" s="37"/>
      <c r="F10" s="37"/>
      <c r="G10" s="37"/>
      <c r="H10" s="37"/>
      <c r="I10" s="33"/>
      <c r="J10" s="34"/>
      <c r="K10" s="34"/>
      <c r="L10" s="61"/>
      <c r="M10" s="3"/>
      <c r="N10" s="4"/>
      <c r="O10" s="5"/>
      <c r="P10" s="6"/>
      <c r="Q10" s="7"/>
    </row>
    <row r="11" spans="2:18" s="85" customFormat="1" ht="12" customHeight="1">
      <c r="B11" s="219" t="s">
        <v>4</v>
      </c>
      <c r="C11" s="324">
        <v>218.3</v>
      </c>
      <c r="D11" s="324">
        <v>308</v>
      </c>
      <c r="E11" s="475" t="s">
        <v>30</v>
      </c>
      <c r="F11" s="687">
        <v>43994</v>
      </c>
      <c r="G11" s="688">
        <v>43998</v>
      </c>
      <c r="H11" s="688">
        <v>44003</v>
      </c>
      <c r="I11" s="455"/>
      <c r="J11" s="88"/>
      <c r="K11" s="88"/>
      <c r="L11" s="89"/>
      <c r="M11" s="90"/>
      <c r="N11" s="91"/>
      <c r="O11" s="92"/>
      <c r="P11" s="93"/>
      <c r="Q11" s="94"/>
      <c r="R11" s="86"/>
    </row>
    <row r="12" spans="2:18" s="85" customFormat="1" ht="12" customHeight="1">
      <c r="B12" s="219" t="s">
        <v>5</v>
      </c>
      <c r="C12" s="324">
        <v>69.2</v>
      </c>
      <c r="D12" s="324">
        <v>95</v>
      </c>
      <c r="E12" s="475" t="s">
        <v>30</v>
      </c>
      <c r="F12" s="687">
        <v>43994</v>
      </c>
      <c r="G12" s="688">
        <v>43998</v>
      </c>
      <c r="H12" s="688">
        <v>44003</v>
      </c>
      <c r="I12" s="455"/>
      <c r="J12" s="88"/>
      <c r="K12" s="88"/>
      <c r="L12" s="89"/>
      <c r="M12" s="90"/>
      <c r="N12" s="91"/>
      <c r="O12" s="92"/>
      <c r="P12" s="93"/>
      <c r="Q12" s="94"/>
      <c r="R12" s="86"/>
    </row>
    <row r="13" spans="2:18" s="85" customFormat="1" ht="12" customHeight="1">
      <c r="B13" s="219" t="s">
        <v>6</v>
      </c>
      <c r="C13" s="324">
        <v>497.6</v>
      </c>
      <c r="D13" s="324">
        <v>797.3</v>
      </c>
      <c r="E13" s="475" t="s">
        <v>30</v>
      </c>
      <c r="F13" s="687">
        <v>43934</v>
      </c>
      <c r="G13" s="688">
        <v>43939</v>
      </c>
      <c r="H13" s="688">
        <v>43944</v>
      </c>
      <c r="I13" s="455"/>
      <c r="J13" s="88"/>
      <c r="K13" s="88"/>
      <c r="L13" s="89"/>
      <c r="M13" s="90"/>
      <c r="N13" s="91"/>
      <c r="O13" s="92"/>
      <c r="P13" s="93"/>
      <c r="Q13" s="94"/>
      <c r="R13" s="86"/>
    </row>
    <row r="14" spans="2:18" s="85" customFormat="1" ht="12" customHeight="1">
      <c r="B14" s="219" t="s">
        <v>7</v>
      </c>
      <c r="C14" s="324">
        <v>67</v>
      </c>
      <c r="D14" s="324">
        <v>117.7</v>
      </c>
      <c r="E14" s="475" t="s">
        <v>30</v>
      </c>
      <c r="F14" s="687">
        <v>43874</v>
      </c>
      <c r="G14" s="688">
        <v>43878</v>
      </c>
      <c r="H14" s="688">
        <v>43882</v>
      </c>
      <c r="I14" s="455"/>
      <c r="J14" s="88"/>
      <c r="K14" s="88"/>
      <c r="L14" s="89"/>
      <c r="M14" s="90"/>
      <c r="N14" s="91"/>
      <c r="O14" s="92"/>
      <c r="P14" s="93"/>
      <c r="Q14" s="94"/>
      <c r="R14" s="86"/>
    </row>
    <row r="15" spans="2:18" s="85" customFormat="1" ht="12" customHeight="1">
      <c r="B15" s="219" t="s">
        <v>8</v>
      </c>
      <c r="C15" s="324">
        <v>827.3</v>
      </c>
      <c r="D15" s="689">
        <v>1318.4</v>
      </c>
      <c r="E15" s="475" t="s">
        <v>30</v>
      </c>
      <c r="F15" s="687">
        <v>44056</v>
      </c>
      <c r="G15" s="688">
        <v>44060</v>
      </c>
      <c r="H15" s="688">
        <v>44064</v>
      </c>
      <c r="I15" s="455"/>
      <c r="J15" s="88"/>
      <c r="K15" s="88"/>
      <c r="L15" s="89"/>
      <c r="M15" s="90"/>
      <c r="N15" s="91"/>
      <c r="O15" s="92"/>
      <c r="P15" s="93"/>
      <c r="Q15" s="94"/>
      <c r="R15" s="86"/>
    </row>
    <row r="16" spans="2:18" s="85" customFormat="1" ht="12" customHeight="1">
      <c r="B16" s="219" t="s">
        <v>9</v>
      </c>
      <c r="C16" s="689">
        <v>1693.5</v>
      </c>
      <c r="D16" s="689">
        <v>3459.8</v>
      </c>
      <c r="E16" s="475" t="s">
        <v>30</v>
      </c>
      <c r="F16" s="687">
        <v>43934</v>
      </c>
      <c r="G16" s="688">
        <v>43939</v>
      </c>
      <c r="H16" s="688">
        <v>43944</v>
      </c>
      <c r="I16" s="455"/>
      <c r="J16" s="88"/>
      <c r="K16" s="88"/>
      <c r="L16" s="89"/>
      <c r="M16" s="90"/>
      <c r="N16" s="91"/>
      <c r="O16" s="92"/>
      <c r="P16" s="93"/>
      <c r="Q16" s="94"/>
      <c r="R16" s="86"/>
    </row>
    <row r="17" spans="1:20" s="85" customFormat="1" ht="12" customHeight="1">
      <c r="B17" s="219" t="s">
        <v>10</v>
      </c>
      <c r="C17" s="689">
        <v>1152.5999999999999</v>
      </c>
      <c r="D17" s="689">
        <v>1864.5</v>
      </c>
      <c r="E17" s="475" t="s">
        <v>30</v>
      </c>
      <c r="F17" s="687">
        <v>43934</v>
      </c>
      <c r="G17" s="688">
        <v>43939</v>
      </c>
      <c r="H17" s="688">
        <v>43944</v>
      </c>
      <c r="I17" s="455"/>
      <c r="J17" s="88"/>
      <c r="K17" s="88"/>
      <c r="L17" s="89"/>
      <c r="M17" s="90"/>
      <c r="N17" s="91"/>
      <c r="O17" s="92"/>
      <c r="P17" s="93"/>
      <c r="Q17" s="94"/>
      <c r="R17" s="86"/>
    </row>
    <row r="18" spans="1:20" s="85" customFormat="1" ht="12" customHeight="1">
      <c r="B18" s="219" t="s">
        <v>11</v>
      </c>
      <c r="C18" s="324">
        <v>257.10000000000002</v>
      </c>
      <c r="D18" s="324">
        <v>596.20000000000005</v>
      </c>
      <c r="E18" s="690">
        <v>1370.5</v>
      </c>
      <c r="F18" s="687">
        <v>44024</v>
      </c>
      <c r="G18" s="688">
        <v>44028</v>
      </c>
      <c r="H18" s="688">
        <v>44032</v>
      </c>
      <c r="I18" s="455"/>
      <c r="J18" s="88"/>
      <c r="K18" s="88"/>
      <c r="L18" s="89"/>
      <c r="M18" s="90"/>
      <c r="N18" s="91"/>
      <c r="O18" s="92"/>
      <c r="P18" s="93"/>
      <c r="Q18" s="94"/>
      <c r="R18" s="86"/>
    </row>
    <row r="19" spans="1:20" s="85" customFormat="1" ht="12" customHeight="1">
      <c r="B19" s="219" t="s">
        <v>12</v>
      </c>
      <c r="C19" s="324">
        <v>320.3</v>
      </c>
      <c r="D19" s="324">
        <v>491.5</v>
      </c>
      <c r="E19" s="475" t="s">
        <v>30</v>
      </c>
      <c r="F19" s="687">
        <v>43963</v>
      </c>
      <c r="G19" s="688">
        <v>43967</v>
      </c>
      <c r="H19" s="688">
        <v>44033</v>
      </c>
      <c r="I19" s="455"/>
      <c r="J19" s="88"/>
      <c r="K19" s="88"/>
      <c r="L19" s="89"/>
      <c r="M19" s="90"/>
      <c r="N19" s="91"/>
      <c r="O19" s="92"/>
      <c r="P19" s="93"/>
      <c r="Q19" s="94"/>
      <c r="R19" s="86"/>
    </row>
    <row r="20" spans="1:20" s="85" customFormat="1" ht="12" customHeight="1">
      <c r="B20" s="219" t="s">
        <v>100</v>
      </c>
      <c r="C20" s="324">
        <v>382.6</v>
      </c>
      <c r="D20" s="324" t="s">
        <v>30</v>
      </c>
      <c r="E20" s="475" t="s">
        <v>30</v>
      </c>
      <c r="F20" s="687">
        <v>44148</v>
      </c>
      <c r="G20" s="688">
        <v>44185</v>
      </c>
      <c r="H20" s="688">
        <v>44188</v>
      </c>
      <c r="I20" s="117"/>
      <c r="J20" s="88"/>
      <c r="K20" s="88"/>
      <c r="L20" s="89"/>
      <c r="M20" s="90"/>
      <c r="N20" s="91"/>
      <c r="O20" s="92"/>
      <c r="P20" s="93"/>
      <c r="Q20" s="94"/>
      <c r="R20" s="86"/>
    </row>
    <row r="21" spans="1:20" s="85" customFormat="1" ht="12" customHeight="1">
      <c r="B21" s="219" t="s">
        <v>101</v>
      </c>
      <c r="C21" s="324">
        <v>230.2</v>
      </c>
      <c r="D21" s="324" t="s">
        <v>30</v>
      </c>
      <c r="E21" s="475" t="s">
        <v>30</v>
      </c>
      <c r="F21" s="687">
        <v>44148</v>
      </c>
      <c r="G21" s="688">
        <v>44185</v>
      </c>
      <c r="H21" s="688">
        <v>44188</v>
      </c>
      <c r="I21" s="117"/>
      <c r="J21" s="88"/>
      <c r="K21" s="88"/>
      <c r="L21" s="89"/>
      <c r="M21" s="90"/>
      <c r="N21" s="91"/>
      <c r="O21" s="92"/>
      <c r="P21" s="93"/>
      <c r="Q21" s="94"/>
      <c r="R21" s="86"/>
    </row>
    <row r="22" spans="1:20" s="95" customFormat="1" ht="12.75" customHeight="1" thickBot="1">
      <c r="B22" s="135" t="s">
        <v>34</v>
      </c>
      <c r="C22" s="638">
        <v>5715.7</v>
      </c>
      <c r="D22" s="638">
        <v>9048.4</v>
      </c>
      <c r="E22" s="693">
        <v>1370.5</v>
      </c>
      <c r="F22" s="982"/>
      <c r="G22" s="983"/>
      <c r="H22" s="983"/>
      <c r="I22" s="97"/>
      <c r="J22" s="98"/>
      <c r="K22" s="98"/>
      <c r="L22" s="99"/>
      <c r="M22" s="100"/>
      <c r="N22" s="101"/>
      <c r="O22" s="102"/>
      <c r="P22" s="103"/>
      <c r="Q22" s="104"/>
      <c r="R22" s="105"/>
    </row>
    <row r="23" spans="1:20" s="95" customFormat="1" ht="12" customHeight="1">
      <c r="B23" s="278" t="s">
        <v>347</v>
      </c>
      <c r="C23" s="691">
        <v>0.11360000000000001</v>
      </c>
      <c r="D23" s="692">
        <v>0.1226</v>
      </c>
      <c r="E23" s="694">
        <v>0.111</v>
      </c>
      <c r="F23" s="982"/>
      <c r="G23" s="983"/>
      <c r="H23" s="983"/>
      <c r="I23" s="97"/>
      <c r="J23" s="98"/>
      <c r="K23" s="98"/>
      <c r="L23" s="99"/>
      <c r="M23" s="100"/>
      <c r="N23" s="101"/>
      <c r="O23" s="102"/>
      <c r="P23" s="103"/>
      <c r="Q23" s="104"/>
      <c r="R23" s="105"/>
    </row>
    <row r="24" spans="1:20" s="20" customFormat="1" ht="3" customHeight="1" thickBot="1">
      <c r="A24" s="8"/>
      <c r="B24" s="59"/>
      <c r="C24" s="82"/>
      <c r="D24" s="82"/>
      <c r="E24" s="82"/>
      <c r="F24" s="82"/>
      <c r="G24" s="82"/>
      <c r="H24" s="82"/>
      <c r="I24" s="31"/>
      <c r="J24" s="34"/>
      <c r="K24" s="34"/>
      <c r="L24" s="61"/>
      <c r="M24" s="3"/>
      <c r="N24" s="4"/>
      <c r="O24" s="5"/>
      <c r="P24" s="6"/>
      <c r="Q24" s="7"/>
      <c r="R24" s="8"/>
      <c r="S24" s="8"/>
    </row>
    <row r="25" spans="1:20" ht="15.75">
      <c r="B25" s="81"/>
      <c r="R25" s="8"/>
      <c r="S25" s="8"/>
    </row>
    <row r="26" spans="1:20" s="34" customFormat="1" ht="15.75" hidden="1">
      <c r="A26" s="8"/>
      <c r="B26" s="8"/>
      <c r="I26" s="33"/>
      <c r="L26" s="61"/>
      <c r="M26" s="3"/>
      <c r="N26" s="4"/>
      <c r="O26" s="5"/>
      <c r="P26" s="6"/>
      <c r="Q26" s="7"/>
      <c r="R26" s="4"/>
      <c r="S26"/>
      <c r="T26"/>
    </row>
    <row r="27" spans="1:20" s="34" customFormat="1" ht="15.75" hidden="1">
      <c r="A27" s="8"/>
      <c r="B27" s="65"/>
      <c r="I27" s="33"/>
      <c r="L27" s="61"/>
      <c r="M27" s="3"/>
      <c r="N27" s="4"/>
      <c r="O27" s="5"/>
      <c r="P27" s="6"/>
      <c r="Q27" s="7"/>
      <c r="R27" s="4"/>
      <c r="S27"/>
      <c r="T27"/>
    </row>
    <row r="28" spans="1:20" s="34" customFormat="1" ht="15.75" hidden="1">
      <c r="A28" s="8"/>
      <c r="B28" s="8"/>
      <c r="I28" s="33"/>
      <c r="L28" s="61"/>
      <c r="M28" s="3"/>
      <c r="N28" s="4"/>
      <c r="O28" s="5"/>
      <c r="P28" s="6"/>
      <c r="Q28" s="7"/>
      <c r="R28" s="4"/>
      <c r="S28"/>
      <c r="T28"/>
    </row>
    <row r="29" spans="1:20" s="34" customFormat="1" ht="15.75" hidden="1">
      <c r="A29" s="8"/>
      <c r="B29" s="8"/>
      <c r="I29" s="33"/>
      <c r="L29" s="61"/>
      <c r="M29" s="3"/>
      <c r="N29" s="4"/>
      <c r="O29" s="5"/>
      <c r="P29" s="6"/>
      <c r="Q29" s="7"/>
      <c r="R29" s="4"/>
      <c r="S29"/>
      <c r="T29"/>
    </row>
    <row r="30" spans="1:20" ht="15.75" hidden="1" customHeight="1">
      <c r="E30" s="34" t="s">
        <v>41</v>
      </c>
    </row>
    <row r="31" spans="1:20" ht="15.75" hidden="1" customHeight="1"/>
    <row r="32" spans="1:20"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sheetData>
  <mergeCells count="4">
    <mergeCell ref="F22:H23"/>
    <mergeCell ref="B6:B7"/>
    <mergeCell ref="F6:H6"/>
    <mergeCell ref="C6:E6"/>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dimension ref="A1:X789"/>
  <sheetViews>
    <sheetView showGridLines="0" showRowColHeaders="0" topLeftCell="A4" zoomScale="140" zoomScaleNormal="140" workbookViewId="0">
      <selection activeCell="C22" sqref="C22:H27"/>
    </sheetView>
  </sheetViews>
  <sheetFormatPr defaultColWidth="0" defaultRowHeight="15.75" zeroHeight="1"/>
  <cols>
    <col min="1" max="1" width="5.7109375" style="8" customWidth="1"/>
    <col min="2" max="2" width="44" style="8" customWidth="1"/>
    <col min="3" max="4" width="10.7109375" style="34" customWidth="1"/>
    <col min="5" max="5" width="9" style="34" bestFit="1" customWidth="1"/>
    <col min="6" max="7" width="10.7109375" style="34" customWidth="1"/>
    <col min="8" max="8" width="8" style="34" bestFit="1"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4" width="0" hidden="1" customWidth="1"/>
    <col min="25" max="16384" width="9.140625" hidden="1"/>
  </cols>
  <sheetData>
    <row r="1" spans="1:20" ht="29.25" customHeight="1">
      <c r="B1" s="29" t="s">
        <v>184</v>
      </c>
      <c r="H1" s="35"/>
    </row>
    <row r="2" spans="1:20" ht="8.25" customHeight="1">
      <c r="B2" s="2"/>
      <c r="H2" s="35"/>
    </row>
    <row r="3" spans="1:20">
      <c r="B3" s="107" t="s">
        <v>183</v>
      </c>
      <c r="C3" s="8"/>
      <c r="D3" s="8"/>
      <c r="E3" s="8"/>
      <c r="F3" s="8"/>
      <c r="G3" s="8"/>
      <c r="H3" s="79"/>
    </row>
    <row r="4" spans="1:20">
      <c r="C4" s="8"/>
      <c r="D4" s="8"/>
      <c r="E4" s="8"/>
      <c r="F4" s="8"/>
      <c r="G4" s="8"/>
      <c r="H4" s="79"/>
    </row>
    <row r="5" spans="1:20" ht="16.5" thickBot="1">
      <c r="B5" s="937" t="s">
        <v>181</v>
      </c>
      <c r="C5" s="939" t="str">
        <f>ÍndiceP!$B$62</f>
        <v>Quarter</v>
      </c>
      <c r="D5" s="939"/>
      <c r="E5" s="939"/>
      <c r="F5" s="939" t="str">
        <f>ÍndiceP!$B$63</f>
        <v>Accumulated</v>
      </c>
      <c r="G5" s="939"/>
      <c r="H5" s="939"/>
    </row>
    <row r="6" spans="1:20" s="8" customFormat="1" ht="14.1" customHeight="1">
      <c r="B6" s="938"/>
      <c r="C6" s="36" t="str">
        <f>ÍndiceP!$B$65</f>
        <v>3Q20</v>
      </c>
      <c r="D6" s="36" t="str">
        <f>ÍndiceP!$B$66</f>
        <v>3Q19</v>
      </c>
      <c r="E6" s="36" t="s">
        <v>191</v>
      </c>
      <c r="F6" s="36" t="str">
        <f>ÍndiceP!$B$67</f>
        <v>9M20</v>
      </c>
      <c r="G6" s="36" t="str">
        <f>ÍndiceP!$B$68</f>
        <v>9M19</v>
      </c>
      <c r="H6" s="36" t="s">
        <v>191</v>
      </c>
      <c r="I6" s="33"/>
      <c r="J6" s="34"/>
      <c r="K6" s="34"/>
      <c r="L6" s="61"/>
      <c r="M6" s="3"/>
      <c r="N6" s="4"/>
      <c r="O6" s="5"/>
      <c r="P6" s="6"/>
      <c r="Q6" s="7"/>
    </row>
    <row r="7" spans="1:20" s="8" customFormat="1" ht="3" customHeight="1">
      <c r="B7" s="14"/>
      <c r="C7" s="37"/>
      <c r="D7" s="37"/>
      <c r="E7" s="37"/>
      <c r="F7" s="37"/>
      <c r="G7" s="37"/>
      <c r="H7" s="37"/>
      <c r="I7" s="33"/>
      <c r="J7" s="34"/>
      <c r="K7" s="34"/>
      <c r="L7" s="61"/>
      <c r="M7" s="3"/>
      <c r="N7" s="4"/>
      <c r="O7" s="5"/>
      <c r="P7" s="6"/>
      <c r="Q7" s="7"/>
    </row>
    <row r="8" spans="1:20" s="8" customFormat="1" ht="3" customHeight="1">
      <c r="B8" s="15"/>
      <c r="C8" s="38"/>
      <c r="D8" s="38"/>
      <c r="E8" s="38"/>
      <c r="F8" s="38"/>
      <c r="G8" s="38"/>
      <c r="H8" s="38"/>
      <c r="I8" s="33"/>
      <c r="J8" s="34"/>
      <c r="K8" s="34"/>
      <c r="L8" s="61"/>
      <c r="M8" s="3"/>
      <c r="N8" s="4"/>
      <c r="O8" s="5"/>
      <c r="P8" s="6"/>
      <c r="Q8" s="7"/>
    </row>
    <row r="9" spans="1:20" s="8" customFormat="1" ht="3" customHeight="1">
      <c r="B9" s="14"/>
      <c r="C9" s="37"/>
      <c r="D9" s="37"/>
      <c r="E9" s="37"/>
      <c r="F9" s="37"/>
      <c r="G9" s="37"/>
      <c r="H9" s="37"/>
      <c r="I9" s="33"/>
      <c r="J9" s="34"/>
      <c r="K9" s="34"/>
      <c r="L9" s="61"/>
      <c r="M9" s="3"/>
      <c r="N9" s="4"/>
      <c r="O9" s="5"/>
      <c r="P9" s="6"/>
      <c r="Q9" s="7"/>
    </row>
    <row r="10" spans="1:20" s="21" customFormat="1" ht="12" customHeight="1">
      <c r="A10" s="8"/>
      <c r="B10" s="943" t="s">
        <v>165</v>
      </c>
      <c r="C10" s="943"/>
      <c r="D10" s="943"/>
      <c r="E10" s="943"/>
      <c r="F10" s="943"/>
      <c r="G10" s="943"/>
      <c r="H10" s="944"/>
      <c r="I10" s="33"/>
      <c r="J10" s="34"/>
      <c r="K10" s="34"/>
      <c r="L10" s="61"/>
      <c r="M10" s="3"/>
      <c r="N10" s="4"/>
      <c r="O10" s="5"/>
      <c r="P10" s="6"/>
      <c r="Q10" s="7"/>
      <c r="R10" s="8"/>
      <c r="S10" s="8"/>
    </row>
    <row r="11" spans="1:20" s="20" customFormat="1" ht="12" customHeight="1">
      <c r="A11" s="8"/>
      <c r="B11" s="30" t="s">
        <v>166</v>
      </c>
      <c r="C11" s="875">
        <v>7174.7</v>
      </c>
      <c r="D11" s="876">
        <v>7416</v>
      </c>
      <c r="E11" s="623">
        <v>-3.3</v>
      </c>
      <c r="F11" s="875">
        <v>20846.099999999999</v>
      </c>
      <c r="G11" s="876">
        <v>21594.5</v>
      </c>
      <c r="H11" s="623">
        <v>-3.5</v>
      </c>
      <c r="I11" s="33"/>
      <c r="J11" s="34"/>
      <c r="K11" s="34"/>
      <c r="L11" s="61"/>
      <c r="M11" s="3"/>
      <c r="N11" s="4"/>
      <c r="O11" s="5"/>
      <c r="P11" s="6"/>
      <c r="Q11" s="7"/>
      <c r="R11" s="40"/>
      <c r="S11" s="8"/>
      <c r="T11" s="8"/>
    </row>
    <row r="12" spans="1:20" s="20" customFormat="1" ht="12" customHeight="1">
      <c r="A12" s="8"/>
      <c r="B12" s="30" t="s">
        <v>167</v>
      </c>
      <c r="C12" s="875">
        <v>4323.1000000000004</v>
      </c>
      <c r="D12" s="876">
        <v>4124.7</v>
      </c>
      <c r="E12" s="623">
        <v>4.8</v>
      </c>
      <c r="F12" s="875">
        <v>12401.9</v>
      </c>
      <c r="G12" s="876">
        <v>12471.2</v>
      </c>
      <c r="H12" s="623">
        <v>-0.6</v>
      </c>
      <c r="I12" s="33"/>
      <c r="J12" s="34"/>
      <c r="K12" s="34"/>
      <c r="L12" s="61"/>
      <c r="M12" s="3"/>
      <c r="N12" s="4"/>
      <c r="O12" s="5"/>
      <c r="P12" s="6"/>
      <c r="Q12" s="7"/>
      <c r="R12" s="40"/>
      <c r="S12" s="8"/>
      <c r="T12" s="8"/>
    </row>
    <row r="13" spans="1:20" s="20" customFormat="1" ht="12" customHeight="1" thickBot="1">
      <c r="A13" s="8"/>
      <c r="B13" s="30" t="s">
        <v>168</v>
      </c>
      <c r="C13" s="875">
        <v>515.20000000000005</v>
      </c>
      <c r="D13" s="876">
        <v>667.4</v>
      </c>
      <c r="E13" s="623">
        <v>-22.8</v>
      </c>
      <c r="F13" s="875">
        <v>2015.7</v>
      </c>
      <c r="G13" s="876">
        <v>2064.9</v>
      </c>
      <c r="H13" s="623">
        <v>-2.4</v>
      </c>
      <c r="I13" s="33"/>
      <c r="J13" s="34"/>
      <c r="K13" s="34"/>
      <c r="L13" s="61"/>
      <c r="M13" s="3"/>
      <c r="N13" s="4"/>
      <c r="O13" s="5"/>
      <c r="P13" s="6"/>
      <c r="Q13" s="7"/>
      <c r="R13" s="40"/>
      <c r="S13" s="8"/>
      <c r="T13" s="8"/>
    </row>
    <row r="14" spans="1:20" s="20" customFormat="1" ht="12" customHeight="1" thickBot="1">
      <c r="A14" s="8"/>
      <c r="B14" s="286" t="s">
        <v>25</v>
      </c>
      <c r="C14" s="877">
        <v>1234.8</v>
      </c>
      <c r="D14" s="878">
        <v>885.1</v>
      </c>
      <c r="E14" s="879">
        <v>39.5</v>
      </c>
      <c r="F14" s="877">
        <v>2810.8</v>
      </c>
      <c r="G14" s="878">
        <v>2531.8000000000002</v>
      </c>
      <c r="H14" s="879">
        <v>11</v>
      </c>
      <c r="I14" s="33"/>
      <c r="J14" s="34"/>
      <c r="K14" s="34"/>
      <c r="L14" s="61"/>
      <c r="M14" s="3"/>
      <c r="N14" s="4"/>
      <c r="O14" s="5"/>
      <c r="P14" s="6"/>
      <c r="Q14" s="7"/>
      <c r="R14" s="40"/>
      <c r="S14" s="8"/>
      <c r="T14" s="8"/>
    </row>
    <row r="15" spans="1:20" s="20" customFormat="1" ht="12" customHeight="1" thickBot="1">
      <c r="A15" s="8"/>
      <c r="B15" s="286" t="s">
        <v>169</v>
      </c>
      <c r="C15" s="877">
        <v>1354.6</v>
      </c>
      <c r="D15" s="878">
        <v>979.9</v>
      </c>
      <c r="E15" s="879">
        <v>38.200000000000003</v>
      </c>
      <c r="F15" s="877">
        <v>3085.4</v>
      </c>
      <c r="G15" s="878">
        <v>2783.8</v>
      </c>
      <c r="H15" s="879">
        <v>10.8</v>
      </c>
      <c r="I15" s="33"/>
      <c r="J15" s="34"/>
      <c r="K15" s="34"/>
      <c r="L15" s="61"/>
      <c r="M15" s="3"/>
      <c r="N15" s="4"/>
      <c r="O15" s="5"/>
      <c r="P15" s="6"/>
      <c r="Q15" s="7"/>
      <c r="R15" s="40"/>
      <c r="S15" s="8"/>
      <c r="T15" s="8"/>
    </row>
    <row r="16" spans="1:20" s="20" customFormat="1" ht="12" customHeight="1" thickBot="1">
      <c r="A16" s="8"/>
      <c r="B16" s="286" t="s">
        <v>170</v>
      </c>
      <c r="C16" s="877">
        <v>921.7</v>
      </c>
      <c r="D16" s="878">
        <v>53.9</v>
      </c>
      <c r="E16" s="879">
        <v>1609.6</v>
      </c>
      <c r="F16" s="877">
        <v>1415.4</v>
      </c>
      <c r="G16" s="878">
        <v>173.8</v>
      </c>
      <c r="H16" s="879">
        <v>714.3</v>
      </c>
      <c r="I16" s="33"/>
      <c r="J16" s="34"/>
      <c r="K16" s="34"/>
      <c r="L16" s="61"/>
      <c r="M16" s="3"/>
      <c r="N16" s="4"/>
      <c r="O16" s="5"/>
      <c r="P16" s="6"/>
      <c r="Q16" s="7"/>
      <c r="R16" s="40"/>
      <c r="S16" s="8"/>
      <c r="T16" s="8"/>
    </row>
    <row r="17" spans="1:20" s="20" customFormat="1" ht="12" customHeight="1">
      <c r="A17" s="8"/>
      <c r="B17" s="30" t="s">
        <v>171</v>
      </c>
      <c r="C17" s="875">
        <v>13594.4</v>
      </c>
      <c r="D17" s="876">
        <v>12867.1</v>
      </c>
      <c r="E17" s="623">
        <v>5.7</v>
      </c>
      <c r="F17" s="875">
        <v>13594.4</v>
      </c>
      <c r="G17" s="876">
        <v>12867.1</v>
      </c>
      <c r="H17" s="623">
        <v>5.7</v>
      </c>
      <c r="I17" s="33"/>
      <c r="J17" s="34"/>
      <c r="K17" s="34"/>
      <c r="L17" s="61"/>
      <c r="M17" s="3"/>
      <c r="N17" s="4"/>
      <c r="O17" s="5"/>
      <c r="P17" s="6"/>
      <c r="Q17" s="7"/>
      <c r="R17" s="40"/>
      <c r="S17" s="8"/>
      <c r="T17" s="8"/>
    </row>
    <row r="18" spans="1:20" s="20" customFormat="1" ht="12" customHeight="1">
      <c r="A18" s="8"/>
      <c r="B18" s="30" t="s">
        <v>172</v>
      </c>
      <c r="C18" s="875">
        <v>646.5</v>
      </c>
      <c r="D18" s="876">
        <v>869.6</v>
      </c>
      <c r="E18" s="623">
        <v>-25.7</v>
      </c>
      <c r="F18" s="875">
        <v>2033.1</v>
      </c>
      <c r="G18" s="876">
        <v>2169.3000000000002</v>
      </c>
      <c r="H18" s="623">
        <v>-6.3</v>
      </c>
      <c r="I18" s="33"/>
      <c r="J18" s="34"/>
      <c r="K18" s="34"/>
      <c r="L18" s="61"/>
      <c r="M18" s="3"/>
      <c r="N18" s="4"/>
      <c r="O18" s="5"/>
      <c r="P18" s="6"/>
      <c r="Q18" s="7"/>
      <c r="R18" s="40"/>
      <c r="S18" s="8"/>
      <c r="T18" s="8"/>
    </row>
    <row r="19" spans="1:20" s="20" customFormat="1" ht="3" customHeight="1">
      <c r="A19" s="8"/>
      <c r="B19" s="30"/>
      <c r="C19" s="41"/>
      <c r="D19" s="41"/>
      <c r="E19" s="41"/>
      <c r="F19" s="41"/>
      <c r="G19" s="41"/>
      <c r="H19" s="41"/>
      <c r="I19" s="31"/>
      <c r="J19" s="34"/>
      <c r="K19" s="34"/>
      <c r="L19" s="61"/>
      <c r="M19" s="3"/>
      <c r="N19" s="4"/>
      <c r="O19" s="5"/>
      <c r="P19" s="6"/>
      <c r="Q19" s="7"/>
      <c r="R19" s="8"/>
      <c r="S19" s="8"/>
    </row>
    <row r="20" spans="1:20" s="8" customFormat="1" ht="14.1" customHeight="1">
      <c r="B20" s="943" t="s">
        <v>180</v>
      </c>
      <c r="C20" s="943"/>
      <c r="D20" s="943"/>
      <c r="E20" s="943"/>
      <c r="F20" s="943"/>
      <c r="G20" s="943"/>
      <c r="H20" s="944"/>
      <c r="I20" s="33"/>
      <c r="J20" s="34"/>
      <c r="K20" s="34"/>
      <c r="L20" s="61"/>
      <c r="M20" s="3"/>
      <c r="N20" s="4"/>
      <c r="O20" s="5"/>
      <c r="P20" s="6"/>
      <c r="Q20" s="7"/>
    </row>
    <row r="21" spans="1:20" s="8" customFormat="1" ht="3" customHeight="1">
      <c r="I21" s="33"/>
      <c r="J21" s="34"/>
      <c r="K21" s="34"/>
      <c r="L21" s="61"/>
      <c r="M21" s="3"/>
      <c r="N21" s="4"/>
      <c r="O21" s="5"/>
      <c r="P21" s="6"/>
      <c r="Q21" s="7"/>
    </row>
    <row r="22" spans="1:20" s="8" customFormat="1" ht="12" customHeight="1">
      <c r="B22" s="8" t="s">
        <v>173</v>
      </c>
      <c r="C22" s="875">
        <v>7311.4</v>
      </c>
      <c r="D22" s="876">
        <v>7398.3</v>
      </c>
      <c r="E22" s="880">
        <v>-1.2</v>
      </c>
      <c r="F22" s="875">
        <v>22067</v>
      </c>
      <c r="G22" s="876">
        <v>22375</v>
      </c>
      <c r="H22" s="880">
        <v>-1.4</v>
      </c>
      <c r="I22" s="33"/>
      <c r="J22" s="34"/>
      <c r="K22" s="34"/>
      <c r="L22" s="61"/>
      <c r="M22" s="3"/>
      <c r="N22" s="4"/>
      <c r="O22" s="5"/>
      <c r="P22" s="6"/>
      <c r="Q22" s="7"/>
    </row>
    <row r="23" spans="1:20" s="8" customFormat="1" ht="12" customHeight="1">
      <c r="B23" s="8" t="s">
        <v>174</v>
      </c>
      <c r="C23" s="875">
        <v>8935.7000000000007</v>
      </c>
      <c r="D23" s="876">
        <v>8882.1</v>
      </c>
      <c r="E23" s="880">
        <v>0.6</v>
      </c>
      <c r="F23" s="875">
        <v>26577.1</v>
      </c>
      <c r="G23" s="876">
        <v>26726.9</v>
      </c>
      <c r="H23" s="880">
        <v>-0.6</v>
      </c>
      <c r="I23" s="33"/>
      <c r="J23" s="34"/>
      <c r="K23" s="34"/>
      <c r="L23" s="61"/>
      <c r="M23" s="3"/>
      <c r="N23" s="4"/>
      <c r="O23" s="5"/>
      <c r="P23" s="6"/>
      <c r="Q23" s="7"/>
    </row>
    <row r="24" spans="1:20" s="8" customFormat="1" ht="12" customHeight="1">
      <c r="B24" s="8" t="s">
        <v>175</v>
      </c>
      <c r="C24" s="875">
        <v>9132.7999999999993</v>
      </c>
      <c r="D24" s="876">
        <v>8892.6</v>
      </c>
      <c r="E24" s="880">
        <v>2.7</v>
      </c>
      <c r="F24" s="875">
        <v>26568.7</v>
      </c>
      <c r="G24" s="876">
        <v>26737.599999999999</v>
      </c>
      <c r="H24" s="880">
        <v>-0.6</v>
      </c>
      <c r="I24" s="33"/>
      <c r="J24" s="34"/>
      <c r="K24" s="34"/>
      <c r="L24" s="61"/>
      <c r="M24" s="3"/>
      <c r="N24" s="4"/>
      <c r="O24" s="5"/>
      <c r="P24" s="6"/>
      <c r="Q24" s="7"/>
    </row>
    <row r="25" spans="1:20" s="20" customFormat="1" ht="12" customHeight="1">
      <c r="A25" s="8"/>
      <c r="B25" s="30" t="s">
        <v>176</v>
      </c>
      <c r="C25" s="875">
        <v>8001773</v>
      </c>
      <c r="D25" s="876">
        <v>7805848</v>
      </c>
      <c r="E25" s="880">
        <v>2.5</v>
      </c>
      <c r="F25" s="875">
        <v>8001773</v>
      </c>
      <c r="G25" s="876">
        <v>7805848</v>
      </c>
      <c r="H25" s="880">
        <v>2.5</v>
      </c>
      <c r="I25" s="68"/>
      <c r="J25" s="34"/>
      <c r="K25" s="34"/>
      <c r="L25" s="61"/>
      <c r="M25" s="3"/>
      <c r="N25" s="4"/>
      <c r="O25" s="5"/>
      <c r="P25" s="6"/>
      <c r="Q25" s="7"/>
      <c r="R25" s="8"/>
      <c r="S25" s="8"/>
    </row>
    <row r="26" spans="1:20" s="20" customFormat="1" ht="12" customHeight="1">
      <c r="A26" s="8"/>
      <c r="B26" s="30" t="s">
        <v>177</v>
      </c>
      <c r="C26" s="875">
        <v>14.766999999999999</v>
      </c>
      <c r="D26" s="876">
        <v>14.445</v>
      </c>
      <c r="E26" s="880">
        <v>2.2000000000000002</v>
      </c>
      <c r="F26" s="875">
        <v>14.766999999999999</v>
      </c>
      <c r="G26" s="876">
        <v>14.445</v>
      </c>
      <c r="H26" s="880">
        <v>2.2000000000000002</v>
      </c>
      <c r="I26" s="68"/>
      <c r="J26" s="34"/>
      <c r="K26" s="34"/>
      <c r="L26" s="61"/>
      <c r="M26" s="3"/>
      <c r="N26" s="4"/>
      <c r="O26" s="5"/>
      <c r="P26" s="6"/>
      <c r="Q26" s="7"/>
      <c r="R26" s="8"/>
      <c r="S26" s="8"/>
    </row>
    <row r="27" spans="1:20" s="20" customFormat="1" ht="12" customHeight="1">
      <c r="A27" s="8"/>
      <c r="B27" s="30" t="s">
        <v>178</v>
      </c>
      <c r="C27" s="875">
        <v>19.577999999999999</v>
      </c>
      <c r="D27" s="876">
        <v>20.588000000000001</v>
      </c>
      <c r="E27" s="880">
        <v>-4.9000000000000004</v>
      </c>
      <c r="F27" s="875">
        <v>19.577999999999999</v>
      </c>
      <c r="G27" s="876">
        <v>20.588000000000001</v>
      </c>
      <c r="H27" s="880">
        <v>-4.9000000000000004</v>
      </c>
      <c r="I27" s="68"/>
      <c r="J27" s="34"/>
      <c r="K27" s="34"/>
      <c r="L27" s="61"/>
      <c r="M27" s="3"/>
      <c r="N27" s="4"/>
      <c r="O27" s="5"/>
      <c r="P27" s="6"/>
      <c r="Q27" s="7"/>
      <c r="R27" s="8"/>
      <c r="S27" s="8"/>
    </row>
    <row r="28" spans="1:20" s="20" customFormat="1" ht="3" customHeight="1">
      <c r="A28" s="8"/>
      <c r="B28" s="239"/>
      <c r="C28" s="240"/>
      <c r="D28" s="241"/>
      <c r="E28" s="242"/>
      <c r="F28" s="240"/>
      <c r="G28" s="241"/>
      <c r="H28" s="243"/>
      <c r="I28" s="68"/>
      <c r="J28" s="34"/>
      <c r="K28" s="34"/>
      <c r="L28" s="61"/>
      <c r="M28" s="3"/>
      <c r="N28" s="4"/>
      <c r="O28" s="5"/>
      <c r="P28" s="6"/>
      <c r="Q28" s="7"/>
      <c r="R28" s="8"/>
      <c r="S28" s="8"/>
    </row>
    <row r="29" spans="1:20" ht="26.25" customHeight="1">
      <c r="B29" s="940" t="s">
        <v>179</v>
      </c>
      <c r="C29" s="941"/>
      <c r="D29" s="941"/>
      <c r="E29" s="941"/>
      <c r="F29" s="941"/>
      <c r="G29" s="941"/>
      <c r="H29" s="942"/>
      <c r="R29" s="8"/>
      <c r="S29" s="8"/>
    </row>
    <row r="30" spans="1:20"/>
    <row r="31" spans="1:20" hidden="1"/>
    <row r="32" spans="1:2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sheetData>
  <mergeCells count="6">
    <mergeCell ref="B5:B6"/>
    <mergeCell ref="C5:E5"/>
    <mergeCell ref="F5:H5"/>
    <mergeCell ref="B29:H29"/>
    <mergeCell ref="B20:H20"/>
    <mergeCell ref="B10:H10"/>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dimension ref="A1:V62"/>
  <sheetViews>
    <sheetView showGridLines="0" showRowColHeaders="0" zoomScale="140" zoomScaleNormal="140" workbookViewId="0">
      <selection activeCell="C11" sqref="C11:G22"/>
    </sheetView>
  </sheetViews>
  <sheetFormatPr defaultColWidth="0" defaultRowHeight="0" customHeight="1" zeroHeight="1"/>
  <cols>
    <col min="1" max="1" width="5.7109375" style="8" customWidth="1"/>
    <col min="2" max="2" width="31.85546875" style="8" customWidth="1"/>
    <col min="3" max="7" width="15.7109375" style="34" customWidth="1"/>
    <col min="8" max="8" width="5.7109375" style="33" customWidth="1"/>
    <col min="9" max="9" width="9.5703125" style="34" hidden="1" customWidth="1"/>
    <col min="10" max="10" width="10.7109375" style="34" hidden="1" customWidth="1"/>
    <col min="11" max="11" width="10" style="61"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490" t="s">
        <v>228</v>
      </c>
      <c r="G1" s="35"/>
    </row>
    <row r="2" spans="2:17" ht="8.25" customHeight="1">
      <c r="B2" s="2"/>
      <c r="G2" s="35"/>
    </row>
    <row r="3" spans="2:17" ht="15.75">
      <c r="B3" s="107" t="s">
        <v>340</v>
      </c>
      <c r="C3" s="8"/>
      <c r="D3" s="8"/>
      <c r="E3" s="8"/>
      <c r="F3" s="8"/>
      <c r="G3" s="79"/>
    </row>
    <row r="4" spans="2:17" ht="16.5">
      <c r="B4" s="108" t="s">
        <v>348</v>
      </c>
      <c r="C4" s="8"/>
      <c r="D4" s="8"/>
      <c r="E4" s="8"/>
      <c r="F4" s="8"/>
      <c r="G4" s="79"/>
    </row>
    <row r="5" spans="2:17" ht="6" customHeight="1">
      <c r="C5" s="8"/>
      <c r="D5" s="8"/>
      <c r="E5" s="8"/>
      <c r="F5" s="8"/>
      <c r="G5" s="79"/>
    </row>
    <row r="6" spans="2:17" ht="16.5" thickBot="1">
      <c r="B6" s="955" t="s">
        <v>223</v>
      </c>
      <c r="C6" s="957" t="s">
        <v>349</v>
      </c>
      <c r="D6" s="958"/>
      <c r="E6" s="958"/>
      <c r="F6" s="958"/>
      <c r="G6" s="959"/>
    </row>
    <row r="7" spans="2:17" s="8" customFormat="1" ht="30" customHeight="1">
      <c r="B7" s="956"/>
      <c r="C7" s="132" t="s">
        <v>91</v>
      </c>
      <c r="D7" s="36" t="s">
        <v>92</v>
      </c>
      <c r="E7" s="493" t="s">
        <v>350</v>
      </c>
      <c r="F7" s="36" t="s">
        <v>191</v>
      </c>
      <c r="G7" s="493" t="s">
        <v>351</v>
      </c>
      <c r="H7" s="33"/>
      <c r="I7" s="34"/>
      <c r="J7" s="34"/>
      <c r="K7" s="61"/>
      <c r="L7" s="3"/>
      <c r="M7" s="4"/>
      <c r="N7" s="5"/>
      <c r="O7" s="6"/>
      <c r="P7" s="7"/>
    </row>
    <row r="8" spans="2:17" s="8" customFormat="1" ht="3" customHeight="1">
      <c r="B8" s="14"/>
      <c r="C8" s="136"/>
      <c r="D8" s="136"/>
      <c r="E8" s="136"/>
      <c r="F8" s="136"/>
      <c r="G8" s="137"/>
      <c r="H8" s="33"/>
      <c r="I8" s="34"/>
      <c r="J8" s="34"/>
      <c r="K8" s="61"/>
      <c r="L8" s="3"/>
      <c r="M8" s="4"/>
      <c r="N8" s="5"/>
      <c r="O8" s="6"/>
      <c r="P8" s="7"/>
    </row>
    <row r="9" spans="2:17" s="8" customFormat="1" ht="3" customHeight="1">
      <c r="B9" s="15"/>
      <c r="C9" s="38"/>
      <c r="D9" s="38"/>
      <c r="E9" s="38"/>
      <c r="F9" s="38"/>
      <c r="G9" s="129"/>
      <c r="H9" s="33"/>
      <c r="I9" s="34"/>
      <c r="J9" s="34"/>
      <c r="K9" s="61"/>
      <c r="L9" s="3"/>
      <c r="M9" s="4"/>
      <c r="N9" s="5"/>
      <c r="O9" s="6"/>
      <c r="P9" s="7"/>
    </row>
    <row r="10" spans="2:17" s="8" customFormat="1" ht="3" customHeight="1">
      <c r="B10" s="14"/>
      <c r="C10" s="37"/>
      <c r="D10" s="37"/>
      <c r="E10" s="37"/>
      <c r="F10" s="37"/>
      <c r="G10" s="110"/>
      <c r="H10" s="33"/>
      <c r="I10" s="34"/>
      <c r="J10" s="34"/>
      <c r="K10" s="61"/>
      <c r="L10" s="3"/>
      <c r="M10" s="4"/>
      <c r="N10" s="5"/>
      <c r="O10" s="6"/>
      <c r="P10" s="7"/>
    </row>
    <row r="11" spans="2:17" s="85" customFormat="1" ht="12" customHeight="1">
      <c r="B11" s="219" t="s">
        <v>4</v>
      </c>
      <c r="C11" s="696">
        <v>230.8</v>
      </c>
      <c r="D11" s="696">
        <v>236.3</v>
      </c>
      <c r="E11" s="696">
        <v>5.5</v>
      </c>
      <c r="F11" s="696">
        <v>2.4</v>
      </c>
      <c r="G11" s="697" t="s">
        <v>338</v>
      </c>
      <c r="H11" s="87"/>
      <c r="I11" s="88"/>
      <c r="J11" s="88"/>
      <c r="K11" s="89"/>
      <c r="L11" s="90"/>
      <c r="M11" s="91"/>
      <c r="N11" s="92"/>
      <c r="O11" s="93"/>
      <c r="P11" s="94"/>
      <c r="Q11" s="86"/>
    </row>
    <row r="12" spans="2:17" s="85" customFormat="1" ht="12" customHeight="1">
      <c r="B12" s="219" t="s">
        <v>5</v>
      </c>
      <c r="C12" s="696">
        <v>48.7</v>
      </c>
      <c r="D12" s="696">
        <v>49.9</v>
      </c>
      <c r="E12" s="696">
        <v>1.2</v>
      </c>
      <c r="F12" s="696">
        <v>2.5</v>
      </c>
      <c r="G12" s="697" t="s">
        <v>338</v>
      </c>
      <c r="H12" s="87"/>
      <c r="I12" s="88"/>
      <c r="J12" s="88"/>
      <c r="K12" s="89"/>
      <c r="L12" s="90"/>
      <c r="M12" s="91"/>
      <c r="N12" s="92"/>
      <c r="O12" s="93"/>
      <c r="P12" s="94"/>
      <c r="Q12" s="86"/>
    </row>
    <row r="13" spans="2:17" s="85" customFormat="1" ht="12" customHeight="1">
      <c r="B13" s="320" t="s">
        <v>793</v>
      </c>
      <c r="C13" s="698">
        <v>446.6</v>
      </c>
      <c r="D13" s="698">
        <v>462</v>
      </c>
      <c r="E13" s="696">
        <v>15.4</v>
      </c>
      <c r="F13" s="696">
        <v>3.5</v>
      </c>
      <c r="G13" s="697" t="s">
        <v>338</v>
      </c>
      <c r="H13" s="87"/>
      <c r="I13" s="88"/>
      <c r="J13" s="88"/>
      <c r="K13" s="89"/>
      <c r="L13" s="90"/>
      <c r="M13" s="91"/>
      <c r="N13" s="92"/>
      <c r="O13" s="93"/>
      <c r="P13" s="94"/>
      <c r="Q13" s="86"/>
    </row>
    <row r="14" spans="2:17" s="85" customFormat="1" ht="12" customHeight="1">
      <c r="B14" s="219" t="s">
        <v>7</v>
      </c>
      <c r="C14" s="696">
        <v>84.8</v>
      </c>
      <c r="D14" s="696">
        <v>90.1</v>
      </c>
      <c r="E14" s="696">
        <v>5.3</v>
      </c>
      <c r="F14" s="696">
        <v>6.2</v>
      </c>
      <c r="G14" s="697" t="s">
        <v>338</v>
      </c>
      <c r="H14" s="87"/>
      <c r="I14" s="88"/>
      <c r="J14" s="88"/>
      <c r="K14" s="89"/>
      <c r="L14" s="90"/>
      <c r="M14" s="91"/>
      <c r="N14" s="92"/>
      <c r="O14" s="93"/>
      <c r="P14" s="94"/>
      <c r="Q14" s="86"/>
    </row>
    <row r="15" spans="2:17" s="85" customFormat="1" ht="12" customHeight="1">
      <c r="B15" s="320" t="s">
        <v>8</v>
      </c>
      <c r="C15" s="698">
        <v>763.3</v>
      </c>
      <c r="D15" s="698">
        <v>820.4</v>
      </c>
      <c r="E15" s="696">
        <v>57.1</v>
      </c>
      <c r="F15" s="696">
        <v>7.5</v>
      </c>
      <c r="G15" s="697" t="s">
        <v>338</v>
      </c>
      <c r="H15" s="87"/>
      <c r="I15" s="88"/>
      <c r="J15" s="88"/>
      <c r="K15" s="89"/>
      <c r="L15" s="90"/>
      <c r="M15" s="91"/>
      <c r="N15" s="92"/>
      <c r="O15" s="93"/>
      <c r="P15" s="94"/>
      <c r="Q15" s="86"/>
    </row>
    <row r="16" spans="2:17" s="85" customFormat="1" ht="12" customHeight="1">
      <c r="B16" s="320" t="s">
        <v>794</v>
      </c>
      <c r="C16" s="698">
        <v>1164.9000000000001</v>
      </c>
      <c r="D16" s="698">
        <v>1177.2</v>
      </c>
      <c r="E16" s="696">
        <v>12.3</v>
      </c>
      <c r="F16" s="696">
        <v>6.7</v>
      </c>
      <c r="G16" s="697" t="s">
        <v>338</v>
      </c>
      <c r="H16" s="87"/>
      <c r="I16" s="88"/>
      <c r="J16" s="88"/>
      <c r="K16" s="89"/>
      <c r="L16" s="90"/>
      <c r="M16" s="91"/>
      <c r="N16" s="92"/>
      <c r="O16" s="93"/>
      <c r="P16" s="94"/>
      <c r="Q16" s="86"/>
    </row>
    <row r="17" spans="1:19" s="85" customFormat="1" ht="12" customHeight="1">
      <c r="B17" s="320" t="s">
        <v>32</v>
      </c>
      <c r="C17" s="698">
        <v>968.1</v>
      </c>
      <c r="D17" s="698">
        <v>1035.0999999999999</v>
      </c>
      <c r="E17" s="696">
        <v>67</v>
      </c>
      <c r="F17" s="696">
        <v>6.9</v>
      </c>
      <c r="G17" s="697" t="s">
        <v>338</v>
      </c>
      <c r="H17" s="87"/>
      <c r="I17" s="88"/>
      <c r="J17" s="88"/>
      <c r="K17" s="89"/>
      <c r="L17" s="90"/>
      <c r="M17" s="91"/>
      <c r="N17" s="92"/>
      <c r="O17" s="93"/>
      <c r="P17" s="94"/>
      <c r="Q17" s="86"/>
    </row>
    <row r="18" spans="1:19" s="85" customFormat="1" ht="12" customHeight="1">
      <c r="B18" s="219" t="s">
        <v>11</v>
      </c>
      <c r="C18" s="696">
        <v>560</v>
      </c>
      <c r="D18" s="696">
        <v>641.6</v>
      </c>
      <c r="E18" s="696">
        <v>81.599999999999994</v>
      </c>
      <c r="F18" s="696">
        <v>14.5</v>
      </c>
      <c r="G18" s="697" t="s">
        <v>339</v>
      </c>
      <c r="H18" s="87" t="s">
        <v>41</v>
      </c>
      <c r="I18" s="88"/>
      <c r="J18" s="88"/>
      <c r="K18" s="89"/>
      <c r="L18" s="90"/>
      <c r="M18" s="91"/>
      <c r="N18" s="92"/>
      <c r="O18" s="93"/>
      <c r="P18" s="94"/>
      <c r="Q18" s="86"/>
    </row>
    <row r="19" spans="1:19" s="85" customFormat="1" ht="12" customHeight="1">
      <c r="B19" s="219" t="s">
        <v>12</v>
      </c>
      <c r="C19" s="698">
        <v>405.7</v>
      </c>
      <c r="D19" s="698">
        <v>399.9</v>
      </c>
      <c r="E19" s="696">
        <v>-5.8</v>
      </c>
      <c r="F19" s="696">
        <v>-1.4</v>
      </c>
      <c r="G19" s="697" t="s">
        <v>338</v>
      </c>
      <c r="H19" s="87"/>
      <c r="I19" s="88"/>
      <c r="J19" s="88"/>
      <c r="K19" s="89"/>
      <c r="L19" s="90"/>
      <c r="M19" s="91"/>
      <c r="N19" s="92"/>
      <c r="O19" s="93"/>
      <c r="P19" s="94"/>
      <c r="Q19" s="86"/>
    </row>
    <row r="20" spans="1:19" s="85" customFormat="1" ht="12" customHeight="1">
      <c r="B20" s="219" t="s">
        <v>100</v>
      </c>
      <c r="C20" s="698">
        <v>398.9</v>
      </c>
      <c r="D20" s="698">
        <v>407.7</v>
      </c>
      <c r="E20" s="696">
        <v>8.8000000000000007</v>
      </c>
      <c r="F20" s="696">
        <v>2.2000000000000002</v>
      </c>
      <c r="G20" s="697" t="s">
        <v>338</v>
      </c>
      <c r="H20" s="87"/>
      <c r="I20" s="88"/>
      <c r="J20" s="88"/>
      <c r="K20" s="89"/>
      <c r="L20" s="90"/>
      <c r="M20" s="91"/>
      <c r="N20" s="92"/>
      <c r="O20" s="93"/>
      <c r="P20" s="94"/>
      <c r="Q20" s="86"/>
    </row>
    <row r="21" spans="1:19" s="85" customFormat="1" ht="12" customHeight="1">
      <c r="B21" s="219" t="s">
        <v>101</v>
      </c>
      <c r="C21" s="698">
        <v>210.8</v>
      </c>
      <c r="D21" s="698">
        <v>218</v>
      </c>
      <c r="E21" s="696">
        <v>7.2</v>
      </c>
      <c r="F21" s="696">
        <v>3.4</v>
      </c>
      <c r="G21" s="697" t="s">
        <v>338</v>
      </c>
      <c r="H21" s="87"/>
      <c r="I21" s="88"/>
      <c r="J21" s="88"/>
      <c r="K21" s="89"/>
      <c r="L21" s="90"/>
      <c r="M21" s="91"/>
      <c r="N21" s="92"/>
      <c r="O21" s="93"/>
      <c r="P21" s="94"/>
      <c r="Q21" s="86"/>
    </row>
    <row r="22" spans="1:19" s="85" customFormat="1" ht="12" customHeight="1">
      <c r="B22" s="274" t="s">
        <v>34</v>
      </c>
      <c r="C22" s="699">
        <v>5282.6</v>
      </c>
      <c r="D22" s="699">
        <v>5538.2</v>
      </c>
      <c r="E22" s="640">
        <v>255.6</v>
      </c>
      <c r="F22" s="640">
        <v>4.8</v>
      </c>
      <c r="G22" s="700"/>
      <c r="H22" s="87"/>
      <c r="I22" s="88"/>
      <c r="J22" s="88"/>
      <c r="K22" s="89"/>
      <c r="L22" s="90"/>
      <c r="M22" s="91"/>
      <c r="N22" s="92"/>
      <c r="O22" s="93"/>
      <c r="P22" s="94"/>
      <c r="Q22" s="86"/>
    </row>
    <row r="23" spans="1:19" s="20" customFormat="1" ht="3" customHeight="1" thickBot="1">
      <c r="A23" s="8"/>
      <c r="B23" s="59"/>
      <c r="C23" s="82"/>
      <c r="D23" s="82"/>
      <c r="E23" s="82"/>
      <c r="F23" s="82"/>
      <c r="G23" s="82"/>
      <c r="H23" s="31"/>
      <c r="I23" s="34"/>
      <c r="J23" s="34"/>
      <c r="K23" s="61"/>
      <c r="L23" s="3"/>
      <c r="M23" s="4"/>
      <c r="N23" s="5"/>
      <c r="O23" s="6"/>
      <c r="P23" s="7"/>
      <c r="Q23" s="8"/>
      <c r="R23" s="8"/>
    </row>
    <row r="24" spans="1:19" ht="5.25" customHeight="1">
      <c r="B24" s="81"/>
      <c r="Q24" s="8"/>
      <c r="R24" s="8"/>
    </row>
    <row r="25" spans="1:19" s="34" customFormat="1" ht="40.5" customHeight="1">
      <c r="A25" s="8"/>
      <c r="B25" s="953" t="s">
        <v>115</v>
      </c>
      <c r="C25" s="953"/>
      <c r="D25" s="953"/>
      <c r="E25" s="953"/>
      <c r="F25" s="953"/>
      <c r="G25" s="954"/>
      <c r="H25" s="33"/>
      <c r="K25" s="61"/>
      <c r="L25" s="3"/>
      <c r="M25" s="4"/>
      <c r="N25" s="5"/>
      <c r="O25" s="6"/>
      <c r="P25" s="7"/>
      <c r="Q25" s="4"/>
      <c r="R25"/>
      <c r="S25"/>
    </row>
    <row r="26" spans="1:19" s="34" customFormat="1" ht="15.75">
      <c r="A26" s="8"/>
      <c r="B26" s="65"/>
      <c r="H26" s="33"/>
      <c r="K26" s="61"/>
      <c r="L26" s="3"/>
      <c r="M26" s="4"/>
      <c r="N26" s="5"/>
      <c r="O26" s="6"/>
      <c r="P26" s="7"/>
      <c r="Q26" s="4"/>
      <c r="R26"/>
      <c r="S26"/>
    </row>
    <row r="27" spans="1:19" s="34" customFormat="1" ht="15.75" hidden="1">
      <c r="A27" s="8"/>
      <c r="B27" s="8"/>
      <c r="H27" s="33"/>
      <c r="K27" s="61"/>
      <c r="L27" s="3"/>
      <c r="M27" s="4"/>
      <c r="N27" s="5"/>
      <c r="O27" s="6"/>
      <c r="P27" s="7"/>
      <c r="Q27" s="4"/>
      <c r="R27"/>
      <c r="S27"/>
    </row>
    <row r="28" spans="1:19" s="34" customFormat="1" ht="15.75" hidden="1">
      <c r="A28" s="8"/>
      <c r="B28" s="8"/>
      <c r="H28" s="33"/>
      <c r="K28" s="61"/>
      <c r="L28" s="3"/>
      <c r="M28" s="4"/>
      <c r="N28" s="5"/>
      <c r="O28" s="6"/>
      <c r="P28" s="7"/>
      <c r="Q28" s="4"/>
      <c r="R28"/>
      <c r="S28"/>
    </row>
    <row r="29" spans="1:19" ht="15.75" hidden="1" customHeight="1">
      <c r="D29" s="34" t="s">
        <v>41</v>
      </c>
    </row>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sheetData>
  <mergeCells count="3">
    <mergeCell ref="B6:B7"/>
    <mergeCell ref="C6:G6"/>
    <mergeCell ref="B25:G25"/>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0"/>
  <dimension ref="A1:Y39"/>
  <sheetViews>
    <sheetView showGridLines="0" showRowColHeaders="0" zoomScale="140" zoomScaleNormal="140" workbookViewId="0">
      <selection activeCell="C11" sqref="C11:H22"/>
    </sheetView>
  </sheetViews>
  <sheetFormatPr defaultColWidth="0" defaultRowHeight="0" customHeight="1" zeroHeight="1"/>
  <cols>
    <col min="1" max="1" width="5.7109375" style="8" customWidth="1"/>
    <col min="2" max="2" width="39.42578125" style="8" customWidth="1"/>
    <col min="3" max="8" width="10.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c r="B1" s="490" t="s">
        <v>214</v>
      </c>
      <c r="H1" s="35"/>
    </row>
    <row r="2" spans="2:18" ht="8.25" customHeight="1">
      <c r="B2" s="2"/>
      <c r="H2" s="35"/>
    </row>
    <row r="3" spans="2:18" ht="15.75">
      <c r="B3" s="107" t="s">
        <v>352</v>
      </c>
      <c r="C3" s="8"/>
      <c r="D3" s="8"/>
      <c r="E3" s="8"/>
      <c r="F3" s="8"/>
      <c r="G3" s="8"/>
      <c r="H3" s="79"/>
    </row>
    <row r="4" spans="2:18" ht="16.5">
      <c r="B4" s="108" t="s">
        <v>354</v>
      </c>
      <c r="C4" s="8"/>
      <c r="D4" s="8"/>
      <c r="E4" s="8"/>
      <c r="F4" s="8"/>
      <c r="G4" s="8"/>
      <c r="H4" s="79"/>
    </row>
    <row r="5" spans="2:18" ht="6" customHeight="1">
      <c r="C5" s="8"/>
      <c r="D5" s="8"/>
      <c r="E5" s="8"/>
      <c r="F5" s="8"/>
      <c r="G5" s="8"/>
      <c r="H5" s="79"/>
    </row>
    <row r="6" spans="2:18" ht="16.5" thickBot="1">
      <c r="B6" s="987" t="s">
        <v>353</v>
      </c>
      <c r="C6" s="939" t="str">
        <f>ÍndiceP!$B$62</f>
        <v>Quarter</v>
      </c>
      <c r="D6" s="939"/>
      <c r="E6" s="939"/>
      <c r="F6" s="939" t="str">
        <f>ÍndiceP!$B$63</f>
        <v>Accumulated</v>
      </c>
      <c r="G6" s="939"/>
      <c r="H6" s="939"/>
    </row>
    <row r="7" spans="2:18" s="8" customFormat="1" ht="14.1" customHeight="1">
      <c r="B7" s="987"/>
      <c r="C7" s="251" t="str">
        <f>ÍndiceP!$B$65</f>
        <v>3Q20</v>
      </c>
      <c r="D7" s="251" t="str">
        <f>ÍndiceP!$B$66</f>
        <v>3Q19</v>
      </c>
      <c r="E7" s="251" t="s">
        <v>191</v>
      </c>
      <c r="F7" s="251" t="str">
        <f>ÍndiceP!$B$67</f>
        <v>9M20</v>
      </c>
      <c r="G7" s="251" t="str">
        <f>ÍndiceP!$B$68</f>
        <v>9M19</v>
      </c>
      <c r="H7" s="251" t="s">
        <v>191</v>
      </c>
      <c r="I7" s="33"/>
      <c r="J7" s="34"/>
      <c r="K7" s="34"/>
      <c r="L7" s="61"/>
      <c r="M7" s="3"/>
      <c r="N7" s="4"/>
      <c r="O7" s="5"/>
      <c r="P7" s="6"/>
      <c r="Q7" s="7"/>
    </row>
    <row r="8" spans="2:18" s="8" customFormat="1" ht="3" customHeight="1">
      <c r="B8" s="14"/>
      <c r="C8" s="37"/>
      <c r="D8" s="37"/>
      <c r="E8" s="37"/>
      <c r="F8" s="37"/>
      <c r="G8" s="37"/>
      <c r="H8" s="37"/>
      <c r="I8" s="33"/>
      <c r="J8" s="34"/>
      <c r="K8" s="34"/>
      <c r="L8" s="61"/>
      <c r="M8" s="3"/>
      <c r="N8" s="4"/>
      <c r="O8" s="5"/>
      <c r="P8" s="6"/>
      <c r="Q8" s="7"/>
    </row>
    <row r="9" spans="2:18" s="8" customFormat="1" ht="3" customHeight="1">
      <c r="B9" s="15"/>
      <c r="C9" s="38"/>
      <c r="D9" s="38"/>
      <c r="E9" s="38"/>
      <c r="F9" s="38"/>
      <c r="G9" s="38"/>
      <c r="H9" s="38"/>
      <c r="I9" s="33"/>
      <c r="J9" s="34"/>
      <c r="K9" s="34"/>
      <c r="L9" s="61"/>
      <c r="M9" s="3"/>
      <c r="N9" s="4"/>
      <c r="O9" s="5"/>
      <c r="P9" s="6"/>
      <c r="Q9" s="7"/>
    </row>
    <row r="10" spans="2:18" s="8" customFormat="1" ht="3" customHeight="1">
      <c r="B10" s="14"/>
      <c r="C10" s="37"/>
      <c r="D10" s="37"/>
      <c r="E10" s="37"/>
      <c r="F10" s="119"/>
      <c r="G10" s="37"/>
      <c r="H10" s="37"/>
      <c r="I10" s="33"/>
      <c r="J10" s="34"/>
      <c r="K10" s="34"/>
      <c r="L10" s="61"/>
      <c r="M10" s="3"/>
      <c r="N10" s="4"/>
      <c r="O10" s="5"/>
      <c r="P10" s="6"/>
      <c r="Q10" s="7"/>
    </row>
    <row r="11" spans="2:18" s="95" customFormat="1" ht="12" customHeight="1">
      <c r="B11" s="219" t="s">
        <v>4</v>
      </c>
      <c r="C11" s="701">
        <v>19.7</v>
      </c>
      <c r="D11" s="702">
        <v>18.5</v>
      </c>
      <c r="E11" s="613">
        <v>6.6</v>
      </c>
      <c r="F11" s="614">
        <v>65.099999999999994</v>
      </c>
      <c r="G11" s="613">
        <v>54.7</v>
      </c>
      <c r="H11" s="703">
        <v>18.899999999999999</v>
      </c>
      <c r="I11" s="97"/>
      <c r="J11" s="98"/>
      <c r="K11" s="98"/>
      <c r="L11" s="99"/>
      <c r="M11" s="100"/>
      <c r="N11" s="101"/>
      <c r="O11" s="102"/>
      <c r="P11" s="103"/>
      <c r="Q11" s="104"/>
      <c r="R11" s="105"/>
    </row>
    <row r="12" spans="2:18" s="116" customFormat="1" ht="12" customHeight="1">
      <c r="B12" s="219" t="s">
        <v>5</v>
      </c>
      <c r="C12" s="701">
        <v>1.5</v>
      </c>
      <c r="D12" s="702">
        <v>1.4</v>
      </c>
      <c r="E12" s="613">
        <v>5.4</v>
      </c>
      <c r="F12" s="614">
        <v>5.2</v>
      </c>
      <c r="G12" s="613">
        <v>4.5999999999999996</v>
      </c>
      <c r="H12" s="703">
        <v>12.3</v>
      </c>
      <c r="I12" s="117"/>
      <c r="J12" s="118"/>
      <c r="K12" s="118"/>
      <c r="L12" s="89"/>
      <c r="M12" s="90"/>
      <c r="N12" s="91"/>
      <c r="O12" s="92"/>
      <c r="P12" s="93"/>
      <c r="Q12" s="94"/>
      <c r="R12" s="86"/>
    </row>
    <row r="13" spans="2:18" s="95" customFormat="1" ht="12" customHeight="1">
      <c r="B13" s="219" t="s">
        <v>6</v>
      </c>
      <c r="C13" s="701">
        <v>20</v>
      </c>
      <c r="D13" s="702">
        <v>21.6</v>
      </c>
      <c r="E13" s="613">
        <v>-7.7</v>
      </c>
      <c r="F13" s="614">
        <v>83</v>
      </c>
      <c r="G13" s="613">
        <v>66.7</v>
      </c>
      <c r="H13" s="703">
        <v>24.5</v>
      </c>
      <c r="I13" s="97"/>
      <c r="J13" s="98"/>
      <c r="K13" s="98"/>
      <c r="L13" s="99"/>
      <c r="M13" s="100"/>
      <c r="N13" s="101"/>
      <c r="O13" s="102"/>
      <c r="P13" s="103"/>
      <c r="Q13" s="104"/>
      <c r="R13" s="105"/>
    </row>
    <row r="14" spans="2:18" s="116" customFormat="1" ht="12" customHeight="1">
      <c r="B14" s="219" t="s">
        <v>7</v>
      </c>
      <c r="C14" s="701">
        <v>3.7</v>
      </c>
      <c r="D14" s="702">
        <v>4.7</v>
      </c>
      <c r="E14" s="613">
        <v>-20.399999999999999</v>
      </c>
      <c r="F14" s="614">
        <v>16.8</v>
      </c>
      <c r="G14" s="613">
        <v>13.5</v>
      </c>
      <c r="H14" s="703">
        <v>24.7</v>
      </c>
      <c r="I14" s="117"/>
      <c r="J14" s="118"/>
      <c r="K14" s="118"/>
      <c r="L14" s="89"/>
      <c r="M14" s="90"/>
      <c r="N14" s="91"/>
      <c r="O14" s="92"/>
      <c r="P14" s="93"/>
      <c r="Q14" s="94"/>
      <c r="R14" s="86"/>
    </row>
    <row r="15" spans="2:18" s="116" customFormat="1" ht="12" customHeight="1">
      <c r="B15" s="219" t="s">
        <v>35</v>
      </c>
      <c r="C15" s="701">
        <v>45.1</v>
      </c>
      <c r="D15" s="702">
        <v>46.3</v>
      </c>
      <c r="E15" s="613">
        <v>-2.8</v>
      </c>
      <c r="F15" s="614">
        <v>181.4</v>
      </c>
      <c r="G15" s="613">
        <v>136.80000000000001</v>
      </c>
      <c r="H15" s="703">
        <v>32.6</v>
      </c>
      <c r="I15" s="117"/>
      <c r="J15" s="118"/>
      <c r="K15" s="118"/>
      <c r="L15" s="89"/>
      <c r="M15" s="90"/>
      <c r="N15" s="91"/>
      <c r="O15" s="92"/>
      <c r="P15" s="93"/>
      <c r="Q15" s="94"/>
      <c r="R15" s="86"/>
    </row>
    <row r="16" spans="2:18" s="116" customFormat="1" ht="12" customHeight="1">
      <c r="B16" s="219" t="s">
        <v>9</v>
      </c>
      <c r="C16" s="701">
        <v>103.8</v>
      </c>
      <c r="D16" s="702">
        <v>96.9</v>
      </c>
      <c r="E16" s="613">
        <v>7.2</v>
      </c>
      <c r="F16" s="614">
        <v>300</v>
      </c>
      <c r="G16" s="613">
        <v>249.7</v>
      </c>
      <c r="H16" s="703">
        <v>20.100000000000001</v>
      </c>
      <c r="I16" s="117"/>
      <c r="J16" s="118"/>
      <c r="K16" s="118"/>
      <c r="L16" s="89"/>
      <c r="M16" s="90"/>
      <c r="N16" s="91"/>
      <c r="O16" s="92"/>
      <c r="P16" s="93"/>
      <c r="Q16" s="94"/>
      <c r="R16" s="86"/>
    </row>
    <row r="17" spans="1:20" s="95" customFormat="1" ht="12" customHeight="1">
      <c r="B17" s="219" t="s">
        <v>10</v>
      </c>
      <c r="C17" s="701">
        <v>51.4</v>
      </c>
      <c r="D17" s="702">
        <v>51</v>
      </c>
      <c r="E17" s="613">
        <v>0.8</v>
      </c>
      <c r="F17" s="614">
        <v>174.5</v>
      </c>
      <c r="G17" s="613">
        <v>152.69999999999999</v>
      </c>
      <c r="H17" s="703">
        <v>14.3</v>
      </c>
      <c r="I17" s="97"/>
      <c r="J17" s="98"/>
      <c r="K17" s="98"/>
      <c r="L17" s="99"/>
      <c r="M17" s="100"/>
      <c r="N17" s="101"/>
      <c r="O17" s="102"/>
      <c r="P17" s="103"/>
      <c r="Q17" s="104"/>
      <c r="R17" s="105"/>
    </row>
    <row r="18" spans="1:20" s="116" customFormat="1" ht="12" customHeight="1">
      <c r="B18" s="219" t="s">
        <v>11</v>
      </c>
      <c r="C18" s="701">
        <v>31.1</v>
      </c>
      <c r="D18" s="702">
        <v>32.700000000000003</v>
      </c>
      <c r="E18" s="613">
        <v>-4.9000000000000004</v>
      </c>
      <c r="F18" s="614">
        <v>107.3</v>
      </c>
      <c r="G18" s="613">
        <v>87.4</v>
      </c>
      <c r="H18" s="703">
        <v>22.7</v>
      </c>
      <c r="I18" s="117"/>
      <c r="J18" s="118"/>
      <c r="K18" s="118"/>
      <c r="L18" s="89"/>
      <c r="M18" s="90"/>
      <c r="N18" s="91"/>
      <c r="O18" s="92"/>
      <c r="P18" s="93"/>
      <c r="Q18" s="94"/>
      <c r="R18" s="86"/>
    </row>
    <row r="19" spans="1:20" s="116" customFormat="1" ht="12" customHeight="1">
      <c r="B19" s="219" t="s">
        <v>12</v>
      </c>
      <c r="C19" s="701">
        <v>31</v>
      </c>
      <c r="D19" s="702">
        <v>36.200000000000003</v>
      </c>
      <c r="E19" s="613">
        <v>-14.2</v>
      </c>
      <c r="F19" s="614">
        <v>86.5</v>
      </c>
      <c r="G19" s="613">
        <v>95.5</v>
      </c>
      <c r="H19" s="703">
        <v>-9.4</v>
      </c>
      <c r="I19" s="117"/>
      <c r="J19" s="118"/>
      <c r="K19" s="118"/>
      <c r="L19" s="89"/>
      <c r="M19" s="90"/>
      <c r="N19" s="91"/>
      <c r="O19" s="92"/>
      <c r="P19" s="93"/>
      <c r="Q19" s="94"/>
      <c r="R19" s="86"/>
    </row>
    <row r="20" spans="1:20" s="116" customFormat="1" ht="12" customHeight="1">
      <c r="B20" s="219" t="s">
        <v>100</v>
      </c>
      <c r="C20" s="701">
        <v>23.9</v>
      </c>
      <c r="D20" s="702">
        <v>26.1</v>
      </c>
      <c r="E20" s="613">
        <v>-8.4</v>
      </c>
      <c r="F20" s="614">
        <v>75.8</v>
      </c>
      <c r="G20" s="613">
        <v>71.099999999999994</v>
      </c>
      <c r="H20" s="703">
        <v>6.6</v>
      </c>
      <c r="I20" s="117"/>
      <c r="J20" s="118"/>
      <c r="K20" s="118"/>
      <c r="L20" s="89"/>
      <c r="M20" s="90"/>
      <c r="N20" s="91"/>
      <c r="O20" s="92"/>
      <c r="P20" s="93"/>
      <c r="Q20" s="94"/>
      <c r="R20" s="86"/>
    </row>
    <row r="21" spans="1:20" s="116" customFormat="1" ht="12" customHeight="1">
      <c r="B21" s="219" t="s">
        <v>101</v>
      </c>
      <c r="C21" s="701">
        <v>7.7</v>
      </c>
      <c r="D21" s="702">
        <v>7.4</v>
      </c>
      <c r="E21" s="613">
        <v>3.8</v>
      </c>
      <c r="F21" s="614">
        <v>30.4</v>
      </c>
      <c r="G21" s="613">
        <v>21.9</v>
      </c>
      <c r="H21" s="703">
        <v>38.799999999999997</v>
      </c>
      <c r="I21" s="117"/>
      <c r="J21" s="118"/>
      <c r="K21" s="118"/>
      <c r="L21" s="89"/>
      <c r="M21" s="90"/>
      <c r="N21" s="91"/>
      <c r="O21" s="92"/>
      <c r="P21" s="93"/>
      <c r="Q21" s="94"/>
      <c r="R21" s="86"/>
    </row>
    <row r="22" spans="1:20" s="95" customFormat="1" ht="12" customHeight="1">
      <c r="B22" s="274" t="s">
        <v>34</v>
      </c>
      <c r="C22" s="704">
        <v>339.2</v>
      </c>
      <c r="D22" s="620">
        <v>342.7</v>
      </c>
      <c r="E22" s="619">
        <v>-1</v>
      </c>
      <c r="F22" s="619">
        <v>1126.7</v>
      </c>
      <c r="G22" s="619">
        <v>954.7</v>
      </c>
      <c r="H22" s="705">
        <v>18</v>
      </c>
      <c r="I22" s="97"/>
      <c r="J22" s="98"/>
      <c r="K22" s="98"/>
      <c r="L22" s="99"/>
      <c r="M22" s="100"/>
      <c r="N22" s="101"/>
      <c r="O22" s="102"/>
      <c r="P22" s="103"/>
      <c r="Q22" s="104"/>
      <c r="R22" s="105"/>
    </row>
    <row r="23" spans="1:20" s="20" customFormat="1" ht="3" customHeight="1" thickBot="1">
      <c r="A23" s="8"/>
      <c r="B23" s="59"/>
      <c r="C23" s="82"/>
      <c r="D23" s="82"/>
      <c r="E23" s="82"/>
      <c r="F23" s="82"/>
      <c r="G23" s="82"/>
      <c r="H23" s="82"/>
      <c r="I23" s="31"/>
      <c r="J23" s="34"/>
      <c r="K23" s="34"/>
      <c r="L23" s="61"/>
      <c r="M23" s="3"/>
      <c r="N23" s="4"/>
      <c r="O23" s="5"/>
      <c r="P23" s="6"/>
      <c r="Q23" s="7"/>
      <c r="R23" s="8"/>
      <c r="S23" s="8"/>
    </row>
    <row r="24" spans="1:20" ht="15.75" hidden="1">
      <c r="B24" s="81"/>
      <c r="G24" s="35"/>
      <c r="R24" s="8"/>
      <c r="S24" s="8"/>
    </row>
    <row r="25" spans="1:20" s="34" customFormat="1" ht="15.75" hidden="1">
      <c r="A25" s="8"/>
      <c r="B25" s="8"/>
      <c r="I25" s="33"/>
      <c r="L25" s="61"/>
      <c r="M25" s="3"/>
      <c r="N25" s="4"/>
      <c r="O25" s="5"/>
      <c r="P25" s="6"/>
      <c r="Q25" s="7"/>
      <c r="R25" s="4"/>
      <c r="S25"/>
      <c r="T25"/>
    </row>
    <row r="26" spans="1:20" s="34" customFormat="1" ht="15.75" hidden="1">
      <c r="A26" s="8"/>
      <c r="B26" s="65"/>
      <c r="I26" s="33"/>
      <c r="L26" s="61"/>
      <c r="M26" s="3"/>
      <c r="N26" s="4"/>
      <c r="O26" s="5"/>
      <c r="P26" s="6"/>
      <c r="Q26" s="7"/>
      <c r="R26" s="4"/>
      <c r="S26"/>
      <c r="T26"/>
    </row>
    <row r="27" spans="1:20" s="34" customFormat="1" ht="15.75" hidden="1">
      <c r="A27" s="8"/>
      <c r="B27" s="8"/>
      <c r="I27" s="33"/>
      <c r="L27" s="61"/>
      <c r="M27" s="3"/>
      <c r="N27" s="4"/>
      <c r="O27" s="5"/>
      <c r="P27" s="6"/>
      <c r="Q27" s="7"/>
      <c r="R27" s="4"/>
      <c r="S27"/>
      <c r="T27"/>
    </row>
    <row r="28" spans="1:20" s="34" customFormat="1" ht="15.75" hidden="1">
      <c r="A28" s="8"/>
      <c r="B28" s="8"/>
      <c r="I28" s="33"/>
      <c r="L28" s="61"/>
      <c r="M28" s="3"/>
      <c r="N28" s="4"/>
      <c r="O28" s="5"/>
      <c r="P28" s="6"/>
      <c r="Q28" s="7"/>
      <c r="R28" s="4"/>
      <c r="S28"/>
      <c r="T28"/>
    </row>
    <row r="29" spans="1:20" ht="15.75" hidden="1" customHeight="1">
      <c r="D29" s="34" t="s">
        <v>41</v>
      </c>
    </row>
    <row r="30" spans="1:20" ht="15.75" hidden="1" customHeight="1"/>
    <row r="31" spans="1:20" ht="15.75" hidden="1" customHeight="1"/>
    <row r="32" spans="1:20" ht="15.75" hidden="1" customHeight="1"/>
    <row r="33" spans="2:2" ht="15.75" hidden="1" customHeight="1"/>
    <row r="34" spans="2:2" ht="15.75" hidden="1" customHeight="1"/>
    <row r="35" spans="2:2" ht="15.75" hidden="1" customHeight="1"/>
    <row r="36" spans="2:2" ht="15.75" hidden="1" customHeight="1"/>
    <row r="37" spans="2:2" ht="15.75" hidden="1" customHeight="1"/>
    <row r="38" spans="2:2" ht="15.75" hidden="1" customHeight="1"/>
    <row r="39" spans="2:2" ht="15.75" customHeight="1">
      <c r="B39" s="8" t="s">
        <v>41</v>
      </c>
    </row>
  </sheetData>
  <mergeCells count="3">
    <mergeCell ref="C6:E6"/>
    <mergeCell ref="F6:H6"/>
    <mergeCell ref="B6:B7"/>
  </mergeCell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dimension ref="A1:AB41"/>
  <sheetViews>
    <sheetView showGridLines="0" showRowColHeaders="0" topLeftCell="D1" zoomScale="115" zoomScaleNormal="115" workbookViewId="0"/>
  </sheetViews>
  <sheetFormatPr defaultColWidth="0" defaultRowHeight="0" customHeight="1" zeroHeight="1"/>
  <cols>
    <col min="1" max="1" width="6.140625" hidden="1" customWidth="1"/>
    <col min="2" max="2" width="7.28515625" style="1" hidden="1" customWidth="1"/>
    <col min="3" max="3" width="4.28515625" style="8" hidden="1" customWidth="1"/>
    <col min="4" max="4" width="5.7109375" style="8" customWidth="1"/>
    <col min="5" max="5" width="47.1406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61"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28" width="0" hidden="1" customWidth="1"/>
    <col min="29" max="16384" width="9.140625" hidden="1"/>
  </cols>
  <sheetData>
    <row r="1" spans="1:21" ht="29.25" customHeight="1">
      <c r="E1" s="490" t="s">
        <v>228</v>
      </c>
      <c r="K1" s="35"/>
    </row>
    <row r="2" spans="1:21" ht="8.25" customHeight="1">
      <c r="E2" s="2"/>
      <c r="K2" s="35"/>
    </row>
    <row r="3" spans="1:21" ht="15.75">
      <c r="E3" s="107" t="s">
        <v>355</v>
      </c>
      <c r="F3" s="8"/>
      <c r="G3" s="8"/>
      <c r="H3" s="8"/>
      <c r="I3" s="8"/>
      <c r="J3" s="8"/>
      <c r="K3" s="79"/>
    </row>
    <row r="4" spans="1:21" ht="16.5">
      <c r="E4" s="108"/>
      <c r="F4" s="8"/>
      <c r="G4" s="8"/>
      <c r="H4" s="8"/>
      <c r="I4" s="8"/>
      <c r="J4" s="8"/>
      <c r="K4" s="79"/>
    </row>
    <row r="5" spans="1:21" ht="6" customHeight="1">
      <c r="B5" s="28"/>
      <c r="F5" s="8"/>
      <c r="G5" s="8"/>
      <c r="H5" s="8"/>
      <c r="I5" s="8"/>
      <c r="J5" s="8"/>
      <c r="K5" s="79"/>
    </row>
    <row r="6" spans="1:21" ht="17.25" thickBot="1">
      <c r="B6" s="28"/>
      <c r="E6" s="987" t="s">
        <v>356</v>
      </c>
      <c r="F6" s="939" t="str">
        <f>ÍndiceP!$B$62</f>
        <v>Quarter</v>
      </c>
      <c r="G6" s="939"/>
      <c r="H6" s="939"/>
      <c r="I6" s="939" t="str">
        <f>ÍndiceP!$B$63</f>
        <v>Accumulated</v>
      </c>
      <c r="J6" s="939"/>
      <c r="K6" s="939"/>
    </row>
    <row r="7" spans="1:21" s="8" customFormat="1" ht="14.1" customHeight="1">
      <c r="A7"/>
      <c r="B7" s="28"/>
      <c r="E7" s="987"/>
      <c r="F7" s="410" t="str">
        <f>ÍndiceP!$B$65</f>
        <v>3Q20</v>
      </c>
      <c r="G7" s="410" t="str">
        <f>ÍndiceP!$B$66</f>
        <v>3Q19</v>
      </c>
      <c r="H7" s="410" t="s">
        <v>191</v>
      </c>
      <c r="I7" s="410" t="str">
        <f>ÍndiceP!$B$67</f>
        <v>9M20</v>
      </c>
      <c r="J7" s="410" t="str">
        <f>ÍndiceP!$B$68</f>
        <v>9M19</v>
      </c>
      <c r="K7" s="410" t="s">
        <v>191</v>
      </c>
      <c r="L7" s="33"/>
      <c r="M7" s="34"/>
      <c r="N7" s="34"/>
      <c r="O7" s="61"/>
      <c r="P7" s="3"/>
      <c r="Q7" s="4"/>
      <c r="R7" s="5"/>
      <c r="S7" s="6"/>
      <c r="T7" s="7"/>
    </row>
    <row r="8" spans="1:21" s="8" customFormat="1" ht="3" customHeight="1">
      <c r="A8"/>
      <c r="B8" s="28"/>
      <c r="E8" s="14"/>
      <c r="F8" s="37"/>
      <c r="G8" s="37"/>
      <c r="H8" s="37"/>
      <c r="I8" s="37"/>
      <c r="J8" s="37"/>
      <c r="K8" s="37"/>
      <c r="L8" s="33"/>
      <c r="M8" s="34"/>
      <c r="N8" s="34"/>
      <c r="O8" s="61"/>
      <c r="P8" s="3"/>
      <c r="Q8" s="4"/>
      <c r="R8" s="5"/>
      <c r="S8" s="6"/>
      <c r="T8" s="7"/>
    </row>
    <row r="9" spans="1:21" s="8" customFormat="1" ht="3" customHeight="1">
      <c r="A9"/>
      <c r="B9" s="28"/>
      <c r="E9" s="15"/>
      <c r="F9" s="38"/>
      <c r="G9" s="38"/>
      <c r="H9" s="38"/>
      <c r="I9" s="38"/>
      <c r="J9" s="38"/>
      <c r="K9" s="38"/>
      <c r="L9" s="33"/>
      <c r="M9" s="34"/>
      <c r="N9" s="34"/>
      <c r="O9" s="61"/>
      <c r="P9" s="3"/>
      <c r="Q9" s="4"/>
      <c r="R9" s="5"/>
      <c r="S9" s="6"/>
      <c r="T9" s="7"/>
    </row>
    <row r="10" spans="1:21" s="10" customFormat="1" ht="3" customHeight="1" thickBot="1">
      <c r="A10" s="284"/>
      <c r="B10" s="329"/>
      <c r="E10" s="244"/>
      <c r="F10" s="245"/>
      <c r="G10" s="245"/>
      <c r="H10" s="245"/>
      <c r="I10" s="245"/>
      <c r="J10" s="245"/>
      <c r="K10" s="245"/>
      <c r="L10" s="246"/>
      <c r="M10" s="247"/>
      <c r="N10" s="247"/>
      <c r="O10" s="61"/>
      <c r="P10" s="3"/>
      <c r="Q10" s="4"/>
      <c r="R10" s="5"/>
      <c r="S10" s="6"/>
      <c r="T10" s="7"/>
    </row>
    <row r="11" spans="1:21" s="85" customFormat="1" ht="12" customHeight="1" thickTop="1" thickBot="1">
      <c r="A11" s="16" t="str">
        <f>CONCATENATE(B11,C11)</f>
        <v>ESA-Consol1 Custos e Despesas não controláveis</v>
      </c>
      <c r="B11" s="126" t="s">
        <v>1</v>
      </c>
      <c r="C11" s="126" t="s">
        <v>14</v>
      </c>
      <c r="D11" s="19"/>
      <c r="E11" s="488" t="s">
        <v>358</v>
      </c>
      <c r="F11" s="709">
        <v>2644.5</v>
      </c>
      <c r="G11" s="710">
        <v>2677.9</v>
      </c>
      <c r="H11" s="710">
        <v>-1.2</v>
      </c>
      <c r="I11" s="711">
        <v>7694.5</v>
      </c>
      <c r="J11" s="711">
        <v>8107.7</v>
      </c>
      <c r="K11" s="711">
        <v>-5.0999999999999996</v>
      </c>
      <c r="L11" s="87"/>
      <c r="M11" s="88"/>
      <c r="N11" s="88"/>
      <c r="O11" s="89"/>
      <c r="P11" s="90"/>
      <c r="Q11" s="91"/>
      <c r="R11" s="92"/>
      <c r="S11" s="93"/>
      <c r="T11" s="94"/>
      <c r="U11" s="86"/>
    </row>
    <row r="12" spans="1:21" s="116" customFormat="1" ht="12" customHeight="1" thickTop="1" thickBot="1">
      <c r="A12" s="16" t="str">
        <f t="shared" ref="A12:A24" si="0">CONCATENATE(B12,C12)</f>
        <v>ESA-ConsolEnergia comprada</v>
      </c>
      <c r="B12" s="126" t="s">
        <v>1</v>
      </c>
      <c r="C12" s="126" t="s">
        <v>58</v>
      </c>
      <c r="D12" s="19"/>
      <c r="E12" s="140" t="s">
        <v>359</v>
      </c>
      <c r="F12" s="712">
        <v>2224.9</v>
      </c>
      <c r="G12" s="713">
        <v>2375.6999999999998</v>
      </c>
      <c r="H12" s="713">
        <v>-6.3</v>
      </c>
      <c r="I12" s="714">
        <v>6663.1</v>
      </c>
      <c r="J12" s="714">
        <v>7277.4</v>
      </c>
      <c r="K12" s="714">
        <v>-8.4</v>
      </c>
      <c r="L12" s="117"/>
      <c r="M12" s="118"/>
      <c r="N12" s="118"/>
      <c r="O12" s="89"/>
      <c r="P12" s="90"/>
      <c r="Q12" s="91"/>
      <c r="R12" s="92"/>
      <c r="S12" s="93"/>
      <c r="T12" s="94"/>
      <c r="U12" s="86"/>
    </row>
    <row r="13" spans="1:21" s="85" customFormat="1" ht="12" customHeight="1" thickTop="1" thickBot="1">
      <c r="A13" s="16" t="str">
        <f t="shared" si="0"/>
        <v>ESA-ConsolTransporte de potência elétrica</v>
      </c>
      <c r="B13" s="126" t="s">
        <v>1</v>
      </c>
      <c r="C13" s="126" t="s">
        <v>59</v>
      </c>
      <c r="D13" s="19"/>
      <c r="E13" s="140" t="s">
        <v>360</v>
      </c>
      <c r="F13" s="712">
        <v>419.6</v>
      </c>
      <c r="G13" s="713">
        <v>302.2</v>
      </c>
      <c r="H13" s="713">
        <v>38.9</v>
      </c>
      <c r="I13" s="714">
        <v>1031.3</v>
      </c>
      <c r="J13" s="714">
        <v>830.3</v>
      </c>
      <c r="K13" s="714">
        <v>24.2</v>
      </c>
      <c r="L13" s="87"/>
      <c r="M13" s="88"/>
      <c r="N13" s="88"/>
      <c r="O13" s="89"/>
      <c r="P13" s="90"/>
      <c r="Q13" s="91"/>
      <c r="R13" s="92"/>
      <c r="S13" s="93"/>
      <c r="T13" s="94"/>
      <c r="U13" s="86"/>
    </row>
    <row r="14" spans="1:21" s="116" customFormat="1" ht="12" customHeight="1" thickTop="1" thickBot="1">
      <c r="A14" s="16" t="str">
        <f t="shared" si="0"/>
        <v>ESA-Consol2  Custos e Despesas controláveis</v>
      </c>
      <c r="B14" s="126" t="s">
        <v>1</v>
      </c>
      <c r="C14" s="126" t="s">
        <v>15</v>
      </c>
      <c r="D14" s="19"/>
      <c r="E14" s="488" t="s">
        <v>361</v>
      </c>
      <c r="F14" s="709">
        <v>515.20000000000005</v>
      </c>
      <c r="G14" s="710">
        <v>667.4</v>
      </c>
      <c r="H14" s="710">
        <v>-22.8</v>
      </c>
      <c r="I14" s="711">
        <v>2015.7</v>
      </c>
      <c r="J14" s="711">
        <v>2064.9</v>
      </c>
      <c r="K14" s="711">
        <v>-2.4</v>
      </c>
      <c r="L14" s="117"/>
      <c r="M14" s="118"/>
      <c r="N14" s="118"/>
      <c r="O14" s="89"/>
      <c r="P14" s="90"/>
      <c r="Q14" s="91"/>
      <c r="R14" s="92"/>
      <c r="S14" s="93"/>
      <c r="T14" s="94"/>
      <c r="U14" s="86"/>
    </row>
    <row r="15" spans="1:21" s="116" customFormat="1" ht="12" customHeight="1" thickTop="1" thickBot="1">
      <c r="A15" s="16" t="str">
        <f t="shared" si="0"/>
        <v>ESA-Consol2.1 PMSO</v>
      </c>
      <c r="B15" s="126" t="s">
        <v>1</v>
      </c>
      <c r="C15" s="126" t="s">
        <v>16</v>
      </c>
      <c r="D15" s="19"/>
      <c r="E15" s="140" t="s">
        <v>16</v>
      </c>
      <c r="F15" s="709">
        <v>549.79999999999995</v>
      </c>
      <c r="G15" s="715">
        <v>694.3</v>
      </c>
      <c r="H15" s="715">
        <v>-20.8</v>
      </c>
      <c r="I15" s="716">
        <v>1751.8</v>
      </c>
      <c r="J15" s="716">
        <v>1980.2</v>
      </c>
      <c r="K15" s="716">
        <v>-11.5</v>
      </c>
      <c r="L15" s="117"/>
      <c r="M15" s="118"/>
      <c r="N15" s="118"/>
      <c r="O15" s="89"/>
      <c r="P15" s="90"/>
      <c r="Q15" s="91"/>
      <c r="R15" s="92"/>
      <c r="S15" s="93"/>
      <c r="T15" s="94"/>
      <c r="U15" s="86"/>
    </row>
    <row r="16" spans="1:21" s="116" customFormat="1" ht="12" customHeight="1" thickTop="1" thickBot="1">
      <c r="A16" s="16" t="str">
        <f t="shared" si="0"/>
        <v>ESA-ConsolProvisões/reversões</v>
      </c>
      <c r="B16" s="126" t="s">
        <v>1</v>
      </c>
      <c r="C16" s="126" t="s">
        <v>17</v>
      </c>
      <c r="D16" s="19"/>
      <c r="E16" s="140" t="s">
        <v>362</v>
      </c>
      <c r="F16" s="709">
        <v>-34.6</v>
      </c>
      <c r="G16" s="715">
        <v>-26.9</v>
      </c>
      <c r="H16" s="715">
        <v>29</v>
      </c>
      <c r="I16" s="716">
        <v>264</v>
      </c>
      <c r="J16" s="716">
        <v>84.7</v>
      </c>
      <c r="K16" s="716">
        <v>211.5</v>
      </c>
      <c r="L16" s="117"/>
      <c r="M16" s="118"/>
      <c r="N16" s="118"/>
      <c r="O16" s="89"/>
      <c r="P16" s="90"/>
      <c r="Q16" s="91"/>
      <c r="R16" s="92"/>
      <c r="S16" s="93"/>
      <c r="T16" s="94"/>
      <c r="U16" s="86"/>
    </row>
    <row r="17" spans="1:23" s="116" customFormat="1" ht="12" customHeight="1" thickTop="1" thickBot="1">
      <c r="A17" s="16" t="str">
        <f t="shared" si="0"/>
        <v>ESA-ConsolContingências</v>
      </c>
      <c r="B17" s="126" t="s">
        <v>1</v>
      </c>
      <c r="C17" s="126" t="s">
        <v>18</v>
      </c>
      <c r="D17" s="19"/>
      <c r="E17" s="141" t="s">
        <v>363</v>
      </c>
      <c r="F17" s="712">
        <v>3.3</v>
      </c>
      <c r="G17" s="713">
        <v>-40.200000000000003</v>
      </c>
      <c r="H17" s="715" t="s">
        <v>30</v>
      </c>
      <c r="I17" s="716">
        <v>-69</v>
      </c>
      <c r="J17" s="716">
        <v>-102.1</v>
      </c>
      <c r="K17" s="716">
        <v>-32.4</v>
      </c>
      <c r="L17" s="117"/>
      <c r="M17" s="118"/>
      <c r="N17" s="118"/>
      <c r="O17" s="89"/>
      <c r="P17" s="90"/>
      <c r="Q17" s="91"/>
      <c r="R17" s="92"/>
      <c r="S17" s="93"/>
      <c r="T17" s="94"/>
      <c r="U17" s="86"/>
    </row>
    <row r="18" spans="1:23" s="116" customFormat="1" ht="12" customHeight="1" thickTop="1" thickBot="1">
      <c r="A18" s="16" t="str">
        <f t="shared" si="0"/>
        <v>ESA-ConsolDevedores duvidosos</v>
      </c>
      <c r="B18" s="126" t="s">
        <v>1</v>
      </c>
      <c r="C18" s="126" t="s">
        <v>60</v>
      </c>
      <c r="D18" s="19"/>
      <c r="E18" s="141" t="s">
        <v>364</v>
      </c>
      <c r="F18" s="712">
        <v>-38</v>
      </c>
      <c r="G18" s="713">
        <v>13.3</v>
      </c>
      <c r="H18" s="713" t="s">
        <v>30</v>
      </c>
      <c r="I18" s="714">
        <v>332.9</v>
      </c>
      <c r="J18" s="714">
        <v>186.8</v>
      </c>
      <c r="K18" s="714">
        <v>78.2</v>
      </c>
      <c r="L18" s="117"/>
      <c r="M18" s="118"/>
      <c r="N18" s="118"/>
      <c r="O18" s="89"/>
      <c r="P18" s="90"/>
      <c r="Q18" s="91"/>
      <c r="R18" s="92"/>
      <c r="S18" s="93"/>
      <c r="T18" s="94"/>
      <c r="U18" s="86"/>
    </row>
    <row r="19" spans="1:23" s="116" customFormat="1" ht="12" customHeight="1" thickTop="1" thickBot="1">
      <c r="A19" s="16" t="str">
        <f t="shared" si="0"/>
        <v>ESA-Consol3 Demais receitas/despesas</v>
      </c>
      <c r="B19" s="126" t="s">
        <v>1</v>
      </c>
      <c r="C19" s="126" t="s">
        <v>19</v>
      </c>
      <c r="D19" s="19"/>
      <c r="E19" s="488" t="s">
        <v>365</v>
      </c>
      <c r="F19" s="709">
        <v>283.2</v>
      </c>
      <c r="G19" s="710">
        <v>305</v>
      </c>
      <c r="H19" s="710">
        <v>-7.2</v>
      </c>
      <c r="I19" s="711">
        <v>941.4</v>
      </c>
      <c r="J19" s="711">
        <v>910.4</v>
      </c>
      <c r="K19" s="711">
        <v>3.4</v>
      </c>
      <c r="L19" s="117"/>
      <c r="M19" s="118"/>
      <c r="N19" s="118"/>
      <c r="O19" s="89"/>
      <c r="P19" s="90"/>
      <c r="Q19" s="91"/>
      <c r="R19" s="92"/>
      <c r="S19" s="93"/>
      <c r="T19" s="94"/>
      <c r="U19" s="86"/>
    </row>
    <row r="20" spans="1:23" s="116" customFormat="1" ht="12" customHeight="1" thickTop="1" thickBot="1">
      <c r="A20" s="16" t="str">
        <f t="shared" si="0"/>
        <v>ESA-ConsolDepreciação e amortização</v>
      </c>
      <c r="B20" s="126" t="s">
        <v>1</v>
      </c>
      <c r="C20" s="126" t="s">
        <v>20</v>
      </c>
      <c r="D20" s="19"/>
      <c r="E20" s="140" t="s">
        <v>366</v>
      </c>
      <c r="F20" s="712">
        <v>300.7</v>
      </c>
      <c r="G20" s="713">
        <v>304.8</v>
      </c>
      <c r="H20" s="713">
        <v>-1.3</v>
      </c>
      <c r="I20" s="714">
        <v>901.9</v>
      </c>
      <c r="J20" s="714">
        <v>873.9</v>
      </c>
      <c r="K20" s="714">
        <v>3.2</v>
      </c>
      <c r="L20" s="117"/>
      <c r="M20" s="118"/>
      <c r="N20" s="118"/>
      <c r="O20" s="89"/>
      <c r="P20" s="90"/>
      <c r="Q20" s="91"/>
      <c r="R20" s="92"/>
      <c r="S20" s="93"/>
      <c r="T20" s="94"/>
      <c r="U20" s="86"/>
    </row>
    <row r="21" spans="1:23" s="116" customFormat="1" ht="12" customHeight="1" thickTop="1" thickBot="1">
      <c r="A21" s="16" t="str">
        <f t="shared" si="0"/>
        <v>ESA-ConsolOutras receitas/despesas</v>
      </c>
      <c r="B21" s="126" t="s">
        <v>1</v>
      </c>
      <c r="C21" s="126" t="s">
        <v>61</v>
      </c>
      <c r="D21" s="19"/>
      <c r="E21" s="140" t="s">
        <v>367</v>
      </c>
      <c r="F21" s="712">
        <v>-17.600000000000001</v>
      </c>
      <c r="G21" s="713">
        <v>0.2</v>
      </c>
      <c r="H21" s="713" t="s">
        <v>30</v>
      </c>
      <c r="I21" s="714">
        <v>39.5</v>
      </c>
      <c r="J21" s="714">
        <v>36.5</v>
      </c>
      <c r="K21" s="714">
        <v>8.3000000000000007</v>
      </c>
      <c r="L21" s="117"/>
      <c r="M21" s="118"/>
      <c r="N21" s="118"/>
      <c r="O21" s="89"/>
      <c r="P21" s="90"/>
      <c r="Q21" s="91"/>
      <c r="R21" s="92"/>
      <c r="S21" s="93"/>
      <c r="T21" s="94"/>
      <c r="U21" s="86"/>
    </row>
    <row r="22" spans="1:23" s="116" customFormat="1" ht="12" customHeight="1" thickTop="1" thickBot="1">
      <c r="A22" s="16" t="str">
        <f t="shared" si="0"/>
        <v>ESA-ConsolTotal Custos e Despesas Operacionais (1+2+3, s/ construção)</v>
      </c>
      <c r="B22" s="126" t="s">
        <v>1</v>
      </c>
      <c r="C22" s="126" t="s">
        <v>21</v>
      </c>
      <c r="D22" s="19"/>
      <c r="E22" s="488" t="s">
        <v>368</v>
      </c>
      <c r="F22" s="717">
        <v>3442.9</v>
      </c>
      <c r="G22" s="718">
        <v>3650.3</v>
      </c>
      <c r="H22" s="718">
        <v>-5.7</v>
      </c>
      <c r="I22" s="719">
        <v>10651.6</v>
      </c>
      <c r="J22" s="719">
        <v>11083</v>
      </c>
      <c r="K22" s="719">
        <v>-3.9</v>
      </c>
      <c r="L22" s="117"/>
      <c r="M22" s="118"/>
      <c r="N22" s="118"/>
      <c r="O22" s="89"/>
      <c r="P22" s="90"/>
      <c r="Q22" s="91"/>
      <c r="R22" s="92"/>
      <c r="S22" s="93"/>
      <c r="T22" s="94"/>
      <c r="U22" s="86"/>
    </row>
    <row r="23" spans="1:23" s="85" customFormat="1" ht="12" customHeight="1" thickTop="1" thickBot="1">
      <c r="A23" s="16" t="str">
        <f t="shared" si="0"/>
        <v>ESA-ConsolCusto de construção</v>
      </c>
      <c r="B23" s="126" t="s">
        <v>1</v>
      </c>
      <c r="C23" s="126" t="s">
        <v>22</v>
      </c>
      <c r="D23" s="19"/>
      <c r="E23" s="140" t="s">
        <v>369</v>
      </c>
      <c r="F23" s="712">
        <v>521.1</v>
      </c>
      <c r="G23" s="713">
        <v>840</v>
      </c>
      <c r="H23" s="713">
        <v>-38</v>
      </c>
      <c r="I23" s="714">
        <v>1518.6</v>
      </c>
      <c r="J23" s="714">
        <v>1796.5</v>
      </c>
      <c r="K23" s="714">
        <v>-15.5</v>
      </c>
      <c r="L23" s="87"/>
      <c r="M23" s="88"/>
      <c r="N23" s="88"/>
      <c r="O23" s="89"/>
      <c r="P23" s="90"/>
      <c r="Q23" s="91"/>
      <c r="R23" s="92"/>
      <c r="S23" s="93"/>
      <c r="T23" s="94"/>
      <c r="U23" s="86"/>
    </row>
    <row r="24" spans="1:23" s="116" customFormat="1" ht="12" customHeight="1" thickTop="1" thickBot="1">
      <c r="A24" s="16" t="str">
        <f t="shared" si="0"/>
        <v>ESA-ConsolTotal Custos e Despesas Operacionais (1+2+3, c/ construção)</v>
      </c>
      <c r="B24" s="126" t="s">
        <v>1</v>
      </c>
      <c r="C24" s="126" t="s">
        <v>23</v>
      </c>
      <c r="D24" s="19"/>
      <c r="E24" s="488" t="s">
        <v>370</v>
      </c>
      <c r="F24" s="709">
        <v>3964</v>
      </c>
      <c r="G24" s="718">
        <v>4490.3</v>
      </c>
      <c r="H24" s="718">
        <v>-11.7</v>
      </c>
      <c r="I24" s="719">
        <v>12170.2</v>
      </c>
      <c r="J24" s="719">
        <v>12879.5</v>
      </c>
      <c r="K24" s="719">
        <v>-5.5</v>
      </c>
      <c r="L24" s="117"/>
      <c r="M24" s="118"/>
      <c r="N24" s="118"/>
      <c r="O24" s="89"/>
      <c r="P24" s="90"/>
      <c r="Q24" s="91"/>
      <c r="R24" s="92"/>
      <c r="S24" s="93"/>
      <c r="T24" s="94"/>
      <c r="U24" s="86"/>
    </row>
    <row r="25" spans="1:23" s="20" customFormat="1" ht="3" customHeight="1" thickTop="1" thickBot="1">
      <c r="A25"/>
      <c r="B25" s="28"/>
      <c r="C25" s="8"/>
      <c r="D25" s="8"/>
      <c r="E25" s="59"/>
      <c r="F25" s="82"/>
      <c r="G25" s="82"/>
      <c r="H25" s="328"/>
      <c r="I25" s="82"/>
      <c r="J25" s="82"/>
      <c r="K25" s="82"/>
      <c r="L25" s="31"/>
      <c r="M25" s="34"/>
      <c r="N25" s="34"/>
      <c r="O25" s="61"/>
      <c r="P25" s="3"/>
      <c r="Q25" s="4"/>
      <c r="R25" s="5"/>
      <c r="S25" s="6"/>
      <c r="T25" s="7"/>
      <c r="U25" s="8"/>
      <c r="V25" s="8"/>
    </row>
    <row r="26" spans="1:23" ht="7.5" customHeight="1">
      <c r="B26" s="28"/>
      <c r="E26" s="81"/>
      <c r="J26" s="35"/>
      <c r="U26" s="8"/>
      <c r="V26" s="8"/>
    </row>
    <row r="27" spans="1:23" s="34" customFormat="1" ht="12.75" customHeight="1">
      <c r="A27"/>
      <c r="B27" s="1"/>
      <c r="C27" s="8"/>
      <c r="D27" s="8"/>
      <c r="E27" s="953" t="s">
        <v>371</v>
      </c>
      <c r="F27" s="953"/>
      <c r="G27" s="953"/>
      <c r="H27" s="953"/>
      <c r="I27" s="953"/>
      <c r="J27" s="953"/>
      <c r="K27" s="954"/>
      <c r="L27" s="33"/>
      <c r="O27" s="61"/>
      <c r="P27" s="3"/>
      <c r="Q27" s="4"/>
      <c r="R27" s="5"/>
      <c r="S27" s="6"/>
      <c r="T27" s="7"/>
      <c r="U27" s="4"/>
      <c r="V27"/>
      <c r="W27"/>
    </row>
    <row r="28" spans="1:23" s="34" customFormat="1" ht="15.75">
      <c r="A28"/>
      <c r="B28" s="1"/>
      <c r="C28" s="8"/>
      <c r="D28" s="8"/>
      <c r="E28" s="65"/>
      <c r="L28" s="33"/>
      <c r="O28" s="61"/>
      <c r="P28" s="3"/>
      <c r="Q28" s="4"/>
      <c r="R28" s="5"/>
      <c r="S28" s="6"/>
      <c r="T28" s="7"/>
      <c r="U28" s="4"/>
      <c r="V28"/>
      <c r="W28"/>
    </row>
    <row r="29" spans="1:23" s="34" customFormat="1" ht="15.75" hidden="1">
      <c r="A29"/>
      <c r="B29" s="1"/>
      <c r="C29" s="8"/>
      <c r="D29" s="8"/>
      <c r="E29" s="8"/>
      <c r="L29" s="33"/>
      <c r="O29" s="61"/>
      <c r="P29" s="3"/>
      <c r="Q29" s="4"/>
      <c r="R29" s="5"/>
      <c r="S29" s="6"/>
      <c r="T29" s="7"/>
      <c r="U29" s="4"/>
      <c r="V29"/>
      <c r="W29"/>
    </row>
    <row r="30" spans="1:23" s="34" customFormat="1" ht="15.75" hidden="1">
      <c r="A30"/>
      <c r="B30" s="1"/>
      <c r="C30" s="8"/>
      <c r="D30" s="8"/>
      <c r="E30" s="8"/>
      <c r="L30" s="33"/>
      <c r="O30" s="61"/>
      <c r="P30" s="3"/>
      <c r="Q30" s="4"/>
      <c r="R30" s="5"/>
      <c r="S30" s="6"/>
      <c r="T30" s="7"/>
      <c r="U30" s="4"/>
      <c r="V30"/>
      <c r="W30"/>
    </row>
    <row r="31" spans="1:23" ht="15.75" hidden="1" customHeight="1"/>
    <row r="32" spans="1:23" ht="15.75" hidden="1" customHeight="1"/>
    <row r="33" spans="1:26" ht="15.75" hidden="1" customHeight="1"/>
    <row r="34" spans="1:26" ht="15.75" hidden="1" customHeight="1"/>
    <row r="35" spans="1:26" ht="15.75" hidden="1" customHeight="1"/>
    <row r="36" spans="1:26" ht="15.75" hidden="1" customHeight="1"/>
    <row r="37" spans="1:26" s="34" customFormat="1" ht="15.75" hidden="1" customHeight="1">
      <c r="A37"/>
      <c r="B37" s="1"/>
      <c r="C37" s="8"/>
      <c r="D37" s="8"/>
      <c r="E37" s="8"/>
      <c r="L37" s="33"/>
      <c r="O37" s="61"/>
      <c r="P37" s="3"/>
      <c r="Q37" s="4"/>
      <c r="R37" s="5"/>
      <c r="S37" s="6"/>
      <c r="T37" s="7"/>
      <c r="U37" s="4"/>
      <c r="V37"/>
      <c r="W37"/>
      <c r="X37"/>
      <c r="Y37"/>
      <c r="Z37"/>
    </row>
    <row r="38" spans="1:26" s="34" customFormat="1" ht="15.75" hidden="1" customHeight="1">
      <c r="A38"/>
      <c r="B38" s="1"/>
      <c r="C38" s="8"/>
      <c r="D38" s="8"/>
      <c r="E38" s="8"/>
      <c r="L38" s="33"/>
      <c r="O38" s="61"/>
      <c r="P38" s="3"/>
      <c r="Q38" s="4"/>
      <c r="R38" s="5"/>
      <c r="S38" s="6"/>
      <c r="T38" s="7"/>
      <c r="U38" s="4"/>
      <c r="V38"/>
      <c r="W38"/>
      <c r="X38"/>
      <c r="Y38"/>
      <c r="Z38"/>
    </row>
    <row r="39" spans="1:26" s="34" customFormat="1" ht="15.75" hidden="1" customHeight="1">
      <c r="A39"/>
      <c r="B39" s="1"/>
      <c r="C39" s="8"/>
      <c r="D39" s="8"/>
      <c r="E39" s="8"/>
      <c r="L39" s="33"/>
      <c r="O39" s="61"/>
      <c r="P39" s="3"/>
      <c r="Q39" s="4"/>
      <c r="R39" s="5"/>
      <c r="S39" s="6"/>
      <c r="T39" s="7"/>
      <c r="U39" s="4"/>
      <c r="V39"/>
      <c r="W39"/>
      <c r="X39"/>
      <c r="Y39"/>
      <c r="Z39"/>
    </row>
    <row r="40" spans="1:26" s="34" customFormat="1" ht="15.75" hidden="1" customHeight="1">
      <c r="A40"/>
      <c r="B40" s="1"/>
      <c r="C40" s="8"/>
      <c r="D40" s="8"/>
      <c r="E40" s="8"/>
      <c r="L40" s="33"/>
      <c r="O40" s="61"/>
      <c r="P40" s="3"/>
      <c r="Q40" s="4"/>
      <c r="R40" s="5"/>
      <c r="S40" s="6"/>
      <c r="T40" s="7"/>
      <c r="U40" s="4"/>
      <c r="V40"/>
      <c r="W40"/>
      <c r="X40"/>
      <c r="Y40"/>
      <c r="Z40"/>
    </row>
    <row r="41" spans="1:26" s="34" customFormat="1" ht="15.75" hidden="1" customHeight="1">
      <c r="A41"/>
      <c r="B41" s="1"/>
      <c r="C41" s="8"/>
      <c r="D41" s="8"/>
      <c r="E41" s="8" t="s">
        <v>41</v>
      </c>
      <c r="L41" s="33"/>
      <c r="O41" s="61"/>
      <c r="P41" s="3"/>
      <c r="Q41" s="4"/>
      <c r="R41" s="5"/>
      <c r="S41" s="6"/>
      <c r="T41" s="7"/>
      <c r="U41" s="4"/>
      <c r="V41"/>
      <c r="W41"/>
      <c r="X41"/>
      <c r="Y41"/>
      <c r="Z41"/>
    </row>
  </sheetData>
  <mergeCells count="4">
    <mergeCell ref="F6:H6"/>
    <mergeCell ref="I6:K6"/>
    <mergeCell ref="E6:E7"/>
    <mergeCell ref="E27:K27"/>
  </mergeCell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2"/>
  <dimension ref="A1:AB45"/>
  <sheetViews>
    <sheetView showGridLines="0" showRowColHeaders="0" zoomScaleNormal="100" workbookViewId="0">
      <selection activeCell="G14" sqref="G14"/>
    </sheetView>
  </sheetViews>
  <sheetFormatPr defaultColWidth="0" defaultRowHeight="0" customHeight="1" zeroHeight="1"/>
  <cols>
    <col min="1" max="1" width="5.7109375" style="8" customWidth="1"/>
    <col min="2" max="2" width="47.140625" style="8" customWidth="1"/>
    <col min="3" max="8" width="10.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3" width="0" hidden="1" customWidth="1"/>
    <col min="24" max="24" width="7.7109375" hidden="1" customWidth="1"/>
    <col min="25" max="28" width="0" hidden="1" customWidth="1"/>
    <col min="29" max="16384" width="9.140625" hidden="1"/>
  </cols>
  <sheetData>
    <row r="1" spans="1:18" ht="29.25" customHeight="1">
      <c r="B1" s="490" t="s">
        <v>214</v>
      </c>
      <c r="H1" s="35"/>
    </row>
    <row r="2" spans="1:18" ht="8.25" customHeight="1">
      <c r="B2" s="2"/>
      <c r="H2" s="35"/>
    </row>
    <row r="3" spans="1:18" ht="15.75">
      <c r="B3" s="107" t="s">
        <v>355</v>
      </c>
      <c r="C3" s="8"/>
      <c r="D3" s="8"/>
      <c r="E3" s="8"/>
      <c r="F3" s="8"/>
      <c r="G3" s="8"/>
      <c r="H3" s="79"/>
    </row>
    <row r="4" spans="1:18" ht="16.5">
      <c r="B4" s="108" t="s">
        <v>372</v>
      </c>
      <c r="C4" s="8"/>
      <c r="D4" s="8"/>
      <c r="E4" s="8"/>
      <c r="F4" s="8"/>
      <c r="G4" s="8"/>
      <c r="H4" s="79"/>
    </row>
    <row r="5" spans="1:18" ht="6" customHeight="1">
      <c r="C5" s="8"/>
      <c r="D5" s="8"/>
      <c r="E5" s="8"/>
      <c r="F5" s="8"/>
      <c r="G5" s="8"/>
      <c r="H5" s="79"/>
    </row>
    <row r="6" spans="1:18" ht="16.5" thickBot="1">
      <c r="B6" s="987" t="s">
        <v>373</v>
      </c>
      <c r="C6" s="939" t="str">
        <f>ÍndiceP!$B$62</f>
        <v>Quarter</v>
      </c>
      <c r="D6" s="939"/>
      <c r="E6" s="939"/>
      <c r="F6" s="939" t="str">
        <f>ÍndiceP!$B$63</f>
        <v>Accumulated</v>
      </c>
      <c r="G6" s="939"/>
      <c r="H6" s="939"/>
    </row>
    <row r="7" spans="1:18" s="8" customFormat="1" ht="14.1" customHeight="1">
      <c r="B7" s="987"/>
      <c r="C7" s="410" t="str">
        <f>ÍndiceP!$B$65</f>
        <v>3Q20</v>
      </c>
      <c r="D7" s="410" t="str">
        <f>ÍndiceP!$B$66</f>
        <v>3Q19</v>
      </c>
      <c r="E7" s="410" t="s">
        <v>191</v>
      </c>
      <c r="F7" s="410" t="str">
        <f>ÍndiceP!$B$67</f>
        <v>9M20</v>
      </c>
      <c r="G7" s="410" t="str">
        <f>ÍndiceP!$B$68</f>
        <v>9M19</v>
      </c>
      <c r="H7" s="410" t="s">
        <v>191</v>
      </c>
      <c r="I7" s="33"/>
      <c r="J7" s="34"/>
      <c r="K7" s="34"/>
      <c r="L7" s="61"/>
      <c r="M7" s="3"/>
      <c r="N7" s="4"/>
      <c r="O7" s="5"/>
      <c r="P7" s="6"/>
      <c r="Q7" s="7"/>
    </row>
    <row r="8" spans="1:18" s="8" customFormat="1" ht="3" customHeight="1">
      <c r="B8" s="14"/>
      <c r="C8" s="37"/>
      <c r="D8" s="37"/>
      <c r="E8" s="37"/>
      <c r="F8" s="37"/>
      <c r="G8" s="37"/>
      <c r="H8" s="37"/>
      <c r="I8" s="33"/>
      <c r="J8" s="34"/>
      <c r="K8" s="34"/>
      <c r="L8" s="61"/>
      <c r="M8" s="3"/>
      <c r="N8" s="4"/>
      <c r="O8" s="5"/>
      <c r="P8" s="6"/>
      <c r="Q8" s="7"/>
    </row>
    <row r="9" spans="1:18" s="8" customFormat="1" ht="3" customHeight="1">
      <c r="B9" s="15"/>
      <c r="C9" s="38"/>
      <c r="D9" s="38"/>
      <c r="E9" s="38"/>
      <c r="F9" s="38"/>
      <c r="G9" s="38"/>
      <c r="H9" s="38"/>
      <c r="I9" s="33"/>
      <c r="J9" s="34"/>
      <c r="K9" s="34"/>
      <c r="L9" s="61"/>
      <c r="M9" s="3"/>
      <c r="N9" s="4"/>
      <c r="O9" s="5"/>
      <c r="P9" s="6"/>
      <c r="Q9" s="7"/>
    </row>
    <row r="10" spans="1:18" s="10" customFormat="1" ht="3" customHeight="1">
      <c r="B10" s="244"/>
      <c r="C10" s="245"/>
      <c r="D10" s="245"/>
      <c r="E10" s="245"/>
      <c r="F10" s="245"/>
      <c r="G10" s="245"/>
      <c r="H10" s="245"/>
      <c r="I10" s="246"/>
      <c r="J10" s="247"/>
      <c r="K10" s="247"/>
      <c r="L10" s="61"/>
      <c r="M10" s="3"/>
      <c r="N10" s="4"/>
      <c r="O10" s="5"/>
      <c r="P10" s="6"/>
      <c r="Q10" s="7"/>
    </row>
    <row r="11" spans="1:18" s="85" customFormat="1" ht="12" customHeight="1">
      <c r="A11" s="19"/>
      <c r="B11" s="219" t="s">
        <v>374</v>
      </c>
      <c r="C11" s="664">
        <v>280.3</v>
      </c>
      <c r="D11" s="662">
        <v>334.2</v>
      </c>
      <c r="E11" s="342">
        <v>-16.100000000000001</v>
      </c>
      <c r="F11" s="585">
        <v>876.2</v>
      </c>
      <c r="G11" s="607">
        <v>1005.5</v>
      </c>
      <c r="H11" s="662">
        <v>-12.9</v>
      </c>
      <c r="I11" s="87"/>
      <c r="J11" s="88"/>
      <c r="K11" s="88"/>
      <c r="L11" s="89"/>
      <c r="M11" s="90"/>
      <c r="N11" s="91"/>
      <c r="O11" s="92"/>
      <c r="P11" s="93"/>
      <c r="Q11" s="94"/>
      <c r="R11" s="86"/>
    </row>
    <row r="12" spans="1:18" s="116" customFormat="1" ht="15" customHeight="1">
      <c r="A12" s="19"/>
      <c r="B12" s="495" t="s">
        <v>378</v>
      </c>
      <c r="C12" s="664">
        <v>5.7</v>
      </c>
      <c r="D12" s="662">
        <v>19.7</v>
      </c>
      <c r="E12" s="342">
        <v>-71.3</v>
      </c>
      <c r="F12" s="585">
        <v>18.399999999999999</v>
      </c>
      <c r="G12" s="342">
        <v>84.4</v>
      </c>
      <c r="H12" s="662">
        <v>-78.2</v>
      </c>
      <c r="I12" s="117"/>
      <c r="J12" s="118"/>
      <c r="K12" s="118"/>
      <c r="L12" s="89"/>
      <c r="M12" s="90"/>
      <c r="N12" s="91"/>
      <c r="O12" s="92"/>
      <c r="P12" s="93"/>
      <c r="Q12" s="94"/>
      <c r="R12" s="86"/>
    </row>
    <row r="13" spans="1:18" s="85" customFormat="1" ht="15" customHeight="1">
      <c r="A13" s="19"/>
      <c r="B13" s="219" t="s">
        <v>375</v>
      </c>
      <c r="C13" s="664">
        <v>13.7</v>
      </c>
      <c r="D13" s="662">
        <v>17.2</v>
      </c>
      <c r="E13" s="342">
        <v>-20.3</v>
      </c>
      <c r="F13" s="585">
        <v>36</v>
      </c>
      <c r="G13" s="342">
        <v>51.6</v>
      </c>
      <c r="H13" s="662">
        <v>-30.2</v>
      </c>
      <c r="I13" s="87"/>
      <c r="J13" s="88"/>
      <c r="K13" s="88"/>
      <c r="L13" s="89"/>
      <c r="M13" s="90"/>
      <c r="N13" s="91"/>
      <c r="O13" s="92"/>
      <c r="P13" s="93"/>
      <c r="Q13" s="94"/>
      <c r="R13" s="86"/>
    </row>
    <row r="14" spans="1:18" s="116" customFormat="1" ht="15" customHeight="1">
      <c r="A14" s="19"/>
      <c r="B14" s="219" t="s">
        <v>24</v>
      </c>
      <c r="C14" s="664">
        <v>45.1</v>
      </c>
      <c r="D14" s="662">
        <v>50.9</v>
      </c>
      <c r="E14" s="342">
        <v>-11.4</v>
      </c>
      <c r="F14" s="585">
        <v>135.69999999999999</v>
      </c>
      <c r="G14" s="342">
        <v>133.69999999999999</v>
      </c>
      <c r="H14" s="662">
        <v>1.4</v>
      </c>
      <c r="I14" s="117"/>
      <c r="J14" s="118"/>
      <c r="K14" s="118"/>
      <c r="L14" s="89"/>
      <c r="M14" s="90"/>
      <c r="N14" s="91"/>
      <c r="O14" s="92"/>
      <c r="P14" s="93"/>
      <c r="Q14" s="94"/>
      <c r="R14" s="86"/>
    </row>
    <row r="15" spans="1:18" s="116" customFormat="1" ht="15" customHeight="1">
      <c r="A15" s="19"/>
      <c r="B15" s="219" t="s">
        <v>376</v>
      </c>
      <c r="C15" s="664">
        <v>169.8</v>
      </c>
      <c r="D15" s="662">
        <v>217.2</v>
      </c>
      <c r="E15" s="342">
        <v>-21.8</v>
      </c>
      <c r="F15" s="585">
        <v>542</v>
      </c>
      <c r="G15" s="342">
        <v>601.79999999999995</v>
      </c>
      <c r="H15" s="662">
        <v>-9.9</v>
      </c>
      <c r="I15" s="117"/>
      <c r="J15" s="118"/>
      <c r="K15" s="118"/>
      <c r="L15" s="89"/>
      <c r="M15" s="90"/>
      <c r="N15" s="91"/>
      <c r="O15" s="92"/>
      <c r="P15" s="93"/>
      <c r="Q15" s="94"/>
      <c r="R15" s="86"/>
    </row>
    <row r="16" spans="1:18" s="116" customFormat="1" ht="15" customHeight="1">
      <c r="A16" s="19"/>
      <c r="B16" s="219" t="s">
        <v>377</v>
      </c>
      <c r="C16" s="664">
        <v>41</v>
      </c>
      <c r="D16" s="662">
        <v>74.8</v>
      </c>
      <c r="E16" s="342">
        <v>-45.2</v>
      </c>
      <c r="F16" s="585">
        <v>161.9</v>
      </c>
      <c r="G16" s="342">
        <v>187.6</v>
      </c>
      <c r="H16" s="662">
        <v>-13.7</v>
      </c>
      <c r="I16" s="117"/>
      <c r="J16" s="118"/>
      <c r="K16" s="118"/>
      <c r="L16" s="89"/>
      <c r="M16" s="90"/>
      <c r="N16" s="91"/>
      <c r="O16" s="92"/>
      <c r="P16" s="93"/>
      <c r="Q16" s="94"/>
      <c r="R16" s="86"/>
    </row>
    <row r="17" spans="1:20" s="116" customFormat="1" ht="15" customHeight="1">
      <c r="A17" s="19"/>
      <c r="B17" s="496" t="s">
        <v>379</v>
      </c>
      <c r="C17" s="664">
        <v>2</v>
      </c>
      <c r="D17" s="662">
        <v>6.6</v>
      </c>
      <c r="E17" s="342">
        <v>-69.2</v>
      </c>
      <c r="F17" s="585">
        <v>18.7</v>
      </c>
      <c r="G17" s="342">
        <v>14.6</v>
      </c>
      <c r="H17" s="662">
        <v>28</v>
      </c>
      <c r="I17" s="117"/>
      <c r="J17" s="118"/>
      <c r="K17" s="118"/>
      <c r="L17" s="89"/>
      <c r="M17" s="90"/>
      <c r="N17" s="91"/>
      <c r="O17" s="92"/>
      <c r="P17" s="93"/>
      <c r="Q17" s="94"/>
      <c r="R17" s="86"/>
    </row>
    <row r="18" spans="1:20" s="116" customFormat="1" ht="15" customHeight="1">
      <c r="A18" s="19"/>
      <c r="B18" s="496" t="s">
        <v>380</v>
      </c>
      <c r="C18" s="664">
        <v>4.4000000000000004</v>
      </c>
      <c r="D18" s="662">
        <v>37.799999999999997</v>
      </c>
      <c r="E18" s="342">
        <v>-88.3</v>
      </c>
      <c r="F18" s="585">
        <v>47</v>
      </c>
      <c r="G18" s="342">
        <v>75.8</v>
      </c>
      <c r="H18" s="662">
        <v>-37.9</v>
      </c>
      <c r="I18" s="117"/>
      <c r="J18" s="118"/>
      <c r="K18" s="118"/>
      <c r="L18" s="89"/>
      <c r="M18" s="90"/>
      <c r="N18" s="91"/>
      <c r="O18" s="92"/>
      <c r="P18" s="93"/>
      <c r="Q18" s="94"/>
      <c r="R18" s="86"/>
    </row>
    <row r="19" spans="1:20" s="116" customFormat="1" ht="15" customHeight="1">
      <c r="A19" s="19"/>
      <c r="B19" s="496" t="s">
        <v>381</v>
      </c>
      <c r="C19" s="664">
        <v>34.5</v>
      </c>
      <c r="D19" s="662">
        <v>30.3</v>
      </c>
      <c r="E19" s="342">
        <v>13.7</v>
      </c>
      <c r="F19" s="585">
        <v>96.2</v>
      </c>
      <c r="G19" s="342">
        <v>97.3</v>
      </c>
      <c r="H19" s="662">
        <v>-1.1000000000000001</v>
      </c>
      <c r="I19" s="117"/>
      <c r="J19" s="118"/>
      <c r="K19" s="118"/>
      <c r="L19" s="89"/>
      <c r="M19" s="90"/>
      <c r="N19" s="91"/>
      <c r="O19" s="92"/>
      <c r="P19" s="93"/>
      <c r="Q19" s="94"/>
      <c r="R19" s="86"/>
    </row>
    <row r="20" spans="1:20" s="116" customFormat="1" ht="15" customHeight="1" thickBot="1">
      <c r="A20" s="19"/>
      <c r="B20" s="135" t="s">
        <v>382</v>
      </c>
      <c r="C20" s="720">
        <v>549.79999999999995</v>
      </c>
      <c r="D20" s="588">
        <v>694.3</v>
      </c>
      <c r="E20" s="587">
        <v>-20.8</v>
      </c>
      <c r="F20" s="609">
        <v>1751.8</v>
      </c>
      <c r="G20" s="609">
        <v>1980.2</v>
      </c>
      <c r="H20" s="588">
        <v>-11.5</v>
      </c>
      <c r="I20" s="117"/>
      <c r="J20" s="118"/>
      <c r="K20" s="118"/>
      <c r="L20" s="89"/>
      <c r="M20" s="90"/>
      <c r="N20" s="91"/>
      <c r="O20" s="92"/>
      <c r="P20" s="93"/>
      <c r="Q20" s="94"/>
      <c r="R20" s="86"/>
    </row>
    <row r="21" spans="1:20" s="116" customFormat="1" ht="15" customHeight="1" thickBot="1">
      <c r="A21" s="19"/>
      <c r="B21" s="988" t="s">
        <v>145</v>
      </c>
      <c r="C21" s="988"/>
      <c r="D21" s="988"/>
      <c r="E21" s="989"/>
      <c r="F21" s="992">
        <v>3.1399999999999997E-2</v>
      </c>
      <c r="G21" s="993"/>
      <c r="H21" s="994"/>
      <c r="I21" s="117"/>
      <c r="J21" s="118"/>
      <c r="K21" s="118"/>
      <c r="L21" s="89"/>
      <c r="M21" s="90"/>
      <c r="N21" s="91"/>
      <c r="O21" s="92"/>
      <c r="P21" s="93"/>
      <c r="Q21" s="94"/>
      <c r="R21" s="86"/>
    </row>
    <row r="22" spans="1:20" s="116" customFormat="1" ht="15" customHeight="1">
      <c r="A22" s="19"/>
      <c r="B22" s="990" t="s">
        <v>146</v>
      </c>
      <c r="C22" s="990"/>
      <c r="D22" s="990"/>
      <c r="E22" s="991"/>
      <c r="F22" s="995">
        <v>0.1794</v>
      </c>
      <c r="G22" s="996"/>
      <c r="H22" s="997"/>
      <c r="I22" s="117"/>
      <c r="J22" s="118"/>
      <c r="K22" s="118"/>
      <c r="L22" s="89"/>
      <c r="M22" s="90"/>
      <c r="N22" s="91"/>
      <c r="O22" s="92"/>
      <c r="P22" s="93"/>
      <c r="Q22" s="94"/>
      <c r="R22" s="86"/>
    </row>
    <row r="23" spans="1:20" s="20" customFormat="1" ht="3" customHeight="1" thickBot="1">
      <c r="A23" s="8"/>
      <c r="B23" s="59"/>
      <c r="C23" s="82"/>
      <c r="D23" s="82"/>
      <c r="E23" s="82"/>
      <c r="F23" s="82"/>
      <c r="G23" s="82"/>
      <c r="H23" s="82"/>
      <c r="I23" s="31"/>
      <c r="J23" s="34"/>
      <c r="K23" s="34"/>
      <c r="L23" s="61"/>
      <c r="M23" s="3"/>
      <c r="N23" s="4"/>
      <c r="O23" s="5"/>
      <c r="P23" s="6"/>
      <c r="Q23" s="7"/>
      <c r="R23" s="8"/>
      <c r="S23" s="8"/>
    </row>
    <row r="24" spans="1:20" ht="15.75" hidden="1">
      <c r="B24" s="81"/>
      <c r="G24" s="35"/>
      <c r="R24" s="8"/>
      <c r="S24" s="8"/>
    </row>
    <row r="25" spans="1:20" s="34" customFormat="1" ht="15.75" hidden="1">
      <c r="A25" s="8"/>
      <c r="B25" s="8"/>
      <c r="I25" s="33"/>
      <c r="L25" s="61"/>
      <c r="M25" s="3"/>
      <c r="N25" s="4"/>
      <c r="O25" s="5"/>
      <c r="P25" s="6"/>
      <c r="Q25" s="7"/>
      <c r="R25" s="4"/>
      <c r="S25"/>
      <c r="T25"/>
    </row>
    <row r="26" spans="1:20" s="34" customFormat="1" ht="15.75" hidden="1">
      <c r="A26" s="8"/>
      <c r="B26" s="65"/>
      <c r="I26" s="33"/>
      <c r="L26" s="61"/>
      <c r="M26" s="3"/>
      <c r="N26" s="4"/>
      <c r="O26" s="5"/>
      <c r="P26" s="6"/>
      <c r="Q26" s="7"/>
      <c r="R26" s="4"/>
      <c r="S26"/>
      <c r="T26"/>
    </row>
    <row r="27" spans="1:20" s="34" customFormat="1" ht="15.75" hidden="1">
      <c r="A27" s="8"/>
      <c r="B27" s="8"/>
      <c r="I27" s="33"/>
      <c r="L27" s="61"/>
      <c r="M27" s="3"/>
      <c r="N27" s="4"/>
      <c r="O27" s="5"/>
      <c r="P27" s="6"/>
      <c r="Q27" s="7"/>
      <c r="R27" s="4"/>
      <c r="S27"/>
      <c r="T27"/>
    </row>
    <row r="28" spans="1:20" s="34" customFormat="1" ht="15.75" hidden="1">
      <c r="A28" s="8"/>
      <c r="B28" s="8"/>
      <c r="I28" s="33"/>
      <c r="L28" s="61"/>
      <c r="M28" s="3"/>
      <c r="N28" s="4"/>
      <c r="O28" s="5"/>
      <c r="P28" s="6"/>
      <c r="Q28" s="7"/>
      <c r="R28" s="4"/>
      <c r="S28"/>
      <c r="T28"/>
    </row>
    <row r="29" spans="1:20" ht="15.75" hidden="1" customHeight="1">
      <c r="D29" s="34" t="s">
        <v>41</v>
      </c>
    </row>
    <row r="30" spans="1:20" ht="15.75" hidden="1" customHeight="1"/>
    <row r="31" spans="1:20" ht="15.75" hidden="1" customHeight="1"/>
    <row r="32" spans="1:20" ht="15.75" hidden="1" customHeight="1"/>
    <row r="33" spans="1:23" ht="15.75" hidden="1" customHeight="1"/>
    <row r="34" spans="1:23" ht="15.75" hidden="1" customHeight="1"/>
    <row r="35" spans="1:23" s="34" customFormat="1" ht="15.75" hidden="1" customHeight="1">
      <c r="A35" s="8"/>
      <c r="B35" s="8"/>
      <c r="I35" s="33"/>
      <c r="L35" s="61"/>
      <c r="M35" s="3"/>
      <c r="N35" s="4"/>
      <c r="O35" s="5"/>
      <c r="P35" s="6"/>
      <c r="Q35" s="7"/>
      <c r="R35" s="4"/>
      <c r="S35"/>
      <c r="T35"/>
      <c r="U35"/>
      <c r="V35"/>
      <c r="W35"/>
    </row>
    <row r="36" spans="1:23" s="34" customFormat="1" ht="15.75" hidden="1" customHeight="1">
      <c r="A36" s="8"/>
      <c r="B36" s="8"/>
      <c r="I36" s="33"/>
      <c r="L36" s="61"/>
      <c r="M36" s="3"/>
      <c r="N36" s="4"/>
      <c r="O36" s="5"/>
      <c r="P36" s="6"/>
      <c r="Q36" s="7"/>
      <c r="R36" s="4"/>
      <c r="S36"/>
      <c r="T36"/>
      <c r="U36"/>
      <c r="V36"/>
      <c r="W36"/>
    </row>
    <row r="37" spans="1:23" s="34" customFormat="1" ht="15.75" hidden="1" customHeight="1">
      <c r="A37" s="8"/>
      <c r="B37" s="8"/>
      <c r="I37" s="33"/>
      <c r="L37" s="61"/>
      <c r="M37" s="3"/>
      <c r="N37" s="4"/>
      <c r="O37" s="5"/>
      <c r="P37" s="6"/>
      <c r="Q37" s="7"/>
      <c r="R37" s="4"/>
      <c r="S37"/>
      <c r="T37"/>
      <c r="U37"/>
      <c r="V37"/>
      <c r="W37"/>
    </row>
    <row r="38" spans="1:23" s="34" customFormat="1" ht="15.75" hidden="1" customHeight="1">
      <c r="A38" s="8"/>
      <c r="B38" s="8"/>
      <c r="I38" s="33"/>
      <c r="L38" s="61"/>
      <c r="M38" s="3"/>
      <c r="N38" s="4"/>
      <c r="O38" s="5"/>
      <c r="P38" s="6"/>
      <c r="Q38" s="7"/>
      <c r="R38" s="4"/>
      <c r="S38"/>
      <c r="T38"/>
      <c r="U38"/>
      <c r="V38"/>
      <c r="W38"/>
    </row>
    <row r="39" spans="1:23" s="34" customFormat="1" ht="15.75" customHeight="1">
      <c r="A39" s="8"/>
      <c r="B39" s="8"/>
      <c r="C39" s="8"/>
      <c r="D39" s="8"/>
      <c r="E39" s="8"/>
      <c r="F39" s="8"/>
      <c r="I39" s="33"/>
      <c r="L39" s="61"/>
      <c r="M39" s="3"/>
      <c r="N39" s="4"/>
      <c r="O39" s="5"/>
      <c r="P39" s="6"/>
      <c r="Q39" s="7"/>
      <c r="R39" s="4"/>
      <c r="S39"/>
      <c r="T39"/>
      <c r="U39"/>
      <c r="V39"/>
      <c r="W39"/>
    </row>
    <row r="40" spans="1:23" ht="0" hidden="1" customHeight="1"/>
    <row r="41" spans="1:23" ht="0" hidden="1" customHeight="1"/>
    <row r="42" spans="1:23" ht="0" hidden="1" customHeight="1"/>
    <row r="43" spans="1:23" ht="0" hidden="1" customHeight="1"/>
    <row r="44" spans="1:23" ht="0" hidden="1" customHeight="1"/>
    <row r="45" spans="1:23" ht="0" hidden="1" customHeight="1"/>
  </sheetData>
  <mergeCells count="7">
    <mergeCell ref="B6:B7"/>
    <mergeCell ref="C6:E6"/>
    <mergeCell ref="F6:H6"/>
    <mergeCell ref="B21:E21"/>
    <mergeCell ref="B22:E22"/>
    <mergeCell ref="F21:H21"/>
    <mergeCell ref="F22:H22"/>
  </mergeCell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3"/>
  <dimension ref="A1:AB65"/>
  <sheetViews>
    <sheetView showGridLines="0" showRowColHeaders="0" zoomScale="115" zoomScaleNormal="115" workbookViewId="0">
      <selection activeCell="B11" sqref="B11:H30"/>
    </sheetView>
  </sheetViews>
  <sheetFormatPr defaultColWidth="0" defaultRowHeight="0" customHeight="1" zeroHeight="1"/>
  <cols>
    <col min="1" max="1" width="5.7109375" style="8" customWidth="1"/>
    <col min="2" max="2" width="36.28515625" style="8" customWidth="1"/>
    <col min="3" max="8" width="10.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490" t="s">
        <v>228</v>
      </c>
      <c r="H1" s="35"/>
    </row>
    <row r="2" spans="1:18" ht="8.25" customHeight="1">
      <c r="B2" s="2"/>
      <c r="H2" s="35"/>
    </row>
    <row r="3" spans="1:18" ht="15.75">
      <c r="B3" s="107" t="s">
        <v>355</v>
      </c>
      <c r="C3" s="8"/>
      <c r="D3" s="8"/>
      <c r="E3" s="8"/>
      <c r="F3" s="8"/>
      <c r="G3" s="8"/>
      <c r="H3" s="79"/>
    </row>
    <row r="4" spans="1:18" ht="16.5">
      <c r="B4" s="108" t="s">
        <v>388</v>
      </c>
      <c r="C4" s="8"/>
      <c r="D4" s="8"/>
      <c r="E4" s="8"/>
      <c r="F4" s="8"/>
      <c r="G4" s="8"/>
      <c r="H4" s="79"/>
    </row>
    <row r="5" spans="1:18" ht="6" customHeight="1">
      <c r="C5" s="8"/>
      <c r="D5" s="8"/>
      <c r="E5" s="8"/>
      <c r="F5" s="8"/>
      <c r="G5" s="8"/>
      <c r="H5" s="79"/>
    </row>
    <row r="6" spans="1:18" ht="16.5" thickBot="1">
      <c r="B6" s="987" t="s">
        <v>383</v>
      </c>
      <c r="C6" s="939" t="str">
        <f>ÍndiceP!$B$62</f>
        <v>Quarter</v>
      </c>
      <c r="D6" s="939"/>
      <c r="E6" s="939"/>
      <c r="F6" s="939" t="str">
        <f>ÍndiceP!$B$63</f>
        <v>Accumulated</v>
      </c>
      <c r="G6" s="939"/>
      <c r="H6" s="939"/>
    </row>
    <row r="7" spans="1:18" s="8" customFormat="1" ht="13.5">
      <c r="B7" s="998"/>
      <c r="C7" s="410" t="str">
        <f>ÍndiceP!$B$65</f>
        <v>3Q20</v>
      </c>
      <c r="D7" s="410" t="str">
        <f>ÍndiceP!$B$66</f>
        <v>3Q19</v>
      </c>
      <c r="E7" s="410" t="s">
        <v>191</v>
      </c>
      <c r="F7" s="410" t="str">
        <f>ÍndiceP!$B$67</f>
        <v>9M20</v>
      </c>
      <c r="G7" s="410" t="str">
        <f>ÍndiceP!$B$68</f>
        <v>9M19</v>
      </c>
      <c r="H7" s="410" t="s">
        <v>191</v>
      </c>
      <c r="I7" s="33"/>
      <c r="J7" s="34"/>
      <c r="K7" s="34"/>
      <c r="L7" s="61"/>
      <c r="M7" s="3"/>
      <c r="N7" s="4"/>
      <c r="O7" s="5"/>
      <c r="P7" s="6"/>
      <c r="Q7" s="7"/>
    </row>
    <row r="8" spans="1:18" s="8" customFormat="1" ht="3" customHeight="1">
      <c r="B8" s="14"/>
      <c r="C8" s="37"/>
      <c r="D8" s="37"/>
      <c r="E8" s="37"/>
      <c r="F8" s="37"/>
      <c r="G8" s="37"/>
      <c r="H8" s="37"/>
      <c r="I8" s="33"/>
      <c r="J8" s="34"/>
      <c r="K8" s="34"/>
      <c r="L8" s="61"/>
      <c r="M8" s="3"/>
      <c r="N8" s="4"/>
      <c r="O8" s="5"/>
      <c r="P8" s="6"/>
      <c r="Q8" s="7"/>
    </row>
    <row r="9" spans="1:18" s="8" customFormat="1" ht="3" customHeight="1">
      <c r="B9" s="15"/>
      <c r="C9" s="38"/>
      <c r="D9" s="38"/>
      <c r="E9" s="38"/>
      <c r="F9" s="38"/>
      <c r="G9" s="38"/>
      <c r="H9" s="38"/>
      <c r="I9" s="33"/>
      <c r="J9" s="34"/>
      <c r="K9" s="34"/>
      <c r="L9" s="61"/>
      <c r="M9" s="3"/>
      <c r="N9" s="4"/>
      <c r="O9" s="5"/>
      <c r="P9" s="6"/>
      <c r="Q9" s="7"/>
    </row>
    <row r="10" spans="1:18" s="10" customFormat="1" ht="3" customHeight="1">
      <c r="B10" s="244"/>
      <c r="C10" s="245"/>
      <c r="D10" s="245"/>
      <c r="E10" s="245"/>
      <c r="F10" s="245"/>
      <c r="G10" s="245"/>
      <c r="H10" s="245"/>
      <c r="I10" s="246"/>
      <c r="J10" s="247"/>
      <c r="K10" s="247"/>
      <c r="L10" s="61"/>
      <c r="M10" s="3"/>
      <c r="N10" s="4"/>
      <c r="O10" s="5"/>
      <c r="P10" s="6"/>
      <c r="Q10" s="7"/>
    </row>
    <row r="11" spans="1:18" s="10" customFormat="1" ht="15" customHeight="1">
      <c r="B11" s="500" t="s">
        <v>384</v>
      </c>
      <c r="C11" s="590">
        <v>558.6</v>
      </c>
      <c r="D11" s="590">
        <v>717.3</v>
      </c>
      <c r="E11" s="589">
        <v>-22.1</v>
      </c>
      <c r="F11" s="610">
        <v>1773.3</v>
      </c>
      <c r="G11" s="610">
        <v>2030.1</v>
      </c>
      <c r="H11" s="590">
        <v>-12.6</v>
      </c>
      <c r="I11" s="246"/>
      <c r="J11" s="247"/>
      <c r="K11" s="247"/>
      <c r="L11" s="61"/>
      <c r="M11" s="3"/>
      <c r="N11" s="4"/>
      <c r="O11" s="5"/>
      <c r="P11" s="6"/>
      <c r="Q11" s="7"/>
    </row>
    <row r="12" spans="1:18" s="85" customFormat="1" ht="15" customHeight="1">
      <c r="A12" s="19"/>
      <c r="B12" s="330" t="s">
        <v>4</v>
      </c>
      <c r="C12" s="663">
        <v>29.8</v>
      </c>
      <c r="D12" s="666">
        <v>30.1</v>
      </c>
      <c r="E12" s="665">
        <v>-1.2</v>
      </c>
      <c r="F12" s="585">
        <v>83.7</v>
      </c>
      <c r="G12" s="665">
        <v>90</v>
      </c>
      <c r="H12" s="666">
        <v>-7</v>
      </c>
      <c r="I12" s="87"/>
      <c r="J12" s="88"/>
      <c r="K12" s="88"/>
      <c r="L12" s="89"/>
      <c r="M12" s="90"/>
      <c r="N12" s="91"/>
      <c r="O12" s="92"/>
      <c r="P12" s="93"/>
      <c r="Q12" s="94"/>
      <c r="R12" s="86"/>
    </row>
    <row r="13" spans="1:18" s="85" customFormat="1" ht="15" customHeight="1">
      <c r="A13" s="19"/>
      <c r="B13" s="330" t="s">
        <v>5</v>
      </c>
      <c r="C13" s="663">
        <v>5.2</v>
      </c>
      <c r="D13" s="666">
        <v>5.8</v>
      </c>
      <c r="E13" s="665">
        <v>-10.3</v>
      </c>
      <c r="F13" s="585">
        <v>15.2</v>
      </c>
      <c r="G13" s="665">
        <v>16.5</v>
      </c>
      <c r="H13" s="666">
        <v>-7.4</v>
      </c>
      <c r="I13" s="87"/>
      <c r="J13" s="88"/>
      <c r="K13" s="88"/>
      <c r="L13" s="89"/>
      <c r="M13" s="90"/>
      <c r="N13" s="91"/>
      <c r="O13" s="92"/>
      <c r="P13" s="93"/>
      <c r="Q13" s="94"/>
      <c r="R13" s="86"/>
    </row>
    <row r="14" spans="1:18" s="85" customFormat="1" ht="15" customHeight="1">
      <c r="A14" s="19"/>
      <c r="B14" s="330" t="s">
        <v>6</v>
      </c>
      <c r="C14" s="663">
        <v>39.6</v>
      </c>
      <c r="D14" s="666">
        <v>41.8</v>
      </c>
      <c r="E14" s="665">
        <v>-5.0999999999999996</v>
      </c>
      <c r="F14" s="585">
        <v>118.9</v>
      </c>
      <c r="G14" s="665">
        <v>125.9</v>
      </c>
      <c r="H14" s="666">
        <v>-5.6</v>
      </c>
      <c r="I14" s="87"/>
      <c r="J14" s="88"/>
      <c r="K14" s="88"/>
      <c r="L14" s="89"/>
      <c r="M14" s="90"/>
      <c r="N14" s="91"/>
      <c r="O14" s="92"/>
      <c r="P14" s="93"/>
      <c r="Q14" s="94"/>
      <c r="R14" s="86"/>
    </row>
    <row r="15" spans="1:18" s="85" customFormat="1" ht="15" customHeight="1">
      <c r="A15" s="19"/>
      <c r="B15" s="330" t="s">
        <v>7</v>
      </c>
      <c r="C15" s="663">
        <v>8.6999999999999993</v>
      </c>
      <c r="D15" s="666">
        <v>9.6</v>
      </c>
      <c r="E15" s="665">
        <v>-9.4</v>
      </c>
      <c r="F15" s="585">
        <v>26.8</v>
      </c>
      <c r="G15" s="665">
        <v>27</v>
      </c>
      <c r="H15" s="666">
        <v>-0.7</v>
      </c>
      <c r="I15" s="87"/>
      <c r="J15" s="88"/>
      <c r="K15" s="88"/>
      <c r="L15" s="89"/>
      <c r="M15" s="90"/>
      <c r="N15" s="91"/>
      <c r="O15" s="92"/>
      <c r="P15" s="93"/>
      <c r="Q15" s="94"/>
      <c r="R15" s="86"/>
    </row>
    <row r="16" spans="1:18" s="85" customFormat="1" ht="15" customHeight="1">
      <c r="A16" s="19"/>
      <c r="B16" s="330" t="s">
        <v>8</v>
      </c>
      <c r="C16" s="663">
        <v>61.4</v>
      </c>
      <c r="D16" s="666">
        <v>69.7</v>
      </c>
      <c r="E16" s="665">
        <v>-11.9</v>
      </c>
      <c r="F16" s="585">
        <v>190.1</v>
      </c>
      <c r="G16" s="665">
        <v>208.2</v>
      </c>
      <c r="H16" s="666">
        <v>-8.6999999999999993</v>
      </c>
      <c r="I16" s="87"/>
      <c r="J16" s="88"/>
      <c r="K16" s="88"/>
      <c r="L16" s="89"/>
      <c r="M16" s="90"/>
      <c r="N16" s="91"/>
      <c r="O16" s="92"/>
      <c r="P16" s="93"/>
      <c r="Q16" s="94"/>
      <c r="R16" s="86"/>
    </row>
    <row r="17" spans="1:19" s="85" customFormat="1" ht="15" customHeight="1">
      <c r="A17" s="19"/>
      <c r="B17" s="330" t="s">
        <v>9</v>
      </c>
      <c r="C17" s="663">
        <v>109.9</v>
      </c>
      <c r="D17" s="666">
        <v>139</v>
      </c>
      <c r="E17" s="665">
        <v>-20.9</v>
      </c>
      <c r="F17" s="585">
        <v>368.4</v>
      </c>
      <c r="G17" s="665">
        <v>416</v>
      </c>
      <c r="H17" s="666">
        <v>-11.4</v>
      </c>
      <c r="I17" s="87"/>
      <c r="J17" s="88"/>
      <c r="K17" s="88"/>
      <c r="L17" s="89"/>
      <c r="M17" s="90"/>
      <c r="N17" s="91"/>
      <c r="O17" s="92"/>
      <c r="P17" s="93"/>
      <c r="Q17" s="94"/>
      <c r="R17" s="86"/>
    </row>
    <row r="18" spans="1:19" s="85" customFormat="1" ht="15" customHeight="1">
      <c r="A18" s="19"/>
      <c r="B18" s="330" t="s">
        <v>10</v>
      </c>
      <c r="C18" s="663">
        <v>88.5</v>
      </c>
      <c r="D18" s="666">
        <v>100.8</v>
      </c>
      <c r="E18" s="665">
        <v>-12.2</v>
      </c>
      <c r="F18" s="585">
        <v>268.89999999999998</v>
      </c>
      <c r="G18" s="665">
        <v>301</v>
      </c>
      <c r="H18" s="666">
        <v>-10.7</v>
      </c>
      <c r="I18" s="87"/>
      <c r="J18" s="88"/>
      <c r="K18" s="88"/>
      <c r="L18" s="89"/>
      <c r="M18" s="90"/>
      <c r="N18" s="91"/>
      <c r="O18" s="92"/>
      <c r="P18" s="93"/>
      <c r="Q18" s="94"/>
      <c r="R18" s="86"/>
    </row>
    <row r="19" spans="1:19" s="85" customFormat="1" ht="15" customHeight="1">
      <c r="A19" s="19"/>
      <c r="B19" s="330" t="s">
        <v>11</v>
      </c>
      <c r="C19" s="663">
        <v>56.4</v>
      </c>
      <c r="D19" s="666">
        <v>67.7</v>
      </c>
      <c r="E19" s="665">
        <v>-16.7</v>
      </c>
      <c r="F19" s="585">
        <v>175</v>
      </c>
      <c r="G19" s="665">
        <v>194.7</v>
      </c>
      <c r="H19" s="666">
        <v>-10.1</v>
      </c>
      <c r="I19" s="87"/>
      <c r="J19" s="88"/>
      <c r="K19" s="88"/>
      <c r="L19" s="89"/>
      <c r="M19" s="90"/>
      <c r="N19" s="91"/>
      <c r="O19" s="92"/>
      <c r="P19" s="93"/>
      <c r="Q19" s="94"/>
      <c r="R19" s="86"/>
    </row>
    <row r="20" spans="1:19" s="85" customFormat="1" ht="15" customHeight="1">
      <c r="A20" s="19"/>
      <c r="B20" s="330" t="s">
        <v>12</v>
      </c>
      <c r="C20" s="663">
        <v>48.9</v>
      </c>
      <c r="D20" s="666">
        <v>53.2</v>
      </c>
      <c r="E20" s="665">
        <v>-8.1</v>
      </c>
      <c r="F20" s="585">
        <v>142.30000000000001</v>
      </c>
      <c r="G20" s="665">
        <v>155.5</v>
      </c>
      <c r="H20" s="666">
        <v>-8.5</v>
      </c>
      <c r="I20" s="87"/>
      <c r="J20" s="88"/>
      <c r="K20" s="88"/>
      <c r="L20" s="89"/>
      <c r="M20" s="90"/>
      <c r="N20" s="91"/>
      <c r="O20" s="92"/>
      <c r="P20" s="93"/>
      <c r="Q20" s="94"/>
      <c r="R20" s="86"/>
    </row>
    <row r="21" spans="1:19" s="85" customFormat="1" ht="15" customHeight="1">
      <c r="A21" s="19"/>
      <c r="B21" s="330" t="s">
        <v>100</v>
      </c>
      <c r="C21" s="663">
        <v>76.400000000000006</v>
      </c>
      <c r="D21" s="666">
        <v>147.6</v>
      </c>
      <c r="E21" s="665">
        <v>-48.2</v>
      </c>
      <c r="F21" s="585">
        <v>269.7</v>
      </c>
      <c r="G21" s="665">
        <v>358.1</v>
      </c>
      <c r="H21" s="666">
        <v>-24.7</v>
      </c>
      <c r="I21" s="87"/>
      <c r="J21" s="88"/>
      <c r="K21" s="88"/>
      <c r="L21" s="89"/>
      <c r="M21" s="90"/>
      <c r="N21" s="91"/>
      <c r="O21" s="92"/>
      <c r="P21" s="93"/>
      <c r="Q21" s="94"/>
      <c r="R21" s="86"/>
    </row>
    <row r="22" spans="1:19" s="85" customFormat="1" ht="15" customHeight="1">
      <c r="A22" s="19"/>
      <c r="B22" s="330" t="s">
        <v>101</v>
      </c>
      <c r="C22" s="663">
        <v>33.799999999999997</v>
      </c>
      <c r="D22" s="666">
        <v>52</v>
      </c>
      <c r="E22" s="665">
        <v>-34.9</v>
      </c>
      <c r="F22" s="585">
        <v>114.2</v>
      </c>
      <c r="G22" s="665">
        <v>137.19999999999999</v>
      </c>
      <c r="H22" s="666">
        <v>-16.8</v>
      </c>
      <c r="I22" s="87"/>
      <c r="J22" s="88"/>
      <c r="K22" s="88"/>
      <c r="L22" s="89"/>
      <c r="M22" s="90"/>
      <c r="N22" s="91"/>
      <c r="O22" s="92"/>
      <c r="P22" s="93"/>
      <c r="Q22" s="94"/>
      <c r="R22" s="86"/>
    </row>
    <row r="23" spans="1:19" s="85" customFormat="1" ht="15" customHeight="1">
      <c r="A23" s="19"/>
      <c r="B23" s="500" t="s">
        <v>385</v>
      </c>
      <c r="C23" s="590">
        <v>105.2</v>
      </c>
      <c r="D23" s="590">
        <v>102.3</v>
      </c>
      <c r="E23" s="589">
        <v>2.8</v>
      </c>
      <c r="F23" s="589">
        <v>327.10000000000002</v>
      </c>
      <c r="G23" s="589">
        <v>284.7</v>
      </c>
      <c r="H23" s="590">
        <v>14.9</v>
      </c>
      <c r="I23" s="87"/>
      <c r="J23" s="88"/>
      <c r="K23" s="88"/>
      <c r="L23" s="89"/>
      <c r="M23" s="90"/>
      <c r="N23" s="91"/>
      <c r="O23" s="92"/>
      <c r="P23" s="93"/>
      <c r="Q23" s="94"/>
      <c r="R23" s="86"/>
    </row>
    <row r="24" spans="1:19" s="85" customFormat="1" ht="15" customHeight="1">
      <c r="A24" s="19"/>
      <c r="B24" s="333" t="s">
        <v>386</v>
      </c>
      <c r="C24" s="663">
        <v>44.2</v>
      </c>
      <c r="D24" s="666">
        <v>39.299999999999997</v>
      </c>
      <c r="E24" s="665">
        <v>12.5</v>
      </c>
      <c r="F24" s="585">
        <v>127.1</v>
      </c>
      <c r="G24" s="665">
        <v>116.8</v>
      </c>
      <c r="H24" s="666">
        <v>8.8000000000000007</v>
      </c>
      <c r="I24" s="87"/>
      <c r="J24" s="88"/>
      <c r="K24" s="88"/>
      <c r="L24" s="89"/>
      <c r="M24" s="90"/>
      <c r="N24" s="91"/>
      <c r="O24" s="92"/>
      <c r="P24" s="93"/>
      <c r="Q24" s="94"/>
      <c r="R24" s="86"/>
    </row>
    <row r="25" spans="1:19" s="85" customFormat="1" ht="15" customHeight="1">
      <c r="A25" s="19"/>
      <c r="B25" s="333" t="s">
        <v>13</v>
      </c>
      <c r="C25" s="663">
        <v>1.8</v>
      </c>
      <c r="D25" s="666">
        <v>1.8</v>
      </c>
      <c r="E25" s="665">
        <v>3.7</v>
      </c>
      <c r="F25" s="585">
        <v>5.8</v>
      </c>
      <c r="G25" s="665">
        <v>5.4</v>
      </c>
      <c r="H25" s="666">
        <v>5.9</v>
      </c>
      <c r="I25" s="87"/>
      <c r="J25" s="88"/>
      <c r="K25" s="88"/>
      <c r="L25" s="89"/>
      <c r="M25" s="90"/>
      <c r="N25" s="91"/>
      <c r="O25" s="92"/>
      <c r="P25" s="93"/>
      <c r="Q25" s="94"/>
      <c r="R25" s="86"/>
    </row>
    <row r="26" spans="1:19" s="85" customFormat="1" ht="15" customHeight="1">
      <c r="A26" s="19"/>
      <c r="B26" s="333" t="s">
        <v>53</v>
      </c>
      <c r="C26" s="663">
        <v>42.5</v>
      </c>
      <c r="D26" s="666">
        <v>48.1</v>
      </c>
      <c r="E26" s="665">
        <v>-11.6</v>
      </c>
      <c r="F26" s="585">
        <v>139.9</v>
      </c>
      <c r="G26" s="665">
        <v>131</v>
      </c>
      <c r="H26" s="666">
        <v>6.8</v>
      </c>
      <c r="I26" s="87"/>
      <c r="J26" s="88"/>
      <c r="K26" s="88"/>
      <c r="L26" s="89"/>
      <c r="M26" s="90"/>
      <c r="N26" s="91"/>
      <c r="O26" s="92"/>
      <c r="P26" s="93"/>
      <c r="Q26" s="94"/>
      <c r="R26" s="86"/>
    </row>
    <row r="27" spans="1:19" s="85" customFormat="1" ht="15" customHeight="1">
      <c r="A27" s="19"/>
      <c r="B27" s="333" t="s">
        <v>55</v>
      </c>
      <c r="C27" s="663">
        <v>7.6</v>
      </c>
      <c r="D27" s="666">
        <v>6.7</v>
      </c>
      <c r="E27" s="665">
        <v>13.4</v>
      </c>
      <c r="F27" s="585">
        <v>22.5</v>
      </c>
      <c r="G27" s="665">
        <v>18.5</v>
      </c>
      <c r="H27" s="666">
        <v>21.6</v>
      </c>
      <c r="I27" s="87"/>
      <c r="J27" s="88"/>
      <c r="K27" s="88"/>
      <c r="L27" s="89"/>
      <c r="M27" s="90"/>
      <c r="N27" s="91"/>
      <c r="O27" s="92"/>
      <c r="P27" s="93"/>
      <c r="Q27" s="94"/>
      <c r="R27" s="86"/>
    </row>
    <row r="28" spans="1:19" s="85" customFormat="1" ht="15" customHeight="1">
      <c r="A28" s="19"/>
      <c r="B28" s="333" t="s">
        <v>387</v>
      </c>
      <c r="C28" s="590">
        <v>9.1</v>
      </c>
      <c r="D28" s="721">
        <v>6.4</v>
      </c>
      <c r="E28" s="722">
        <v>42</v>
      </c>
      <c r="F28" s="589">
        <v>31.8</v>
      </c>
      <c r="G28" s="722">
        <v>13</v>
      </c>
      <c r="H28" s="721">
        <v>145.69999999999999</v>
      </c>
      <c r="I28" s="87"/>
      <c r="J28" s="88"/>
      <c r="K28" s="88"/>
      <c r="L28" s="89"/>
      <c r="M28" s="90"/>
      <c r="N28" s="91"/>
      <c r="O28" s="92"/>
      <c r="P28" s="93"/>
      <c r="Q28" s="94"/>
      <c r="R28" s="86"/>
    </row>
    <row r="29" spans="1:19" s="447" customFormat="1" ht="15" customHeight="1" thickBot="1">
      <c r="A29" s="437"/>
      <c r="B29" s="723" t="s">
        <v>327</v>
      </c>
      <c r="C29" s="724">
        <v>-113.9</v>
      </c>
      <c r="D29" s="724">
        <v>-125.3</v>
      </c>
      <c r="E29" s="725">
        <v>-9.1</v>
      </c>
      <c r="F29" s="725">
        <v>-348.6</v>
      </c>
      <c r="G29" s="725">
        <v>-334.6</v>
      </c>
      <c r="H29" s="724">
        <v>4.2</v>
      </c>
      <c r="I29" s="438"/>
      <c r="J29" s="439"/>
      <c r="K29" s="439"/>
      <c r="L29" s="440"/>
      <c r="M29" s="441"/>
      <c r="N29" s="442"/>
      <c r="O29" s="443"/>
      <c r="P29" s="444"/>
      <c r="Q29" s="445"/>
      <c r="R29" s="446"/>
    </row>
    <row r="30" spans="1:19" s="85" customFormat="1" ht="15" customHeight="1" thickTop="1" thickBot="1">
      <c r="A30" s="19"/>
      <c r="B30" s="500" t="s">
        <v>266</v>
      </c>
      <c r="C30" s="590">
        <v>549.79999999999995</v>
      </c>
      <c r="D30" s="590">
        <v>694.3</v>
      </c>
      <c r="E30" s="589">
        <v>-20.8</v>
      </c>
      <c r="F30" s="610">
        <v>1751.8</v>
      </c>
      <c r="G30" s="610">
        <v>1980.2</v>
      </c>
      <c r="H30" s="590">
        <v>-11.5</v>
      </c>
      <c r="I30" s="87"/>
      <c r="J30" s="88"/>
      <c r="K30" s="88"/>
      <c r="L30" s="89"/>
      <c r="M30" s="90"/>
      <c r="N30" s="91"/>
      <c r="O30" s="92"/>
      <c r="P30" s="93"/>
      <c r="Q30" s="94"/>
      <c r="R30" s="86"/>
    </row>
    <row r="31" spans="1:19" s="20" customFormat="1" ht="3" customHeight="1" thickBot="1">
      <c r="A31" s="19"/>
      <c r="B31" s="59"/>
      <c r="C31" s="82"/>
      <c r="D31" s="82"/>
      <c r="E31" s="82"/>
      <c r="F31" s="999"/>
      <c r="G31" s="1000"/>
      <c r="H31" s="1001"/>
      <c r="I31" s="31"/>
      <c r="J31" s="34"/>
      <c r="K31" s="34"/>
      <c r="L31" s="61"/>
      <c r="M31" s="3"/>
      <c r="N31" s="4"/>
      <c r="O31" s="5"/>
      <c r="P31" s="6"/>
      <c r="Q31" s="7"/>
      <c r="R31" s="8"/>
      <c r="S31" s="8"/>
    </row>
    <row r="32" spans="1:19" ht="15.75" hidden="1" customHeight="1" thickTop="1"/>
    <row r="33" spans="3:23" ht="15.75" hidden="1" customHeight="1"/>
    <row r="34" spans="3:23" ht="15.75" hidden="1" customHeight="1">
      <c r="D34" s="34" t="s">
        <v>41</v>
      </c>
    </row>
    <row r="35" spans="3:23" ht="15.75" hidden="1" customHeight="1"/>
    <row r="36" spans="3:23" ht="15.75" hidden="1" customHeight="1"/>
    <row r="37" spans="3:23" ht="15.75" hidden="1" customHeight="1"/>
    <row r="38" spans="3:23" s="8" customFormat="1" ht="15.75" hidden="1" customHeight="1">
      <c r="C38" s="34"/>
      <c r="D38" s="34"/>
      <c r="E38" s="34"/>
      <c r="F38" s="34"/>
      <c r="G38" s="34"/>
      <c r="H38" s="34"/>
      <c r="I38" s="33"/>
      <c r="J38" s="34"/>
      <c r="K38" s="34"/>
      <c r="L38" s="61"/>
      <c r="M38" s="3"/>
      <c r="N38" s="4"/>
      <c r="O38" s="5"/>
      <c r="P38" s="6"/>
      <c r="Q38" s="7"/>
      <c r="R38" s="4"/>
      <c r="S38"/>
      <c r="T38"/>
      <c r="U38"/>
      <c r="V38"/>
      <c r="W38"/>
    </row>
    <row r="39" spans="3:23" s="8" customFormat="1" ht="15.75" hidden="1" customHeight="1">
      <c r="C39" s="34"/>
      <c r="D39" s="34"/>
      <c r="E39" s="34"/>
      <c r="F39" s="34"/>
      <c r="G39" s="34"/>
      <c r="H39" s="34"/>
      <c r="I39" s="33"/>
      <c r="J39" s="34"/>
      <c r="K39" s="34"/>
      <c r="L39" s="61"/>
      <c r="M39" s="3"/>
      <c r="N39" s="4"/>
      <c r="O39" s="5"/>
      <c r="P39" s="6"/>
      <c r="Q39" s="7"/>
      <c r="R39" s="4"/>
      <c r="S39"/>
      <c r="T39"/>
      <c r="U39"/>
      <c r="V39"/>
      <c r="W39"/>
    </row>
    <row r="40" spans="3:23" s="8" customFormat="1" ht="15.75" hidden="1" customHeight="1">
      <c r="C40" s="34"/>
      <c r="D40" s="34"/>
      <c r="E40" s="34"/>
      <c r="F40" s="34"/>
      <c r="G40" s="34"/>
      <c r="H40" s="34"/>
      <c r="I40" s="33"/>
      <c r="J40" s="34"/>
      <c r="K40" s="34"/>
      <c r="L40" s="61"/>
      <c r="M40" s="3"/>
      <c r="N40" s="4"/>
      <c r="O40" s="5"/>
      <c r="P40" s="6"/>
      <c r="Q40" s="7"/>
      <c r="R40" s="4"/>
      <c r="S40"/>
      <c r="T40"/>
      <c r="U40"/>
      <c r="V40"/>
      <c r="W40"/>
    </row>
    <row r="41" spans="3:23" s="8" customFormat="1" ht="15.75" hidden="1" customHeight="1">
      <c r="C41" s="34"/>
      <c r="D41" s="34"/>
      <c r="E41" s="34"/>
      <c r="F41" s="34"/>
      <c r="G41" s="34"/>
      <c r="H41" s="34"/>
      <c r="I41" s="33"/>
      <c r="J41" s="34"/>
      <c r="K41" s="34"/>
      <c r="L41" s="61"/>
      <c r="M41" s="3"/>
      <c r="N41" s="4"/>
      <c r="O41" s="5"/>
      <c r="P41" s="6"/>
      <c r="Q41" s="7"/>
      <c r="R41" s="4"/>
      <c r="S41"/>
      <c r="T41"/>
      <c r="U41"/>
      <c r="V41"/>
      <c r="W41"/>
    </row>
    <row r="42" spans="3:23" s="8" customFormat="1" ht="15.75" customHeight="1">
      <c r="C42" s="34"/>
      <c r="D42" s="34"/>
      <c r="E42" s="34"/>
      <c r="F42" s="34"/>
      <c r="G42" s="34"/>
      <c r="H42" s="34"/>
      <c r="I42" s="33"/>
      <c r="J42" s="34"/>
      <c r="K42" s="34"/>
      <c r="L42" s="61"/>
      <c r="M42" s="3"/>
      <c r="N42" s="4"/>
      <c r="O42" s="5"/>
      <c r="P42" s="6"/>
      <c r="Q42" s="7"/>
      <c r="R42" s="4"/>
      <c r="S42"/>
      <c r="T42"/>
      <c r="U42"/>
      <c r="V42"/>
      <c r="W42"/>
    </row>
    <row r="43" spans="3:23" s="8" customFormat="1" ht="15.75" hidden="1" customHeight="1">
      <c r="C43" s="34"/>
      <c r="D43" s="34"/>
      <c r="E43" s="34"/>
      <c r="F43" s="34"/>
      <c r="G43" s="34"/>
      <c r="H43" s="34"/>
      <c r="I43" s="33"/>
      <c r="J43" s="34"/>
      <c r="K43" s="34"/>
      <c r="L43" s="61"/>
      <c r="M43" s="3"/>
      <c r="N43" s="4"/>
      <c r="O43" s="5"/>
      <c r="P43" s="6"/>
      <c r="Q43" s="7"/>
      <c r="R43" s="4"/>
      <c r="S43"/>
      <c r="T43"/>
      <c r="U43"/>
      <c r="V43"/>
      <c r="W43"/>
    </row>
    <row r="44" spans="3:23" s="8" customFormat="1" ht="15.75" hidden="1" customHeight="1">
      <c r="C44" s="34"/>
      <c r="D44" s="34"/>
      <c r="E44" s="34"/>
      <c r="F44" s="34"/>
      <c r="G44" s="34"/>
      <c r="H44" s="34"/>
      <c r="I44" s="33"/>
      <c r="J44" s="34"/>
      <c r="K44" s="34"/>
      <c r="L44" s="61"/>
      <c r="M44" s="3"/>
      <c r="N44" s="4"/>
      <c r="O44" s="5"/>
      <c r="P44" s="6"/>
      <c r="Q44" s="7"/>
      <c r="R44" s="4"/>
      <c r="S44"/>
      <c r="T44"/>
      <c r="U44"/>
      <c r="V44"/>
      <c r="W44"/>
    </row>
    <row r="45" spans="3:23" s="8" customFormat="1" ht="15.75" hidden="1" customHeight="1">
      <c r="C45" s="34"/>
      <c r="D45" s="34"/>
      <c r="E45" s="34"/>
      <c r="F45" s="34"/>
      <c r="G45" s="34"/>
      <c r="H45" s="34"/>
      <c r="I45" s="33"/>
      <c r="J45" s="34"/>
      <c r="K45" s="34"/>
      <c r="L45" s="61"/>
      <c r="M45" s="3"/>
      <c r="N45" s="4"/>
      <c r="O45" s="5"/>
      <c r="P45" s="6"/>
      <c r="Q45" s="7"/>
      <c r="R45" s="4"/>
      <c r="S45"/>
      <c r="T45"/>
      <c r="U45"/>
      <c r="V45"/>
      <c r="W45"/>
    </row>
    <row r="46" spans="3:23" s="8" customFormat="1" ht="15.75" hidden="1" customHeight="1">
      <c r="C46" s="34"/>
      <c r="D46" s="34"/>
      <c r="E46" s="34"/>
      <c r="F46" s="34"/>
      <c r="G46" s="34"/>
      <c r="H46" s="34"/>
      <c r="I46" s="33"/>
      <c r="J46" s="34"/>
      <c r="K46" s="34"/>
      <c r="L46" s="61"/>
      <c r="M46" s="3"/>
      <c r="N46" s="4"/>
      <c r="O46" s="5"/>
      <c r="P46" s="6"/>
      <c r="Q46" s="7"/>
      <c r="R46" s="4"/>
      <c r="S46"/>
      <c r="T46"/>
      <c r="U46"/>
      <c r="V46"/>
      <c r="W46"/>
    </row>
    <row r="47" spans="3:23" s="8" customFormat="1" ht="15.75" hidden="1" customHeight="1">
      <c r="C47" s="34"/>
      <c r="D47" s="34"/>
      <c r="E47" s="34"/>
      <c r="F47" s="34"/>
      <c r="G47" s="34"/>
      <c r="H47" s="34"/>
      <c r="I47" s="33"/>
      <c r="J47" s="34"/>
      <c r="K47" s="34"/>
      <c r="L47" s="61"/>
      <c r="M47" s="3"/>
      <c r="N47" s="4"/>
      <c r="O47" s="5"/>
      <c r="P47" s="6"/>
      <c r="Q47" s="7"/>
      <c r="R47" s="4"/>
      <c r="S47"/>
      <c r="T47"/>
      <c r="U47"/>
      <c r="V47"/>
      <c r="W47"/>
    </row>
    <row r="48" spans="3:23" s="8" customFormat="1" ht="15.75" hidden="1" customHeight="1">
      <c r="C48" s="34"/>
      <c r="D48" s="34"/>
      <c r="E48" s="34"/>
      <c r="F48" s="34"/>
      <c r="G48" s="34"/>
      <c r="H48" s="34"/>
      <c r="I48" s="33"/>
      <c r="J48" s="34"/>
      <c r="K48" s="34"/>
      <c r="L48" s="61"/>
      <c r="M48" s="3"/>
      <c r="N48" s="4"/>
      <c r="O48" s="5"/>
      <c r="P48" s="6"/>
      <c r="Q48" s="7"/>
      <c r="R48" s="4"/>
      <c r="S48"/>
      <c r="T48"/>
      <c r="U48"/>
      <c r="V48"/>
      <c r="W48"/>
    </row>
    <row r="49" spans="3:23" s="8" customFormat="1" ht="15.75" hidden="1" customHeight="1">
      <c r="C49" s="34"/>
      <c r="D49" s="34"/>
      <c r="E49" s="34"/>
      <c r="F49" s="34"/>
      <c r="G49" s="34"/>
      <c r="H49" s="34"/>
      <c r="I49" s="33"/>
      <c r="J49" s="34"/>
      <c r="K49" s="34"/>
      <c r="L49" s="61"/>
      <c r="M49" s="3"/>
      <c r="N49" s="4"/>
      <c r="O49" s="5"/>
      <c r="P49" s="6"/>
      <c r="Q49" s="7"/>
      <c r="R49" s="4"/>
      <c r="S49"/>
      <c r="T49"/>
      <c r="U49"/>
      <c r="V49"/>
      <c r="W49"/>
    </row>
    <row r="50" spans="3:23" s="8" customFormat="1" ht="15.75" hidden="1" customHeight="1">
      <c r="C50" s="34"/>
      <c r="D50" s="34"/>
      <c r="E50" s="34"/>
      <c r="F50" s="34"/>
      <c r="G50" s="34"/>
      <c r="H50" s="34"/>
      <c r="I50" s="33"/>
      <c r="J50" s="34"/>
      <c r="K50" s="34"/>
      <c r="L50" s="61"/>
      <c r="M50" s="3"/>
      <c r="N50" s="4"/>
      <c r="O50" s="5"/>
      <c r="P50" s="6"/>
      <c r="Q50" s="7"/>
      <c r="R50" s="4"/>
      <c r="S50"/>
      <c r="T50"/>
      <c r="U50"/>
      <c r="V50"/>
      <c r="W50"/>
    </row>
    <row r="51" spans="3:23" s="8" customFormat="1" ht="15.75" hidden="1" customHeight="1">
      <c r="C51" s="34"/>
      <c r="D51" s="34"/>
      <c r="E51" s="34"/>
      <c r="F51" s="34"/>
      <c r="G51" s="34"/>
      <c r="H51" s="34"/>
      <c r="I51" s="33"/>
      <c r="J51" s="34"/>
      <c r="K51" s="34"/>
      <c r="L51" s="61"/>
      <c r="M51" s="3"/>
      <c r="N51" s="4"/>
      <c r="O51" s="5"/>
      <c r="P51" s="6"/>
      <c r="Q51" s="7"/>
      <c r="R51" s="4"/>
      <c r="S51"/>
      <c r="T51"/>
      <c r="U51"/>
      <c r="V51"/>
      <c r="W51"/>
    </row>
    <row r="52" spans="3:23" s="8" customFormat="1" ht="15.75" hidden="1" customHeight="1">
      <c r="C52" s="34"/>
      <c r="D52" s="34"/>
      <c r="E52" s="34"/>
      <c r="F52" s="34"/>
      <c r="G52" s="34"/>
      <c r="H52" s="34"/>
      <c r="I52" s="33"/>
      <c r="J52" s="34"/>
      <c r="K52" s="34"/>
      <c r="L52" s="61"/>
      <c r="M52" s="3"/>
      <c r="N52" s="4"/>
      <c r="O52" s="5"/>
      <c r="P52" s="6"/>
      <c r="Q52" s="7"/>
      <c r="R52" s="4"/>
      <c r="S52"/>
      <c r="T52"/>
      <c r="U52"/>
      <c r="V52"/>
      <c r="W52"/>
    </row>
    <row r="53" spans="3:23" s="8" customFormat="1" ht="15.75" hidden="1" customHeight="1">
      <c r="C53" s="34"/>
      <c r="D53" s="34"/>
      <c r="E53" s="34"/>
      <c r="F53" s="34"/>
      <c r="G53" s="34"/>
      <c r="H53" s="34"/>
      <c r="I53" s="33"/>
      <c r="J53" s="34"/>
      <c r="K53" s="34"/>
      <c r="L53" s="61"/>
      <c r="M53" s="3"/>
      <c r="N53" s="4"/>
      <c r="O53" s="5"/>
      <c r="P53" s="6"/>
      <c r="Q53" s="7"/>
      <c r="R53" s="4"/>
      <c r="S53"/>
      <c r="T53"/>
      <c r="U53"/>
      <c r="V53"/>
      <c r="W53"/>
    </row>
    <row r="54" spans="3:23" s="8" customFormat="1" ht="15.75" hidden="1" customHeight="1">
      <c r="C54" s="34"/>
      <c r="D54" s="34"/>
      <c r="E54" s="34"/>
      <c r="F54" s="34"/>
      <c r="G54" s="34"/>
      <c r="H54" s="34"/>
      <c r="I54" s="33"/>
      <c r="J54" s="34"/>
      <c r="K54" s="34"/>
      <c r="L54" s="61"/>
      <c r="M54" s="3"/>
      <c r="N54" s="4"/>
      <c r="O54" s="5"/>
      <c r="P54" s="6"/>
      <c r="Q54" s="7"/>
      <c r="R54" s="4"/>
      <c r="S54"/>
      <c r="T54"/>
      <c r="U54"/>
      <c r="V54"/>
      <c r="W54"/>
    </row>
    <row r="55" spans="3:23" s="8" customFormat="1" ht="15.75" hidden="1" customHeight="1">
      <c r="C55" s="34"/>
      <c r="D55" s="34"/>
      <c r="E55" s="34"/>
      <c r="F55" s="34"/>
      <c r="G55" s="34"/>
      <c r="H55" s="34"/>
      <c r="I55" s="33"/>
      <c r="J55" s="34"/>
      <c r="K55" s="34"/>
      <c r="L55" s="61"/>
      <c r="M55" s="3"/>
      <c r="N55" s="4"/>
      <c r="O55" s="5"/>
      <c r="P55" s="6"/>
      <c r="Q55" s="7"/>
      <c r="R55" s="4"/>
      <c r="S55"/>
      <c r="T55"/>
      <c r="U55"/>
      <c r="V55"/>
      <c r="W55"/>
    </row>
    <row r="56" spans="3:23" s="8" customFormat="1" ht="15.75" hidden="1" customHeight="1">
      <c r="C56" s="34"/>
      <c r="D56" s="34"/>
      <c r="E56" s="34"/>
      <c r="F56" s="34"/>
      <c r="G56" s="34"/>
      <c r="H56" s="34"/>
      <c r="I56" s="33"/>
      <c r="J56" s="34"/>
      <c r="K56" s="34"/>
      <c r="L56" s="61"/>
      <c r="M56" s="3"/>
      <c r="N56" s="4"/>
      <c r="O56" s="5"/>
      <c r="P56" s="6"/>
      <c r="Q56" s="7"/>
      <c r="R56" s="4"/>
      <c r="S56"/>
      <c r="T56"/>
      <c r="U56"/>
      <c r="V56"/>
      <c r="W56"/>
    </row>
    <row r="57" spans="3:23" s="8" customFormat="1" ht="15.75" hidden="1" customHeight="1">
      <c r="C57" s="34"/>
      <c r="D57" s="34"/>
      <c r="E57" s="34"/>
      <c r="F57" s="34"/>
      <c r="G57" s="34"/>
      <c r="H57" s="34"/>
      <c r="I57" s="33"/>
      <c r="J57" s="34"/>
      <c r="K57" s="34"/>
      <c r="L57" s="61"/>
      <c r="M57" s="3"/>
      <c r="N57" s="4"/>
      <c r="O57" s="5"/>
      <c r="P57" s="6"/>
      <c r="Q57" s="7"/>
      <c r="R57" s="4"/>
      <c r="S57"/>
      <c r="T57"/>
      <c r="U57"/>
      <c r="V57"/>
      <c r="W57"/>
    </row>
    <row r="58" spans="3:23" s="8" customFormat="1" ht="15.75" hidden="1" customHeight="1">
      <c r="C58" s="34"/>
      <c r="D58" s="34"/>
      <c r="E58" s="34"/>
      <c r="F58" s="34"/>
      <c r="G58" s="34"/>
      <c r="H58" s="34"/>
      <c r="I58" s="33"/>
      <c r="J58" s="34"/>
      <c r="K58" s="34"/>
      <c r="L58" s="61"/>
      <c r="M58" s="3"/>
      <c r="N58" s="4"/>
      <c r="O58" s="5"/>
      <c r="P58" s="6"/>
      <c r="Q58" s="7"/>
      <c r="R58" s="4"/>
      <c r="S58"/>
      <c r="T58"/>
      <c r="U58"/>
      <c r="V58"/>
      <c r="W58"/>
    </row>
    <row r="59" spans="3:23" s="8" customFormat="1" ht="15.75" hidden="1" customHeight="1">
      <c r="C59" s="34"/>
      <c r="D59" s="34"/>
      <c r="E59" s="34"/>
      <c r="F59" s="34"/>
      <c r="G59" s="34"/>
      <c r="H59" s="34"/>
      <c r="I59" s="33"/>
      <c r="J59" s="34"/>
      <c r="K59" s="34"/>
      <c r="L59" s="61"/>
      <c r="M59" s="3"/>
      <c r="N59" s="4"/>
      <c r="O59" s="5"/>
      <c r="P59" s="6"/>
      <c r="Q59" s="7"/>
      <c r="R59" s="4"/>
      <c r="S59"/>
      <c r="T59"/>
      <c r="U59"/>
      <c r="V59"/>
      <c r="W59"/>
    </row>
    <row r="60" spans="3:23" s="8" customFormat="1" ht="15.75" hidden="1" customHeight="1">
      <c r="C60" s="34"/>
      <c r="D60" s="34"/>
      <c r="E60" s="34"/>
      <c r="F60" s="34"/>
      <c r="G60" s="34"/>
      <c r="H60" s="34"/>
      <c r="I60" s="33"/>
      <c r="J60" s="34"/>
      <c r="K60" s="34"/>
      <c r="L60" s="61"/>
      <c r="M60" s="3"/>
      <c r="N60" s="4"/>
      <c r="O60" s="5"/>
      <c r="P60" s="6"/>
      <c r="Q60" s="7"/>
      <c r="R60" s="4"/>
      <c r="S60"/>
      <c r="T60"/>
      <c r="U60"/>
      <c r="V60"/>
      <c r="W60"/>
    </row>
    <row r="61" spans="3:23" s="8" customFormat="1" ht="15.75" hidden="1" customHeight="1">
      <c r="C61" s="34"/>
      <c r="D61" s="34"/>
      <c r="E61" s="34"/>
      <c r="F61" s="34"/>
      <c r="G61" s="34"/>
      <c r="H61" s="34"/>
      <c r="I61" s="33"/>
      <c r="J61" s="34"/>
      <c r="K61" s="34"/>
      <c r="L61" s="61"/>
      <c r="M61" s="3"/>
      <c r="N61" s="4"/>
      <c r="O61" s="5"/>
      <c r="P61" s="6"/>
      <c r="Q61" s="7"/>
      <c r="R61" s="4"/>
      <c r="S61"/>
      <c r="T61"/>
      <c r="U61"/>
      <c r="V61"/>
      <c r="W61"/>
    </row>
    <row r="62" spans="3:23" s="8" customFormat="1" ht="15.75" hidden="1" customHeight="1">
      <c r="C62" s="34"/>
      <c r="D62" s="34"/>
      <c r="E62" s="34"/>
      <c r="F62" s="34"/>
      <c r="G62" s="34"/>
      <c r="H62" s="34"/>
      <c r="I62" s="33"/>
      <c r="J62" s="34"/>
      <c r="K62" s="34"/>
      <c r="L62" s="61"/>
      <c r="M62" s="3"/>
      <c r="N62" s="4"/>
      <c r="O62" s="5"/>
      <c r="P62" s="6"/>
      <c r="Q62" s="7"/>
      <c r="R62" s="4"/>
      <c r="S62"/>
      <c r="T62"/>
      <c r="U62"/>
      <c r="V62"/>
      <c r="W62"/>
    </row>
    <row r="63" spans="3:23" s="8" customFormat="1" ht="15.75" hidden="1" customHeight="1">
      <c r="C63" s="34"/>
      <c r="D63" s="34"/>
      <c r="E63" s="34"/>
      <c r="F63" s="34"/>
      <c r="G63" s="34"/>
      <c r="H63" s="34"/>
      <c r="I63" s="33"/>
      <c r="J63" s="34"/>
      <c r="K63" s="34"/>
      <c r="L63" s="61"/>
      <c r="M63" s="3"/>
      <c r="N63" s="4"/>
      <c r="O63" s="5"/>
      <c r="P63" s="6"/>
      <c r="Q63" s="7"/>
      <c r="R63" s="4"/>
      <c r="S63"/>
      <c r="T63"/>
      <c r="U63"/>
      <c r="V63"/>
      <c r="W63"/>
    </row>
    <row r="64" spans="3:23" s="8" customFormat="1" ht="15.75" hidden="1" customHeight="1">
      <c r="C64" s="34"/>
      <c r="D64" s="34"/>
      <c r="E64" s="34"/>
      <c r="F64" s="34"/>
      <c r="G64" s="34"/>
      <c r="H64" s="34"/>
      <c r="I64" s="33"/>
      <c r="J64" s="34"/>
      <c r="K64" s="34"/>
      <c r="L64" s="61"/>
      <c r="M64" s="3"/>
      <c r="N64" s="4"/>
      <c r="O64" s="5"/>
      <c r="P64" s="6"/>
      <c r="Q64" s="7"/>
      <c r="R64" s="4"/>
      <c r="S64"/>
      <c r="T64"/>
      <c r="U64"/>
      <c r="V64"/>
      <c r="W64"/>
    </row>
    <row r="65" spans="3:23" s="8" customFormat="1" ht="15.75" hidden="1" customHeight="1">
      <c r="C65" s="34"/>
      <c r="D65" s="34"/>
      <c r="E65" s="34"/>
      <c r="F65" s="34"/>
      <c r="G65" s="34"/>
      <c r="H65" s="34"/>
      <c r="I65" s="33"/>
      <c r="J65" s="34"/>
      <c r="K65" s="34"/>
      <c r="L65" s="61"/>
      <c r="M65" s="3"/>
      <c r="N65" s="4"/>
      <c r="O65" s="5"/>
      <c r="P65" s="6"/>
      <c r="Q65" s="7"/>
      <c r="R65" s="4"/>
      <c r="S65"/>
      <c r="T65"/>
      <c r="U65"/>
      <c r="V65"/>
      <c r="W65"/>
    </row>
  </sheetData>
  <mergeCells count="4">
    <mergeCell ref="B6:B7"/>
    <mergeCell ref="C6:E6"/>
    <mergeCell ref="F6:H6"/>
    <mergeCell ref="F31:H31"/>
  </mergeCell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7"/>
  <sheetViews>
    <sheetView showGridLines="0" zoomScale="115" zoomScaleNormal="115" workbookViewId="0"/>
  </sheetViews>
  <sheetFormatPr defaultColWidth="0" defaultRowHeight="0" customHeight="1" zeroHeight="1"/>
  <cols>
    <col min="1" max="1" width="5.7109375" style="8" customWidth="1"/>
    <col min="2" max="2" width="53.85546875" style="8" customWidth="1"/>
    <col min="3" max="5" width="12.42578125" style="34" customWidth="1"/>
    <col min="6" max="6" width="12.42578125" style="33" customWidth="1"/>
    <col min="7" max="7" width="12.42578125" style="34" customWidth="1"/>
    <col min="8" max="8" width="10.7109375" style="34" customWidth="1"/>
    <col min="9" max="9" width="10" style="61"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6384" width="9.140625" hidden="1"/>
  </cols>
  <sheetData>
    <row r="1" spans="1:15" ht="29.25" customHeight="1">
      <c r="B1" s="490" t="s">
        <v>228</v>
      </c>
      <c r="E1" s="35"/>
    </row>
    <row r="2" spans="1:15" ht="8.25" customHeight="1">
      <c r="B2" s="2"/>
      <c r="E2" s="35"/>
    </row>
    <row r="3" spans="1:15" ht="15.75">
      <c r="B3" s="107" t="s">
        <v>355</v>
      </c>
      <c r="C3" s="8"/>
      <c r="D3" s="8"/>
      <c r="E3" s="79"/>
    </row>
    <row r="4" spans="1:15" ht="16.5">
      <c r="B4" s="108" t="s">
        <v>389</v>
      </c>
      <c r="C4" s="8"/>
      <c r="D4" s="8"/>
      <c r="E4" s="79"/>
    </row>
    <row r="5" spans="1:15" ht="6" customHeight="1">
      <c r="C5" s="8"/>
      <c r="D5" s="8"/>
      <c r="E5" s="79"/>
    </row>
    <row r="6" spans="1:15" ht="16.5" customHeight="1" thickBot="1">
      <c r="B6" s="904" t="s">
        <v>892</v>
      </c>
      <c r="C6" s="1002" t="s">
        <v>390</v>
      </c>
      <c r="D6" s="1003"/>
      <c r="E6" s="1003"/>
      <c r="F6" s="1003"/>
      <c r="G6" s="1004"/>
    </row>
    <row r="7" spans="1:15" s="8" customFormat="1" ht="14.25" thickTop="1">
      <c r="B7" s="904" t="s">
        <v>820</v>
      </c>
      <c r="C7" s="905" t="s">
        <v>893</v>
      </c>
      <c r="D7" s="906" t="s">
        <v>894</v>
      </c>
      <c r="E7" s="510" t="s">
        <v>144</v>
      </c>
      <c r="F7" s="510" t="s">
        <v>775</v>
      </c>
      <c r="G7" s="510" t="s">
        <v>777</v>
      </c>
      <c r="H7" s="34"/>
      <c r="I7" s="61"/>
      <c r="J7" s="3"/>
      <c r="K7" s="4"/>
      <c r="L7" s="5"/>
      <c r="M7" s="6"/>
      <c r="N7" s="7"/>
    </row>
    <row r="8" spans="1:15" s="8" customFormat="1" ht="3" customHeight="1">
      <c r="B8" s="14"/>
      <c r="C8" s="37"/>
      <c r="D8" s="37"/>
      <c r="E8" s="37"/>
      <c r="F8" s="33"/>
      <c r="G8" s="34"/>
      <c r="H8" s="34"/>
      <c r="I8" s="61"/>
      <c r="J8" s="3"/>
      <c r="K8" s="4"/>
      <c r="L8" s="5"/>
      <c r="M8" s="6"/>
      <c r="N8" s="7"/>
    </row>
    <row r="9" spans="1:15" s="8" customFormat="1" ht="3" customHeight="1">
      <c r="B9" s="15"/>
      <c r="C9" s="38"/>
      <c r="D9" s="38"/>
      <c r="E9" s="38"/>
      <c r="F9" s="38"/>
      <c r="G9" s="38"/>
      <c r="H9" s="34"/>
      <c r="I9" s="61"/>
      <c r="J9" s="3"/>
      <c r="K9" s="4"/>
      <c r="L9" s="5"/>
      <c r="M9" s="6"/>
      <c r="N9" s="7"/>
    </row>
    <row r="10" spans="1:15" s="10" customFormat="1" ht="3" customHeight="1">
      <c r="B10" s="244"/>
      <c r="C10" s="245"/>
      <c r="D10" s="245"/>
      <c r="E10" s="245"/>
      <c r="F10" s="246"/>
      <c r="G10" s="247"/>
      <c r="H10" s="247"/>
      <c r="I10" s="61"/>
      <c r="J10" s="3"/>
      <c r="K10" s="4"/>
      <c r="L10" s="5"/>
      <c r="M10" s="6"/>
      <c r="N10" s="7"/>
    </row>
    <row r="11" spans="1:15" s="85" customFormat="1" ht="15" customHeight="1">
      <c r="A11" s="19"/>
      <c r="B11" s="330" t="s">
        <v>4</v>
      </c>
      <c r="C11" s="666">
        <v>1.1000000000000001</v>
      </c>
      <c r="D11" s="662">
        <v>2.7</v>
      </c>
      <c r="E11" s="342">
        <v>3.8</v>
      </c>
      <c r="F11" s="585">
        <v>-0.2</v>
      </c>
      <c r="G11" s="585">
        <v>3.6</v>
      </c>
      <c r="H11" s="88"/>
      <c r="I11" s="89"/>
      <c r="J11" s="90"/>
      <c r="K11" s="91"/>
      <c r="L11" s="92"/>
      <c r="M11" s="93"/>
      <c r="N11" s="94"/>
      <c r="O11" s="86"/>
    </row>
    <row r="12" spans="1:15" s="85" customFormat="1" ht="15" customHeight="1">
      <c r="A12" s="19"/>
      <c r="B12" s="330" t="s">
        <v>5</v>
      </c>
      <c r="C12" s="666" t="s">
        <v>895</v>
      </c>
      <c r="D12" s="662">
        <v>1</v>
      </c>
      <c r="E12" s="342">
        <v>1</v>
      </c>
      <c r="F12" s="585">
        <v>-0.2</v>
      </c>
      <c r="G12" s="585">
        <v>0.8</v>
      </c>
      <c r="H12" s="88"/>
      <c r="I12" s="89"/>
      <c r="J12" s="90"/>
      <c r="K12" s="91"/>
      <c r="L12" s="92"/>
      <c r="M12" s="93"/>
      <c r="N12" s="94"/>
      <c r="O12" s="86"/>
    </row>
    <row r="13" spans="1:15" s="85" customFormat="1" ht="15" customHeight="1">
      <c r="A13" s="19"/>
      <c r="B13" s="330" t="s">
        <v>6</v>
      </c>
      <c r="C13" s="666">
        <v>3</v>
      </c>
      <c r="D13" s="662">
        <v>8</v>
      </c>
      <c r="E13" s="342">
        <v>11.1</v>
      </c>
      <c r="F13" s="585">
        <v>-2.2000000000000002</v>
      </c>
      <c r="G13" s="585">
        <v>8.8000000000000007</v>
      </c>
      <c r="H13" s="88"/>
      <c r="I13" s="89"/>
      <c r="J13" s="90"/>
      <c r="K13" s="91"/>
      <c r="L13" s="92"/>
      <c r="M13" s="93"/>
      <c r="N13" s="94"/>
      <c r="O13" s="86"/>
    </row>
    <row r="14" spans="1:15" s="85" customFormat="1" ht="15" customHeight="1">
      <c r="A14" s="19"/>
      <c r="B14" s="330" t="s">
        <v>7</v>
      </c>
      <c r="C14" s="666" t="s">
        <v>895</v>
      </c>
      <c r="D14" s="662">
        <v>1.6</v>
      </c>
      <c r="E14" s="342">
        <v>1.6</v>
      </c>
      <c r="F14" s="585">
        <v>-0.7</v>
      </c>
      <c r="G14" s="585">
        <v>0.9</v>
      </c>
      <c r="H14" s="88"/>
      <c r="I14" s="89"/>
      <c r="J14" s="90"/>
      <c r="K14" s="91"/>
      <c r="L14" s="92"/>
      <c r="M14" s="93"/>
      <c r="N14" s="94"/>
      <c r="O14" s="86"/>
    </row>
    <row r="15" spans="1:15" s="85" customFormat="1" ht="15" customHeight="1">
      <c r="A15" s="19"/>
      <c r="B15" s="330" t="s">
        <v>8</v>
      </c>
      <c r="C15" s="666">
        <v>3.8</v>
      </c>
      <c r="D15" s="662">
        <v>12.9</v>
      </c>
      <c r="E15" s="342">
        <v>16.7</v>
      </c>
      <c r="F15" s="585">
        <v>-10.4</v>
      </c>
      <c r="G15" s="585">
        <v>6.3</v>
      </c>
      <c r="H15" s="88"/>
      <c r="I15" s="89"/>
      <c r="J15" s="90"/>
      <c r="K15" s="91"/>
      <c r="L15" s="92"/>
      <c r="M15" s="93"/>
      <c r="N15" s="94"/>
      <c r="O15" s="86"/>
    </row>
    <row r="16" spans="1:15" s="85" customFormat="1" ht="15" customHeight="1">
      <c r="A16" s="19"/>
      <c r="B16" s="330" t="s">
        <v>9</v>
      </c>
      <c r="C16" s="666">
        <v>9.3000000000000007</v>
      </c>
      <c r="D16" s="662">
        <v>50.3</v>
      </c>
      <c r="E16" s="342">
        <v>59.5</v>
      </c>
      <c r="F16" s="585">
        <v>-12.5</v>
      </c>
      <c r="G16" s="585">
        <v>47</v>
      </c>
      <c r="H16" s="88"/>
      <c r="I16" s="89"/>
      <c r="J16" s="90"/>
      <c r="K16" s="91"/>
      <c r="L16" s="92"/>
      <c r="M16" s="93"/>
      <c r="N16" s="94"/>
      <c r="O16" s="86"/>
    </row>
    <row r="17" spans="1:20" s="85" customFormat="1" ht="15" customHeight="1">
      <c r="A17" s="19"/>
      <c r="B17" s="330" t="s">
        <v>10</v>
      </c>
      <c r="C17" s="666">
        <v>5.0999999999999996</v>
      </c>
      <c r="D17" s="662">
        <v>17.3</v>
      </c>
      <c r="E17" s="342">
        <v>22.4</v>
      </c>
      <c r="F17" s="585">
        <v>-11.5</v>
      </c>
      <c r="G17" s="585">
        <v>11</v>
      </c>
      <c r="H17" s="88"/>
      <c r="I17" s="89"/>
      <c r="J17" s="90"/>
      <c r="K17" s="91"/>
      <c r="L17" s="92"/>
      <c r="M17" s="93"/>
      <c r="N17" s="94"/>
      <c r="O17" s="86"/>
    </row>
    <row r="18" spans="1:20" s="85" customFormat="1" ht="15" customHeight="1">
      <c r="A18" s="19"/>
      <c r="B18" s="330" t="s">
        <v>11</v>
      </c>
      <c r="C18" s="666">
        <v>0.9</v>
      </c>
      <c r="D18" s="662">
        <v>6.9</v>
      </c>
      <c r="E18" s="342">
        <v>7.8</v>
      </c>
      <c r="F18" s="585">
        <v>-2.2000000000000002</v>
      </c>
      <c r="G18" s="585">
        <v>5.6</v>
      </c>
      <c r="H18" s="88"/>
      <c r="I18" s="89"/>
      <c r="J18" s="90"/>
      <c r="K18" s="91"/>
      <c r="L18" s="92"/>
      <c r="M18" s="93"/>
      <c r="N18" s="94"/>
      <c r="O18" s="86"/>
    </row>
    <row r="19" spans="1:20" s="85" customFormat="1" ht="15" customHeight="1">
      <c r="A19" s="19"/>
      <c r="B19" s="330" t="s">
        <v>12</v>
      </c>
      <c r="C19" s="666">
        <v>1.9</v>
      </c>
      <c r="D19" s="662">
        <v>4.5999999999999996</v>
      </c>
      <c r="E19" s="342">
        <v>6.4</v>
      </c>
      <c r="F19" s="585">
        <v>-1.6</v>
      </c>
      <c r="G19" s="585">
        <v>4.9000000000000004</v>
      </c>
      <c r="H19" s="88"/>
      <c r="I19" s="89"/>
      <c r="J19" s="90"/>
      <c r="K19" s="91"/>
      <c r="L19" s="92"/>
      <c r="M19" s="93"/>
      <c r="N19" s="94"/>
      <c r="O19" s="86"/>
    </row>
    <row r="20" spans="1:20" s="85" customFormat="1" ht="15" customHeight="1">
      <c r="A20" s="19"/>
      <c r="B20" s="330" t="s">
        <v>100</v>
      </c>
      <c r="C20" s="666" t="s">
        <v>895</v>
      </c>
      <c r="D20" s="662">
        <v>36.4</v>
      </c>
      <c r="E20" s="342">
        <v>36.4</v>
      </c>
      <c r="F20" s="585">
        <v>9</v>
      </c>
      <c r="G20" s="585">
        <v>45.5</v>
      </c>
      <c r="H20" s="88"/>
      <c r="I20" s="89"/>
      <c r="J20" s="90"/>
      <c r="K20" s="91"/>
      <c r="L20" s="92"/>
      <c r="M20" s="93"/>
      <c r="N20" s="94"/>
      <c r="O20" s="86"/>
    </row>
    <row r="21" spans="1:20" s="85" customFormat="1" ht="15" customHeight="1" thickBot="1">
      <c r="A21" s="19"/>
      <c r="B21" s="330" t="s">
        <v>101</v>
      </c>
      <c r="C21" s="666" t="s">
        <v>896</v>
      </c>
      <c r="D21" s="662">
        <v>21.5</v>
      </c>
      <c r="E21" s="342">
        <v>21.5</v>
      </c>
      <c r="F21" s="585">
        <v>2.9</v>
      </c>
      <c r="G21" s="585">
        <v>24.5</v>
      </c>
      <c r="H21" s="88"/>
      <c r="I21" s="89"/>
      <c r="J21" s="90"/>
      <c r="K21" s="91"/>
      <c r="L21" s="92"/>
      <c r="M21" s="93"/>
      <c r="N21" s="94"/>
      <c r="O21" s="86"/>
    </row>
    <row r="22" spans="1:20" s="85" customFormat="1" ht="15" customHeight="1" thickBot="1">
      <c r="A22" s="19"/>
      <c r="B22" s="907" t="s">
        <v>266</v>
      </c>
      <c r="C22" s="908">
        <v>25.2</v>
      </c>
      <c r="D22" s="908">
        <v>163.19999999999999</v>
      </c>
      <c r="E22" s="726">
        <v>188.4</v>
      </c>
      <c r="F22" s="726">
        <v>-29.6</v>
      </c>
      <c r="G22" s="726">
        <v>158.9</v>
      </c>
      <c r="H22" s="88"/>
      <c r="I22" s="89"/>
      <c r="J22" s="90"/>
      <c r="K22" s="91"/>
      <c r="L22" s="92"/>
      <c r="M22" s="93"/>
      <c r="N22" s="94"/>
      <c r="O22" s="86"/>
    </row>
    <row r="23" spans="1:20" s="20" customFormat="1" ht="3" customHeight="1" thickBot="1">
      <c r="A23" s="19"/>
      <c r="B23" s="59"/>
      <c r="C23" s="999"/>
      <c r="D23" s="1000"/>
      <c r="E23" s="1001"/>
      <c r="F23" s="31"/>
      <c r="G23" s="34"/>
      <c r="H23" s="34"/>
      <c r="I23" s="61"/>
      <c r="J23" s="3"/>
      <c r="K23" s="4"/>
      <c r="L23" s="5"/>
      <c r="M23" s="6"/>
      <c r="N23" s="7"/>
      <c r="O23" s="8"/>
      <c r="P23" s="8"/>
    </row>
    <row r="24" spans="1:20" ht="15.75" hidden="1" customHeight="1" thickTop="1"/>
    <row r="25" spans="1:20" ht="15.75" hidden="1" customHeight="1"/>
    <row r="26" spans="1:20" ht="15.75" hidden="1" customHeight="1"/>
    <row r="27" spans="1:20" ht="15.75" hidden="1" customHeight="1"/>
    <row r="28" spans="1:20" ht="15.75" hidden="1" customHeight="1"/>
    <row r="29" spans="1:20" ht="15.75" hidden="1" customHeight="1"/>
    <row r="30" spans="1:20" s="8" customFormat="1" ht="15.75" hidden="1" customHeight="1">
      <c r="C30" s="34"/>
      <c r="D30" s="34"/>
      <c r="E30" s="34"/>
      <c r="F30" s="33"/>
      <c r="G30" s="34"/>
      <c r="H30" s="34"/>
      <c r="I30" s="61"/>
      <c r="J30" s="3"/>
      <c r="K30" s="4"/>
      <c r="L30" s="5"/>
      <c r="M30" s="6"/>
      <c r="N30" s="7"/>
      <c r="O30" s="4"/>
      <c r="P30"/>
      <c r="Q30"/>
      <c r="R30"/>
      <c r="S30"/>
      <c r="T30"/>
    </row>
    <row r="31" spans="1:20" s="8" customFormat="1" ht="15.75" hidden="1" customHeight="1">
      <c r="C31" s="34"/>
      <c r="D31" s="34"/>
      <c r="E31" s="34"/>
      <c r="F31" s="33"/>
      <c r="G31" s="34"/>
      <c r="H31" s="34"/>
      <c r="I31" s="61"/>
      <c r="J31" s="3"/>
      <c r="K31" s="4"/>
      <c r="L31" s="5"/>
      <c r="M31" s="6"/>
      <c r="N31" s="7"/>
      <c r="O31" s="4"/>
      <c r="P31"/>
      <c r="Q31"/>
      <c r="R31"/>
      <c r="S31"/>
      <c r="T31"/>
    </row>
    <row r="32" spans="1:20" s="8" customFormat="1" ht="15.75" hidden="1" customHeight="1">
      <c r="C32" s="34"/>
      <c r="D32" s="34"/>
      <c r="E32" s="34"/>
      <c r="F32" s="33"/>
      <c r="G32" s="34"/>
      <c r="H32" s="34"/>
      <c r="I32" s="61"/>
      <c r="J32" s="3"/>
      <c r="K32" s="4"/>
      <c r="L32" s="5"/>
      <c r="M32" s="6"/>
      <c r="N32" s="7"/>
      <c r="O32" s="4"/>
      <c r="P32"/>
      <c r="Q32"/>
      <c r="R32"/>
      <c r="S32"/>
      <c r="T32"/>
    </row>
    <row r="33" spans="3:20" s="8" customFormat="1" ht="15.75" hidden="1" customHeight="1">
      <c r="C33" s="34"/>
      <c r="D33" s="34"/>
      <c r="E33" s="34"/>
      <c r="F33" s="33"/>
      <c r="G33" s="34"/>
      <c r="H33" s="34"/>
      <c r="I33" s="61"/>
      <c r="J33" s="3"/>
      <c r="K33" s="4"/>
      <c r="L33" s="5"/>
      <c r="M33" s="6"/>
      <c r="N33" s="7"/>
      <c r="O33" s="4"/>
      <c r="P33"/>
      <c r="Q33"/>
      <c r="R33"/>
      <c r="S33"/>
      <c r="T33"/>
    </row>
    <row r="34" spans="3:20" s="8" customFormat="1" ht="15.75" customHeight="1">
      <c r="C34" s="34"/>
      <c r="D34" s="34"/>
      <c r="E34" s="34"/>
      <c r="F34" s="33"/>
      <c r="G34" s="34"/>
      <c r="H34" s="34"/>
      <c r="I34" s="61"/>
      <c r="J34" s="3"/>
      <c r="K34" s="4"/>
      <c r="L34" s="5"/>
      <c r="M34" s="6"/>
      <c r="N34" s="7"/>
      <c r="O34" s="4"/>
      <c r="P34"/>
      <c r="Q34"/>
      <c r="R34"/>
      <c r="S34"/>
      <c r="T34"/>
    </row>
    <row r="35" spans="3:20" s="8" customFormat="1" ht="15.75" hidden="1" customHeight="1">
      <c r="C35" s="34"/>
      <c r="D35" s="34"/>
      <c r="E35" s="34"/>
      <c r="F35" s="33"/>
      <c r="G35" s="34"/>
      <c r="H35" s="34"/>
      <c r="I35" s="61"/>
      <c r="J35" s="3"/>
      <c r="K35" s="4"/>
      <c r="L35" s="5"/>
      <c r="M35" s="6"/>
      <c r="N35" s="7"/>
      <c r="O35" s="4"/>
      <c r="P35"/>
      <c r="Q35"/>
      <c r="R35"/>
      <c r="S35"/>
      <c r="T35"/>
    </row>
    <row r="36" spans="3:20" s="8" customFormat="1" ht="15.75" hidden="1" customHeight="1">
      <c r="C36" s="34"/>
      <c r="D36" s="34"/>
      <c r="E36" s="34"/>
      <c r="F36" s="33"/>
      <c r="G36" s="34"/>
      <c r="H36" s="34"/>
      <c r="I36" s="61"/>
      <c r="J36" s="3"/>
      <c r="K36" s="4"/>
      <c r="L36" s="5"/>
      <c r="M36" s="6"/>
      <c r="N36" s="7"/>
      <c r="O36" s="4"/>
      <c r="P36"/>
      <c r="Q36"/>
      <c r="R36"/>
      <c r="S36"/>
      <c r="T36"/>
    </row>
    <row r="37" spans="3:20" s="8" customFormat="1" ht="15.75" hidden="1" customHeight="1">
      <c r="C37" s="34"/>
      <c r="D37" s="34"/>
      <c r="E37" s="34"/>
      <c r="F37" s="33"/>
      <c r="G37" s="34"/>
      <c r="H37" s="34"/>
      <c r="I37" s="61"/>
      <c r="J37" s="3"/>
      <c r="K37" s="4"/>
      <c r="L37" s="5"/>
      <c r="M37" s="6"/>
      <c r="N37" s="7"/>
      <c r="O37" s="4"/>
      <c r="P37"/>
      <c r="Q37"/>
      <c r="R37"/>
      <c r="S37"/>
      <c r="T37"/>
    </row>
    <row r="38" spans="3:20" s="8" customFormat="1" ht="15.75" hidden="1" customHeight="1">
      <c r="C38" s="34"/>
      <c r="D38" s="34"/>
      <c r="E38" s="34"/>
      <c r="F38" s="33"/>
      <c r="G38" s="34"/>
      <c r="H38" s="34"/>
      <c r="I38" s="61"/>
      <c r="J38" s="3"/>
      <c r="K38" s="4"/>
      <c r="L38" s="5"/>
      <c r="M38" s="6"/>
      <c r="N38" s="7"/>
      <c r="O38" s="4"/>
      <c r="P38"/>
      <c r="Q38"/>
      <c r="R38"/>
      <c r="S38"/>
      <c r="T38"/>
    </row>
    <row r="39" spans="3:20" s="8" customFormat="1" ht="15.75" hidden="1" customHeight="1">
      <c r="C39" s="34"/>
      <c r="D39" s="34"/>
      <c r="E39" s="34"/>
      <c r="F39" s="33"/>
      <c r="G39" s="34"/>
      <c r="H39" s="34"/>
      <c r="I39" s="61"/>
      <c r="J39" s="3"/>
      <c r="K39" s="4"/>
      <c r="L39" s="5"/>
      <c r="M39" s="6"/>
      <c r="N39" s="7"/>
      <c r="O39" s="4"/>
      <c r="P39"/>
      <c r="Q39"/>
      <c r="R39"/>
      <c r="S39"/>
      <c r="T39"/>
    </row>
    <row r="40" spans="3:20" s="8" customFormat="1" ht="15.75" hidden="1" customHeight="1">
      <c r="C40" s="34"/>
      <c r="D40" s="34"/>
      <c r="E40" s="34"/>
      <c r="F40" s="33"/>
      <c r="G40" s="34"/>
      <c r="H40" s="34"/>
      <c r="I40" s="61"/>
      <c r="J40" s="3"/>
      <c r="K40" s="4"/>
      <c r="L40" s="5"/>
      <c r="M40" s="6"/>
      <c r="N40" s="7"/>
      <c r="O40" s="4"/>
      <c r="P40"/>
      <c r="Q40"/>
      <c r="R40"/>
      <c r="S40"/>
      <c r="T40"/>
    </row>
    <row r="41" spans="3:20" s="8" customFormat="1" ht="15.75" hidden="1" customHeight="1">
      <c r="C41" s="34"/>
      <c r="D41" s="34"/>
      <c r="E41" s="34"/>
      <c r="F41" s="33"/>
      <c r="G41" s="34"/>
      <c r="H41" s="34"/>
      <c r="I41" s="61"/>
      <c r="J41" s="3"/>
      <c r="K41" s="4"/>
      <c r="L41" s="5"/>
      <c r="M41" s="6"/>
      <c r="N41" s="7"/>
      <c r="O41" s="4"/>
      <c r="P41"/>
      <c r="Q41"/>
      <c r="R41"/>
      <c r="S41"/>
      <c r="T41"/>
    </row>
    <row r="42" spans="3:20" s="8" customFormat="1" ht="15.75" hidden="1" customHeight="1">
      <c r="C42" s="34"/>
      <c r="D42" s="34"/>
      <c r="E42" s="34"/>
      <c r="F42" s="33"/>
      <c r="G42" s="34"/>
      <c r="H42" s="34"/>
      <c r="I42" s="61"/>
      <c r="J42" s="3"/>
      <c r="K42" s="4"/>
      <c r="L42" s="5"/>
      <c r="M42" s="6"/>
      <c r="N42" s="7"/>
      <c r="O42" s="4"/>
      <c r="P42"/>
      <c r="Q42"/>
      <c r="R42"/>
      <c r="S42"/>
      <c r="T42"/>
    </row>
    <row r="43" spans="3:20" s="8" customFormat="1" ht="15.75" hidden="1" customHeight="1">
      <c r="C43" s="34"/>
      <c r="D43" s="34"/>
      <c r="E43" s="34"/>
      <c r="F43" s="33"/>
      <c r="G43" s="34"/>
      <c r="H43" s="34"/>
      <c r="I43" s="61"/>
      <c r="J43" s="3"/>
      <c r="K43" s="4"/>
      <c r="L43" s="5"/>
      <c r="M43" s="6"/>
      <c r="N43" s="7"/>
      <c r="O43" s="4"/>
      <c r="P43"/>
      <c r="Q43"/>
      <c r="R43"/>
      <c r="S43"/>
      <c r="T43"/>
    </row>
    <row r="44" spans="3:20" s="8" customFormat="1" ht="15.75" hidden="1" customHeight="1">
      <c r="C44" s="34"/>
      <c r="D44" s="34"/>
      <c r="E44" s="34"/>
      <c r="F44" s="33"/>
      <c r="G44" s="34"/>
      <c r="H44" s="34"/>
      <c r="I44" s="61"/>
      <c r="J44" s="3"/>
      <c r="K44" s="4"/>
      <c r="L44" s="5"/>
      <c r="M44" s="6"/>
      <c r="N44" s="7"/>
      <c r="O44" s="4"/>
      <c r="P44"/>
      <c r="Q44"/>
      <c r="R44"/>
      <c r="S44"/>
      <c r="T44"/>
    </row>
    <row r="45" spans="3:20" s="8" customFormat="1" ht="15.75" hidden="1" customHeight="1">
      <c r="C45" s="34"/>
      <c r="D45" s="34"/>
      <c r="E45" s="34"/>
      <c r="F45" s="33"/>
      <c r="G45" s="34"/>
      <c r="H45" s="34"/>
      <c r="I45" s="61"/>
      <c r="J45" s="3"/>
      <c r="K45" s="4"/>
      <c r="L45" s="5"/>
      <c r="M45" s="6"/>
      <c r="N45" s="7"/>
      <c r="O45" s="4"/>
      <c r="P45"/>
      <c r="Q45"/>
      <c r="R45"/>
      <c r="S45"/>
      <c r="T45"/>
    </row>
    <row r="46" spans="3:20" s="8" customFormat="1" ht="15.75" hidden="1" customHeight="1">
      <c r="C46" s="34"/>
      <c r="D46" s="34"/>
      <c r="E46" s="34"/>
      <c r="F46" s="33"/>
      <c r="G46" s="34"/>
      <c r="H46" s="34"/>
      <c r="I46" s="61"/>
      <c r="J46" s="3"/>
      <c r="K46" s="4"/>
      <c r="L46" s="5"/>
      <c r="M46" s="6"/>
      <c r="N46" s="7"/>
      <c r="O46" s="4"/>
      <c r="P46"/>
      <c r="Q46"/>
      <c r="R46"/>
      <c r="S46"/>
      <c r="T46"/>
    </row>
    <row r="47" spans="3:20" s="8" customFormat="1" ht="15.75" hidden="1" customHeight="1">
      <c r="C47" s="34"/>
      <c r="D47" s="34"/>
      <c r="E47" s="34"/>
      <c r="F47" s="33"/>
      <c r="G47" s="34"/>
      <c r="H47" s="34"/>
      <c r="I47" s="61"/>
      <c r="J47" s="3"/>
      <c r="K47" s="4"/>
      <c r="L47" s="5"/>
      <c r="M47" s="6"/>
      <c r="N47" s="7"/>
      <c r="O47" s="4"/>
      <c r="P47"/>
      <c r="Q47"/>
      <c r="R47"/>
      <c r="S47"/>
      <c r="T47"/>
    </row>
    <row r="48" spans="3:20" s="8" customFormat="1" ht="15.75" hidden="1" customHeight="1">
      <c r="C48" s="34"/>
      <c r="D48" s="34"/>
      <c r="E48" s="34"/>
      <c r="F48" s="33"/>
      <c r="G48" s="34"/>
      <c r="H48" s="34"/>
      <c r="I48" s="61"/>
      <c r="J48" s="3"/>
      <c r="K48" s="4"/>
      <c r="L48" s="5"/>
      <c r="M48" s="6"/>
      <c r="N48" s="7"/>
      <c r="O48" s="4"/>
      <c r="P48"/>
      <c r="Q48"/>
      <c r="R48"/>
      <c r="S48"/>
      <c r="T48"/>
    </row>
    <row r="49" spans="3:20" s="8" customFormat="1" ht="15.75" hidden="1" customHeight="1">
      <c r="C49" s="34"/>
      <c r="D49" s="34"/>
      <c r="E49" s="34"/>
      <c r="F49" s="33"/>
      <c r="G49" s="34"/>
      <c r="H49" s="34"/>
      <c r="I49" s="61"/>
      <c r="J49" s="3"/>
      <c r="K49" s="4"/>
      <c r="L49" s="5"/>
      <c r="M49" s="6"/>
      <c r="N49" s="7"/>
      <c r="O49" s="4"/>
      <c r="P49"/>
      <c r="Q49"/>
      <c r="R49"/>
      <c r="S49"/>
      <c r="T49"/>
    </row>
    <row r="50" spans="3:20" s="8" customFormat="1" ht="15.75" hidden="1" customHeight="1">
      <c r="C50" s="34"/>
      <c r="D50" s="34"/>
      <c r="E50" s="34"/>
      <c r="F50" s="33"/>
      <c r="G50" s="34"/>
      <c r="H50" s="34"/>
      <c r="I50" s="61"/>
      <c r="J50" s="3"/>
      <c r="K50" s="4"/>
      <c r="L50" s="5"/>
      <c r="M50" s="6"/>
      <c r="N50" s="7"/>
      <c r="O50" s="4"/>
      <c r="P50"/>
      <c r="Q50"/>
      <c r="R50"/>
      <c r="S50"/>
      <c r="T50"/>
    </row>
    <row r="51" spans="3:20" s="8" customFormat="1" ht="15.75" hidden="1" customHeight="1">
      <c r="C51" s="34"/>
      <c r="D51" s="34"/>
      <c r="E51" s="34"/>
      <c r="F51" s="33"/>
      <c r="G51" s="34"/>
      <c r="H51" s="34"/>
      <c r="I51" s="61"/>
      <c r="J51" s="3"/>
      <c r="K51" s="4"/>
      <c r="L51" s="5"/>
      <c r="M51" s="6"/>
      <c r="N51" s="7"/>
      <c r="O51" s="4"/>
      <c r="P51"/>
      <c r="Q51"/>
      <c r="R51"/>
      <c r="S51"/>
      <c r="T51"/>
    </row>
    <row r="52" spans="3:20" s="8" customFormat="1" ht="15.75" hidden="1" customHeight="1">
      <c r="C52" s="34"/>
      <c r="D52" s="34"/>
      <c r="E52" s="34"/>
      <c r="F52" s="33"/>
      <c r="G52" s="34"/>
      <c r="H52" s="34"/>
      <c r="I52" s="61"/>
      <c r="J52" s="3"/>
      <c r="K52" s="4"/>
      <c r="L52" s="5"/>
      <c r="M52" s="6"/>
      <c r="N52" s="7"/>
      <c r="O52" s="4"/>
      <c r="P52"/>
      <c r="Q52"/>
      <c r="R52"/>
      <c r="S52"/>
      <c r="T52"/>
    </row>
    <row r="53" spans="3:20" s="8" customFormat="1" ht="15.75" hidden="1" customHeight="1">
      <c r="C53" s="34"/>
      <c r="D53" s="34"/>
      <c r="E53" s="34"/>
      <c r="F53" s="33"/>
      <c r="G53" s="34"/>
      <c r="H53" s="34"/>
      <c r="I53" s="61"/>
      <c r="J53" s="3"/>
      <c r="K53" s="4"/>
      <c r="L53" s="5"/>
      <c r="M53" s="6"/>
      <c r="N53" s="7"/>
      <c r="O53" s="4"/>
      <c r="P53"/>
      <c r="Q53"/>
      <c r="R53"/>
      <c r="S53"/>
      <c r="T53"/>
    </row>
    <row r="54" spans="3:20" s="8" customFormat="1" ht="15.75" hidden="1" customHeight="1">
      <c r="C54" s="34"/>
      <c r="D54" s="34"/>
      <c r="E54" s="34"/>
      <c r="F54" s="33"/>
      <c r="G54" s="34"/>
      <c r="H54" s="34"/>
      <c r="I54" s="61"/>
      <c r="J54" s="3"/>
      <c r="K54" s="4"/>
      <c r="L54" s="5"/>
      <c r="M54" s="6"/>
      <c r="N54" s="7"/>
      <c r="O54" s="4"/>
      <c r="P54"/>
      <c r="Q54"/>
      <c r="R54"/>
      <c r="S54"/>
      <c r="T54"/>
    </row>
    <row r="55" spans="3:20" s="8" customFormat="1" ht="15.75" hidden="1" customHeight="1">
      <c r="C55" s="34"/>
      <c r="D55" s="34"/>
      <c r="E55" s="34"/>
      <c r="F55" s="33"/>
      <c r="G55" s="34"/>
      <c r="H55" s="34"/>
      <c r="I55" s="61"/>
      <c r="J55" s="3"/>
      <c r="K55" s="4"/>
      <c r="L55" s="5"/>
      <c r="M55" s="6"/>
      <c r="N55" s="7"/>
      <c r="O55" s="4"/>
      <c r="P55"/>
      <c r="Q55"/>
      <c r="R55"/>
      <c r="S55"/>
      <c r="T55"/>
    </row>
    <row r="56" spans="3:20" s="8" customFormat="1" ht="15.75" hidden="1" customHeight="1">
      <c r="C56" s="34"/>
      <c r="D56" s="34"/>
      <c r="E56" s="34"/>
      <c r="F56" s="33"/>
      <c r="G56" s="34"/>
      <c r="H56" s="34"/>
      <c r="I56" s="61"/>
      <c r="J56" s="3"/>
      <c r="K56" s="4"/>
      <c r="L56" s="5"/>
      <c r="M56" s="6"/>
      <c r="N56" s="7"/>
      <c r="O56" s="4"/>
      <c r="P56"/>
      <c r="Q56"/>
      <c r="R56"/>
      <c r="S56"/>
      <c r="T56"/>
    </row>
    <row r="57" spans="3:20" s="8" customFormat="1" ht="15.75" hidden="1" customHeight="1">
      <c r="C57" s="34"/>
      <c r="D57" s="34"/>
      <c r="E57" s="34"/>
      <c r="F57" s="33"/>
      <c r="G57" s="34"/>
      <c r="H57" s="34"/>
      <c r="I57" s="61"/>
      <c r="J57" s="3"/>
      <c r="K57" s="4"/>
      <c r="L57" s="5"/>
      <c r="M57" s="6"/>
      <c r="N57" s="7"/>
      <c r="O57" s="4"/>
      <c r="P57"/>
      <c r="Q57"/>
      <c r="R57"/>
      <c r="S57"/>
      <c r="T57"/>
    </row>
  </sheetData>
  <mergeCells count="2">
    <mergeCell ref="C23:E23"/>
    <mergeCell ref="C6:G6"/>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4"/>
  <dimension ref="A1:AB51"/>
  <sheetViews>
    <sheetView showGridLines="0" showRowColHeaders="0" zoomScale="115" zoomScaleNormal="115" workbookViewId="0">
      <selection activeCell="D2" sqref="D2"/>
    </sheetView>
  </sheetViews>
  <sheetFormatPr defaultColWidth="0" defaultRowHeight="0" customHeight="1" zeroHeight="1"/>
  <cols>
    <col min="1" max="1" width="5.7109375" style="8" customWidth="1"/>
    <col min="2" max="2" width="31.85546875" style="8" customWidth="1"/>
    <col min="3" max="8" width="10.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9" ht="29.25" customHeight="1">
      <c r="B1" s="490" t="s">
        <v>228</v>
      </c>
      <c r="H1" s="35"/>
    </row>
    <row r="2" spans="1:19" ht="8.25" customHeight="1">
      <c r="B2" s="2"/>
      <c r="H2" s="35"/>
    </row>
    <row r="3" spans="1:19" ht="15.75">
      <c r="B3" s="107" t="s">
        <v>355</v>
      </c>
      <c r="H3" s="35"/>
    </row>
    <row r="4" spans="1:19" ht="16.5">
      <c r="B4" s="108" t="s">
        <v>389</v>
      </c>
      <c r="H4" s="35"/>
    </row>
    <row r="5" spans="1:19" ht="6" customHeight="1">
      <c r="H5" s="35"/>
    </row>
    <row r="6" spans="1:19" ht="16.5" thickBot="1">
      <c r="B6" s="951" t="s">
        <v>391</v>
      </c>
      <c r="C6" s="939" t="str">
        <f>ÍndiceP!$B$62</f>
        <v>Quarter</v>
      </c>
      <c r="D6" s="939"/>
      <c r="E6" s="939"/>
      <c r="F6" s="939" t="str">
        <f>ÍndiceP!$B$63</f>
        <v>Accumulated</v>
      </c>
      <c r="G6" s="939"/>
      <c r="H6" s="939"/>
    </row>
    <row r="7" spans="1:19" s="8" customFormat="1" ht="13.5">
      <c r="B7" s="952"/>
      <c r="C7" s="410" t="str">
        <f>ÍndiceP!$B$65</f>
        <v>3Q20</v>
      </c>
      <c r="D7" s="410" t="str">
        <f>ÍndiceP!$B$66</f>
        <v>3Q19</v>
      </c>
      <c r="E7" s="410" t="s">
        <v>191</v>
      </c>
      <c r="F7" s="410" t="str">
        <f>ÍndiceP!$B$67</f>
        <v>9M20</v>
      </c>
      <c r="G7" s="410" t="str">
        <f>ÍndiceP!$B$68</f>
        <v>9M19</v>
      </c>
      <c r="H7" s="410" t="s">
        <v>191</v>
      </c>
      <c r="I7" s="33"/>
      <c r="J7" s="34"/>
      <c r="K7" s="34"/>
      <c r="L7" s="61"/>
      <c r="M7" s="3"/>
      <c r="N7" s="4"/>
      <c r="O7" s="5"/>
      <c r="P7" s="6"/>
      <c r="Q7" s="7"/>
    </row>
    <row r="8" spans="1:19" s="8" customFormat="1" ht="3" customHeight="1">
      <c r="B8" s="14"/>
      <c r="C8" s="37"/>
      <c r="D8" s="37"/>
      <c r="E8" s="37"/>
      <c r="F8" s="37"/>
      <c r="G8" s="37"/>
      <c r="H8" s="37"/>
      <c r="I8" s="33"/>
      <c r="J8" s="34"/>
      <c r="K8" s="34"/>
      <c r="L8" s="61"/>
      <c r="M8" s="3"/>
      <c r="N8" s="4"/>
      <c r="O8" s="5"/>
      <c r="P8" s="6"/>
      <c r="Q8" s="7"/>
    </row>
    <row r="9" spans="1:19" s="8" customFormat="1" ht="3" customHeight="1">
      <c r="B9" s="15"/>
      <c r="C9" s="38"/>
      <c r="D9" s="38"/>
      <c r="E9" s="38"/>
      <c r="F9" s="38"/>
      <c r="G9" s="38"/>
      <c r="H9" s="38"/>
      <c r="I9" s="33"/>
      <c r="J9" s="34"/>
      <c r="K9" s="34"/>
      <c r="L9" s="61"/>
      <c r="M9" s="3"/>
      <c r="N9" s="4"/>
      <c r="O9" s="5"/>
      <c r="P9" s="6"/>
      <c r="Q9" s="7"/>
    </row>
    <row r="10" spans="1:19" s="10" customFormat="1" ht="3" customHeight="1">
      <c r="B10" s="244"/>
      <c r="C10" s="245"/>
      <c r="D10" s="245"/>
      <c r="E10" s="245"/>
      <c r="F10" s="245"/>
      <c r="G10" s="245"/>
      <c r="H10" s="245"/>
      <c r="I10" s="246"/>
      <c r="J10" s="247"/>
      <c r="K10" s="247"/>
      <c r="L10" s="61"/>
      <c r="M10" s="3"/>
      <c r="N10" s="4"/>
      <c r="O10" s="5"/>
      <c r="P10" s="6"/>
      <c r="Q10" s="7"/>
    </row>
    <row r="11" spans="1:19" s="85" customFormat="1" ht="15" customHeight="1">
      <c r="A11" s="19"/>
      <c r="B11" s="497" t="s">
        <v>392</v>
      </c>
      <c r="C11" s="590">
        <v>-34.6</v>
      </c>
      <c r="D11" s="727">
        <v>-26.9</v>
      </c>
      <c r="E11" s="727">
        <v>29</v>
      </c>
      <c r="F11" s="589">
        <v>264</v>
      </c>
      <c r="G11" s="586">
        <v>84.7</v>
      </c>
      <c r="H11" s="586">
        <v>211.5</v>
      </c>
      <c r="I11" s="87"/>
      <c r="J11" s="88"/>
      <c r="K11" s="88"/>
      <c r="L11" s="89"/>
      <c r="M11" s="90"/>
      <c r="N11" s="91"/>
      <c r="O11" s="92"/>
      <c r="P11" s="93"/>
      <c r="Q11" s="94"/>
      <c r="R11" s="86"/>
    </row>
    <row r="12" spans="1:19" s="85" customFormat="1" ht="15" customHeight="1">
      <c r="A12" s="19"/>
      <c r="B12" s="433" t="s">
        <v>393</v>
      </c>
      <c r="C12" s="663">
        <v>3.3</v>
      </c>
      <c r="D12" s="342">
        <v>-40.200000000000003</v>
      </c>
      <c r="E12" s="342" t="s">
        <v>30</v>
      </c>
      <c r="F12" s="585">
        <v>-69</v>
      </c>
      <c r="G12" s="662">
        <v>-102.1</v>
      </c>
      <c r="H12" s="662">
        <v>-32.4</v>
      </c>
      <c r="I12" s="87"/>
      <c r="J12" s="88"/>
      <c r="K12" s="88"/>
      <c r="L12" s="89"/>
      <c r="M12" s="90"/>
      <c r="N12" s="91"/>
      <c r="O12" s="92"/>
      <c r="P12" s="93"/>
      <c r="Q12" s="94"/>
      <c r="R12" s="86"/>
    </row>
    <row r="13" spans="1:19" s="85" customFormat="1" ht="15" customHeight="1">
      <c r="A13" s="19"/>
      <c r="B13" s="433" t="s">
        <v>394</v>
      </c>
      <c r="C13" s="663">
        <v>-38</v>
      </c>
      <c r="D13" s="342">
        <v>13.3</v>
      </c>
      <c r="E13" s="342" t="s">
        <v>30</v>
      </c>
      <c r="F13" s="585">
        <v>332.9</v>
      </c>
      <c r="G13" s="662">
        <v>186.8</v>
      </c>
      <c r="H13" s="662">
        <v>78.2</v>
      </c>
      <c r="I13" s="87"/>
      <c r="J13" s="88"/>
      <c r="K13" s="88"/>
      <c r="L13" s="89"/>
      <c r="M13" s="90"/>
      <c r="N13" s="91"/>
      <c r="O13" s="92"/>
      <c r="P13" s="93"/>
      <c r="Q13" s="94"/>
      <c r="R13" s="86"/>
    </row>
    <row r="14" spans="1:19" s="95" customFormat="1" ht="15" customHeight="1">
      <c r="A14" s="230"/>
      <c r="B14" s="497" t="s">
        <v>395</v>
      </c>
      <c r="C14" s="590">
        <v>-17.600000000000001</v>
      </c>
      <c r="D14" s="727">
        <v>0.2</v>
      </c>
      <c r="E14" s="727" t="s">
        <v>30</v>
      </c>
      <c r="F14" s="589">
        <v>39.5</v>
      </c>
      <c r="G14" s="586">
        <v>36.5</v>
      </c>
      <c r="H14" s="586">
        <v>8.3000000000000007</v>
      </c>
      <c r="I14" s="97"/>
      <c r="J14" s="98"/>
      <c r="K14" s="98"/>
      <c r="L14" s="99"/>
      <c r="M14" s="100"/>
      <c r="N14" s="101"/>
      <c r="O14" s="102"/>
      <c r="P14" s="103"/>
      <c r="Q14" s="104"/>
      <c r="R14" s="105"/>
    </row>
    <row r="15" spans="1:19" s="85" customFormat="1" ht="15" customHeight="1" thickBot="1">
      <c r="A15" s="19"/>
      <c r="B15" s="498" t="s">
        <v>62</v>
      </c>
      <c r="C15" s="588">
        <v>-52.2</v>
      </c>
      <c r="D15" s="587">
        <v>-26.7</v>
      </c>
      <c r="E15" s="587">
        <v>95.5</v>
      </c>
      <c r="F15" s="587">
        <v>303.5</v>
      </c>
      <c r="G15" s="588">
        <v>121.2</v>
      </c>
      <c r="H15" s="588">
        <v>150.30000000000001</v>
      </c>
      <c r="I15" s="87"/>
      <c r="J15" s="88"/>
      <c r="K15" s="88"/>
      <c r="L15" s="89"/>
      <c r="M15" s="90"/>
      <c r="N15" s="91"/>
      <c r="O15" s="92"/>
      <c r="P15" s="93"/>
      <c r="Q15" s="94"/>
      <c r="R15" s="142"/>
    </row>
    <row r="16" spans="1:19" s="20" customFormat="1" ht="3" customHeight="1" thickTop="1" thickBot="1">
      <c r="A16" s="19"/>
      <c r="B16" s="59"/>
      <c r="C16" s="82"/>
      <c r="D16" s="82"/>
      <c r="E16" s="328"/>
      <c r="F16" s="1005"/>
      <c r="G16" s="1005"/>
      <c r="H16" s="1005"/>
      <c r="I16" s="31"/>
      <c r="J16" s="34"/>
      <c r="K16" s="34"/>
      <c r="L16" s="61"/>
      <c r="M16" s="3"/>
      <c r="N16" s="4"/>
      <c r="O16" s="5"/>
      <c r="P16" s="6"/>
      <c r="Q16" s="7"/>
      <c r="R16" s="8"/>
      <c r="S16" s="8"/>
    </row>
    <row r="17" spans="3:23" ht="15.75" hidden="1" customHeight="1" thickTop="1"/>
    <row r="18" spans="3:23" ht="15.75" hidden="1" customHeight="1"/>
    <row r="19" spans="3:23" s="8" customFormat="1" ht="15.75" hidden="1" customHeight="1">
      <c r="C19" s="34"/>
      <c r="D19" s="34"/>
      <c r="E19" s="34"/>
      <c r="F19" s="34"/>
      <c r="G19" s="34"/>
      <c r="H19" s="34"/>
      <c r="I19" s="33"/>
      <c r="J19" s="34"/>
      <c r="K19" s="34"/>
      <c r="L19" s="61"/>
      <c r="M19" s="3"/>
      <c r="N19" s="4"/>
      <c r="O19" s="5"/>
      <c r="P19" s="6"/>
      <c r="Q19" s="7"/>
      <c r="R19" s="4"/>
      <c r="S19"/>
      <c r="T19"/>
      <c r="U19"/>
      <c r="V19"/>
      <c r="W19"/>
    </row>
    <row r="20" spans="3:23" s="8" customFormat="1" ht="15.75" hidden="1" customHeight="1">
      <c r="C20" s="34"/>
      <c r="D20" s="34"/>
      <c r="E20" s="34"/>
      <c r="F20" s="34"/>
      <c r="G20" s="34"/>
      <c r="H20" s="34"/>
      <c r="I20" s="33"/>
      <c r="J20" s="34"/>
      <c r="K20" s="34"/>
      <c r="L20" s="61"/>
      <c r="M20" s="3"/>
      <c r="N20" s="4"/>
      <c r="O20" s="5"/>
      <c r="P20" s="6"/>
      <c r="Q20" s="7"/>
      <c r="R20" s="4"/>
      <c r="S20"/>
      <c r="T20"/>
      <c r="U20"/>
      <c r="V20"/>
      <c r="W20"/>
    </row>
    <row r="21" spans="3:23" s="8" customFormat="1" ht="15.75" hidden="1" customHeight="1">
      <c r="C21" s="34"/>
      <c r="D21" s="34"/>
      <c r="E21" s="34"/>
      <c r="F21" s="34"/>
      <c r="G21" s="34"/>
      <c r="H21" s="34"/>
      <c r="I21" s="33"/>
      <c r="J21" s="34"/>
      <c r="K21" s="34"/>
      <c r="L21" s="61"/>
      <c r="M21" s="3"/>
      <c r="N21" s="4"/>
      <c r="O21" s="5"/>
      <c r="P21" s="6"/>
      <c r="Q21" s="7"/>
      <c r="R21" s="4"/>
      <c r="S21"/>
      <c r="T21"/>
      <c r="U21"/>
      <c r="V21"/>
      <c r="W21"/>
    </row>
    <row r="22" spans="3:23" s="8" customFormat="1" ht="15.75" customHeight="1">
      <c r="C22" s="34"/>
      <c r="D22" s="34"/>
      <c r="E22" s="34"/>
      <c r="F22" s="34"/>
      <c r="G22" s="34"/>
      <c r="H22" s="34"/>
      <c r="I22" s="33"/>
      <c r="J22" s="34"/>
      <c r="K22" s="34"/>
      <c r="L22" s="61"/>
      <c r="M22" s="3"/>
      <c r="N22" s="4"/>
      <c r="O22" s="5"/>
      <c r="P22" s="6"/>
      <c r="Q22" s="7"/>
      <c r="R22" s="4"/>
      <c r="S22"/>
      <c r="T22"/>
      <c r="U22"/>
      <c r="V22"/>
      <c r="W22"/>
    </row>
    <row r="23" spans="3:23" s="8" customFormat="1" ht="15.75" hidden="1" customHeight="1">
      <c r="C23" s="34"/>
      <c r="D23" s="34"/>
      <c r="E23" s="34"/>
      <c r="F23" s="34"/>
      <c r="G23" s="34"/>
      <c r="H23" s="34"/>
      <c r="I23" s="33"/>
      <c r="J23" s="34"/>
      <c r="K23" s="34"/>
      <c r="L23" s="61"/>
      <c r="M23" s="3"/>
      <c r="N23" s="4"/>
      <c r="O23" s="5"/>
      <c r="P23" s="6"/>
      <c r="Q23" s="7"/>
      <c r="R23" s="4"/>
      <c r="S23"/>
      <c r="T23"/>
      <c r="U23"/>
      <c r="V23"/>
      <c r="W23"/>
    </row>
    <row r="24" spans="3:23" s="8" customFormat="1" ht="15.75" hidden="1" customHeight="1">
      <c r="C24" s="34"/>
      <c r="D24" s="34"/>
      <c r="E24" s="34"/>
      <c r="F24" s="34"/>
      <c r="G24" s="34"/>
      <c r="H24" s="34"/>
      <c r="I24" s="33"/>
      <c r="J24" s="34"/>
      <c r="K24" s="34"/>
      <c r="L24" s="61"/>
      <c r="M24" s="3"/>
      <c r="N24" s="4"/>
      <c r="O24" s="5"/>
      <c r="P24" s="6"/>
      <c r="Q24" s="7"/>
      <c r="R24" s="4"/>
      <c r="S24"/>
      <c r="T24"/>
      <c r="U24"/>
      <c r="V24"/>
      <c r="W24"/>
    </row>
    <row r="25" spans="3:23" s="8" customFormat="1" ht="15.75" hidden="1" customHeight="1">
      <c r="C25" s="34"/>
      <c r="D25" s="34"/>
      <c r="E25" s="34"/>
      <c r="F25" s="34"/>
      <c r="G25" s="34"/>
      <c r="H25" s="34"/>
      <c r="I25" s="33"/>
      <c r="J25" s="34"/>
      <c r="K25" s="34"/>
      <c r="L25" s="61"/>
      <c r="M25" s="3"/>
      <c r="N25" s="4"/>
      <c r="O25" s="5"/>
      <c r="P25" s="6"/>
      <c r="Q25" s="7"/>
      <c r="R25" s="4"/>
      <c r="S25"/>
      <c r="T25"/>
      <c r="U25"/>
      <c r="V25"/>
      <c r="W25"/>
    </row>
    <row r="26" spans="3:23" s="8" customFormat="1" ht="15.75" hidden="1" customHeight="1">
      <c r="C26" s="34"/>
      <c r="D26" s="34"/>
      <c r="E26" s="34"/>
      <c r="F26" s="34"/>
      <c r="G26" s="34"/>
      <c r="H26" s="34"/>
      <c r="I26" s="33"/>
      <c r="J26" s="34"/>
      <c r="K26" s="34"/>
      <c r="L26" s="61"/>
      <c r="M26" s="3"/>
      <c r="N26" s="4"/>
      <c r="O26" s="5"/>
      <c r="P26" s="6"/>
      <c r="Q26" s="7"/>
      <c r="R26" s="4"/>
      <c r="S26"/>
      <c r="T26"/>
      <c r="U26"/>
      <c r="V26"/>
      <c r="W26"/>
    </row>
    <row r="27" spans="3:23" s="8" customFormat="1" ht="15.75" hidden="1" customHeight="1">
      <c r="C27" s="34"/>
      <c r="D27" s="34"/>
      <c r="E27" s="34"/>
      <c r="F27" s="34"/>
      <c r="G27" s="34"/>
      <c r="H27" s="34"/>
      <c r="I27" s="33"/>
      <c r="J27" s="34"/>
      <c r="K27" s="34"/>
      <c r="L27" s="61"/>
      <c r="M27" s="3"/>
      <c r="N27" s="4"/>
      <c r="O27" s="5"/>
      <c r="P27" s="6"/>
      <c r="Q27" s="7"/>
      <c r="R27" s="4"/>
      <c r="S27"/>
      <c r="T27"/>
      <c r="U27"/>
      <c r="V27"/>
      <c r="W27"/>
    </row>
    <row r="28" spans="3:23" s="8" customFormat="1" ht="15.75" hidden="1" customHeight="1">
      <c r="C28" s="34"/>
      <c r="D28" s="34"/>
      <c r="E28" s="34"/>
      <c r="F28" s="34"/>
      <c r="G28" s="34"/>
      <c r="H28" s="34"/>
      <c r="I28" s="33"/>
      <c r="J28" s="34"/>
      <c r="K28" s="34"/>
      <c r="L28" s="61"/>
      <c r="M28" s="3"/>
      <c r="N28" s="4"/>
      <c r="O28" s="5"/>
      <c r="P28" s="6"/>
      <c r="Q28" s="7"/>
      <c r="R28" s="4"/>
      <c r="S28"/>
      <c r="T28"/>
      <c r="U28"/>
      <c r="V28"/>
      <c r="W28"/>
    </row>
    <row r="29" spans="3:23" s="8" customFormat="1" ht="15.75" hidden="1" customHeight="1">
      <c r="C29" s="34"/>
      <c r="D29" s="34"/>
      <c r="E29" s="34"/>
      <c r="F29" s="34"/>
      <c r="G29" s="34"/>
      <c r="H29" s="34"/>
      <c r="I29" s="33"/>
      <c r="J29" s="34"/>
      <c r="K29" s="34"/>
      <c r="L29" s="61"/>
      <c r="M29" s="3"/>
      <c r="N29" s="4"/>
      <c r="O29" s="5"/>
      <c r="P29" s="6"/>
      <c r="Q29" s="7"/>
      <c r="R29" s="4"/>
      <c r="S29"/>
      <c r="T29"/>
      <c r="U29"/>
      <c r="V29"/>
      <c r="W29"/>
    </row>
    <row r="30" spans="3:23" s="8" customFormat="1" ht="15.75" hidden="1" customHeight="1">
      <c r="C30" s="34"/>
      <c r="D30" s="34"/>
      <c r="E30" s="34"/>
      <c r="F30" s="34"/>
      <c r="G30" s="34"/>
      <c r="H30" s="34"/>
      <c r="I30" s="33"/>
      <c r="J30" s="34"/>
      <c r="K30" s="34"/>
      <c r="L30" s="61"/>
      <c r="M30" s="3"/>
      <c r="N30" s="4"/>
      <c r="O30" s="5"/>
      <c r="P30" s="6"/>
      <c r="Q30" s="7"/>
      <c r="R30" s="4"/>
      <c r="S30"/>
      <c r="T30"/>
      <c r="U30"/>
      <c r="V30"/>
      <c r="W30"/>
    </row>
    <row r="31" spans="3:23" s="8" customFormat="1" ht="15.75" hidden="1" customHeight="1">
      <c r="C31" s="34"/>
      <c r="D31" s="34"/>
      <c r="E31" s="34"/>
      <c r="F31" s="34"/>
      <c r="G31" s="34"/>
      <c r="H31" s="34"/>
      <c r="I31" s="33"/>
      <c r="J31" s="34"/>
      <c r="K31" s="34"/>
      <c r="L31" s="61"/>
      <c r="M31" s="3"/>
      <c r="N31" s="4"/>
      <c r="O31" s="5"/>
      <c r="P31" s="6"/>
      <c r="Q31" s="7"/>
      <c r="R31" s="4"/>
      <c r="S31"/>
      <c r="T31"/>
      <c r="U31"/>
      <c r="V31"/>
      <c r="W31"/>
    </row>
    <row r="32" spans="3:23" s="8" customFormat="1" ht="15.75" hidden="1" customHeight="1">
      <c r="C32" s="34"/>
      <c r="D32" s="34"/>
      <c r="E32" s="34"/>
      <c r="F32" s="34"/>
      <c r="G32" s="34"/>
      <c r="H32" s="34"/>
      <c r="I32" s="33"/>
      <c r="J32" s="34"/>
      <c r="K32" s="34"/>
      <c r="L32" s="61"/>
      <c r="M32" s="3"/>
      <c r="N32" s="4"/>
      <c r="O32" s="5"/>
      <c r="P32" s="6"/>
      <c r="Q32" s="7"/>
      <c r="R32" s="4"/>
      <c r="S32"/>
      <c r="T32"/>
      <c r="U32"/>
      <c r="V32"/>
      <c r="W32"/>
    </row>
    <row r="33" spans="3:23" s="8" customFormat="1" ht="15.75" hidden="1" customHeight="1">
      <c r="C33" s="34"/>
      <c r="D33" s="34"/>
      <c r="E33" s="34"/>
      <c r="F33" s="34"/>
      <c r="G33" s="34"/>
      <c r="H33" s="34"/>
      <c r="I33" s="33"/>
      <c r="J33" s="34"/>
      <c r="K33" s="34"/>
      <c r="L33" s="61"/>
      <c r="M33" s="3"/>
      <c r="N33" s="4"/>
      <c r="O33" s="5"/>
      <c r="P33" s="6"/>
      <c r="Q33" s="7"/>
      <c r="R33" s="4"/>
      <c r="S33"/>
      <c r="T33"/>
      <c r="U33"/>
      <c r="V33"/>
      <c r="W33"/>
    </row>
    <row r="34" spans="3:23" s="8" customFormat="1" ht="15.75" hidden="1" customHeight="1">
      <c r="C34" s="34"/>
      <c r="D34" s="34"/>
      <c r="E34" s="34"/>
      <c r="F34" s="34"/>
      <c r="G34" s="34"/>
      <c r="H34" s="34"/>
      <c r="I34" s="33"/>
      <c r="J34" s="34"/>
      <c r="K34" s="34"/>
      <c r="L34" s="61"/>
      <c r="M34" s="3"/>
      <c r="N34" s="4"/>
      <c r="O34" s="5"/>
      <c r="P34" s="6"/>
      <c r="Q34" s="7"/>
      <c r="R34" s="4"/>
      <c r="S34"/>
      <c r="T34"/>
      <c r="U34"/>
      <c r="V34"/>
      <c r="W34"/>
    </row>
    <row r="35" spans="3:23" s="8" customFormat="1" ht="15.75" hidden="1" customHeight="1">
      <c r="C35" s="34"/>
      <c r="D35" s="34"/>
      <c r="E35" s="34"/>
      <c r="F35" s="34"/>
      <c r="G35" s="34"/>
      <c r="H35" s="34"/>
      <c r="I35" s="33"/>
      <c r="J35" s="34"/>
      <c r="K35" s="34"/>
      <c r="L35" s="61"/>
      <c r="M35" s="3"/>
      <c r="N35" s="4"/>
      <c r="O35" s="5"/>
      <c r="P35" s="6"/>
      <c r="Q35" s="7"/>
      <c r="R35" s="4"/>
      <c r="S35"/>
      <c r="T35"/>
      <c r="U35"/>
      <c r="V35"/>
      <c r="W35"/>
    </row>
    <row r="36" spans="3:23" s="8" customFormat="1" ht="15.75" hidden="1" customHeight="1">
      <c r="C36" s="34"/>
      <c r="D36" s="34"/>
      <c r="E36" s="34"/>
      <c r="F36" s="34"/>
      <c r="G36" s="34"/>
      <c r="H36" s="34"/>
      <c r="I36" s="33"/>
      <c r="J36" s="34"/>
      <c r="K36" s="34"/>
      <c r="L36" s="61"/>
      <c r="M36" s="3"/>
      <c r="N36" s="4"/>
      <c r="O36" s="5"/>
      <c r="P36" s="6"/>
      <c r="Q36" s="7"/>
      <c r="R36" s="4"/>
      <c r="S36"/>
      <c r="T36"/>
      <c r="U36"/>
      <c r="V36"/>
      <c r="W36"/>
    </row>
    <row r="37" spans="3:23" s="8" customFormat="1" ht="15.75" hidden="1" customHeight="1">
      <c r="C37" s="34"/>
      <c r="D37" s="34"/>
      <c r="E37" s="34"/>
      <c r="F37" s="34"/>
      <c r="G37" s="34"/>
      <c r="H37" s="34"/>
      <c r="I37" s="33"/>
      <c r="J37" s="34"/>
      <c r="K37" s="34"/>
      <c r="L37" s="61"/>
      <c r="M37" s="3"/>
      <c r="N37" s="4"/>
      <c r="O37" s="5"/>
      <c r="P37" s="6"/>
      <c r="Q37" s="7"/>
      <c r="R37" s="4"/>
      <c r="S37"/>
      <c r="T37"/>
      <c r="U37"/>
      <c r="V37"/>
      <c r="W37"/>
    </row>
    <row r="38" spans="3:23" s="8" customFormat="1" ht="15.75" hidden="1" customHeight="1">
      <c r="C38" s="34"/>
      <c r="D38" s="34"/>
      <c r="E38" s="34"/>
      <c r="F38" s="34"/>
      <c r="G38" s="34"/>
      <c r="H38" s="34"/>
      <c r="I38" s="33"/>
      <c r="J38" s="34"/>
      <c r="K38" s="34"/>
      <c r="L38" s="61"/>
      <c r="M38" s="3"/>
      <c r="N38" s="4"/>
      <c r="O38" s="5"/>
      <c r="P38" s="6"/>
      <c r="Q38" s="7"/>
      <c r="R38" s="4"/>
      <c r="S38"/>
      <c r="T38"/>
      <c r="U38"/>
      <c r="V38"/>
      <c r="W38"/>
    </row>
    <row r="39" spans="3:23" s="8" customFormat="1" ht="15.75" hidden="1" customHeight="1">
      <c r="C39" s="34"/>
      <c r="D39" s="34"/>
      <c r="E39" s="34"/>
      <c r="F39" s="34"/>
      <c r="G39" s="34"/>
      <c r="H39" s="34"/>
      <c r="I39" s="33"/>
      <c r="J39" s="34"/>
      <c r="K39" s="34"/>
      <c r="L39" s="61"/>
      <c r="M39" s="3"/>
      <c r="N39" s="4"/>
      <c r="O39" s="5"/>
      <c r="P39" s="6"/>
      <c r="Q39" s="7"/>
      <c r="R39" s="4"/>
      <c r="S39"/>
      <c r="T39"/>
      <c r="U39"/>
      <c r="V39"/>
      <c r="W39"/>
    </row>
    <row r="40" spans="3:23" s="8" customFormat="1" ht="15.75" hidden="1" customHeight="1">
      <c r="C40" s="34"/>
      <c r="D40" s="34"/>
      <c r="E40" s="34"/>
      <c r="F40" s="34"/>
      <c r="G40" s="34"/>
      <c r="H40" s="34"/>
      <c r="I40" s="33"/>
      <c r="J40" s="34"/>
      <c r="K40" s="34"/>
      <c r="L40" s="61"/>
      <c r="M40" s="3"/>
      <c r="N40" s="4"/>
      <c r="O40" s="5"/>
      <c r="P40" s="6"/>
      <c r="Q40" s="7"/>
      <c r="R40" s="4"/>
      <c r="S40"/>
      <c r="T40"/>
      <c r="U40"/>
      <c r="V40"/>
      <c r="W40"/>
    </row>
    <row r="41" spans="3:23" s="8" customFormat="1" ht="15.75" hidden="1" customHeight="1">
      <c r="C41" s="34"/>
      <c r="D41" s="34"/>
      <c r="E41" s="34"/>
      <c r="F41" s="34"/>
      <c r="G41" s="34"/>
      <c r="H41" s="34"/>
      <c r="I41" s="33"/>
      <c r="J41" s="34"/>
      <c r="K41" s="34"/>
      <c r="L41" s="61"/>
      <c r="M41" s="3"/>
      <c r="N41" s="4"/>
      <c r="O41" s="5"/>
      <c r="P41" s="6"/>
      <c r="Q41" s="7"/>
      <c r="R41" s="4"/>
      <c r="S41"/>
      <c r="T41"/>
      <c r="U41"/>
      <c r="V41"/>
      <c r="W41"/>
    </row>
    <row r="42" spans="3:23" s="8" customFormat="1" ht="15.75" hidden="1" customHeight="1">
      <c r="C42" s="34"/>
      <c r="D42" s="34"/>
      <c r="E42" s="34"/>
      <c r="F42" s="34"/>
      <c r="G42" s="34"/>
      <c r="H42" s="34"/>
      <c r="I42" s="33"/>
      <c r="J42" s="34"/>
      <c r="K42" s="34"/>
      <c r="L42" s="61"/>
      <c r="M42" s="3"/>
      <c r="N42" s="4"/>
      <c r="O42" s="5"/>
      <c r="P42" s="6"/>
      <c r="Q42" s="7"/>
      <c r="R42" s="4"/>
      <c r="S42"/>
      <c r="T42"/>
      <c r="U42"/>
      <c r="V42"/>
      <c r="W42"/>
    </row>
    <row r="43" spans="3:23" s="8" customFormat="1" ht="15.75" hidden="1" customHeight="1">
      <c r="C43" s="34"/>
      <c r="D43" s="34"/>
      <c r="E43" s="34"/>
      <c r="F43" s="34"/>
      <c r="G43" s="34"/>
      <c r="H43" s="34"/>
      <c r="I43" s="33"/>
      <c r="J43" s="34"/>
      <c r="K43" s="34"/>
      <c r="L43" s="61"/>
      <c r="M43" s="3"/>
      <c r="N43" s="4"/>
      <c r="O43" s="5"/>
      <c r="P43" s="6"/>
      <c r="Q43" s="7"/>
      <c r="R43" s="4"/>
      <c r="S43"/>
      <c r="T43"/>
      <c r="U43"/>
      <c r="V43"/>
      <c r="W43"/>
    </row>
    <row r="44" spans="3:23" s="8" customFormat="1" ht="15.75" hidden="1" customHeight="1">
      <c r="C44" s="34"/>
      <c r="D44" s="34"/>
      <c r="E44" s="34"/>
      <c r="F44" s="34"/>
      <c r="G44" s="34"/>
      <c r="H44" s="34"/>
      <c r="I44" s="33"/>
      <c r="J44" s="34"/>
      <c r="K44" s="34"/>
      <c r="L44" s="61"/>
      <c r="M44" s="3"/>
      <c r="N44" s="4"/>
      <c r="O44" s="5"/>
      <c r="P44" s="6"/>
      <c r="Q44" s="7"/>
      <c r="R44" s="4"/>
      <c r="S44"/>
      <c r="T44"/>
      <c r="U44"/>
      <c r="V44"/>
      <c r="W44"/>
    </row>
    <row r="45" spans="3:23" s="8" customFormat="1" ht="15.75" hidden="1" customHeight="1">
      <c r="C45" s="34"/>
      <c r="D45" s="34"/>
      <c r="E45" s="34"/>
      <c r="F45" s="34"/>
      <c r="G45" s="34"/>
      <c r="H45" s="34"/>
      <c r="I45" s="33"/>
      <c r="J45" s="34"/>
      <c r="K45" s="34"/>
      <c r="L45" s="61"/>
      <c r="M45" s="3"/>
      <c r="N45" s="4"/>
      <c r="O45" s="5"/>
      <c r="P45" s="6"/>
      <c r="Q45" s="7"/>
      <c r="R45" s="4"/>
      <c r="S45"/>
      <c r="T45"/>
      <c r="U45"/>
      <c r="V45"/>
      <c r="W45"/>
    </row>
    <row r="46" spans="3:23" ht="0" hidden="1" customHeight="1"/>
    <row r="47" spans="3:23" ht="0" hidden="1" customHeight="1"/>
    <row r="48" spans="3:23" ht="0" hidden="1" customHeight="1"/>
    <row r="49" ht="0" hidden="1" customHeight="1"/>
    <row r="50" ht="0" hidden="1" customHeight="1"/>
    <row r="51" ht="0" hidden="1" customHeight="1"/>
  </sheetData>
  <mergeCells count="4">
    <mergeCell ref="B6:B7"/>
    <mergeCell ref="C6:E6"/>
    <mergeCell ref="F6:H6"/>
    <mergeCell ref="F16:H16"/>
  </mergeCell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5"/>
  <dimension ref="A1:W1048576"/>
  <sheetViews>
    <sheetView showGridLines="0" zoomScaleNormal="100" workbookViewId="0">
      <selection activeCell="B3" sqref="B3"/>
    </sheetView>
  </sheetViews>
  <sheetFormatPr defaultColWidth="0" defaultRowHeight="0" customHeight="1" zeroHeight="1"/>
  <cols>
    <col min="1" max="1" width="5.7109375" style="8" customWidth="1"/>
    <col min="2" max="2" width="53" style="8" customWidth="1"/>
    <col min="3" max="8" width="10.7109375" style="34" customWidth="1"/>
    <col min="9" max="9" width="10.2851562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c r="B1" s="490" t="s">
        <v>228</v>
      </c>
      <c r="H1" s="35"/>
    </row>
    <row r="2" spans="1:18" ht="8.25" customHeight="1">
      <c r="B2" s="2"/>
      <c r="H2" s="35"/>
    </row>
    <row r="3" spans="1:18" ht="15.75">
      <c r="B3" s="107" t="s">
        <v>36</v>
      </c>
      <c r="C3" s="8"/>
      <c r="D3" s="8"/>
      <c r="E3" s="8"/>
      <c r="F3" s="8"/>
      <c r="G3" s="8"/>
      <c r="H3" s="79"/>
    </row>
    <row r="4" spans="1:18" ht="16.5">
      <c r="B4" s="108"/>
      <c r="C4" s="8"/>
      <c r="D4" s="8"/>
      <c r="E4" s="8"/>
      <c r="F4" s="8"/>
      <c r="G4" s="8"/>
      <c r="H4" s="79"/>
    </row>
    <row r="5" spans="1:18" ht="11.25" customHeight="1">
      <c r="C5" s="8"/>
      <c r="D5" s="8"/>
      <c r="E5" s="8"/>
      <c r="F5" s="8"/>
      <c r="G5" s="8"/>
      <c r="H5" s="79"/>
    </row>
    <row r="6" spans="1:18" ht="16.5" thickBot="1">
      <c r="B6" s="1006" t="s">
        <v>413</v>
      </c>
      <c r="C6" s="939" t="str">
        <f>ÍndiceP!$B$62</f>
        <v>Quarter</v>
      </c>
      <c r="D6" s="939"/>
      <c r="E6" s="939"/>
      <c r="F6" s="939" t="str">
        <f>ÍndiceP!$B$63</f>
        <v>Accumulated</v>
      </c>
      <c r="G6" s="939"/>
      <c r="H6" s="939"/>
    </row>
    <row r="7" spans="1:18" s="8" customFormat="1" ht="13.5">
      <c r="B7" s="1007"/>
      <c r="C7" s="251" t="str">
        <f>ÍndiceP!$B$65</f>
        <v>3Q20</v>
      </c>
      <c r="D7" s="251" t="str">
        <f>ÍndiceP!$B$66</f>
        <v>3Q19</v>
      </c>
      <c r="E7" s="251" t="s">
        <v>191</v>
      </c>
      <c r="F7" s="251" t="str">
        <f>ÍndiceP!$B$67</f>
        <v>9M20</v>
      </c>
      <c r="G7" s="251" t="str">
        <f>ÍndiceP!$B$68</f>
        <v>9M19</v>
      </c>
      <c r="H7" s="251" t="s">
        <v>191</v>
      </c>
      <c r="I7" s="33"/>
      <c r="J7" s="34"/>
      <c r="K7" s="34"/>
      <c r="L7" s="61"/>
      <c r="M7" s="3"/>
      <c r="N7" s="4"/>
      <c r="O7" s="5"/>
      <c r="P7" s="6"/>
      <c r="Q7" s="7"/>
    </row>
    <row r="8" spans="1:18" s="8" customFormat="1" ht="3" customHeight="1">
      <c r="B8" s="14"/>
      <c r="C8" s="37"/>
      <c r="D8" s="37"/>
      <c r="E8" s="37"/>
      <c r="F8" s="37"/>
      <c r="G8" s="37"/>
      <c r="H8" s="37"/>
      <c r="I8" s="33"/>
      <c r="J8" s="34"/>
      <c r="K8" s="34"/>
      <c r="L8" s="61"/>
      <c r="M8" s="3"/>
      <c r="N8" s="4"/>
      <c r="O8" s="5"/>
      <c r="P8" s="6"/>
      <c r="Q8" s="7"/>
    </row>
    <row r="9" spans="1:18" s="8" customFormat="1" ht="3" customHeight="1">
      <c r="B9" s="15"/>
      <c r="C9" s="38"/>
      <c r="D9" s="38"/>
      <c r="E9" s="38"/>
      <c r="F9" s="38"/>
      <c r="G9" s="38"/>
      <c r="H9" s="38"/>
      <c r="I9" s="33"/>
      <c r="J9" s="34"/>
      <c r="K9" s="34"/>
      <c r="L9" s="61"/>
      <c r="M9" s="3"/>
      <c r="N9" s="4"/>
      <c r="O9" s="5"/>
      <c r="P9" s="6"/>
      <c r="Q9" s="7"/>
    </row>
    <row r="10" spans="1:18" s="10" customFormat="1" ht="3" customHeight="1">
      <c r="B10" s="244"/>
      <c r="C10" s="245"/>
      <c r="D10" s="245"/>
      <c r="E10" s="245"/>
      <c r="F10" s="245"/>
      <c r="G10" s="245"/>
      <c r="H10" s="245"/>
      <c r="I10" s="246"/>
      <c r="J10" s="247"/>
      <c r="K10" s="247"/>
      <c r="L10" s="61"/>
      <c r="M10" s="3"/>
      <c r="N10" s="4"/>
      <c r="O10" s="5"/>
      <c r="P10" s="6"/>
      <c r="Q10" s="7"/>
    </row>
    <row r="11" spans="1:18" s="95" customFormat="1" ht="15" customHeight="1">
      <c r="A11" s="230"/>
      <c r="B11" s="289" t="s">
        <v>89</v>
      </c>
      <c r="C11" s="682">
        <v>1234.8</v>
      </c>
      <c r="D11" s="682">
        <v>885.1</v>
      </c>
      <c r="E11" s="672">
        <v>39.5</v>
      </c>
      <c r="F11" s="682">
        <v>2810.8</v>
      </c>
      <c r="G11" s="682">
        <v>2531.8000000000002</v>
      </c>
      <c r="H11" s="733">
        <v>11</v>
      </c>
      <c r="I11" s="97"/>
      <c r="J11" s="98"/>
      <c r="K11" s="98"/>
      <c r="L11" s="99"/>
      <c r="M11" s="100"/>
      <c r="N11" s="101"/>
      <c r="O11" s="102"/>
      <c r="P11" s="103"/>
      <c r="Q11" s="104"/>
      <c r="R11" s="105"/>
    </row>
    <row r="12" spans="1:18" s="85" customFormat="1" ht="15" customHeight="1">
      <c r="A12" s="19"/>
      <c r="B12" s="499" t="s">
        <v>396</v>
      </c>
      <c r="C12" s="734">
        <v>5.7</v>
      </c>
      <c r="D12" s="735">
        <v>19.7</v>
      </c>
      <c r="E12" s="736">
        <v>-71.3</v>
      </c>
      <c r="F12" s="734">
        <v>18.399999999999999</v>
      </c>
      <c r="G12" s="735">
        <v>84.4</v>
      </c>
      <c r="H12" s="737">
        <v>-78.2</v>
      </c>
      <c r="I12" s="87"/>
      <c r="J12" s="88"/>
      <c r="K12" s="88"/>
      <c r="L12" s="89"/>
      <c r="M12" s="90"/>
      <c r="N12" s="91"/>
      <c r="O12" s="92"/>
      <c r="P12" s="93"/>
      <c r="Q12" s="94"/>
      <c r="R12" s="86"/>
    </row>
    <row r="13" spans="1:18" s="85" customFormat="1" ht="15" customHeight="1">
      <c r="A13" s="19"/>
      <c r="B13" s="499" t="s">
        <v>397</v>
      </c>
      <c r="C13" s="734">
        <v>-24</v>
      </c>
      <c r="D13" s="735">
        <v>-9.3000000000000007</v>
      </c>
      <c r="E13" s="736">
        <v>158.4</v>
      </c>
      <c r="F13" s="734">
        <v>-5.4</v>
      </c>
      <c r="G13" s="735">
        <v>7.8</v>
      </c>
      <c r="H13" s="737" t="s">
        <v>30</v>
      </c>
      <c r="I13" s="87"/>
      <c r="J13" s="88"/>
      <c r="K13" s="88"/>
      <c r="L13" s="89"/>
      <c r="M13" s="90"/>
      <c r="N13" s="91"/>
      <c r="O13" s="92"/>
      <c r="P13" s="93"/>
      <c r="Q13" s="94"/>
      <c r="R13" s="86"/>
    </row>
    <row r="14" spans="1:18" s="85" customFormat="1" ht="15" customHeight="1">
      <c r="A14" s="19"/>
      <c r="B14" s="499" t="s">
        <v>398</v>
      </c>
      <c r="C14" s="734">
        <v>-29.6</v>
      </c>
      <c r="D14" s="735" t="s">
        <v>30</v>
      </c>
      <c r="E14" s="736" t="s">
        <v>30</v>
      </c>
      <c r="F14" s="734">
        <v>158.9</v>
      </c>
      <c r="G14" s="735" t="s">
        <v>30</v>
      </c>
      <c r="H14" s="737" t="s">
        <v>30</v>
      </c>
      <c r="I14" s="87"/>
      <c r="J14" s="88"/>
      <c r="K14" s="88"/>
      <c r="L14" s="89"/>
      <c r="M14" s="90"/>
      <c r="N14" s="91"/>
      <c r="O14" s="92"/>
      <c r="P14" s="93"/>
      <c r="Q14" s="94"/>
      <c r="R14" s="86"/>
    </row>
    <row r="15" spans="1:18" s="85" customFormat="1" ht="15" customHeight="1">
      <c r="A15" s="19"/>
      <c r="B15" s="499" t="s">
        <v>399</v>
      </c>
      <c r="C15" s="734" t="s">
        <v>30</v>
      </c>
      <c r="D15" s="735" t="s">
        <v>30</v>
      </c>
      <c r="E15" s="736" t="s">
        <v>30</v>
      </c>
      <c r="F15" s="734">
        <v>41.1</v>
      </c>
      <c r="G15" s="735" t="s">
        <v>30</v>
      </c>
      <c r="H15" s="737" t="s">
        <v>30</v>
      </c>
      <c r="I15" s="87"/>
      <c r="J15" s="88"/>
      <c r="K15" s="88"/>
      <c r="L15" s="89"/>
      <c r="M15" s="90"/>
      <c r="N15" s="91"/>
      <c r="O15" s="92"/>
      <c r="P15" s="93"/>
      <c r="Q15" s="94"/>
      <c r="R15" s="86"/>
    </row>
    <row r="16" spans="1:18" s="85" customFormat="1" ht="15" customHeight="1">
      <c r="A16" s="19"/>
      <c r="B16" s="499" t="s">
        <v>400</v>
      </c>
      <c r="C16" s="734" t="s">
        <v>30</v>
      </c>
      <c r="D16" s="735" t="s">
        <v>30</v>
      </c>
      <c r="E16" s="736" t="s">
        <v>30</v>
      </c>
      <c r="F16" s="734" t="s">
        <v>30</v>
      </c>
      <c r="G16" s="735">
        <v>12.3</v>
      </c>
      <c r="H16" s="737" t="s">
        <v>30</v>
      </c>
      <c r="I16" s="87"/>
      <c r="J16" s="88"/>
      <c r="K16" s="88"/>
      <c r="L16" s="89"/>
      <c r="M16" s="90"/>
      <c r="N16" s="91"/>
      <c r="O16" s="92"/>
      <c r="P16" s="93"/>
      <c r="Q16" s="94"/>
      <c r="R16" s="86"/>
    </row>
    <row r="17" spans="1:23" s="85" customFormat="1" ht="15" customHeight="1">
      <c r="A17" s="19"/>
      <c r="B17" s="499" t="s">
        <v>795</v>
      </c>
      <c r="C17" s="734" t="s">
        <v>30</v>
      </c>
      <c r="D17" s="735">
        <v>29</v>
      </c>
      <c r="E17" s="736"/>
      <c r="F17" s="734" t="s">
        <v>30</v>
      </c>
      <c r="G17" s="735">
        <v>29</v>
      </c>
      <c r="H17" s="737" t="s">
        <v>30</v>
      </c>
      <c r="I17" s="87"/>
      <c r="J17" s="88"/>
      <c r="K17" s="88"/>
      <c r="L17" s="89"/>
      <c r="M17" s="90"/>
      <c r="N17" s="91"/>
      <c r="O17" s="92"/>
      <c r="P17" s="93"/>
      <c r="Q17" s="94"/>
      <c r="R17" s="86"/>
    </row>
    <row r="18" spans="1:23" s="85" customFormat="1" ht="15" customHeight="1">
      <c r="A18" s="19"/>
      <c r="B18" s="499" t="s">
        <v>401</v>
      </c>
      <c r="C18" s="734">
        <v>53.2</v>
      </c>
      <c r="D18" s="735">
        <v>25.8</v>
      </c>
      <c r="E18" s="736">
        <v>106.5</v>
      </c>
      <c r="F18" s="734">
        <v>62.8</v>
      </c>
      <c r="G18" s="735">
        <v>143.5</v>
      </c>
      <c r="H18" s="737">
        <v>-56.2</v>
      </c>
      <c r="I18" s="87"/>
      <c r="J18" s="88"/>
      <c r="K18" s="88"/>
      <c r="L18" s="89"/>
      <c r="M18" s="90"/>
      <c r="N18" s="91"/>
      <c r="O18" s="92"/>
      <c r="P18" s="93"/>
      <c r="Q18" s="94"/>
      <c r="R18" s="86"/>
    </row>
    <row r="19" spans="1:23" s="85" customFormat="1" ht="15" customHeight="1">
      <c r="A19" s="19"/>
      <c r="B19" s="499" t="s">
        <v>402</v>
      </c>
      <c r="C19" s="734" t="s">
        <v>30</v>
      </c>
      <c r="D19" s="735" t="s">
        <v>30</v>
      </c>
      <c r="E19" s="736" t="s">
        <v>30</v>
      </c>
      <c r="F19" s="734" t="s">
        <v>30</v>
      </c>
      <c r="G19" s="735">
        <v>9</v>
      </c>
      <c r="H19" s="737" t="s">
        <v>30</v>
      </c>
      <c r="I19" s="87"/>
      <c r="J19" s="88"/>
      <c r="K19" s="88"/>
      <c r="L19" s="89"/>
      <c r="M19" s="90"/>
      <c r="N19" s="91"/>
      <c r="O19" s="92"/>
      <c r="P19" s="93"/>
      <c r="Q19" s="94"/>
      <c r="R19" s="86"/>
    </row>
    <row r="20" spans="1:23" s="85" customFormat="1" ht="15" customHeight="1">
      <c r="A20" s="19"/>
      <c r="B20" s="499" t="s">
        <v>403</v>
      </c>
      <c r="C20" s="734">
        <v>48.5</v>
      </c>
      <c r="D20" s="735">
        <v>73.7</v>
      </c>
      <c r="E20" s="736">
        <v>-34.1</v>
      </c>
      <c r="F20" s="734">
        <v>142.9</v>
      </c>
      <c r="G20" s="735">
        <v>135.6</v>
      </c>
      <c r="H20" s="737">
        <v>5.4</v>
      </c>
      <c r="I20" s="87"/>
      <c r="J20" s="88"/>
      <c r="K20" s="88"/>
      <c r="L20" s="89"/>
      <c r="M20" s="90"/>
      <c r="N20" s="91"/>
      <c r="O20" s="92"/>
      <c r="P20" s="93"/>
      <c r="Q20" s="94"/>
      <c r="R20" s="86"/>
    </row>
    <row r="21" spans="1:23" s="85" customFormat="1" ht="15" customHeight="1">
      <c r="A21" s="19"/>
      <c r="B21" s="499" t="s">
        <v>404</v>
      </c>
      <c r="C21" s="734" t="s">
        <v>30</v>
      </c>
      <c r="D21" s="735" t="s">
        <v>30</v>
      </c>
      <c r="E21" s="736" t="s">
        <v>30</v>
      </c>
      <c r="F21" s="734" t="s">
        <v>30</v>
      </c>
      <c r="G21" s="735">
        <v>74.8</v>
      </c>
      <c r="H21" s="737" t="s">
        <v>30</v>
      </c>
      <c r="I21" s="87"/>
      <c r="J21" s="88"/>
      <c r="K21" s="88"/>
      <c r="L21" s="89"/>
      <c r="M21" s="90"/>
      <c r="N21" s="91"/>
      <c r="O21" s="92"/>
      <c r="P21" s="93"/>
      <c r="Q21" s="94"/>
      <c r="R21" s="86"/>
    </row>
    <row r="22" spans="1:23" s="85" customFormat="1" ht="15" customHeight="1">
      <c r="A22" s="19"/>
      <c r="B22" s="499" t="s">
        <v>405</v>
      </c>
      <c r="C22" s="734" t="s">
        <v>30</v>
      </c>
      <c r="D22" s="735" t="s">
        <v>30</v>
      </c>
      <c r="E22" s="736" t="s">
        <v>30</v>
      </c>
      <c r="F22" s="734">
        <v>73.5</v>
      </c>
      <c r="G22" s="735" t="s">
        <v>30</v>
      </c>
      <c r="H22" s="737" t="s">
        <v>30</v>
      </c>
      <c r="I22" s="87"/>
      <c r="J22" s="88"/>
      <c r="K22" s="88"/>
      <c r="L22" s="89"/>
      <c r="M22" s="90"/>
      <c r="N22" s="91"/>
      <c r="O22" s="92"/>
      <c r="P22" s="93"/>
      <c r="Q22" s="94"/>
      <c r="R22" s="86"/>
    </row>
    <row r="23" spans="1:23" s="85" customFormat="1" ht="15" customHeight="1">
      <c r="A23" s="19"/>
      <c r="B23" s="499" t="s">
        <v>406</v>
      </c>
      <c r="C23" s="734" t="s">
        <v>30</v>
      </c>
      <c r="D23" s="735" t="s">
        <v>30</v>
      </c>
      <c r="E23" s="736" t="s">
        <v>30</v>
      </c>
      <c r="F23" s="734">
        <v>14.2</v>
      </c>
      <c r="G23" s="735" t="s">
        <v>30</v>
      </c>
      <c r="H23" s="737" t="s">
        <v>30</v>
      </c>
      <c r="I23" s="87"/>
      <c r="J23" s="88"/>
      <c r="K23" s="88"/>
      <c r="L23" s="89"/>
      <c r="M23" s="90"/>
      <c r="N23" s="91"/>
      <c r="O23" s="92"/>
      <c r="P23" s="93"/>
      <c r="Q23" s="94"/>
      <c r="R23" s="86"/>
    </row>
    <row r="24" spans="1:23" s="85" customFormat="1" ht="15" customHeight="1">
      <c r="A24" s="19"/>
      <c r="B24" s="499" t="s">
        <v>407</v>
      </c>
      <c r="C24" s="734" t="s">
        <v>30</v>
      </c>
      <c r="D24" s="735" t="s">
        <v>30</v>
      </c>
      <c r="E24" s="736" t="s">
        <v>30</v>
      </c>
      <c r="F24" s="734" t="s">
        <v>30</v>
      </c>
      <c r="G24" s="735">
        <v>9.4</v>
      </c>
      <c r="H24" s="737" t="s">
        <v>30</v>
      </c>
      <c r="I24" s="87"/>
      <c r="J24" s="88"/>
      <c r="K24" s="88"/>
      <c r="L24" s="89"/>
      <c r="M24" s="90"/>
      <c r="N24" s="91"/>
      <c r="O24" s="92"/>
      <c r="P24" s="93"/>
      <c r="Q24" s="94"/>
      <c r="R24" s="86"/>
    </row>
    <row r="25" spans="1:23" s="85" customFormat="1" ht="15" customHeight="1">
      <c r="A25" s="19"/>
      <c r="B25" s="499" t="s">
        <v>148</v>
      </c>
      <c r="C25" s="734" t="s">
        <v>30</v>
      </c>
      <c r="D25" s="735" t="s">
        <v>30</v>
      </c>
      <c r="E25" s="736" t="s">
        <v>30</v>
      </c>
      <c r="F25" s="734" t="s">
        <v>30</v>
      </c>
      <c r="G25" s="735">
        <v>15</v>
      </c>
      <c r="H25" s="737" t="s">
        <v>30</v>
      </c>
      <c r="I25" s="87"/>
      <c r="J25" s="88"/>
      <c r="K25" s="88"/>
      <c r="L25" s="89"/>
      <c r="M25" s="90"/>
      <c r="N25" s="91"/>
      <c r="O25" s="92"/>
      <c r="P25" s="93"/>
      <c r="Q25" s="94"/>
      <c r="R25" s="86"/>
    </row>
    <row r="26" spans="1:23" s="85" customFormat="1" ht="15" customHeight="1">
      <c r="A26" s="19"/>
      <c r="B26" s="499" t="s">
        <v>408</v>
      </c>
      <c r="C26" s="734" t="s">
        <v>30</v>
      </c>
      <c r="D26" s="735" t="s">
        <v>30</v>
      </c>
      <c r="E26" s="736"/>
      <c r="F26" s="734" t="s">
        <v>30</v>
      </c>
      <c r="G26" s="735">
        <v>37.5</v>
      </c>
      <c r="H26" s="737"/>
      <c r="I26" s="87"/>
      <c r="J26" s="88"/>
      <c r="K26" s="88"/>
      <c r="L26" s="89"/>
      <c r="M26" s="90"/>
      <c r="N26" s="91"/>
      <c r="O26" s="92"/>
      <c r="P26" s="93"/>
      <c r="Q26" s="94"/>
      <c r="R26" s="86"/>
    </row>
    <row r="27" spans="1:23" s="85" customFormat="1" ht="15" customHeight="1">
      <c r="A27" s="19"/>
      <c r="B27" s="499" t="s">
        <v>409</v>
      </c>
      <c r="C27" s="734" t="s">
        <v>30</v>
      </c>
      <c r="D27" s="735" t="s">
        <v>30</v>
      </c>
      <c r="E27" s="736" t="s">
        <v>30</v>
      </c>
      <c r="F27" s="734">
        <v>59.2</v>
      </c>
      <c r="G27" s="735" t="s">
        <v>30</v>
      </c>
      <c r="H27" s="737" t="s">
        <v>30</v>
      </c>
      <c r="I27" s="87"/>
      <c r="J27" s="88"/>
      <c r="K27" s="88"/>
      <c r="L27" s="89"/>
      <c r="M27" s="90"/>
      <c r="N27" s="91"/>
      <c r="O27" s="92"/>
      <c r="P27" s="93"/>
      <c r="Q27" s="94"/>
      <c r="R27" s="86"/>
    </row>
    <row r="28" spans="1:23" s="95" customFormat="1" ht="13.5">
      <c r="A28" s="230"/>
      <c r="B28" s="499" t="s">
        <v>410</v>
      </c>
      <c r="C28" s="734" t="s">
        <v>30</v>
      </c>
      <c r="D28" s="735" t="s">
        <v>30</v>
      </c>
      <c r="E28" s="736" t="s">
        <v>30</v>
      </c>
      <c r="F28" s="734">
        <v>46.7</v>
      </c>
      <c r="G28" s="735" t="s">
        <v>30</v>
      </c>
      <c r="H28" s="737" t="s">
        <v>30</v>
      </c>
      <c r="I28" s="97"/>
      <c r="J28" s="98"/>
      <c r="K28" s="98"/>
      <c r="L28" s="99"/>
      <c r="M28" s="100"/>
      <c r="N28" s="101"/>
      <c r="O28" s="102"/>
      <c r="P28" s="103"/>
      <c r="Q28" s="104"/>
      <c r="R28" s="331"/>
    </row>
    <row r="29" spans="1:23" s="20" customFormat="1" ht="13.5">
      <c r="A29" s="19"/>
      <c r="B29" s="289" t="s">
        <v>411</v>
      </c>
      <c r="C29" s="682">
        <v>1085.2</v>
      </c>
      <c r="D29" s="682">
        <v>825.1</v>
      </c>
      <c r="E29" s="672">
        <v>31.5</v>
      </c>
      <c r="F29" s="682">
        <v>2624.4</v>
      </c>
      <c r="G29" s="682">
        <v>2240.5</v>
      </c>
      <c r="H29" s="733">
        <v>17.100000000000001</v>
      </c>
      <c r="I29" s="31"/>
      <c r="J29" s="34"/>
      <c r="K29" s="34"/>
      <c r="L29" s="61"/>
      <c r="M29" s="3"/>
      <c r="N29" s="4"/>
      <c r="O29" s="5"/>
      <c r="P29" s="6"/>
      <c r="Q29" s="7"/>
      <c r="R29" s="8"/>
      <c r="S29" s="8"/>
    </row>
    <row r="30" spans="1:23" ht="15.75"/>
    <row r="31" spans="1:23" ht="15.75" hidden="1" customHeight="1"/>
    <row r="32" spans="1:23" s="8" customFormat="1" ht="15.75" hidden="1" customHeight="1">
      <c r="C32" s="34"/>
      <c r="D32" s="34"/>
      <c r="E32" s="34"/>
      <c r="F32" s="34"/>
      <c r="G32" s="34"/>
      <c r="H32" s="34"/>
      <c r="I32" s="33"/>
      <c r="J32" s="34"/>
      <c r="K32" s="34"/>
      <c r="L32" s="61"/>
      <c r="M32" s="3"/>
      <c r="N32" s="4"/>
      <c r="O32" s="5"/>
      <c r="P32" s="6"/>
      <c r="Q32" s="7"/>
      <c r="R32" s="4"/>
      <c r="S32"/>
      <c r="T32"/>
      <c r="U32"/>
      <c r="V32"/>
      <c r="W32"/>
    </row>
    <row r="33" spans="1:23" s="8" customFormat="1" ht="15.75" hidden="1" customHeight="1">
      <c r="C33" s="34"/>
      <c r="D33" s="34"/>
      <c r="E33" s="34"/>
      <c r="F33" s="34"/>
      <c r="G33" s="34"/>
      <c r="H33" s="34"/>
      <c r="I33" s="33"/>
      <c r="J33" s="34"/>
      <c r="K33" s="34"/>
      <c r="L33" s="61"/>
      <c r="M33" s="3"/>
      <c r="N33" s="4"/>
      <c r="O33" s="5"/>
      <c r="P33" s="6"/>
      <c r="Q33" s="7"/>
      <c r="R33" s="4"/>
      <c r="S33"/>
      <c r="T33"/>
      <c r="U33"/>
      <c r="V33"/>
      <c r="W33"/>
    </row>
    <row r="34" spans="1:23" s="8" customFormat="1" ht="15.75" hidden="1" customHeight="1">
      <c r="C34" s="34"/>
      <c r="D34" s="34"/>
      <c r="E34" s="34"/>
      <c r="F34" s="34"/>
      <c r="G34" s="34"/>
      <c r="H34" s="34"/>
      <c r="I34" s="33"/>
      <c r="J34" s="34"/>
      <c r="K34" s="34"/>
      <c r="L34" s="61"/>
      <c r="M34" s="3"/>
      <c r="N34" s="4"/>
      <c r="O34" s="5"/>
      <c r="P34" s="6"/>
      <c r="Q34" s="7"/>
      <c r="R34" s="4"/>
      <c r="S34"/>
      <c r="T34"/>
      <c r="U34"/>
      <c r="V34"/>
      <c r="W34"/>
    </row>
    <row r="35" spans="1:23" s="8" customFormat="1" ht="15.75" customHeight="1">
      <c r="I35" s="33"/>
      <c r="J35" s="34"/>
      <c r="K35" s="34"/>
      <c r="L35" s="61"/>
      <c r="M35" s="3"/>
      <c r="N35" s="4"/>
      <c r="O35" s="5"/>
      <c r="P35" s="6"/>
      <c r="Q35" s="7"/>
      <c r="R35" s="4"/>
      <c r="S35"/>
      <c r="T35"/>
      <c r="U35"/>
      <c r="V35"/>
      <c r="W35"/>
    </row>
    <row r="36" spans="1:23" ht="16.5" thickBot="1">
      <c r="B36" s="987" t="s">
        <v>412</v>
      </c>
      <c r="C36" s="939" t="str">
        <f>ÍndiceP!$B$62</f>
        <v>Quarter</v>
      </c>
      <c r="D36" s="939"/>
      <c r="E36" s="939"/>
      <c r="F36" s="939" t="str">
        <f>ÍndiceP!$B$63</f>
        <v>Accumulated</v>
      </c>
      <c r="G36" s="939"/>
      <c r="H36" s="939"/>
    </row>
    <row r="37" spans="1:23" s="8" customFormat="1" ht="13.5">
      <c r="B37" s="998"/>
      <c r="C37" s="410" t="str">
        <f>ÍndiceP!$B$65</f>
        <v>3Q20</v>
      </c>
      <c r="D37" s="410" t="str">
        <f>ÍndiceP!$B$66</f>
        <v>3Q19</v>
      </c>
      <c r="E37" s="410" t="s">
        <v>191</v>
      </c>
      <c r="F37" s="410" t="str">
        <f>ÍndiceP!$B$67</f>
        <v>9M20</v>
      </c>
      <c r="G37" s="410" t="str">
        <f>ÍndiceP!$B$68</f>
        <v>9M19</v>
      </c>
      <c r="H37" s="410" t="s">
        <v>191</v>
      </c>
      <c r="I37" s="33"/>
      <c r="J37" s="34"/>
      <c r="K37" s="34"/>
      <c r="L37" s="61"/>
      <c r="M37" s="3"/>
      <c r="N37" s="4"/>
      <c r="O37" s="5"/>
      <c r="P37" s="6"/>
      <c r="Q37" s="7"/>
    </row>
    <row r="38" spans="1:23" s="8" customFormat="1" ht="3" customHeight="1">
      <c r="B38" s="14"/>
      <c r="C38" s="37"/>
      <c r="D38" s="37"/>
      <c r="E38" s="37"/>
      <c r="F38" s="37"/>
      <c r="G38" s="37"/>
      <c r="H38" s="37"/>
      <c r="I38" s="33"/>
      <c r="J38" s="34"/>
      <c r="K38" s="34"/>
      <c r="L38" s="61"/>
      <c r="M38" s="3"/>
      <c r="N38" s="4"/>
      <c r="O38" s="5"/>
      <c r="P38" s="6"/>
      <c r="Q38" s="7"/>
    </row>
    <row r="39" spans="1:23" s="8" customFormat="1" ht="3" customHeight="1">
      <c r="B39" s="15"/>
      <c r="C39" s="38"/>
      <c r="D39" s="38"/>
      <c r="E39" s="38"/>
      <c r="F39" s="38"/>
      <c r="G39" s="38"/>
      <c r="H39" s="38"/>
      <c r="I39" s="33"/>
      <c r="J39" s="34"/>
      <c r="K39" s="34"/>
      <c r="L39" s="61"/>
      <c r="M39" s="3"/>
      <c r="N39" s="4"/>
      <c r="O39" s="5"/>
      <c r="P39" s="6"/>
      <c r="Q39" s="7"/>
    </row>
    <row r="40" spans="1:23" s="10" customFormat="1" ht="3" customHeight="1">
      <c r="B40" s="244"/>
      <c r="C40" s="245"/>
      <c r="D40" s="245"/>
      <c r="E40" s="245"/>
      <c r="F40" s="245"/>
      <c r="G40" s="245"/>
      <c r="H40" s="245"/>
      <c r="I40" s="246"/>
      <c r="J40" s="247"/>
      <c r="K40" s="247"/>
      <c r="L40" s="61"/>
      <c r="M40" s="3"/>
      <c r="N40" s="4"/>
      <c r="O40" s="5"/>
      <c r="P40" s="6"/>
      <c r="Q40" s="7"/>
    </row>
    <row r="41" spans="1:23" s="85" customFormat="1" ht="15" customHeight="1">
      <c r="A41" s="19"/>
      <c r="B41" s="499" t="s">
        <v>4</v>
      </c>
      <c r="C41" s="730">
        <v>35.9</v>
      </c>
      <c r="D41" s="698">
        <v>25.9</v>
      </c>
      <c r="E41" s="613">
        <v>38.6</v>
      </c>
      <c r="F41" s="731">
        <v>103.3</v>
      </c>
      <c r="G41" s="698">
        <v>91.1</v>
      </c>
      <c r="H41" s="703">
        <v>13.4</v>
      </c>
      <c r="I41" s="87"/>
      <c r="J41" s="88"/>
      <c r="K41" s="88"/>
      <c r="L41" s="89"/>
      <c r="M41" s="90"/>
      <c r="N41" s="91"/>
      <c r="O41" s="92"/>
      <c r="P41" s="93"/>
      <c r="Q41" s="94"/>
      <c r="R41" s="86"/>
    </row>
    <row r="42" spans="1:23" s="85" customFormat="1" ht="15" customHeight="1">
      <c r="A42" s="19"/>
      <c r="B42" s="499" t="s">
        <v>5</v>
      </c>
      <c r="C42" s="730">
        <v>8</v>
      </c>
      <c r="D42" s="698">
        <v>8.1999999999999993</v>
      </c>
      <c r="E42" s="613">
        <v>-1.7</v>
      </c>
      <c r="F42" s="731">
        <v>23.1</v>
      </c>
      <c r="G42" s="698">
        <v>24.6</v>
      </c>
      <c r="H42" s="703">
        <v>-5.9</v>
      </c>
      <c r="I42" s="87"/>
      <c r="J42" s="88"/>
      <c r="K42" s="88"/>
      <c r="L42" s="89"/>
      <c r="M42" s="90"/>
      <c r="N42" s="91"/>
      <c r="O42" s="92"/>
      <c r="P42" s="93"/>
      <c r="Q42" s="94"/>
      <c r="R42" s="86"/>
    </row>
    <row r="43" spans="1:23" s="85" customFormat="1" ht="15" customHeight="1">
      <c r="A43" s="19"/>
      <c r="B43" s="499" t="s">
        <v>6</v>
      </c>
      <c r="C43" s="730">
        <v>72.400000000000006</v>
      </c>
      <c r="D43" s="698">
        <v>65.599999999999994</v>
      </c>
      <c r="E43" s="613">
        <v>10.3</v>
      </c>
      <c r="F43" s="731">
        <v>210.5</v>
      </c>
      <c r="G43" s="698">
        <v>199.5</v>
      </c>
      <c r="H43" s="703">
        <v>5.5</v>
      </c>
      <c r="I43" s="87"/>
      <c r="J43" s="88"/>
      <c r="K43" s="88"/>
      <c r="L43" s="89"/>
      <c r="M43" s="90"/>
      <c r="N43" s="91"/>
      <c r="O43" s="92"/>
      <c r="P43" s="93"/>
      <c r="Q43" s="94"/>
      <c r="R43" s="86"/>
    </row>
    <row r="44" spans="1:23" s="85" customFormat="1" ht="15" customHeight="1">
      <c r="A44" s="19"/>
      <c r="B44" s="499" t="s">
        <v>7</v>
      </c>
      <c r="C44" s="730">
        <v>12</v>
      </c>
      <c r="D44" s="698">
        <v>14.4</v>
      </c>
      <c r="E44" s="613">
        <v>-16.5</v>
      </c>
      <c r="F44" s="731">
        <v>33.4</v>
      </c>
      <c r="G44" s="698">
        <v>37</v>
      </c>
      <c r="H44" s="703">
        <v>-9.6999999999999993</v>
      </c>
      <c r="I44" s="87"/>
      <c r="J44" s="88"/>
      <c r="K44" s="88"/>
      <c r="L44" s="89"/>
      <c r="M44" s="90"/>
      <c r="N44" s="91"/>
      <c r="O44" s="92"/>
      <c r="P44" s="93"/>
      <c r="Q44" s="94"/>
      <c r="R44" s="86"/>
    </row>
    <row r="45" spans="1:23" s="85" customFormat="1" ht="15" customHeight="1">
      <c r="A45" s="19"/>
      <c r="B45" s="499" t="s">
        <v>8</v>
      </c>
      <c r="C45" s="730">
        <v>124.6</v>
      </c>
      <c r="D45" s="698">
        <v>106.6</v>
      </c>
      <c r="E45" s="613">
        <v>16.899999999999999</v>
      </c>
      <c r="F45" s="731">
        <v>357.7</v>
      </c>
      <c r="G45" s="698">
        <v>327.7</v>
      </c>
      <c r="H45" s="703">
        <v>9.1999999999999993</v>
      </c>
      <c r="I45" s="87"/>
      <c r="J45" s="88"/>
      <c r="K45" s="88"/>
      <c r="L45" s="89"/>
      <c r="M45" s="90"/>
      <c r="N45" s="91"/>
      <c r="O45" s="92"/>
      <c r="P45" s="93"/>
      <c r="Q45" s="94"/>
      <c r="R45" s="86"/>
    </row>
    <row r="46" spans="1:23" s="85" customFormat="1" ht="15" customHeight="1">
      <c r="A46" s="19"/>
      <c r="B46" s="499" t="s">
        <v>9</v>
      </c>
      <c r="C46" s="730">
        <v>346.8</v>
      </c>
      <c r="D46" s="698">
        <v>302.39999999999998</v>
      </c>
      <c r="E46" s="613">
        <v>14.7</v>
      </c>
      <c r="F46" s="731">
        <v>802</v>
      </c>
      <c r="G46" s="698">
        <v>746.4</v>
      </c>
      <c r="H46" s="703">
        <v>7.5</v>
      </c>
      <c r="I46" s="87"/>
      <c r="J46" s="88"/>
      <c r="K46" s="88"/>
      <c r="L46" s="89"/>
      <c r="M46" s="90"/>
      <c r="N46" s="91"/>
      <c r="O46" s="92"/>
      <c r="P46" s="93"/>
      <c r="Q46" s="94"/>
      <c r="R46" s="86"/>
    </row>
    <row r="47" spans="1:23" s="85" customFormat="1" ht="15" customHeight="1">
      <c r="A47" s="19"/>
      <c r="B47" s="499" t="s">
        <v>10</v>
      </c>
      <c r="C47" s="730">
        <v>200.4</v>
      </c>
      <c r="D47" s="698">
        <v>140.9</v>
      </c>
      <c r="E47" s="613">
        <v>42.2</v>
      </c>
      <c r="F47" s="731">
        <v>466.5</v>
      </c>
      <c r="G47" s="698">
        <v>432.6</v>
      </c>
      <c r="H47" s="703">
        <v>7.8</v>
      </c>
      <c r="I47" s="87"/>
      <c r="J47" s="88"/>
      <c r="K47" s="88"/>
      <c r="L47" s="89"/>
      <c r="M47" s="90"/>
      <c r="N47" s="91"/>
      <c r="O47" s="92"/>
      <c r="P47" s="93"/>
      <c r="Q47" s="94"/>
      <c r="R47" s="86"/>
    </row>
    <row r="48" spans="1:23" s="85" customFormat="1" ht="15" customHeight="1">
      <c r="A48" s="19"/>
      <c r="B48" s="499" t="s">
        <v>11</v>
      </c>
      <c r="C48" s="730">
        <v>117.2</v>
      </c>
      <c r="D48" s="698">
        <v>87.1</v>
      </c>
      <c r="E48" s="613">
        <v>34.700000000000003</v>
      </c>
      <c r="F48" s="731">
        <v>266.5</v>
      </c>
      <c r="G48" s="698">
        <v>237.1</v>
      </c>
      <c r="H48" s="703">
        <v>12.4</v>
      </c>
      <c r="I48" s="87"/>
      <c r="J48" s="88"/>
      <c r="K48" s="88"/>
      <c r="L48" s="89"/>
      <c r="M48" s="90"/>
      <c r="N48" s="91"/>
      <c r="O48" s="92"/>
      <c r="P48" s="93"/>
      <c r="Q48" s="94"/>
      <c r="R48" s="86"/>
    </row>
    <row r="49" spans="1:19" s="85" customFormat="1" ht="15" customHeight="1">
      <c r="A49" s="19"/>
      <c r="B49" s="499" t="s">
        <v>12</v>
      </c>
      <c r="C49" s="730">
        <v>64.599999999999994</v>
      </c>
      <c r="D49" s="698">
        <v>69.900000000000006</v>
      </c>
      <c r="E49" s="613">
        <v>-7.6</v>
      </c>
      <c r="F49" s="731">
        <v>195.3</v>
      </c>
      <c r="G49" s="698">
        <v>180.9</v>
      </c>
      <c r="H49" s="703">
        <v>8</v>
      </c>
      <c r="I49" s="87"/>
      <c r="J49" s="88"/>
      <c r="K49" s="88"/>
      <c r="L49" s="89"/>
      <c r="M49" s="90"/>
      <c r="N49" s="91"/>
      <c r="O49" s="92"/>
      <c r="P49" s="93"/>
      <c r="Q49" s="94"/>
      <c r="R49" s="86"/>
    </row>
    <row r="50" spans="1:19" s="85" customFormat="1" ht="15" customHeight="1">
      <c r="A50" s="19"/>
      <c r="B50" s="499" t="s">
        <v>100</v>
      </c>
      <c r="C50" s="730">
        <v>33.6</v>
      </c>
      <c r="D50" s="698">
        <v>-19.8</v>
      </c>
      <c r="E50" s="613" t="s">
        <v>30</v>
      </c>
      <c r="F50" s="731">
        <v>-5.0999999999999996</v>
      </c>
      <c r="G50" s="698">
        <v>-147.1</v>
      </c>
      <c r="H50" s="703">
        <v>96.5</v>
      </c>
      <c r="I50" s="87"/>
      <c r="J50" s="88"/>
      <c r="K50" s="88"/>
      <c r="L50" s="89"/>
      <c r="M50" s="90"/>
      <c r="N50" s="91"/>
      <c r="O50" s="92"/>
      <c r="P50" s="93"/>
      <c r="Q50" s="94"/>
      <c r="R50" s="86"/>
    </row>
    <row r="51" spans="1:19" s="85" customFormat="1" ht="13.5">
      <c r="A51" s="19"/>
      <c r="B51" s="499" t="s">
        <v>101</v>
      </c>
      <c r="C51" s="730">
        <v>47.4</v>
      </c>
      <c r="D51" s="698">
        <v>0.7</v>
      </c>
      <c r="E51" s="613">
        <v>6498.2</v>
      </c>
      <c r="F51" s="731">
        <v>89</v>
      </c>
      <c r="G51" s="698">
        <v>-1.3</v>
      </c>
      <c r="H51" s="703" t="s">
        <v>30</v>
      </c>
      <c r="I51" s="87"/>
      <c r="J51" s="88"/>
      <c r="K51" s="88"/>
      <c r="L51" s="89"/>
      <c r="M51" s="90"/>
      <c r="N51" s="91"/>
      <c r="O51" s="92"/>
      <c r="P51" s="93"/>
      <c r="Q51" s="94"/>
      <c r="R51" s="86"/>
    </row>
    <row r="52" spans="1:19" s="20" customFormat="1" ht="13.5">
      <c r="A52" s="19"/>
      <c r="B52" s="289" t="s">
        <v>223</v>
      </c>
      <c r="C52" s="699">
        <v>1063</v>
      </c>
      <c r="D52" s="699">
        <v>801.9</v>
      </c>
      <c r="E52" s="619">
        <v>32.6</v>
      </c>
      <c r="F52" s="699">
        <v>2542.3000000000002</v>
      </c>
      <c r="G52" s="699">
        <v>2128.4</v>
      </c>
      <c r="H52" s="732">
        <v>19.399999999999999</v>
      </c>
      <c r="I52" s="31"/>
      <c r="J52" s="34"/>
      <c r="K52" s="34"/>
      <c r="L52" s="61"/>
      <c r="M52" s="3"/>
      <c r="N52" s="4"/>
      <c r="O52" s="5"/>
      <c r="P52" s="6"/>
      <c r="Q52" s="7"/>
      <c r="R52" s="8"/>
      <c r="S52" s="8"/>
    </row>
    <row r="1048576" ht="15.75" hidden="1"/>
  </sheetData>
  <mergeCells count="6">
    <mergeCell ref="B6:B7"/>
    <mergeCell ref="C6:E6"/>
    <mergeCell ref="F6:H6"/>
    <mergeCell ref="B36:B37"/>
    <mergeCell ref="C36:E36"/>
    <mergeCell ref="F36:H36"/>
  </mergeCell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6"/>
  <dimension ref="A1:AB79"/>
  <sheetViews>
    <sheetView showGridLines="0" showRowColHeaders="0" zoomScale="85" zoomScaleNormal="85" workbookViewId="0">
      <pane ySplit="5" topLeftCell="A6" activePane="bottomLeft" state="frozen"/>
      <selection activeCell="B10" sqref="B10:F10"/>
      <selection pane="bottomLeft" activeCell="F67" sqref="F67"/>
    </sheetView>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490" t="s">
        <v>214</v>
      </c>
      <c r="D1" s="387"/>
      <c r="E1" s="8"/>
      <c r="F1" s="8"/>
      <c r="G1" s="8"/>
      <c r="H1" s="109"/>
    </row>
    <row r="2" spans="1:18" ht="8.25" customHeight="1">
      <c r="B2" s="2"/>
      <c r="C2" s="2"/>
      <c r="D2" s="2"/>
      <c r="E2" s="8"/>
      <c r="F2" s="8"/>
      <c r="G2" s="8"/>
      <c r="H2" s="109"/>
    </row>
    <row r="3" spans="1:18" ht="15.75">
      <c r="B3" s="107" t="s">
        <v>36</v>
      </c>
      <c r="C3" s="1008" t="s">
        <v>796</v>
      </c>
      <c r="D3" s="1009"/>
      <c r="E3" s="8"/>
      <c r="F3" s="1008" t="s">
        <v>797</v>
      </c>
      <c r="G3" s="1009"/>
      <c r="H3" s="79"/>
    </row>
    <row r="4" spans="1:18" ht="16.5">
      <c r="B4" s="108"/>
      <c r="C4" s="8"/>
      <c r="D4" s="8"/>
      <c r="E4" s="8"/>
      <c r="F4" s="146" t="s">
        <v>65</v>
      </c>
      <c r="G4" s="146" t="s">
        <v>66</v>
      </c>
      <c r="H4" s="79"/>
    </row>
    <row r="5" spans="1:18" ht="6" customHeight="1">
      <c r="C5" s="8"/>
      <c r="D5" s="8"/>
      <c r="E5" s="8"/>
      <c r="F5" s="8"/>
      <c r="G5" s="8"/>
      <c r="H5" s="79"/>
    </row>
    <row r="6" spans="1:18" ht="16.5" thickBot="1">
      <c r="B6" s="987" t="s">
        <v>413</v>
      </c>
      <c r="C6" s="939" t="s">
        <v>25</v>
      </c>
      <c r="D6" s="939"/>
      <c r="E6" s="939"/>
      <c r="F6" s="939" t="s">
        <v>169</v>
      </c>
      <c r="G6" s="939"/>
      <c r="H6" s="939"/>
    </row>
    <row r="7" spans="1:18" s="8" customFormat="1" ht="13.5">
      <c r="B7" s="998"/>
      <c r="C7" s="410" t="str">
        <f>ÍndiceP!$B$65</f>
        <v>3Q20</v>
      </c>
      <c r="D7" s="410" t="str">
        <f>ÍndiceP!$B$66</f>
        <v>3Q19</v>
      </c>
      <c r="E7" s="410" t="s">
        <v>191</v>
      </c>
      <c r="F7" s="410" t="str">
        <f>ÍndiceP!$B$65</f>
        <v>3Q20</v>
      </c>
      <c r="G7" s="410" t="str">
        <f>ÍndiceP!$B$66</f>
        <v>3Q19</v>
      </c>
      <c r="H7" s="410" t="s">
        <v>191</v>
      </c>
      <c r="I7" s="33"/>
      <c r="J7" s="34"/>
      <c r="K7" s="34"/>
      <c r="L7" s="61"/>
      <c r="M7" s="3"/>
      <c r="N7" s="4"/>
      <c r="O7" s="5"/>
      <c r="P7" s="6"/>
      <c r="Q7" s="7"/>
    </row>
    <row r="8" spans="1:18" s="8" customFormat="1" ht="3" customHeight="1">
      <c r="B8" s="14"/>
      <c r="C8" s="37"/>
      <c r="D8" s="37"/>
      <c r="E8" s="37"/>
      <c r="F8" s="37"/>
      <c r="G8" s="37"/>
      <c r="H8" s="37"/>
      <c r="I8" s="33"/>
      <c r="J8" s="34"/>
      <c r="K8" s="34"/>
      <c r="L8" s="61"/>
      <c r="M8" s="3"/>
      <c r="N8" s="4"/>
      <c r="O8" s="5"/>
      <c r="P8" s="6"/>
      <c r="Q8" s="7"/>
    </row>
    <row r="9" spans="1:18" s="8" customFormat="1" ht="3" customHeight="1">
      <c r="B9" s="15"/>
      <c r="C9" s="38"/>
      <c r="D9" s="38"/>
      <c r="E9" s="38"/>
      <c r="F9" s="38"/>
      <c r="G9" s="38"/>
      <c r="H9" s="38"/>
      <c r="I9" s="33"/>
      <c r="J9" s="34"/>
      <c r="K9" s="34"/>
      <c r="L9" s="61"/>
      <c r="M9" s="3"/>
      <c r="N9" s="4"/>
      <c r="O9" s="5"/>
      <c r="P9" s="6"/>
      <c r="Q9" s="7"/>
    </row>
    <row r="10" spans="1:18" s="10" customFormat="1" ht="3" customHeight="1">
      <c r="B10" s="244"/>
      <c r="C10" s="245"/>
      <c r="D10" s="245"/>
      <c r="E10" s="245"/>
      <c r="F10" s="245"/>
      <c r="G10" s="245"/>
      <c r="H10" s="245"/>
      <c r="I10" s="246"/>
      <c r="J10" s="247"/>
      <c r="K10" s="247"/>
      <c r="L10" s="61"/>
      <c r="M10" s="3"/>
      <c r="N10" s="4"/>
      <c r="O10" s="5"/>
      <c r="P10" s="6"/>
      <c r="Q10" s="7"/>
    </row>
    <row r="11" spans="1:18" s="85" customFormat="1" ht="15" customHeight="1">
      <c r="A11" s="19"/>
      <c r="B11" s="504" t="s">
        <v>384</v>
      </c>
      <c r="C11" s="673">
        <v>1141.5999999999999</v>
      </c>
      <c r="D11" s="672">
        <v>780.3</v>
      </c>
      <c r="E11" s="672">
        <v>46.3</v>
      </c>
      <c r="F11" s="672">
        <v>1261.4000000000001</v>
      </c>
      <c r="G11" s="673">
        <v>875.1</v>
      </c>
      <c r="H11" s="718">
        <v>44.1</v>
      </c>
      <c r="I11" s="744"/>
      <c r="J11" s="88"/>
      <c r="K11" s="88"/>
      <c r="L11" s="89"/>
      <c r="M11" s="90"/>
      <c r="N11" s="91"/>
      <c r="O11" s="92"/>
      <c r="P11" s="93"/>
      <c r="Q11" s="94"/>
      <c r="R11" s="86"/>
    </row>
    <row r="12" spans="1:18" s="85" customFormat="1" ht="15" customHeight="1">
      <c r="A12" s="19"/>
      <c r="B12" s="330" t="s">
        <v>37</v>
      </c>
      <c r="C12" s="745">
        <v>36.200000000000003</v>
      </c>
      <c r="D12" s="675">
        <v>25.8</v>
      </c>
      <c r="E12" s="675">
        <v>40.4</v>
      </c>
      <c r="F12" s="676">
        <v>39.6</v>
      </c>
      <c r="G12" s="677">
        <v>29</v>
      </c>
      <c r="H12" s="746">
        <v>36.6</v>
      </c>
      <c r="I12" s="744"/>
      <c r="J12" s="88"/>
      <c r="K12" s="88"/>
      <c r="L12" s="89"/>
      <c r="M12" s="90"/>
      <c r="N12" s="91"/>
      <c r="O12" s="92"/>
      <c r="P12" s="93"/>
      <c r="Q12" s="94"/>
      <c r="R12" s="86"/>
    </row>
    <row r="13" spans="1:18" s="85" customFormat="1" ht="15" customHeight="1">
      <c r="A13" s="19"/>
      <c r="B13" s="330" t="s">
        <v>5</v>
      </c>
      <c r="C13" s="745">
        <v>8.1999999999999993</v>
      </c>
      <c r="D13" s="675">
        <v>8.1999999999999993</v>
      </c>
      <c r="E13" s="675">
        <v>0.9</v>
      </c>
      <c r="F13" s="676">
        <v>8.6</v>
      </c>
      <c r="G13" s="677">
        <v>8.9</v>
      </c>
      <c r="H13" s="746">
        <v>-4.0999999999999996</v>
      </c>
      <c r="I13" s="744"/>
      <c r="J13" s="88"/>
      <c r="K13" s="88"/>
      <c r="L13" s="89"/>
      <c r="M13" s="90"/>
      <c r="N13" s="91"/>
      <c r="O13" s="92"/>
      <c r="P13" s="93"/>
      <c r="Q13" s="94"/>
      <c r="R13" s="86"/>
    </row>
    <row r="14" spans="1:18" s="85" customFormat="1" ht="15" customHeight="1">
      <c r="A14" s="19"/>
      <c r="B14" s="330" t="s">
        <v>33</v>
      </c>
      <c r="C14" s="745">
        <v>80.8</v>
      </c>
      <c r="D14" s="675">
        <v>66.900000000000006</v>
      </c>
      <c r="E14" s="675">
        <v>20.8</v>
      </c>
      <c r="F14" s="676">
        <v>87.9</v>
      </c>
      <c r="G14" s="677">
        <v>73.2</v>
      </c>
      <c r="H14" s="746">
        <v>20.100000000000001</v>
      </c>
      <c r="I14" s="744"/>
      <c r="J14" s="88"/>
      <c r="K14" s="88"/>
      <c r="L14" s="89"/>
      <c r="M14" s="90"/>
      <c r="N14" s="91"/>
      <c r="O14" s="92"/>
      <c r="P14" s="93"/>
      <c r="Q14" s="94"/>
      <c r="R14" s="86"/>
    </row>
    <row r="15" spans="1:18" s="85" customFormat="1" ht="15" customHeight="1">
      <c r="A15" s="19"/>
      <c r="B15" s="330" t="s">
        <v>38</v>
      </c>
      <c r="C15" s="745">
        <v>13.1</v>
      </c>
      <c r="D15" s="675">
        <v>14.6</v>
      </c>
      <c r="E15" s="675">
        <v>-10</v>
      </c>
      <c r="F15" s="676">
        <v>14.7</v>
      </c>
      <c r="G15" s="677">
        <v>15.9</v>
      </c>
      <c r="H15" s="746">
        <v>-7.5</v>
      </c>
      <c r="I15" s="744"/>
      <c r="J15" s="88"/>
      <c r="K15" s="88"/>
      <c r="L15" s="89"/>
      <c r="M15" s="90"/>
      <c r="N15" s="91"/>
      <c r="O15" s="92"/>
      <c r="P15" s="93"/>
      <c r="Q15" s="94"/>
      <c r="R15" s="86"/>
    </row>
    <row r="16" spans="1:18" s="85" customFormat="1" ht="15" customHeight="1">
      <c r="A16" s="19"/>
      <c r="B16" s="330" t="s">
        <v>35</v>
      </c>
      <c r="C16" s="745">
        <v>140.6</v>
      </c>
      <c r="D16" s="675">
        <v>108.7</v>
      </c>
      <c r="E16" s="675">
        <v>29.4</v>
      </c>
      <c r="F16" s="676">
        <v>154.1</v>
      </c>
      <c r="G16" s="677">
        <v>120.2</v>
      </c>
      <c r="H16" s="746">
        <v>28.2</v>
      </c>
      <c r="I16" s="744"/>
      <c r="J16" s="88"/>
      <c r="K16" s="88"/>
      <c r="L16" s="89"/>
      <c r="M16" s="90"/>
      <c r="N16" s="91"/>
      <c r="O16" s="92"/>
      <c r="P16" s="93"/>
      <c r="Q16" s="94"/>
      <c r="R16" s="86"/>
    </row>
    <row r="17" spans="1:18" s="85" customFormat="1" ht="15" customHeight="1">
      <c r="A17" s="19"/>
      <c r="B17" s="330" t="s">
        <v>9</v>
      </c>
      <c r="C17" s="745">
        <v>383.8</v>
      </c>
      <c r="D17" s="675">
        <v>310.7</v>
      </c>
      <c r="E17" s="675">
        <v>23.5</v>
      </c>
      <c r="F17" s="676">
        <v>420.1</v>
      </c>
      <c r="G17" s="677">
        <v>337.4</v>
      </c>
      <c r="H17" s="746">
        <v>24.5</v>
      </c>
      <c r="I17" s="744"/>
      <c r="J17" s="88"/>
      <c r="K17" s="88"/>
      <c r="L17" s="89"/>
      <c r="M17" s="90"/>
      <c r="N17" s="91"/>
      <c r="O17" s="92"/>
      <c r="P17" s="93"/>
      <c r="Q17" s="94"/>
      <c r="R17" s="86"/>
    </row>
    <row r="18" spans="1:18" s="85" customFormat="1" ht="15" customHeight="1">
      <c r="A18" s="19"/>
      <c r="B18" s="330" t="s">
        <v>10</v>
      </c>
      <c r="C18" s="745">
        <v>221.8</v>
      </c>
      <c r="D18" s="675">
        <v>141.4</v>
      </c>
      <c r="E18" s="675">
        <v>56.8</v>
      </c>
      <c r="F18" s="676">
        <v>238.9</v>
      </c>
      <c r="G18" s="677">
        <v>152.4</v>
      </c>
      <c r="H18" s="746">
        <v>56.7</v>
      </c>
      <c r="I18" s="744"/>
      <c r="J18" s="88"/>
      <c r="K18" s="88"/>
      <c r="L18" s="89"/>
      <c r="M18" s="90"/>
      <c r="N18" s="91"/>
      <c r="O18" s="92"/>
      <c r="P18" s="93"/>
      <c r="Q18" s="94"/>
      <c r="R18" s="86"/>
    </row>
    <row r="19" spans="1:18" s="85" customFormat="1" ht="15" customHeight="1">
      <c r="A19" s="19"/>
      <c r="B19" s="330" t="s">
        <v>11</v>
      </c>
      <c r="C19" s="745">
        <v>123.3</v>
      </c>
      <c r="D19" s="675">
        <v>93.8</v>
      </c>
      <c r="E19" s="675">
        <v>31.4</v>
      </c>
      <c r="F19" s="676">
        <v>131.30000000000001</v>
      </c>
      <c r="G19" s="677">
        <v>100.4</v>
      </c>
      <c r="H19" s="746">
        <v>30.7</v>
      </c>
      <c r="I19" s="744"/>
      <c r="J19" s="88"/>
      <c r="K19" s="88"/>
      <c r="L19" s="89"/>
      <c r="M19" s="90"/>
      <c r="N19" s="91"/>
      <c r="O19" s="92"/>
      <c r="P19" s="93"/>
      <c r="Q19" s="94"/>
      <c r="R19" s="86"/>
    </row>
    <row r="20" spans="1:18" s="85" customFormat="1" ht="15" customHeight="1">
      <c r="A20" s="19"/>
      <c r="B20" s="330" t="s">
        <v>12</v>
      </c>
      <c r="C20" s="745">
        <v>66.5</v>
      </c>
      <c r="D20" s="675">
        <v>69.7</v>
      </c>
      <c r="E20" s="675">
        <v>-4.7</v>
      </c>
      <c r="F20" s="676">
        <v>72.400000000000006</v>
      </c>
      <c r="G20" s="677">
        <v>74.900000000000006</v>
      </c>
      <c r="H20" s="746">
        <v>-3.2</v>
      </c>
      <c r="I20" s="744"/>
      <c r="J20" s="88"/>
      <c r="K20" s="88"/>
      <c r="L20" s="89"/>
      <c r="M20" s="90"/>
      <c r="N20" s="91"/>
      <c r="O20" s="92"/>
      <c r="P20" s="93"/>
      <c r="Q20" s="94"/>
      <c r="R20" s="86"/>
    </row>
    <row r="21" spans="1:18" s="85" customFormat="1" ht="15" customHeight="1">
      <c r="A21" s="19"/>
      <c r="B21" s="330" t="s">
        <v>102</v>
      </c>
      <c r="C21" s="745">
        <v>23.5</v>
      </c>
      <c r="D21" s="675">
        <v>-58.3</v>
      </c>
      <c r="E21" s="675" t="s">
        <v>30</v>
      </c>
      <c r="F21" s="676">
        <v>47.9</v>
      </c>
      <c r="G21" s="677">
        <v>-35.299999999999997</v>
      </c>
      <c r="H21" s="746" t="s">
        <v>30</v>
      </c>
      <c r="I21" s="744"/>
      <c r="J21" s="88"/>
      <c r="K21" s="88"/>
      <c r="L21" s="89"/>
      <c r="M21" s="90"/>
      <c r="N21" s="91"/>
      <c r="O21" s="92"/>
      <c r="P21" s="93"/>
      <c r="Q21" s="94"/>
      <c r="R21" s="86"/>
    </row>
    <row r="22" spans="1:18" s="85" customFormat="1" ht="15" customHeight="1">
      <c r="A22" s="19"/>
      <c r="B22" s="330" t="s">
        <v>103</v>
      </c>
      <c r="C22" s="745">
        <v>43.8</v>
      </c>
      <c r="D22" s="675">
        <v>-1.2</v>
      </c>
      <c r="E22" s="675" t="s">
        <v>30</v>
      </c>
      <c r="F22" s="676">
        <v>45.8</v>
      </c>
      <c r="G22" s="677">
        <v>-1.9</v>
      </c>
      <c r="H22" s="746" t="s">
        <v>30</v>
      </c>
      <c r="I22" s="744"/>
      <c r="J22" s="88"/>
      <c r="K22" s="88"/>
      <c r="L22" s="89"/>
      <c r="M22" s="90"/>
      <c r="N22" s="91"/>
      <c r="O22" s="92"/>
      <c r="P22" s="93"/>
      <c r="Q22" s="94"/>
      <c r="R22" s="86"/>
    </row>
    <row r="23" spans="1:18" s="85" customFormat="1" ht="15" customHeight="1">
      <c r="A23" s="19"/>
      <c r="B23" s="504" t="s">
        <v>385</v>
      </c>
      <c r="C23" s="673">
        <v>82.7</v>
      </c>
      <c r="D23" s="672">
        <v>89.7</v>
      </c>
      <c r="E23" s="672">
        <v>-7.8</v>
      </c>
      <c r="F23" s="672">
        <v>82.7</v>
      </c>
      <c r="G23" s="673">
        <v>89.7</v>
      </c>
      <c r="H23" s="718">
        <v>-7.8</v>
      </c>
      <c r="I23" s="744"/>
      <c r="J23" s="88"/>
      <c r="K23" s="88"/>
      <c r="L23" s="89"/>
      <c r="M23" s="90"/>
      <c r="N23" s="91"/>
      <c r="O23" s="92"/>
      <c r="P23" s="93"/>
      <c r="Q23" s="94"/>
      <c r="R23" s="86"/>
    </row>
    <row r="24" spans="1:18" s="85" customFormat="1" ht="15" customHeight="1">
      <c r="A24" s="19"/>
      <c r="B24" s="333" t="s">
        <v>13</v>
      </c>
      <c r="C24" s="745">
        <v>23.5</v>
      </c>
      <c r="D24" s="675">
        <v>4.4000000000000004</v>
      </c>
      <c r="E24" s="675">
        <v>431.8</v>
      </c>
      <c r="F24" s="676">
        <v>23.5</v>
      </c>
      <c r="G24" s="677">
        <v>4.4000000000000004</v>
      </c>
      <c r="H24" s="746">
        <v>431.8</v>
      </c>
      <c r="I24" s="744"/>
      <c r="J24" s="88"/>
      <c r="K24" s="88"/>
      <c r="L24" s="89"/>
      <c r="M24" s="90"/>
      <c r="N24" s="91"/>
      <c r="O24" s="92"/>
      <c r="P24" s="93"/>
      <c r="Q24" s="94"/>
      <c r="R24" s="86"/>
    </row>
    <row r="25" spans="1:18" s="85" customFormat="1" ht="15" customHeight="1">
      <c r="A25" s="19"/>
      <c r="B25" s="433" t="s">
        <v>116</v>
      </c>
      <c r="C25" s="745">
        <v>3.3</v>
      </c>
      <c r="D25" s="675">
        <v>11.1</v>
      </c>
      <c r="E25" s="675">
        <v>-70.3</v>
      </c>
      <c r="F25" s="676">
        <v>3.3</v>
      </c>
      <c r="G25" s="677">
        <v>11.1</v>
      </c>
      <c r="H25" s="746">
        <v>-70.3</v>
      </c>
      <c r="I25" s="744"/>
      <c r="J25" s="88"/>
      <c r="K25" s="88"/>
      <c r="L25" s="89"/>
      <c r="M25" s="90"/>
      <c r="N25" s="91"/>
      <c r="O25" s="92"/>
      <c r="P25" s="93"/>
      <c r="Q25" s="94"/>
      <c r="R25" s="86"/>
    </row>
    <row r="26" spans="1:18" s="85" customFormat="1" ht="15" customHeight="1">
      <c r="A26" s="19"/>
      <c r="B26" s="333" t="s">
        <v>55</v>
      </c>
      <c r="C26" s="745">
        <v>3.3</v>
      </c>
      <c r="D26" s="675">
        <v>3.2</v>
      </c>
      <c r="E26" s="675">
        <v>2.5</v>
      </c>
      <c r="F26" s="676">
        <v>3.3</v>
      </c>
      <c r="G26" s="677">
        <v>3.2</v>
      </c>
      <c r="H26" s="746">
        <v>2.5</v>
      </c>
      <c r="I26" s="744"/>
      <c r="J26" s="88"/>
      <c r="K26" s="88"/>
      <c r="L26" s="89"/>
      <c r="M26" s="90"/>
      <c r="N26" s="91"/>
      <c r="O26" s="92"/>
      <c r="P26" s="93"/>
      <c r="Q26" s="94"/>
      <c r="R26" s="86"/>
    </row>
    <row r="27" spans="1:18" s="85" customFormat="1" ht="15" customHeight="1">
      <c r="A27" s="19"/>
      <c r="B27" s="333" t="s">
        <v>56</v>
      </c>
      <c r="C27" s="745">
        <v>2.8</v>
      </c>
      <c r="D27" s="675">
        <v>36.4</v>
      </c>
      <c r="E27" s="675">
        <v>-92.4</v>
      </c>
      <c r="F27" s="676">
        <v>2.8</v>
      </c>
      <c r="G27" s="677">
        <v>36.4</v>
      </c>
      <c r="H27" s="746">
        <v>-92.4</v>
      </c>
      <c r="I27" s="744"/>
      <c r="J27" s="88"/>
      <c r="K27" s="88"/>
      <c r="L27" s="89"/>
      <c r="M27" s="90"/>
      <c r="N27" s="91"/>
      <c r="O27" s="92"/>
      <c r="P27" s="93"/>
      <c r="Q27" s="94"/>
      <c r="R27" s="86"/>
    </row>
    <row r="28" spans="1:18" s="85" customFormat="1" ht="15" customHeight="1">
      <c r="A28" s="19"/>
      <c r="B28" s="333" t="s">
        <v>64</v>
      </c>
      <c r="C28" s="745">
        <v>31</v>
      </c>
      <c r="D28" s="675">
        <v>31</v>
      </c>
      <c r="E28" s="675">
        <v>0</v>
      </c>
      <c r="F28" s="676">
        <v>31</v>
      </c>
      <c r="G28" s="677">
        <v>31</v>
      </c>
      <c r="H28" s="746">
        <v>0</v>
      </c>
      <c r="I28" s="744"/>
      <c r="J28" s="88"/>
      <c r="K28" s="88"/>
      <c r="L28" s="89"/>
      <c r="M28" s="90"/>
      <c r="N28" s="91"/>
      <c r="O28" s="92"/>
      <c r="P28" s="93"/>
      <c r="Q28" s="94"/>
      <c r="R28" s="86"/>
    </row>
    <row r="29" spans="1:18" s="85" customFormat="1" ht="15" customHeight="1">
      <c r="A29" s="19"/>
      <c r="B29" s="333" t="s">
        <v>96</v>
      </c>
      <c r="C29" s="745">
        <v>11.1</v>
      </c>
      <c r="D29" s="675">
        <v>4.5999999999999996</v>
      </c>
      <c r="E29" s="675">
        <v>139</v>
      </c>
      <c r="F29" s="676">
        <v>11.1</v>
      </c>
      <c r="G29" s="677">
        <v>4.5999999999999996</v>
      </c>
      <c r="H29" s="746">
        <v>139</v>
      </c>
      <c r="I29" s="744"/>
      <c r="J29" s="88"/>
      <c r="K29" s="88"/>
      <c r="L29" s="89"/>
      <c r="M29" s="90"/>
      <c r="N29" s="91"/>
      <c r="O29" s="92"/>
      <c r="P29" s="93"/>
      <c r="Q29" s="94"/>
      <c r="R29" s="86"/>
    </row>
    <row r="30" spans="1:18" s="85" customFormat="1" ht="15" customHeight="1">
      <c r="A30" s="19"/>
      <c r="B30" s="333" t="s">
        <v>142</v>
      </c>
      <c r="C30" s="745">
        <v>3.7</v>
      </c>
      <c r="D30" s="675">
        <v>1.6</v>
      </c>
      <c r="E30" s="675">
        <v>135.30000000000001</v>
      </c>
      <c r="F30" s="676">
        <v>3.7</v>
      </c>
      <c r="G30" s="677">
        <v>1.6</v>
      </c>
      <c r="H30" s="746">
        <v>135.30000000000001</v>
      </c>
      <c r="I30" s="744"/>
      <c r="J30" s="88"/>
      <c r="K30" s="88"/>
      <c r="L30" s="89"/>
      <c r="M30" s="90"/>
      <c r="N30" s="91"/>
      <c r="O30" s="92"/>
      <c r="P30" s="93"/>
      <c r="Q30" s="94"/>
      <c r="R30" s="86"/>
    </row>
    <row r="31" spans="1:18" s="85" customFormat="1" ht="15" customHeight="1">
      <c r="A31" s="19"/>
      <c r="B31" s="219" t="s">
        <v>419</v>
      </c>
      <c r="C31" s="745">
        <v>4</v>
      </c>
      <c r="D31" s="675">
        <v>-2.7</v>
      </c>
      <c r="E31" s="675" t="s">
        <v>30</v>
      </c>
      <c r="F31" s="676">
        <v>4</v>
      </c>
      <c r="G31" s="677">
        <v>-2.7</v>
      </c>
      <c r="H31" s="746" t="s">
        <v>30</v>
      </c>
      <c r="I31" s="744"/>
      <c r="J31" s="88"/>
      <c r="K31" s="88"/>
      <c r="L31" s="89"/>
      <c r="M31" s="90"/>
      <c r="N31" s="91"/>
      <c r="O31" s="92"/>
      <c r="P31" s="93"/>
      <c r="Q31" s="94"/>
      <c r="R31" s="86"/>
    </row>
    <row r="32" spans="1:18" s="85" customFormat="1" ht="15" customHeight="1">
      <c r="A32" s="19"/>
      <c r="B32" s="500" t="s">
        <v>414</v>
      </c>
      <c r="C32" s="673">
        <v>9.6</v>
      </c>
      <c r="D32" s="672">
        <v>15</v>
      </c>
      <c r="E32" s="672">
        <v>-36.200000000000003</v>
      </c>
      <c r="F32" s="672">
        <v>9.6</v>
      </c>
      <c r="G32" s="673">
        <v>15</v>
      </c>
      <c r="H32" s="718">
        <v>-36.200000000000003</v>
      </c>
      <c r="I32" s="744"/>
      <c r="J32" s="88"/>
      <c r="K32" s="88"/>
      <c r="L32" s="89"/>
      <c r="M32" s="90"/>
      <c r="N32" s="91"/>
      <c r="O32" s="92"/>
      <c r="P32" s="93"/>
      <c r="Q32" s="94"/>
      <c r="R32" s="86"/>
    </row>
    <row r="33" spans="1:19" s="85" customFormat="1" ht="15" customHeight="1">
      <c r="A33" s="19"/>
      <c r="B33" s="332" t="s">
        <v>386</v>
      </c>
      <c r="C33" s="745">
        <v>10.4</v>
      </c>
      <c r="D33" s="675">
        <v>15.4</v>
      </c>
      <c r="E33" s="675">
        <v>-32.4</v>
      </c>
      <c r="F33" s="676">
        <v>10.4</v>
      </c>
      <c r="G33" s="677">
        <v>15.4</v>
      </c>
      <c r="H33" s="746">
        <v>-32.4</v>
      </c>
      <c r="I33" s="744"/>
      <c r="J33" s="88"/>
      <c r="K33" s="88"/>
      <c r="L33" s="89"/>
      <c r="M33" s="90"/>
      <c r="N33" s="91"/>
      <c r="O33" s="92"/>
      <c r="P33" s="93"/>
      <c r="Q33" s="94"/>
      <c r="R33" s="86"/>
    </row>
    <row r="34" spans="1:19" s="85" customFormat="1" ht="15" customHeight="1">
      <c r="A34" s="19"/>
      <c r="B34" s="330" t="s">
        <v>415</v>
      </c>
      <c r="C34" s="745">
        <v>-0.4</v>
      </c>
      <c r="D34" s="675">
        <v>-0.2</v>
      </c>
      <c r="E34" s="675">
        <v>95.7</v>
      </c>
      <c r="F34" s="676">
        <v>-0.4</v>
      </c>
      <c r="G34" s="677">
        <v>-0.2</v>
      </c>
      <c r="H34" s="746">
        <v>95.7</v>
      </c>
      <c r="I34" s="744"/>
      <c r="J34" s="88"/>
      <c r="K34" s="88"/>
      <c r="L34" s="89"/>
      <c r="M34" s="90"/>
      <c r="N34" s="91"/>
      <c r="O34" s="92"/>
      <c r="P34" s="93"/>
      <c r="Q34" s="94"/>
      <c r="R34" s="86"/>
    </row>
    <row r="35" spans="1:19" s="85" customFormat="1" ht="15" customHeight="1">
      <c r="A35" s="19"/>
      <c r="B35" s="333" t="s">
        <v>72</v>
      </c>
      <c r="C35" s="745">
        <v>0</v>
      </c>
      <c r="D35" s="675">
        <v>0</v>
      </c>
      <c r="E35" s="675" t="s">
        <v>30</v>
      </c>
      <c r="F35" s="676">
        <v>0</v>
      </c>
      <c r="G35" s="677">
        <v>0</v>
      </c>
      <c r="H35" s="746" t="s">
        <v>30</v>
      </c>
      <c r="I35" s="744"/>
      <c r="J35" s="88"/>
      <c r="K35" s="88"/>
      <c r="L35" s="89"/>
      <c r="M35" s="90"/>
      <c r="N35" s="91"/>
      <c r="O35" s="92"/>
      <c r="P35" s="93"/>
      <c r="Q35" s="94"/>
      <c r="R35" s="86"/>
    </row>
    <row r="36" spans="1:19" s="85" customFormat="1" ht="15" customHeight="1" thickBot="1">
      <c r="A36" s="19"/>
      <c r="B36" s="501" t="s">
        <v>416</v>
      </c>
      <c r="C36" s="747">
        <v>-0.5</v>
      </c>
      <c r="D36" s="748">
        <v>-0.2</v>
      </c>
      <c r="E36" s="748">
        <v>125.2</v>
      </c>
      <c r="F36" s="749">
        <v>-0.5</v>
      </c>
      <c r="G36" s="750">
        <v>-0.2</v>
      </c>
      <c r="H36" s="751">
        <v>125.2</v>
      </c>
      <c r="I36" s="744"/>
      <c r="J36" s="88"/>
      <c r="K36" s="88"/>
      <c r="L36" s="89"/>
      <c r="M36" s="90"/>
      <c r="N36" s="91"/>
      <c r="O36" s="92"/>
      <c r="P36" s="93"/>
      <c r="Q36" s="94"/>
      <c r="R36" s="86"/>
    </row>
    <row r="37" spans="1:19" s="85" customFormat="1" ht="15" customHeight="1" thickTop="1" thickBot="1">
      <c r="A37" s="19"/>
      <c r="B37" s="723" t="s">
        <v>417</v>
      </c>
      <c r="C37" s="753">
        <v>0.9</v>
      </c>
      <c r="D37" s="754">
        <v>0.1</v>
      </c>
      <c r="E37" s="754">
        <v>1018.9</v>
      </c>
      <c r="F37" s="754">
        <v>0.9</v>
      </c>
      <c r="G37" s="753">
        <v>0.1</v>
      </c>
      <c r="H37" s="755">
        <v>1005.1</v>
      </c>
      <c r="I37" s="744"/>
      <c r="J37" s="88"/>
      <c r="K37" s="88"/>
      <c r="L37" s="89"/>
      <c r="M37" s="90"/>
      <c r="N37" s="91"/>
      <c r="O37" s="92"/>
      <c r="P37" s="93"/>
      <c r="Q37" s="94"/>
      <c r="R37" s="86"/>
    </row>
    <row r="38" spans="1:19" s="85" customFormat="1" ht="15" customHeight="1" thickTop="1" thickBot="1">
      <c r="A38" s="19"/>
      <c r="B38" s="503" t="s">
        <v>266</v>
      </c>
      <c r="C38" s="673">
        <v>1234.8</v>
      </c>
      <c r="D38" s="672">
        <v>885.1</v>
      </c>
      <c r="E38" s="672">
        <v>39.5</v>
      </c>
      <c r="F38" s="672">
        <v>1354.6</v>
      </c>
      <c r="G38" s="673">
        <v>979.9</v>
      </c>
      <c r="H38" s="718">
        <v>38.200000000000003</v>
      </c>
      <c r="I38" s="744"/>
      <c r="J38" s="88"/>
      <c r="K38" s="88"/>
      <c r="L38" s="89"/>
      <c r="M38" s="90"/>
      <c r="N38" s="91"/>
      <c r="O38" s="92"/>
      <c r="P38" s="93"/>
      <c r="Q38" s="94"/>
      <c r="R38" s="86"/>
    </row>
    <row r="39" spans="1:19" s="20" customFormat="1" ht="15" customHeight="1" thickTop="1">
      <c r="A39" s="19"/>
      <c r="B39" s="333" t="s">
        <v>418</v>
      </c>
      <c r="C39" s="745">
        <v>25.2</v>
      </c>
      <c r="D39" s="675">
        <v>17.5</v>
      </c>
      <c r="E39" s="675" t="s">
        <v>798</v>
      </c>
      <c r="F39" s="676">
        <v>27.7</v>
      </c>
      <c r="G39" s="677">
        <v>19.3</v>
      </c>
      <c r="H39" s="746" t="s">
        <v>799</v>
      </c>
      <c r="I39" s="752"/>
      <c r="J39" s="34"/>
      <c r="K39" s="34"/>
      <c r="L39" s="61"/>
      <c r="M39" s="9"/>
      <c r="N39" s="10"/>
      <c r="O39" s="11"/>
      <c r="P39" s="12"/>
      <c r="Q39" s="13"/>
      <c r="R39" s="8"/>
      <c r="S39" s="8"/>
    </row>
    <row r="40" spans="1:19" ht="5.0999999999999996" customHeight="1" thickBot="1">
      <c r="B40" s="143"/>
      <c r="C40" s="144"/>
      <c r="D40" s="144"/>
      <c r="E40" s="144"/>
      <c r="F40" s="144"/>
      <c r="G40" s="334"/>
      <c r="H40" s="144"/>
    </row>
    <row r="41" spans="1:19" ht="6" customHeight="1"/>
    <row r="42" spans="1:19" ht="15" customHeight="1"/>
    <row r="43" spans="1:19" ht="16.5" thickBot="1">
      <c r="B43" s="987" t="s">
        <v>413</v>
      </c>
      <c r="C43" s="939" t="s">
        <v>25</v>
      </c>
      <c r="D43" s="939"/>
      <c r="E43" s="939"/>
      <c r="F43" s="939" t="s">
        <v>169</v>
      </c>
      <c r="G43" s="939"/>
      <c r="H43" s="939"/>
    </row>
    <row r="44" spans="1:19" s="8" customFormat="1" ht="13.5">
      <c r="B44" s="998"/>
      <c r="C44" s="410" t="str">
        <f>ÍndiceP!$B$67</f>
        <v>9M20</v>
      </c>
      <c r="D44" s="410" t="str">
        <f>ÍndiceP!$B$68</f>
        <v>9M19</v>
      </c>
      <c r="E44" s="410" t="s">
        <v>191</v>
      </c>
      <c r="F44" s="410" t="str">
        <f>ÍndiceP!$B$67</f>
        <v>9M20</v>
      </c>
      <c r="G44" s="410" t="str">
        <f>ÍndiceP!$B$68</f>
        <v>9M19</v>
      </c>
      <c r="H44" s="410" t="s">
        <v>191</v>
      </c>
      <c r="I44" s="33"/>
      <c r="J44" s="34"/>
      <c r="K44" s="34"/>
      <c r="L44" s="61"/>
      <c r="M44" s="3"/>
      <c r="N44" s="4"/>
      <c r="O44" s="5"/>
      <c r="P44" s="6"/>
      <c r="Q44" s="7"/>
    </row>
    <row r="45" spans="1:19" s="8" customFormat="1" ht="3" customHeight="1">
      <c r="B45" s="14"/>
      <c r="C45" s="37"/>
      <c r="D45" s="37"/>
      <c r="E45" s="37"/>
      <c r="F45" s="37"/>
      <c r="G45" s="37"/>
      <c r="H45" s="37"/>
      <c r="I45" s="33"/>
      <c r="J45" s="34"/>
      <c r="K45" s="34"/>
      <c r="L45" s="61"/>
      <c r="M45" s="3"/>
      <c r="N45" s="4"/>
      <c r="O45" s="5"/>
      <c r="P45" s="6"/>
      <c r="Q45" s="7"/>
    </row>
    <row r="46" spans="1:19" s="8" customFormat="1" ht="3" customHeight="1">
      <c r="B46" s="15"/>
      <c r="C46" s="38"/>
      <c r="D46" s="38"/>
      <c r="E46" s="38"/>
      <c r="F46" s="38"/>
      <c r="G46" s="38"/>
      <c r="H46" s="38"/>
      <c r="I46" s="33"/>
      <c r="J46" s="34"/>
      <c r="K46" s="34"/>
      <c r="L46" s="61"/>
      <c r="M46" s="3"/>
      <c r="N46" s="4"/>
      <c r="O46" s="5"/>
      <c r="P46" s="6"/>
      <c r="Q46" s="7"/>
    </row>
    <row r="47" spans="1:19" s="10" customFormat="1" ht="3" customHeight="1">
      <c r="B47" s="244"/>
      <c r="C47" s="245"/>
      <c r="D47" s="245"/>
      <c r="E47" s="245"/>
      <c r="F47" s="245"/>
      <c r="G47" s="245"/>
      <c r="H47" s="245"/>
      <c r="I47" s="246"/>
      <c r="J47" s="247"/>
      <c r="K47" s="247"/>
      <c r="L47" s="61"/>
      <c r="M47" s="3"/>
      <c r="N47" s="4"/>
      <c r="O47" s="5"/>
      <c r="P47" s="6"/>
      <c r="Q47" s="7"/>
    </row>
    <row r="48" spans="1:19" s="85" customFormat="1" ht="15" customHeight="1">
      <c r="A48" s="19"/>
      <c r="B48" s="504" t="s">
        <v>384</v>
      </c>
      <c r="C48" s="673">
        <v>2585.8000000000002</v>
      </c>
      <c r="D48" s="672">
        <v>2220.4</v>
      </c>
      <c r="E48" s="672">
        <v>16.5</v>
      </c>
      <c r="F48" s="672">
        <v>2860.4</v>
      </c>
      <c r="G48" s="673">
        <v>2472.4</v>
      </c>
      <c r="H48" s="718">
        <v>15.7</v>
      </c>
      <c r="I48" s="87"/>
      <c r="J48" s="88"/>
      <c r="K48" s="88"/>
      <c r="L48" s="89"/>
      <c r="M48" s="90"/>
      <c r="N48" s="91"/>
      <c r="O48" s="92"/>
      <c r="P48" s="93"/>
      <c r="Q48" s="94"/>
      <c r="R48" s="86"/>
    </row>
    <row r="49" spans="1:18" s="85" customFormat="1" ht="15" customHeight="1">
      <c r="A49" s="19"/>
      <c r="B49" s="330" t="s">
        <v>37</v>
      </c>
      <c r="C49" s="745">
        <v>100.2</v>
      </c>
      <c r="D49" s="675">
        <v>91.2</v>
      </c>
      <c r="E49" s="675">
        <v>9.9</v>
      </c>
      <c r="F49" s="676">
        <v>109.3</v>
      </c>
      <c r="G49" s="677">
        <v>100.3</v>
      </c>
      <c r="H49" s="746">
        <v>8.9</v>
      </c>
      <c r="I49" s="87"/>
      <c r="J49" s="88"/>
      <c r="K49" s="88"/>
      <c r="L49" s="89"/>
      <c r="M49" s="90"/>
      <c r="N49" s="91"/>
      <c r="O49" s="92"/>
      <c r="P49" s="93"/>
      <c r="Q49" s="94"/>
      <c r="R49" s="86"/>
    </row>
    <row r="50" spans="1:18" s="85" customFormat="1" ht="15" customHeight="1">
      <c r="A50" s="19"/>
      <c r="B50" s="330" t="s">
        <v>5</v>
      </c>
      <c r="C50" s="745">
        <v>22.4</v>
      </c>
      <c r="D50" s="675">
        <v>24.6</v>
      </c>
      <c r="E50" s="675">
        <v>-9</v>
      </c>
      <c r="F50" s="676">
        <v>24</v>
      </c>
      <c r="G50" s="677">
        <v>26.6</v>
      </c>
      <c r="H50" s="746">
        <v>-9.6999999999999993</v>
      </c>
      <c r="I50" s="87"/>
      <c r="J50" s="88"/>
      <c r="K50" s="88"/>
      <c r="L50" s="89"/>
      <c r="M50" s="90"/>
      <c r="N50" s="91"/>
      <c r="O50" s="92"/>
      <c r="P50" s="93"/>
      <c r="Q50" s="94"/>
      <c r="R50" s="86"/>
    </row>
    <row r="51" spans="1:18" s="85" customFormat="1" ht="15" customHeight="1">
      <c r="A51" s="19"/>
      <c r="B51" s="330" t="s">
        <v>33</v>
      </c>
      <c r="C51" s="745">
        <v>209.7</v>
      </c>
      <c r="D51" s="675">
        <v>208.7</v>
      </c>
      <c r="E51" s="675">
        <v>0.5</v>
      </c>
      <c r="F51" s="676">
        <v>228.5</v>
      </c>
      <c r="G51" s="677">
        <v>226.1</v>
      </c>
      <c r="H51" s="746">
        <v>1.1000000000000001</v>
      </c>
      <c r="I51" s="87"/>
      <c r="J51" s="88"/>
      <c r="K51" s="88"/>
      <c r="L51" s="89"/>
      <c r="M51" s="90"/>
      <c r="N51" s="91"/>
      <c r="O51" s="92"/>
      <c r="P51" s="93"/>
      <c r="Q51" s="94"/>
      <c r="R51" s="86"/>
    </row>
    <row r="52" spans="1:18" s="85" customFormat="1" ht="15" customHeight="1">
      <c r="A52" s="19"/>
      <c r="B52" s="330" t="s">
        <v>38</v>
      </c>
      <c r="C52" s="745">
        <v>33.4</v>
      </c>
      <c r="D52" s="675">
        <v>38.299999999999997</v>
      </c>
      <c r="E52" s="675">
        <v>-12.8</v>
      </c>
      <c r="F52" s="676">
        <v>37.299999999999997</v>
      </c>
      <c r="G52" s="677">
        <v>42</v>
      </c>
      <c r="H52" s="746">
        <v>-11.2</v>
      </c>
      <c r="I52" s="87"/>
      <c r="J52" s="88"/>
      <c r="K52" s="88"/>
      <c r="L52" s="89"/>
      <c r="M52" s="90"/>
      <c r="N52" s="91"/>
      <c r="O52" s="92"/>
      <c r="P52" s="93"/>
      <c r="Q52" s="94"/>
      <c r="R52" s="86"/>
    </row>
    <row r="53" spans="1:18" s="85" customFormat="1" ht="15" customHeight="1">
      <c r="A53" s="19"/>
      <c r="B53" s="330" t="s">
        <v>35</v>
      </c>
      <c r="C53" s="745">
        <v>359.8</v>
      </c>
      <c r="D53" s="675">
        <v>339.7</v>
      </c>
      <c r="E53" s="675">
        <v>5.9</v>
      </c>
      <c r="F53" s="676">
        <v>394.3</v>
      </c>
      <c r="G53" s="677">
        <v>373.1</v>
      </c>
      <c r="H53" s="746">
        <v>5.7</v>
      </c>
      <c r="I53" s="87"/>
      <c r="J53" s="88"/>
      <c r="K53" s="88"/>
      <c r="L53" s="89"/>
      <c r="M53" s="90"/>
      <c r="N53" s="91"/>
      <c r="O53" s="92"/>
      <c r="P53" s="93"/>
      <c r="Q53" s="94"/>
      <c r="R53" s="86"/>
    </row>
    <row r="54" spans="1:18" s="85" customFormat="1" ht="15" customHeight="1">
      <c r="A54" s="19"/>
      <c r="B54" s="330" t="s">
        <v>9</v>
      </c>
      <c r="C54" s="745">
        <v>743.9</v>
      </c>
      <c r="D54" s="675">
        <v>795.5</v>
      </c>
      <c r="E54" s="675">
        <v>-6.5</v>
      </c>
      <c r="F54" s="676">
        <v>825.4</v>
      </c>
      <c r="G54" s="677">
        <v>863.2</v>
      </c>
      <c r="H54" s="746">
        <v>-4.4000000000000004</v>
      </c>
      <c r="I54" s="87"/>
      <c r="J54" s="88"/>
      <c r="K54" s="88"/>
      <c r="L54" s="89"/>
      <c r="M54" s="90"/>
      <c r="N54" s="91"/>
      <c r="O54" s="92"/>
      <c r="P54" s="93"/>
      <c r="Q54" s="94"/>
      <c r="R54" s="86"/>
    </row>
    <row r="55" spans="1:18" s="85" customFormat="1" ht="15" customHeight="1">
      <c r="A55" s="19"/>
      <c r="B55" s="330" t="s">
        <v>10</v>
      </c>
      <c r="C55" s="745">
        <v>467.9</v>
      </c>
      <c r="D55" s="675">
        <v>459.7</v>
      </c>
      <c r="E55" s="675">
        <v>1.8</v>
      </c>
      <c r="F55" s="676">
        <v>510.3</v>
      </c>
      <c r="G55" s="677">
        <v>493.2</v>
      </c>
      <c r="H55" s="746">
        <v>3.5</v>
      </c>
      <c r="I55" s="87"/>
      <c r="J55" s="88"/>
      <c r="K55" s="88"/>
      <c r="L55" s="89"/>
      <c r="M55" s="90"/>
      <c r="N55" s="91"/>
      <c r="O55" s="92"/>
      <c r="P55" s="93"/>
      <c r="Q55" s="94"/>
      <c r="R55" s="86"/>
    </row>
    <row r="56" spans="1:18" s="85" customFormat="1" ht="15" customHeight="1">
      <c r="A56" s="19"/>
      <c r="B56" s="330" t="s">
        <v>11</v>
      </c>
      <c r="C56" s="745">
        <v>265.3</v>
      </c>
      <c r="D56" s="675">
        <v>277.8</v>
      </c>
      <c r="E56" s="675">
        <v>-4.5</v>
      </c>
      <c r="F56" s="676">
        <v>284.60000000000002</v>
      </c>
      <c r="G56" s="677">
        <v>295.7</v>
      </c>
      <c r="H56" s="746">
        <v>-3.7</v>
      </c>
      <c r="I56" s="87"/>
      <c r="J56" s="88"/>
      <c r="K56" s="88"/>
      <c r="L56" s="89"/>
      <c r="M56" s="90"/>
      <c r="N56" s="91"/>
      <c r="O56" s="92"/>
      <c r="P56" s="93"/>
      <c r="Q56" s="94"/>
      <c r="R56" s="86"/>
    </row>
    <row r="57" spans="1:18" s="85" customFormat="1" ht="15" customHeight="1">
      <c r="A57" s="19"/>
      <c r="B57" s="330" t="s">
        <v>12</v>
      </c>
      <c r="C57" s="745">
        <v>189.3</v>
      </c>
      <c r="D57" s="675">
        <v>180.5</v>
      </c>
      <c r="E57" s="675">
        <v>4.9000000000000004</v>
      </c>
      <c r="F57" s="676">
        <v>206.1</v>
      </c>
      <c r="G57" s="677">
        <v>196.5</v>
      </c>
      <c r="H57" s="746">
        <v>4.9000000000000004</v>
      </c>
      <c r="I57" s="87"/>
      <c r="J57" s="88"/>
      <c r="K57" s="88"/>
      <c r="L57" s="89"/>
      <c r="M57" s="90"/>
      <c r="N57" s="91"/>
      <c r="O57" s="92"/>
      <c r="P57" s="93"/>
      <c r="Q57" s="94"/>
      <c r="R57" s="86"/>
    </row>
    <row r="58" spans="1:18" s="85" customFormat="1" ht="15" customHeight="1">
      <c r="A58" s="19"/>
      <c r="B58" s="330" t="s">
        <v>102</v>
      </c>
      <c r="C58" s="745">
        <v>92.6</v>
      </c>
      <c r="D58" s="675">
        <v>-192.8</v>
      </c>
      <c r="E58" s="675" t="s">
        <v>30</v>
      </c>
      <c r="F58" s="676">
        <v>132.1</v>
      </c>
      <c r="G58" s="677">
        <v>-145.4</v>
      </c>
      <c r="H58" s="746" t="s">
        <v>30</v>
      </c>
      <c r="I58" s="87"/>
      <c r="J58" s="88"/>
      <c r="K58" s="88"/>
      <c r="L58" s="89"/>
      <c r="M58" s="90"/>
      <c r="N58" s="91"/>
      <c r="O58" s="92"/>
      <c r="P58" s="93"/>
      <c r="Q58" s="94"/>
      <c r="R58" s="86"/>
    </row>
    <row r="59" spans="1:18" s="85" customFormat="1" ht="15" customHeight="1">
      <c r="A59" s="19"/>
      <c r="B59" s="330" t="s">
        <v>103</v>
      </c>
      <c r="C59" s="745">
        <v>101.3</v>
      </c>
      <c r="D59" s="675">
        <v>-2.8</v>
      </c>
      <c r="E59" s="675" t="s">
        <v>30</v>
      </c>
      <c r="F59" s="676">
        <v>108.4</v>
      </c>
      <c r="G59" s="677">
        <v>1.1000000000000001</v>
      </c>
      <c r="H59" s="746">
        <v>9699.5</v>
      </c>
      <c r="I59" s="87"/>
      <c r="J59" s="88"/>
      <c r="K59" s="88"/>
      <c r="L59" s="89"/>
      <c r="M59" s="90"/>
      <c r="N59" s="91"/>
      <c r="O59" s="92"/>
      <c r="P59" s="93"/>
      <c r="Q59" s="94"/>
      <c r="R59" s="86"/>
    </row>
    <row r="60" spans="1:18" s="85" customFormat="1" ht="15" customHeight="1">
      <c r="A60" s="19"/>
      <c r="B60" s="504" t="s">
        <v>385</v>
      </c>
      <c r="C60" s="673">
        <v>181</v>
      </c>
      <c r="D60" s="672">
        <v>151.19999999999999</v>
      </c>
      <c r="E60" s="672">
        <v>19.7</v>
      </c>
      <c r="F60" s="672">
        <v>181</v>
      </c>
      <c r="G60" s="673">
        <v>151.19999999999999</v>
      </c>
      <c r="H60" s="718">
        <v>19.7</v>
      </c>
      <c r="I60" s="87"/>
      <c r="J60" s="88"/>
      <c r="K60" s="88"/>
      <c r="L60" s="89"/>
      <c r="M60" s="90"/>
      <c r="N60" s="91"/>
      <c r="O60" s="92"/>
      <c r="P60" s="93"/>
      <c r="Q60" s="94"/>
      <c r="R60" s="86"/>
    </row>
    <row r="61" spans="1:18" s="85" customFormat="1" ht="15" customHeight="1">
      <c r="A61" s="19"/>
      <c r="B61" s="333" t="s">
        <v>13</v>
      </c>
      <c r="C61" s="745">
        <v>11.4</v>
      </c>
      <c r="D61" s="675">
        <v>-7.7</v>
      </c>
      <c r="E61" s="675" t="s">
        <v>30</v>
      </c>
      <c r="F61" s="676">
        <v>11.4</v>
      </c>
      <c r="G61" s="677">
        <v>-7.7</v>
      </c>
      <c r="H61" s="746" t="s">
        <v>30</v>
      </c>
      <c r="I61" s="87"/>
      <c r="J61" s="88"/>
      <c r="K61" s="88"/>
      <c r="L61" s="89"/>
      <c r="M61" s="90"/>
      <c r="N61" s="91"/>
      <c r="O61" s="92"/>
      <c r="P61" s="93"/>
      <c r="Q61" s="94"/>
      <c r="R61" s="86"/>
    </row>
    <row r="62" spans="1:18" s="85" customFormat="1" ht="15" customHeight="1">
      <c r="A62" s="19"/>
      <c r="B62" s="433" t="s">
        <v>116</v>
      </c>
      <c r="C62" s="745">
        <v>12.3</v>
      </c>
      <c r="D62" s="675">
        <v>20</v>
      </c>
      <c r="E62" s="675">
        <v>-38.700000000000003</v>
      </c>
      <c r="F62" s="676">
        <v>12.3</v>
      </c>
      <c r="G62" s="677">
        <v>20</v>
      </c>
      <c r="H62" s="746">
        <v>-38.700000000000003</v>
      </c>
      <c r="I62" s="87"/>
      <c r="J62" s="88"/>
      <c r="K62" s="88"/>
      <c r="L62" s="89"/>
      <c r="M62" s="90"/>
      <c r="N62" s="91"/>
      <c r="O62" s="92"/>
      <c r="P62" s="93"/>
      <c r="Q62" s="94"/>
      <c r="R62" s="86"/>
    </row>
    <row r="63" spans="1:18" s="85" customFormat="1" ht="15" customHeight="1">
      <c r="A63" s="19"/>
      <c r="B63" s="333" t="s">
        <v>55</v>
      </c>
      <c r="C63" s="745">
        <v>8.8000000000000007</v>
      </c>
      <c r="D63" s="675">
        <v>9.9</v>
      </c>
      <c r="E63" s="675">
        <v>-11.1</v>
      </c>
      <c r="F63" s="676">
        <v>8.8000000000000007</v>
      </c>
      <c r="G63" s="677">
        <v>9.9</v>
      </c>
      <c r="H63" s="746">
        <v>-11.1</v>
      </c>
      <c r="I63" s="87"/>
      <c r="J63" s="88"/>
      <c r="K63" s="88"/>
      <c r="L63" s="89"/>
      <c r="M63" s="90"/>
      <c r="N63" s="91"/>
      <c r="O63" s="92"/>
      <c r="P63" s="93"/>
      <c r="Q63" s="94"/>
      <c r="R63" s="86"/>
    </row>
    <row r="64" spans="1:18" s="85" customFormat="1" ht="15" customHeight="1">
      <c r="A64" s="19"/>
      <c r="B64" s="333" t="s">
        <v>56</v>
      </c>
      <c r="C64" s="745">
        <v>29</v>
      </c>
      <c r="D64" s="675">
        <v>66.599999999999994</v>
      </c>
      <c r="E64" s="675">
        <v>-56.5</v>
      </c>
      <c r="F64" s="676">
        <v>29</v>
      </c>
      <c r="G64" s="677">
        <v>66.599999999999994</v>
      </c>
      <c r="H64" s="746">
        <v>-56.5</v>
      </c>
      <c r="I64" s="87"/>
      <c r="J64" s="88"/>
      <c r="K64" s="88"/>
      <c r="L64" s="89"/>
      <c r="M64" s="90"/>
      <c r="N64" s="91"/>
      <c r="O64" s="92"/>
      <c r="P64" s="93"/>
      <c r="Q64" s="94"/>
      <c r="R64" s="86"/>
    </row>
    <row r="65" spans="1:19" s="85" customFormat="1" ht="15" customHeight="1">
      <c r="A65" s="19"/>
      <c r="B65" s="333" t="s">
        <v>64</v>
      </c>
      <c r="C65" s="745">
        <v>76.3</v>
      </c>
      <c r="D65" s="675">
        <v>58.4</v>
      </c>
      <c r="E65" s="675">
        <v>30.7</v>
      </c>
      <c r="F65" s="676">
        <v>76.3</v>
      </c>
      <c r="G65" s="677">
        <v>58.4</v>
      </c>
      <c r="H65" s="746">
        <v>30.7</v>
      </c>
      <c r="I65" s="87"/>
      <c r="J65" s="88"/>
      <c r="K65" s="88"/>
      <c r="L65" s="89"/>
      <c r="M65" s="90"/>
      <c r="N65" s="91"/>
      <c r="O65" s="92"/>
      <c r="P65" s="93"/>
      <c r="Q65" s="94"/>
      <c r="R65" s="86"/>
    </row>
    <row r="66" spans="1:19" s="85" customFormat="1" ht="15" customHeight="1">
      <c r="A66" s="19"/>
      <c r="B66" s="333" t="s">
        <v>96</v>
      </c>
      <c r="C66" s="745">
        <v>29.7</v>
      </c>
      <c r="D66" s="675">
        <v>8.1999999999999993</v>
      </c>
      <c r="E66" s="675">
        <v>263</v>
      </c>
      <c r="F66" s="676">
        <v>29.7</v>
      </c>
      <c r="G66" s="677">
        <v>8.1999999999999993</v>
      </c>
      <c r="H66" s="746">
        <v>263</v>
      </c>
      <c r="I66" s="87"/>
      <c r="J66" s="88"/>
      <c r="K66" s="88"/>
      <c r="L66" s="89"/>
      <c r="M66" s="90"/>
      <c r="N66" s="91"/>
      <c r="O66" s="92"/>
      <c r="P66" s="93"/>
      <c r="Q66" s="94"/>
      <c r="R66" s="86"/>
    </row>
    <row r="67" spans="1:19" s="85" customFormat="1" ht="15" customHeight="1">
      <c r="A67" s="19"/>
      <c r="B67" s="333" t="s">
        <v>142</v>
      </c>
      <c r="C67" s="745">
        <v>8.6999999999999993</v>
      </c>
      <c r="D67" s="675">
        <v>1.6</v>
      </c>
      <c r="E67" s="675">
        <v>457.5</v>
      </c>
      <c r="F67" s="676">
        <v>8.6999999999999993</v>
      </c>
      <c r="G67" s="677">
        <v>1.6</v>
      </c>
      <c r="H67" s="746">
        <v>457.5</v>
      </c>
      <c r="I67" s="87"/>
      <c r="J67" s="88"/>
      <c r="K67" s="88"/>
      <c r="L67" s="89"/>
      <c r="M67" s="90"/>
      <c r="N67" s="91"/>
      <c r="O67" s="92"/>
      <c r="P67" s="93"/>
      <c r="Q67" s="94"/>
      <c r="R67" s="86"/>
    </row>
    <row r="68" spans="1:19" s="85" customFormat="1" ht="15" customHeight="1">
      <c r="A68" s="19"/>
      <c r="B68" s="219" t="s">
        <v>419</v>
      </c>
      <c r="C68" s="745">
        <v>4.9000000000000004</v>
      </c>
      <c r="D68" s="675">
        <v>-5.7</v>
      </c>
      <c r="E68" s="675" t="s">
        <v>30</v>
      </c>
      <c r="F68" s="676">
        <v>4.9000000000000004</v>
      </c>
      <c r="G68" s="677">
        <v>-5.7</v>
      </c>
      <c r="H68" s="746" t="s">
        <v>30</v>
      </c>
      <c r="I68" s="87"/>
      <c r="J68" s="88"/>
      <c r="K68" s="88"/>
      <c r="L68" s="89"/>
      <c r="M68" s="90"/>
      <c r="N68" s="91"/>
      <c r="O68" s="92"/>
      <c r="P68" s="93"/>
      <c r="Q68" s="94"/>
      <c r="R68" s="86"/>
    </row>
    <row r="69" spans="1:19" s="85" customFormat="1" ht="15" customHeight="1">
      <c r="A69" s="19"/>
      <c r="B69" s="500" t="s">
        <v>414</v>
      </c>
      <c r="C69" s="673">
        <v>41.2</v>
      </c>
      <c r="D69" s="672">
        <v>43.1</v>
      </c>
      <c r="E69" s="672">
        <v>-4.5</v>
      </c>
      <c r="F69" s="672">
        <v>41.2</v>
      </c>
      <c r="G69" s="673">
        <v>43.1</v>
      </c>
      <c r="H69" s="718">
        <v>-4.5</v>
      </c>
      <c r="I69" s="87"/>
      <c r="J69" s="88"/>
      <c r="K69" s="88"/>
      <c r="L69" s="89"/>
      <c r="M69" s="90"/>
      <c r="N69" s="91"/>
      <c r="O69" s="92"/>
      <c r="P69" s="93"/>
      <c r="Q69" s="94"/>
      <c r="R69" s="86"/>
    </row>
    <row r="70" spans="1:19" s="85" customFormat="1" ht="15" customHeight="1">
      <c r="A70" s="19"/>
      <c r="B70" s="332" t="s">
        <v>386</v>
      </c>
      <c r="C70" s="745">
        <v>42.6</v>
      </c>
      <c r="D70" s="675">
        <v>40.299999999999997</v>
      </c>
      <c r="E70" s="675">
        <v>5.9</v>
      </c>
      <c r="F70" s="676">
        <v>42.6</v>
      </c>
      <c r="G70" s="677">
        <v>40.299999999999997</v>
      </c>
      <c r="H70" s="746">
        <v>5.9</v>
      </c>
      <c r="I70" s="87"/>
      <c r="J70" s="88"/>
      <c r="K70" s="88"/>
      <c r="L70" s="89"/>
      <c r="M70" s="90"/>
      <c r="N70" s="91"/>
      <c r="O70" s="92"/>
      <c r="P70" s="93"/>
      <c r="Q70" s="94"/>
      <c r="R70" s="86"/>
    </row>
    <row r="71" spans="1:19" s="85" customFormat="1" ht="15" customHeight="1">
      <c r="A71" s="19"/>
      <c r="B71" s="330" t="s">
        <v>415</v>
      </c>
      <c r="C71" s="745">
        <v>-0.4</v>
      </c>
      <c r="D71" s="675">
        <v>-0.8</v>
      </c>
      <c r="E71" s="675">
        <v>-47.5</v>
      </c>
      <c r="F71" s="676">
        <v>-0.4</v>
      </c>
      <c r="G71" s="677">
        <v>-0.8</v>
      </c>
      <c r="H71" s="746">
        <v>-47.5</v>
      </c>
      <c r="I71" s="87"/>
      <c r="J71" s="88"/>
      <c r="K71" s="88"/>
      <c r="L71" s="89"/>
      <c r="M71" s="90"/>
      <c r="N71" s="91"/>
      <c r="O71" s="92"/>
      <c r="P71" s="93"/>
      <c r="Q71" s="94"/>
      <c r="R71" s="86"/>
    </row>
    <row r="72" spans="1:19" s="85" customFormat="1" ht="15" customHeight="1">
      <c r="A72" s="19"/>
      <c r="B72" s="333" t="s">
        <v>72</v>
      </c>
      <c r="C72" s="745">
        <v>-0.1</v>
      </c>
      <c r="D72" s="675">
        <v>0</v>
      </c>
      <c r="E72" s="675">
        <v>82.7</v>
      </c>
      <c r="F72" s="676">
        <v>-0.1</v>
      </c>
      <c r="G72" s="677">
        <v>0</v>
      </c>
      <c r="H72" s="746">
        <v>82.7</v>
      </c>
      <c r="I72" s="87"/>
      <c r="J72" s="88"/>
      <c r="K72" s="88"/>
      <c r="L72" s="89"/>
      <c r="M72" s="90"/>
      <c r="N72" s="91"/>
      <c r="O72" s="92"/>
      <c r="P72" s="93"/>
      <c r="Q72" s="94"/>
      <c r="R72" s="86"/>
    </row>
    <row r="73" spans="1:19" s="85" customFormat="1" ht="15" customHeight="1" thickBot="1">
      <c r="A73" s="19"/>
      <c r="B73" s="501" t="s">
        <v>416</v>
      </c>
      <c r="C73" s="747">
        <v>-0.9</v>
      </c>
      <c r="D73" s="748">
        <v>3.7</v>
      </c>
      <c r="E73" s="748" t="s">
        <v>30</v>
      </c>
      <c r="F73" s="749">
        <v>-0.9</v>
      </c>
      <c r="G73" s="750">
        <v>3.7</v>
      </c>
      <c r="H73" s="751" t="s">
        <v>30</v>
      </c>
      <c r="I73" s="87"/>
      <c r="J73" s="88"/>
      <c r="K73" s="88"/>
      <c r="L73" s="89"/>
      <c r="M73" s="90"/>
      <c r="N73" s="91"/>
      <c r="O73" s="92"/>
      <c r="P73" s="93"/>
      <c r="Q73" s="94"/>
      <c r="R73" s="86"/>
    </row>
    <row r="74" spans="1:19" s="85" customFormat="1" ht="15" customHeight="1" thickTop="1" thickBot="1">
      <c r="A74" s="19"/>
      <c r="B74" s="502" t="s">
        <v>417</v>
      </c>
      <c r="C74" s="753">
        <v>2.8</v>
      </c>
      <c r="D74" s="754">
        <v>117</v>
      </c>
      <c r="E74" s="754">
        <v>-97.6</v>
      </c>
      <c r="F74" s="754">
        <v>2.8</v>
      </c>
      <c r="G74" s="753">
        <v>117</v>
      </c>
      <c r="H74" s="755">
        <v>-97.6</v>
      </c>
      <c r="I74" s="87"/>
      <c r="J74" s="88"/>
      <c r="K74" s="88"/>
      <c r="L74" s="89"/>
      <c r="M74" s="90"/>
      <c r="N74" s="91"/>
      <c r="O74" s="92"/>
      <c r="P74" s="93"/>
      <c r="Q74" s="94"/>
      <c r="R74" s="86"/>
    </row>
    <row r="75" spans="1:19" s="85" customFormat="1" ht="15" customHeight="1" thickTop="1" thickBot="1">
      <c r="A75" s="19"/>
      <c r="B75" s="503" t="s">
        <v>266</v>
      </c>
      <c r="C75" s="673">
        <v>2810.8</v>
      </c>
      <c r="D75" s="672">
        <v>2531.8000000000002</v>
      </c>
      <c r="E75" s="672">
        <v>11</v>
      </c>
      <c r="F75" s="672">
        <v>3085.4</v>
      </c>
      <c r="G75" s="673">
        <v>2783.8</v>
      </c>
      <c r="H75" s="718">
        <v>10.8</v>
      </c>
      <c r="I75" s="87"/>
      <c r="J75" s="88"/>
      <c r="K75" s="88"/>
      <c r="L75" s="89"/>
      <c r="M75" s="90"/>
      <c r="N75" s="91"/>
      <c r="O75" s="92"/>
      <c r="P75" s="93"/>
      <c r="Q75" s="94"/>
      <c r="R75" s="86"/>
    </row>
    <row r="76" spans="1:19" s="20" customFormat="1" ht="15" customHeight="1" thickTop="1">
      <c r="A76" s="19"/>
      <c r="B76" s="333" t="s">
        <v>418</v>
      </c>
      <c r="C76" s="745">
        <v>20</v>
      </c>
      <c r="D76" s="675">
        <v>17.399999999999999</v>
      </c>
      <c r="E76" s="675" t="s">
        <v>800</v>
      </c>
      <c r="F76" s="676" t="s">
        <v>801</v>
      </c>
      <c r="G76" s="677">
        <v>19.100000000000001</v>
      </c>
      <c r="H76" s="746" t="s">
        <v>802</v>
      </c>
      <c r="I76" s="31"/>
      <c r="J76" s="34"/>
      <c r="K76" s="34"/>
      <c r="L76" s="61"/>
      <c r="M76" s="9"/>
      <c r="N76" s="10"/>
      <c r="O76" s="11"/>
      <c r="P76" s="12"/>
      <c r="Q76" s="13"/>
      <c r="R76" s="8"/>
      <c r="S76" s="8"/>
    </row>
    <row r="77" spans="1:19" ht="5.0999999999999996" customHeight="1" thickBot="1">
      <c r="B77" s="143"/>
      <c r="C77" s="144"/>
      <c r="D77" s="144"/>
      <c r="E77" s="144"/>
      <c r="F77" s="144"/>
      <c r="G77" s="334"/>
      <c r="H77" s="144"/>
    </row>
    <row r="78" spans="1:19" ht="6" customHeight="1"/>
    <row r="79" spans="1:19" ht="15" customHeight="1">
      <c r="B79" s="249"/>
      <c r="C79" s="249"/>
      <c r="D79" s="249"/>
      <c r="E79" s="249"/>
      <c r="F79" s="249"/>
      <c r="G79" s="249"/>
      <c r="H79" s="250"/>
    </row>
  </sheetData>
  <mergeCells count="8">
    <mergeCell ref="B43:B44"/>
    <mergeCell ref="C43:E43"/>
    <mergeCell ref="F43:H43"/>
    <mergeCell ref="C3:D3"/>
    <mergeCell ref="F3:G3"/>
    <mergeCell ref="B6:B7"/>
    <mergeCell ref="C6:E6"/>
    <mergeCell ref="F6:H6"/>
  </mergeCells>
  <hyperlinks>
    <hyperlink ref="C3" location="'Tab 25P'!B6:H37" display="'Tab 25P'!B6:H37"/>
    <hyperlink ref="F3" location="'Tab 25P'!B6:H37" display="'Tab 25P'!B6:H37"/>
    <hyperlink ref="F3" location="'Tab 25P'!B41:H72" display="EBITDA Ajustado"/>
    <hyperlink ref="C3:D3" location="'Tab 25P'!B6:H39" display="2T20 | 2T19"/>
    <hyperlink ref="F3:G3" location="'Tab 25P'!B43:H76" display="6M20 | 6M19"/>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showGridLines="0" showRowColHeaders="0" zoomScale="85" zoomScaleNormal="85" workbookViewId="0">
      <pane ySplit="5" topLeftCell="A6" activePane="bottomLeft" state="frozen"/>
      <selection activeCell="B10" sqref="B10:F10"/>
      <selection pane="bottomLeft" activeCell="B16" sqref="B16"/>
    </sheetView>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29" t="s">
        <v>213</v>
      </c>
      <c r="D1" s="387"/>
      <c r="E1" s="8"/>
      <c r="F1" s="8"/>
      <c r="G1" s="8"/>
      <c r="H1" s="109"/>
    </row>
    <row r="2" spans="1:18" ht="8.25" customHeight="1">
      <c r="B2" s="2"/>
      <c r="D2" s="387"/>
      <c r="E2" s="8"/>
      <c r="F2" s="8"/>
      <c r="G2" s="8"/>
      <c r="H2" s="109"/>
    </row>
    <row r="3" spans="1:18" ht="15.75">
      <c r="B3" s="107" t="s">
        <v>423</v>
      </c>
      <c r="D3" s="387"/>
      <c r="E3" s="8"/>
      <c r="F3" s="8"/>
      <c r="G3" s="8"/>
      <c r="H3" s="79"/>
    </row>
    <row r="4" spans="1:18" ht="16.5">
      <c r="B4" s="108"/>
      <c r="C4" s="8"/>
      <c r="D4" s="8"/>
      <c r="E4" s="8"/>
      <c r="F4" s="146" t="s">
        <v>65</v>
      </c>
      <c r="G4" s="146" t="s">
        <v>66</v>
      </c>
      <c r="H4" s="79"/>
    </row>
    <row r="5" spans="1:18" ht="6" customHeight="1">
      <c r="C5" s="8"/>
      <c r="D5" s="8"/>
      <c r="E5" s="8"/>
      <c r="F5" s="8"/>
      <c r="G5" s="8"/>
      <c r="H5" s="79"/>
    </row>
    <row r="6" spans="1:18" ht="16.5" thickBot="1">
      <c r="B6" s="987" t="s">
        <v>422</v>
      </c>
      <c r="C6" s="939" t="str">
        <f>ÍndiceP!$B$62</f>
        <v>Quarter</v>
      </c>
      <c r="D6" s="939"/>
      <c r="E6" s="939"/>
      <c r="F6" s="939" t="str">
        <f>ÍndiceP!$B$63</f>
        <v>Accumulated</v>
      </c>
      <c r="G6" s="939"/>
      <c r="H6" s="939"/>
    </row>
    <row r="7" spans="1:18" s="8" customFormat="1" ht="13.5">
      <c r="B7" s="998"/>
      <c r="C7" s="420" t="str">
        <f>ÍndiceP!$B$65</f>
        <v>3Q20</v>
      </c>
      <c r="D7" s="420" t="str">
        <f>ÍndiceP!$B$66</f>
        <v>3Q19</v>
      </c>
      <c r="E7" s="420" t="s">
        <v>191</v>
      </c>
      <c r="F7" s="420" t="str">
        <f>ÍndiceP!$B$67</f>
        <v>9M20</v>
      </c>
      <c r="G7" s="420" t="str">
        <f>ÍndiceP!$B$68</f>
        <v>9M19</v>
      </c>
      <c r="H7" s="420" t="s">
        <v>191</v>
      </c>
      <c r="I7" s="33"/>
      <c r="J7" s="34"/>
      <c r="K7" s="34"/>
      <c r="L7" s="61"/>
      <c r="M7" s="3"/>
      <c r="N7" s="4"/>
      <c r="O7" s="5"/>
      <c r="P7" s="6"/>
      <c r="Q7" s="7"/>
    </row>
    <row r="8" spans="1:18" s="8" customFormat="1" ht="3" customHeight="1">
      <c r="B8" s="14"/>
      <c r="C8" s="37"/>
      <c r="D8" s="37"/>
      <c r="E8" s="37"/>
      <c r="F8" s="37"/>
      <c r="G8" s="37"/>
      <c r="H8" s="37"/>
      <c r="I8" s="33"/>
      <c r="J8" s="34"/>
      <c r="K8" s="34"/>
      <c r="L8" s="61"/>
      <c r="M8" s="3"/>
      <c r="N8" s="4"/>
      <c r="O8" s="5"/>
      <c r="P8" s="6"/>
      <c r="Q8" s="7"/>
    </row>
    <row r="9" spans="1:18" s="8" customFormat="1" ht="3" customHeight="1">
      <c r="B9" s="15"/>
      <c r="C9" s="38"/>
      <c r="D9" s="38"/>
      <c r="E9" s="38"/>
      <c r="F9" s="38"/>
      <c r="G9" s="38"/>
      <c r="H9" s="38"/>
      <c r="I9" s="33"/>
      <c r="J9" s="34"/>
      <c r="K9" s="34"/>
      <c r="L9" s="61"/>
      <c r="M9" s="3"/>
      <c r="N9" s="4"/>
      <c r="O9" s="5"/>
      <c r="P9" s="6"/>
      <c r="Q9" s="7"/>
    </row>
    <row r="10" spans="1:18" s="10" customFormat="1" ht="3" customHeight="1">
      <c r="B10" s="244"/>
      <c r="C10" s="245"/>
      <c r="D10" s="245"/>
      <c r="E10" s="245"/>
      <c r="F10" s="245"/>
      <c r="G10" s="245"/>
      <c r="H10" s="245"/>
      <c r="I10" s="246"/>
      <c r="J10" s="247"/>
      <c r="K10" s="247"/>
      <c r="L10" s="61"/>
      <c r="M10" s="3"/>
      <c r="N10" s="4"/>
      <c r="O10" s="5"/>
      <c r="P10" s="6"/>
      <c r="Q10" s="7"/>
    </row>
    <row r="11" spans="1:18" s="85" customFormat="1" ht="15" customHeight="1">
      <c r="A11" s="19"/>
      <c r="B11" s="757" t="s">
        <v>602</v>
      </c>
      <c r="C11" s="663">
        <v>11.7</v>
      </c>
      <c r="D11" s="342" t="s">
        <v>30</v>
      </c>
      <c r="E11" s="342" t="s">
        <v>30</v>
      </c>
      <c r="F11" s="585">
        <v>23.3</v>
      </c>
      <c r="G11" s="662" t="s">
        <v>30</v>
      </c>
      <c r="H11" s="662" t="s">
        <v>30</v>
      </c>
      <c r="I11" s="87"/>
      <c r="J11" s="88"/>
      <c r="K11" s="88"/>
      <c r="L11" s="89"/>
      <c r="M11" s="90"/>
      <c r="N11" s="91"/>
      <c r="O11" s="92"/>
      <c r="P11" s="93"/>
      <c r="Q11" s="94"/>
      <c r="R11" s="86"/>
    </row>
    <row r="12" spans="1:18" s="85" customFormat="1" ht="15" customHeight="1">
      <c r="A12" s="19"/>
      <c r="B12" s="757" t="s">
        <v>421</v>
      </c>
      <c r="C12" s="663">
        <v>3.5</v>
      </c>
      <c r="D12" s="342" t="s">
        <v>30</v>
      </c>
      <c r="E12" s="342" t="s">
        <v>30</v>
      </c>
      <c r="F12" s="585">
        <v>4.9000000000000004</v>
      </c>
      <c r="G12" s="662" t="s">
        <v>30</v>
      </c>
      <c r="H12" s="662" t="s">
        <v>30</v>
      </c>
      <c r="I12" s="87"/>
      <c r="J12" s="88"/>
      <c r="K12" s="88"/>
      <c r="L12" s="89"/>
      <c r="M12" s="90"/>
      <c r="N12" s="91"/>
      <c r="O12" s="92"/>
      <c r="P12" s="93"/>
      <c r="Q12" s="94"/>
      <c r="R12" s="86"/>
    </row>
    <row r="13" spans="1:18" s="85" customFormat="1" ht="15" customHeight="1">
      <c r="A13" s="19"/>
      <c r="B13" s="497" t="s">
        <v>25</v>
      </c>
      <c r="C13" s="663">
        <v>9.4</v>
      </c>
      <c r="D13" s="342" t="s">
        <v>30</v>
      </c>
      <c r="E13" s="342" t="s">
        <v>30</v>
      </c>
      <c r="F13" s="585">
        <v>19.7</v>
      </c>
      <c r="G13" s="662" t="s">
        <v>30</v>
      </c>
      <c r="H13" s="662" t="s">
        <v>30</v>
      </c>
      <c r="I13" s="87"/>
      <c r="J13" s="88"/>
      <c r="K13" s="88"/>
      <c r="L13" s="89"/>
      <c r="M13" s="90"/>
      <c r="N13" s="91"/>
      <c r="O13" s="92"/>
      <c r="P13" s="93"/>
      <c r="Q13" s="94"/>
      <c r="R13" s="86"/>
    </row>
    <row r="14" spans="1:18" s="85" customFormat="1" ht="15" customHeight="1" thickBot="1">
      <c r="A14" s="19"/>
      <c r="B14" s="758" t="s">
        <v>418</v>
      </c>
      <c r="C14" s="759">
        <v>84.5</v>
      </c>
      <c r="D14" s="594" t="s">
        <v>30</v>
      </c>
      <c r="E14" s="594" t="s">
        <v>30</v>
      </c>
      <c r="F14" s="594">
        <v>88.5</v>
      </c>
      <c r="G14" s="759" t="s">
        <v>30</v>
      </c>
      <c r="H14" s="759" t="s">
        <v>30</v>
      </c>
      <c r="I14" s="87"/>
      <c r="J14" s="88"/>
      <c r="K14" s="88"/>
      <c r="L14" s="89"/>
      <c r="M14" s="90"/>
      <c r="N14" s="91"/>
      <c r="O14" s="92"/>
      <c r="P14" s="93"/>
      <c r="Q14" s="94"/>
      <c r="R14" s="86"/>
    </row>
    <row r="15" spans="1:18" ht="5.0999999999999996" customHeight="1" thickBot="1">
      <c r="B15" s="143"/>
      <c r="C15" s="144"/>
      <c r="D15" s="144"/>
      <c r="E15" s="144"/>
      <c r="F15" s="144"/>
      <c r="G15" s="334"/>
      <c r="H15" s="144"/>
    </row>
    <row r="16" spans="1:18" ht="6" customHeight="1"/>
    <row r="17" ht="15" customHeight="1"/>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dimension ref="A1:V28"/>
  <sheetViews>
    <sheetView showGridLines="0" showRowColHeaders="0" zoomScale="140" zoomScaleNormal="140" workbookViewId="0">
      <selection activeCell="C10" sqref="C10:H14"/>
    </sheetView>
  </sheetViews>
  <sheetFormatPr defaultColWidth="0" defaultRowHeight="15.75" zeroHeight="1"/>
  <cols>
    <col min="1" max="1" width="5.7109375" style="8" customWidth="1"/>
    <col min="2" max="2" width="43.7109375" style="8" customWidth="1"/>
    <col min="3" max="4" width="10.7109375" style="34" customWidth="1"/>
    <col min="5" max="5" width="8.28515625" style="34" customWidth="1"/>
    <col min="6" max="7" width="10.7109375" style="34" customWidth="1"/>
    <col min="8" max="8" width="8"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1:19" ht="29.25" customHeight="1">
      <c r="B1" s="29" t="s">
        <v>184</v>
      </c>
      <c r="H1" s="35"/>
    </row>
    <row r="2" spans="1:19" ht="8.25" customHeight="1">
      <c r="B2" s="2"/>
      <c r="H2" s="35"/>
    </row>
    <row r="3" spans="1:19">
      <c r="B3" s="107" t="s">
        <v>185</v>
      </c>
      <c r="C3" s="8"/>
      <c r="D3" s="8"/>
      <c r="E3" s="8"/>
      <c r="F3" s="8"/>
      <c r="G3" s="8"/>
      <c r="H3" s="79"/>
    </row>
    <row r="4" spans="1:19" ht="8.25" customHeight="1">
      <c r="C4" s="8"/>
      <c r="D4" s="8"/>
      <c r="E4" s="8"/>
      <c r="F4" s="8"/>
      <c r="G4" s="8"/>
      <c r="H4" s="79"/>
    </row>
    <row r="5" spans="1:19" ht="16.5" thickBot="1">
      <c r="B5" s="945" t="s">
        <v>182</v>
      </c>
      <c r="C5" s="939" t="str">
        <f>ÍndiceP!$B$62</f>
        <v>Quarter</v>
      </c>
      <c r="D5" s="939"/>
      <c r="E5" s="939"/>
      <c r="F5" s="939" t="str">
        <f>ÍndiceP!$B$63</f>
        <v>Accumulated</v>
      </c>
      <c r="G5" s="939"/>
      <c r="H5" s="939"/>
    </row>
    <row r="6" spans="1:19" s="8" customFormat="1" ht="14.1" customHeight="1">
      <c r="B6" s="946"/>
      <c r="C6" s="251" t="str">
        <f>ÍndiceP!$B$65</f>
        <v>3Q20</v>
      </c>
      <c r="D6" s="251" t="str">
        <f>ÍndiceP!$B$66</f>
        <v>3Q19</v>
      </c>
      <c r="E6" s="251" t="s">
        <v>191</v>
      </c>
      <c r="F6" s="251" t="str">
        <f>ÍndiceP!$B$67</f>
        <v>9M20</v>
      </c>
      <c r="G6" s="251" t="str">
        <f>ÍndiceP!$B$68</f>
        <v>9M19</v>
      </c>
      <c r="H6" s="251" t="s">
        <v>191</v>
      </c>
      <c r="I6" s="33"/>
      <c r="J6" s="34"/>
      <c r="K6" s="34"/>
      <c r="L6" s="61"/>
      <c r="M6" s="3"/>
      <c r="N6" s="4"/>
      <c r="O6" s="5"/>
      <c r="P6" s="6"/>
      <c r="Q6" s="7"/>
    </row>
    <row r="7" spans="1:19" s="8" customFormat="1" ht="3" customHeight="1">
      <c r="B7" s="14"/>
      <c r="C7" s="37"/>
      <c r="D7" s="37"/>
      <c r="E7" s="37"/>
      <c r="F7" s="37"/>
      <c r="G7" s="37"/>
      <c r="H7" s="37"/>
      <c r="I7" s="33"/>
      <c r="J7" s="34"/>
      <c r="K7" s="34"/>
      <c r="L7" s="61"/>
      <c r="M7" s="3"/>
      <c r="N7" s="4"/>
      <c r="O7" s="5"/>
      <c r="P7" s="6"/>
      <c r="Q7" s="7"/>
    </row>
    <row r="8" spans="1:19" s="8" customFormat="1" ht="3" customHeight="1">
      <c r="B8" s="15"/>
      <c r="C8" s="38"/>
      <c r="D8" s="38"/>
      <c r="E8" s="38"/>
      <c r="F8" s="38"/>
      <c r="G8" s="38"/>
      <c r="H8" s="38"/>
      <c r="I8" s="33"/>
      <c r="J8" s="34"/>
      <c r="K8" s="34"/>
      <c r="L8" s="61"/>
      <c r="M8" s="3"/>
      <c r="N8" s="4"/>
      <c r="O8" s="5"/>
      <c r="P8" s="6"/>
      <c r="Q8" s="7"/>
    </row>
    <row r="9" spans="1:19" s="8" customFormat="1" ht="3" customHeight="1">
      <c r="B9" s="14"/>
      <c r="C9" s="37"/>
      <c r="D9" s="37"/>
      <c r="E9" s="37"/>
      <c r="F9" s="37"/>
      <c r="G9" s="37"/>
      <c r="H9" s="37"/>
      <c r="I9" s="33"/>
      <c r="J9" s="34"/>
      <c r="K9" s="34"/>
      <c r="L9" s="61"/>
      <c r="M9" s="3"/>
      <c r="N9" s="4"/>
      <c r="O9" s="5"/>
      <c r="P9" s="6"/>
      <c r="Q9" s="7"/>
    </row>
    <row r="10" spans="1:19" s="85" customFormat="1" ht="12" customHeight="1">
      <c r="B10" s="288" t="s">
        <v>186</v>
      </c>
      <c r="C10" s="875">
        <v>7311.4</v>
      </c>
      <c r="D10" s="876">
        <v>7398.3</v>
      </c>
      <c r="E10" s="880">
        <v>-1.2</v>
      </c>
      <c r="F10" s="875">
        <v>22067</v>
      </c>
      <c r="G10" s="876">
        <v>22375</v>
      </c>
      <c r="H10" s="880">
        <v>-1.4</v>
      </c>
      <c r="I10" s="87"/>
      <c r="J10" s="88"/>
      <c r="K10" s="88"/>
      <c r="L10" s="89"/>
      <c r="M10" s="90"/>
      <c r="N10" s="91"/>
      <c r="O10" s="92"/>
      <c r="P10" s="93"/>
      <c r="Q10" s="94"/>
      <c r="R10" s="86"/>
    </row>
    <row r="11" spans="1:19" s="85" customFormat="1" ht="12" customHeight="1">
      <c r="B11" s="288" t="s">
        <v>189</v>
      </c>
      <c r="C11" s="875">
        <v>1624.4</v>
      </c>
      <c r="D11" s="876">
        <v>1483.8</v>
      </c>
      <c r="E11" s="880">
        <v>9.5</v>
      </c>
      <c r="F11" s="875">
        <v>4510.1000000000004</v>
      </c>
      <c r="G11" s="876">
        <v>4351.8999999999996</v>
      </c>
      <c r="H11" s="880">
        <v>3.6</v>
      </c>
      <c r="I11" s="87"/>
      <c r="J11" s="88"/>
      <c r="K11" s="88"/>
      <c r="L11" s="89"/>
      <c r="M11" s="90"/>
      <c r="N11" s="91"/>
      <c r="O11" s="92"/>
      <c r="P11" s="93"/>
      <c r="Q11" s="94"/>
      <c r="R11" s="86"/>
    </row>
    <row r="12" spans="1:19" s="95" customFormat="1" ht="12" customHeight="1">
      <c r="B12" s="289" t="s">
        <v>187</v>
      </c>
      <c r="C12" s="881">
        <v>8935.7000000000007</v>
      </c>
      <c r="D12" s="882">
        <v>8882.1</v>
      </c>
      <c r="E12" s="883">
        <v>0.6</v>
      </c>
      <c r="F12" s="881">
        <v>26577.1</v>
      </c>
      <c r="G12" s="882">
        <v>26726.9</v>
      </c>
      <c r="H12" s="883">
        <v>-0.6</v>
      </c>
      <c r="I12" s="97"/>
      <c r="J12" s="98"/>
      <c r="K12" s="98"/>
      <c r="L12" s="99"/>
      <c r="M12" s="100"/>
      <c r="N12" s="101"/>
      <c r="O12" s="102"/>
      <c r="P12" s="103"/>
      <c r="Q12" s="104"/>
      <c r="R12" s="105"/>
    </row>
    <row r="13" spans="1:19" s="85" customFormat="1" ht="12" customHeight="1">
      <c r="B13" s="288" t="s">
        <v>188</v>
      </c>
      <c r="C13" s="875">
        <v>197</v>
      </c>
      <c r="D13" s="876">
        <v>10.4</v>
      </c>
      <c r="E13" s="880">
        <v>1790.4</v>
      </c>
      <c r="F13" s="875">
        <v>-8.4</v>
      </c>
      <c r="G13" s="876">
        <v>10.7</v>
      </c>
      <c r="H13" s="880" t="s">
        <v>30</v>
      </c>
      <c r="I13" s="87"/>
      <c r="J13" s="88"/>
      <c r="K13" s="88"/>
      <c r="L13" s="89"/>
      <c r="M13" s="90"/>
      <c r="N13" s="91"/>
      <c r="O13" s="92"/>
      <c r="P13" s="93"/>
      <c r="Q13" s="94"/>
      <c r="R13" s="86"/>
    </row>
    <row r="14" spans="1:19" s="95" customFormat="1" ht="12" customHeight="1">
      <c r="B14" s="289" t="s">
        <v>190</v>
      </c>
      <c r="C14" s="881">
        <v>9132.7999999999993</v>
      </c>
      <c r="D14" s="882">
        <v>8892.6</v>
      </c>
      <c r="E14" s="883">
        <v>2.7</v>
      </c>
      <c r="F14" s="881">
        <v>26568.7</v>
      </c>
      <c r="G14" s="882">
        <v>26737.599999999999</v>
      </c>
      <c r="H14" s="883">
        <v>-0.6</v>
      </c>
      <c r="I14" s="97"/>
      <c r="J14" s="98"/>
      <c r="K14" s="98"/>
      <c r="L14" s="99"/>
      <c r="M14" s="100"/>
      <c r="N14" s="101"/>
      <c r="O14" s="102"/>
      <c r="P14" s="103"/>
      <c r="Q14" s="104"/>
      <c r="R14" s="105"/>
    </row>
    <row r="15" spans="1:19" s="20" customFormat="1" ht="3" customHeight="1" thickBot="1">
      <c r="A15" s="8"/>
      <c r="B15" s="59"/>
      <c r="C15" s="82"/>
      <c r="D15" s="82"/>
      <c r="E15" s="82"/>
      <c r="F15" s="82"/>
      <c r="G15" s="82"/>
      <c r="H15" s="82"/>
      <c r="I15" s="31"/>
      <c r="J15" s="34"/>
      <c r="K15" s="34"/>
      <c r="L15" s="61"/>
      <c r="M15" s="3"/>
      <c r="N15" s="4"/>
      <c r="O15" s="5"/>
      <c r="P15" s="6"/>
      <c r="Q15" s="7"/>
      <c r="R15" s="8"/>
      <c r="S15" s="8"/>
    </row>
    <row r="16" spans="1:19" ht="15.75" customHeight="1">
      <c r="B16" s="947"/>
      <c r="C16" s="947"/>
      <c r="D16" s="947"/>
      <c r="E16" s="947"/>
      <c r="F16" s="947"/>
      <c r="G16" s="947"/>
      <c r="H16" s="948"/>
      <c r="R16" s="8"/>
      <c r="S16" s="8"/>
    </row>
    <row r="17" spans="2:8">
      <c r="B17" s="949"/>
      <c r="C17" s="949"/>
      <c r="D17" s="949"/>
      <c r="E17" s="949"/>
      <c r="F17" s="949"/>
      <c r="G17" s="949"/>
      <c r="H17" s="950"/>
    </row>
    <row r="18" spans="2:8">
      <c r="B18" s="65"/>
    </row>
    <row r="19" spans="2:8" hidden="1"/>
    <row r="20" spans="2:8" hidden="1"/>
    <row r="21" spans="2:8" hidden="1"/>
    <row r="22" spans="2:8"/>
    <row r="23" spans="2:8" hidden="1"/>
    <row r="24" spans="2:8" hidden="1"/>
    <row r="25" spans="2:8" hidden="1"/>
    <row r="26" spans="2:8" hidden="1"/>
    <row r="27" spans="2:8" hidden="1"/>
    <row r="28" spans="2:8" hidden="1"/>
  </sheetData>
  <mergeCells count="4">
    <mergeCell ref="B5:B6"/>
    <mergeCell ref="C5:E5"/>
    <mergeCell ref="F5:H5"/>
    <mergeCell ref="B16:H17"/>
  </mergeCell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7"/>
  <dimension ref="A1:W66"/>
  <sheetViews>
    <sheetView showGridLines="0" showRowColHeaders="0" topLeftCell="A4" zoomScale="110" zoomScaleNormal="110" workbookViewId="0">
      <selection activeCell="C14" sqref="C14"/>
    </sheetView>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c r="B1" s="490" t="s">
        <v>214</v>
      </c>
      <c r="H1" s="35"/>
    </row>
    <row r="2" spans="1:18" ht="8.25" customHeight="1">
      <c r="B2" s="2"/>
      <c r="H2" s="35"/>
    </row>
    <row r="3" spans="1:18" ht="15.75">
      <c r="B3" s="107" t="s">
        <v>424</v>
      </c>
      <c r="C3" s="8"/>
      <c r="D3" s="8"/>
      <c r="E3" s="8"/>
      <c r="F3" s="8"/>
      <c r="G3" s="8"/>
      <c r="H3" s="79"/>
    </row>
    <row r="4" spans="1:18" ht="16.5">
      <c r="B4" s="108"/>
      <c r="C4" s="8"/>
      <c r="D4" s="8"/>
      <c r="E4" s="8"/>
      <c r="F4" s="146"/>
      <c r="G4" s="146"/>
      <c r="H4" s="79"/>
    </row>
    <row r="5" spans="1:18" ht="6" customHeight="1">
      <c r="C5" s="8"/>
      <c r="D5" s="8"/>
      <c r="E5" s="8"/>
      <c r="F5" s="8"/>
      <c r="G5" s="8"/>
      <c r="H5" s="79"/>
    </row>
    <row r="6" spans="1:18" s="8" customFormat="1" ht="14.25" thickBot="1">
      <c r="B6" s="987" t="s">
        <v>425</v>
      </c>
      <c r="C6" s="939" t="str">
        <f>ÍndiceP!$B$62</f>
        <v>Quarter</v>
      </c>
      <c r="D6" s="939"/>
      <c r="E6" s="939"/>
      <c r="F6" s="939" t="str">
        <f>ÍndiceP!$B$63</f>
        <v>Accumulated</v>
      </c>
      <c r="G6" s="939"/>
      <c r="H6" s="939"/>
      <c r="I6" s="33"/>
      <c r="J6" s="34"/>
      <c r="K6" s="34"/>
      <c r="L6" s="61"/>
      <c r="M6" s="3"/>
      <c r="N6" s="4"/>
      <c r="O6" s="5"/>
      <c r="P6" s="6"/>
      <c r="Q6" s="7"/>
    </row>
    <row r="7" spans="1:18" s="8" customFormat="1" ht="13.5">
      <c r="B7" s="998"/>
      <c r="C7" s="410" t="str">
        <f>ÍndiceP!$B$65</f>
        <v>3Q20</v>
      </c>
      <c r="D7" s="410" t="str">
        <f>ÍndiceP!$B$66</f>
        <v>3Q19</v>
      </c>
      <c r="E7" s="410" t="s">
        <v>191</v>
      </c>
      <c r="F7" s="410" t="str">
        <f>ÍndiceP!$B$67</f>
        <v>9M20</v>
      </c>
      <c r="G7" s="410" t="str">
        <f>ÍndiceP!$B$68</f>
        <v>9M19</v>
      </c>
      <c r="H7" s="410" t="s">
        <v>191</v>
      </c>
      <c r="I7" s="33"/>
      <c r="J7" s="34"/>
      <c r="K7" s="34"/>
      <c r="L7" s="61"/>
      <c r="M7" s="3"/>
      <c r="N7" s="4"/>
      <c r="O7" s="5"/>
      <c r="P7" s="6"/>
      <c r="Q7" s="7"/>
    </row>
    <row r="8" spans="1:18" s="8" customFormat="1" ht="3" customHeight="1">
      <c r="B8" s="14"/>
      <c r="C8" s="37"/>
      <c r="D8" s="37"/>
      <c r="E8" s="37"/>
      <c r="F8" s="37"/>
      <c r="G8" s="37"/>
      <c r="H8" s="37"/>
      <c r="I8" s="33"/>
      <c r="J8" s="34"/>
      <c r="K8" s="34"/>
      <c r="L8" s="61"/>
      <c r="M8" s="3"/>
      <c r="N8" s="4"/>
      <c r="O8" s="5"/>
      <c r="P8" s="6"/>
      <c r="Q8" s="7"/>
    </row>
    <row r="9" spans="1:18" s="8" customFormat="1" ht="3" customHeight="1">
      <c r="B9" s="15"/>
      <c r="C9" s="38"/>
      <c r="D9" s="38"/>
      <c r="E9" s="38"/>
      <c r="F9" s="38"/>
      <c r="G9" s="38"/>
      <c r="H9" s="38"/>
      <c r="I9" s="33"/>
      <c r="J9" s="34"/>
      <c r="K9" s="34"/>
      <c r="L9" s="61"/>
      <c r="M9" s="3"/>
      <c r="N9" s="4"/>
      <c r="O9" s="5"/>
      <c r="P9" s="6"/>
      <c r="Q9" s="7"/>
    </row>
    <row r="10" spans="1:18" s="8" customFormat="1" ht="3" customHeight="1">
      <c r="B10" s="14"/>
      <c r="C10" s="245"/>
      <c r="D10" s="245"/>
      <c r="E10" s="245"/>
      <c r="F10" s="245"/>
      <c r="G10" s="245"/>
      <c r="H10" s="245"/>
      <c r="I10" s="33"/>
      <c r="J10" s="34"/>
      <c r="K10" s="34"/>
      <c r="L10" s="61"/>
      <c r="M10" s="3"/>
      <c r="N10" s="4"/>
      <c r="O10" s="5"/>
      <c r="P10" s="6"/>
      <c r="Q10" s="7"/>
    </row>
    <row r="11" spans="1:18" s="85" customFormat="1" ht="15" customHeight="1">
      <c r="A11" s="19"/>
      <c r="B11" s="274" t="s">
        <v>426</v>
      </c>
      <c r="C11" s="619">
        <v>184.9</v>
      </c>
      <c r="D11" s="619">
        <v>231.5</v>
      </c>
      <c r="E11" s="619">
        <v>-20.100000000000001</v>
      </c>
      <c r="F11" s="619">
        <v>524.5</v>
      </c>
      <c r="G11" s="619">
        <v>688.6</v>
      </c>
      <c r="H11" s="732">
        <v>-23.8</v>
      </c>
      <c r="I11" s="87"/>
      <c r="J11" s="88"/>
      <c r="K11" s="88"/>
      <c r="L11" s="89"/>
      <c r="M11" s="90"/>
      <c r="N11" s="91"/>
      <c r="O11" s="92"/>
      <c r="P11" s="93"/>
      <c r="Q11" s="94"/>
      <c r="R11" s="86"/>
    </row>
    <row r="12" spans="1:18" s="85" customFormat="1" ht="15" customHeight="1">
      <c r="A12" s="19"/>
      <c r="B12" s="219" t="s">
        <v>427</v>
      </c>
      <c r="C12" s="614">
        <v>23.6</v>
      </c>
      <c r="D12" s="613">
        <v>47.2</v>
      </c>
      <c r="E12" s="613">
        <v>-49.9</v>
      </c>
      <c r="F12" s="614">
        <v>66.3</v>
      </c>
      <c r="G12" s="613">
        <v>140.6</v>
      </c>
      <c r="H12" s="760">
        <v>-52.8</v>
      </c>
      <c r="I12" s="87"/>
      <c r="J12" s="88"/>
      <c r="K12" s="88"/>
      <c r="L12" s="89"/>
      <c r="M12" s="90"/>
      <c r="N12" s="91"/>
      <c r="O12" s="92"/>
      <c r="P12" s="93"/>
      <c r="Q12" s="94"/>
      <c r="R12" s="86"/>
    </row>
    <row r="13" spans="1:18" s="85" customFormat="1" ht="15" customHeight="1">
      <c r="A13" s="19"/>
      <c r="B13" s="219" t="s">
        <v>428</v>
      </c>
      <c r="C13" s="614">
        <v>119.8</v>
      </c>
      <c r="D13" s="613">
        <v>94.8</v>
      </c>
      <c r="E13" s="613">
        <v>26.3</v>
      </c>
      <c r="F13" s="614">
        <v>274.60000000000002</v>
      </c>
      <c r="G13" s="613">
        <v>252</v>
      </c>
      <c r="H13" s="760">
        <v>9</v>
      </c>
      <c r="I13" s="87"/>
      <c r="J13" s="88"/>
      <c r="K13" s="88"/>
      <c r="L13" s="89"/>
      <c r="M13" s="90"/>
      <c r="N13" s="91"/>
      <c r="O13" s="92"/>
      <c r="P13" s="93"/>
      <c r="Q13" s="94"/>
      <c r="R13" s="86"/>
    </row>
    <row r="14" spans="1:18" s="85" customFormat="1" ht="15" customHeight="1">
      <c r="A14" s="19"/>
      <c r="B14" s="219" t="s">
        <v>429</v>
      </c>
      <c r="C14" s="614">
        <v>13.3</v>
      </c>
      <c r="D14" s="613">
        <v>20.7</v>
      </c>
      <c r="E14" s="613">
        <v>-35.799999999999997</v>
      </c>
      <c r="F14" s="614">
        <v>32.6</v>
      </c>
      <c r="G14" s="613">
        <v>59</v>
      </c>
      <c r="H14" s="760">
        <v>-44.8</v>
      </c>
      <c r="I14" s="87"/>
      <c r="J14" s="88"/>
      <c r="K14" s="88"/>
      <c r="L14" s="89"/>
      <c r="M14" s="90"/>
      <c r="N14" s="91"/>
      <c r="O14" s="92"/>
      <c r="P14" s="93"/>
      <c r="Q14" s="94"/>
      <c r="R14" s="86"/>
    </row>
    <row r="15" spans="1:18" s="85" customFormat="1" ht="15" customHeight="1">
      <c r="A15" s="19"/>
      <c r="B15" s="219" t="s">
        <v>430</v>
      </c>
      <c r="C15" s="614">
        <v>11.3</v>
      </c>
      <c r="D15" s="613">
        <v>16.600000000000001</v>
      </c>
      <c r="E15" s="613">
        <v>-31.9</v>
      </c>
      <c r="F15" s="614">
        <v>24.7</v>
      </c>
      <c r="G15" s="613">
        <v>23.8</v>
      </c>
      <c r="H15" s="760">
        <v>3.7</v>
      </c>
      <c r="I15" s="87"/>
      <c r="J15" s="88"/>
      <c r="K15" s="88"/>
      <c r="L15" s="89"/>
      <c r="M15" s="90"/>
      <c r="N15" s="91"/>
      <c r="O15" s="92"/>
      <c r="P15" s="93"/>
      <c r="Q15" s="94"/>
      <c r="R15" s="86"/>
    </row>
    <row r="16" spans="1:18" s="85" customFormat="1" ht="15" customHeight="1">
      <c r="A16" s="19"/>
      <c r="B16" s="219" t="s">
        <v>431</v>
      </c>
      <c r="C16" s="614">
        <v>6.8</v>
      </c>
      <c r="D16" s="613">
        <v>10.3</v>
      </c>
      <c r="E16" s="613">
        <v>-34.700000000000003</v>
      </c>
      <c r="F16" s="614">
        <v>20.9</v>
      </c>
      <c r="G16" s="613">
        <v>17.399999999999999</v>
      </c>
      <c r="H16" s="760">
        <v>20.100000000000001</v>
      </c>
      <c r="I16" s="87"/>
      <c r="J16" s="88"/>
      <c r="K16" s="88"/>
      <c r="L16" s="89"/>
      <c r="M16" s="90"/>
      <c r="N16" s="91"/>
      <c r="O16" s="92"/>
      <c r="P16" s="93"/>
      <c r="Q16" s="94"/>
      <c r="R16" s="86"/>
    </row>
    <row r="17" spans="1:18" s="85" customFormat="1" ht="15" customHeight="1">
      <c r="A17" s="19"/>
      <c r="B17" s="219" t="s">
        <v>432</v>
      </c>
      <c r="C17" s="614">
        <v>-15.7</v>
      </c>
      <c r="D17" s="613">
        <v>-11.4</v>
      </c>
      <c r="E17" s="613">
        <v>37.5</v>
      </c>
      <c r="F17" s="614">
        <v>-36.299999999999997</v>
      </c>
      <c r="G17" s="613">
        <v>-42.2</v>
      </c>
      <c r="H17" s="760">
        <v>-14</v>
      </c>
      <c r="I17" s="87"/>
      <c r="J17" s="88"/>
      <c r="K17" s="88"/>
      <c r="L17" s="89"/>
      <c r="M17" s="90"/>
      <c r="N17" s="91"/>
      <c r="O17" s="92"/>
      <c r="P17" s="93"/>
      <c r="Q17" s="94"/>
      <c r="R17" s="86"/>
    </row>
    <row r="18" spans="1:18" s="85" customFormat="1" ht="15" customHeight="1">
      <c r="A18" s="19"/>
      <c r="B18" s="219" t="s">
        <v>727</v>
      </c>
      <c r="C18" s="614">
        <v>25.7</v>
      </c>
      <c r="D18" s="613">
        <v>53.3</v>
      </c>
      <c r="E18" s="613">
        <v>-51.7</v>
      </c>
      <c r="F18" s="614">
        <v>141.69999999999999</v>
      </c>
      <c r="G18" s="613">
        <v>238</v>
      </c>
      <c r="H18" s="760">
        <v>-40.5</v>
      </c>
      <c r="I18" s="87"/>
      <c r="J18" s="88"/>
      <c r="K18" s="88"/>
      <c r="L18" s="89"/>
      <c r="M18" s="90"/>
      <c r="N18" s="91"/>
      <c r="O18" s="92"/>
      <c r="P18" s="93"/>
      <c r="Q18" s="94"/>
      <c r="R18" s="86"/>
    </row>
    <row r="19" spans="1:18" s="85" customFormat="1" ht="15" customHeight="1">
      <c r="A19" s="19"/>
      <c r="B19" s="274" t="s">
        <v>433</v>
      </c>
      <c r="C19" s="619">
        <v>-27.1</v>
      </c>
      <c r="D19" s="619">
        <v>-658.8</v>
      </c>
      <c r="E19" s="619">
        <v>-95.9</v>
      </c>
      <c r="F19" s="619">
        <v>-684.6</v>
      </c>
      <c r="G19" s="619">
        <v>-1817.6</v>
      </c>
      <c r="H19" s="705">
        <v>-62.3</v>
      </c>
      <c r="I19" s="87"/>
      <c r="J19" s="88"/>
      <c r="K19" s="88"/>
      <c r="L19" s="89"/>
      <c r="M19" s="90"/>
      <c r="N19" s="91"/>
      <c r="O19" s="92"/>
      <c r="P19" s="93"/>
      <c r="Q19" s="94"/>
      <c r="R19" s="86"/>
    </row>
    <row r="20" spans="1:18" s="85" customFormat="1" ht="15" customHeight="1">
      <c r="A20" s="19"/>
      <c r="B20" s="307" t="s">
        <v>434</v>
      </c>
      <c r="C20" s="614">
        <v>-196.9</v>
      </c>
      <c r="D20" s="613">
        <v>-262.5</v>
      </c>
      <c r="E20" s="613">
        <v>-25</v>
      </c>
      <c r="F20" s="614">
        <v>-648.4</v>
      </c>
      <c r="G20" s="613">
        <v>-829.2</v>
      </c>
      <c r="H20" s="760">
        <v>-21.8</v>
      </c>
      <c r="I20" s="87"/>
      <c r="J20" s="88"/>
      <c r="K20" s="88"/>
      <c r="L20" s="89"/>
      <c r="M20" s="90"/>
      <c r="N20" s="91"/>
      <c r="O20" s="92"/>
      <c r="P20" s="93"/>
      <c r="Q20" s="94"/>
      <c r="R20" s="86"/>
    </row>
    <row r="21" spans="1:18" s="85" customFormat="1" ht="15" customHeight="1">
      <c r="A21" s="19"/>
      <c r="B21" s="219" t="s">
        <v>435</v>
      </c>
      <c r="C21" s="614">
        <v>-216.8</v>
      </c>
      <c r="D21" s="613">
        <v>-285.3</v>
      </c>
      <c r="E21" s="613">
        <v>-24</v>
      </c>
      <c r="F21" s="614">
        <v>-1519.2</v>
      </c>
      <c r="G21" s="613">
        <v>-314.3</v>
      </c>
      <c r="H21" s="760">
        <v>383.3</v>
      </c>
      <c r="I21" s="87"/>
      <c r="J21" s="88"/>
      <c r="K21" s="88"/>
      <c r="L21" s="89"/>
      <c r="M21" s="90"/>
      <c r="N21" s="91"/>
      <c r="O21" s="92"/>
      <c r="P21" s="93"/>
      <c r="Q21" s="94"/>
      <c r="R21" s="86"/>
    </row>
    <row r="22" spans="1:18" s="85" customFormat="1" ht="15" customHeight="1">
      <c r="A22" s="19"/>
      <c r="B22" s="219" t="s">
        <v>436</v>
      </c>
      <c r="C22" s="614">
        <v>238.8</v>
      </c>
      <c r="D22" s="613">
        <v>209</v>
      </c>
      <c r="E22" s="613">
        <v>14.3</v>
      </c>
      <c r="F22" s="614">
        <v>1496</v>
      </c>
      <c r="G22" s="613">
        <v>203.4</v>
      </c>
      <c r="H22" s="760">
        <v>635.4</v>
      </c>
      <c r="I22" s="87"/>
      <c r="J22" s="88"/>
      <c r="K22" s="88"/>
      <c r="L22" s="89"/>
      <c r="M22" s="90"/>
      <c r="N22" s="91"/>
      <c r="O22" s="92"/>
      <c r="P22" s="93"/>
      <c r="Q22" s="94"/>
      <c r="R22" s="86"/>
    </row>
    <row r="23" spans="1:18" s="85" customFormat="1" ht="15" customHeight="1">
      <c r="A23" s="19"/>
      <c r="B23" s="219" t="s">
        <v>437</v>
      </c>
      <c r="C23" s="614">
        <v>-1</v>
      </c>
      <c r="D23" s="613">
        <v>-9.5</v>
      </c>
      <c r="E23" s="613">
        <v>-89.8</v>
      </c>
      <c r="F23" s="614">
        <v>14</v>
      </c>
      <c r="G23" s="613">
        <v>-10.8</v>
      </c>
      <c r="H23" s="760" t="s">
        <v>30</v>
      </c>
      <c r="I23" s="87"/>
      <c r="J23" s="88"/>
      <c r="K23" s="88"/>
      <c r="L23" s="89"/>
      <c r="M23" s="90"/>
      <c r="N23" s="91"/>
      <c r="O23" s="92"/>
      <c r="P23" s="93"/>
      <c r="Q23" s="94"/>
      <c r="R23" s="86"/>
    </row>
    <row r="24" spans="1:18" s="85" customFormat="1" ht="15" customHeight="1">
      <c r="A24" s="19"/>
      <c r="B24" s="219" t="s">
        <v>438</v>
      </c>
      <c r="C24" s="614">
        <v>152.1</v>
      </c>
      <c r="D24" s="613">
        <v>-89.5</v>
      </c>
      <c r="E24" s="613" t="s">
        <v>30</v>
      </c>
      <c r="F24" s="614">
        <v>324.8</v>
      </c>
      <c r="G24" s="613">
        <v>-307.3</v>
      </c>
      <c r="H24" s="760" t="s">
        <v>30</v>
      </c>
      <c r="I24" s="87"/>
      <c r="J24" s="88"/>
      <c r="K24" s="88"/>
      <c r="L24" s="89"/>
      <c r="M24" s="90"/>
      <c r="N24" s="91"/>
      <c r="O24" s="92"/>
      <c r="P24" s="93"/>
      <c r="Q24" s="94"/>
      <c r="R24" s="86"/>
    </row>
    <row r="25" spans="1:18" s="85" customFormat="1" ht="15" customHeight="1">
      <c r="A25" s="19"/>
      <c r="B25" s="219" t="s">
        <v>439</v>
      </c>
      <c r="C25" s="614">
        <v>57.4</v>
      </c>
      <c r="D25" s="613">
        <v>-82</v>
      </c>
      <c r="E25" s="613" t="s">
        <v>30</v>
      </c>
      <c r="F25" s="614">
        <v>24.3</v>
      </c>
      <c r="G25" s="613">
        <v>-174.9</v>
      </c>
      <c r="H25" s="760" t="s">
        <v>30</v>
      </c>
      <c r="I25" s="87"/>
      <c r="J25" s="88"/>
      <c r="K25" s="88"/>
      <c r="L25" s="89"/>
      <c r="M25" s="90"/>
      <c r="N25" s="91"/>
      <c r="O25" s="92"/>
      <c r="P25" s="93"/>
      <c r="Q25" s="94"/>
      <c r="R25" s="86"/>
    </row>
    <row r="26" spans="1:18" s="85" customFormat="1" ht="15" customHeight="1">
      <c r="A26" s="19"/>
      <c r="B26" s="219" t="s">
        <v>440</v>
      </c>
      <c r="C26" s="614">
        <v>0.9</v>
      </c>
      <c r="D26" s="613">
        <v>-7.3</v>
      </c>
      <c r="E26" s="613" t="s">
        <v>30</v>
      </c>
      <c r="F26" s="614">
        <v>-8.1999999999999993</v>
      </c>
      <c r="G26" s="613">
        <v>-23.3</v>
      </c>
      <c r="H26" s="760">
        <v>-64.8</v>
      </c>
      <c r="I26" s="87"/>
      <c r="J26" s="88"/>
      <c r="K26" s="88"/>
      <c r="L26" s="89"/>
      <c r="M26" s="90"/>
      <c r="N26" s="91"/>
      <c r="O26" s="92"/>
      <c r="P26" s="93"/>
      <c r="Q26" s="94"/>
      <c r="R26" s="86"/>
    </row>
    <row r="27" spans="1:18" s="85" customFormat="1" ht="15" customHeight="1">
      <c r="A27" s="19"/>
      <c r="B27" s="219" t="s">
        <v>441</v>
      </c>
      <c r="C27" s="614">
        <v>-1.2</v>
      </c>
      <c r="D27" s="613">
        <v>-4.8</v>
      </c>
      <c r="E27" s="613">
        <v>-73.900000000000006</v>
      </c>
      <c r="F27" s="614">
        <v>-5.3</v>
      </c>
      <c r="G27" s="613">
        <v>-13.6</v>
      </c>
      <c r="H27" s="760">
        <v>-60.8</v>
      </c>
      <c r="I27" s="87" t="s">
        <v>41</v>
      </c>
      <c r="J27" s="88"/>
      <c r="K27" s="88"/>
      <c r="L27" s="89"/>
      <c r="M27" s="90"/>
      <c r="N27" s="91"/>
      <c r="O27" s="92"/>
      <c r="P27" s="93"/>
      <c r="Q27" s="94"/>
      <c r="R27" s="86"/>
    </row>
    <row r="28" spans="1:18" s="85" customFormat="1" ht="15" customHeight="1">
      <c r="A28" s="19"/>
      <c r="B28" s="219" t="s">
        <v>442</v>
      </c>
      <c r="C28" s="614">
        <v>5.3</v>
      </c>
      <c r="D28" s="613">
        <v>1.6</v>
      </c>
      <c r="E28" s="613">
        <v>233.4</v>
      </c>
      <c r="F28" s="614">
        <v>14.2</v>
      </c>
      <c r="G28" s="613">
        <v>4.0999999999999996</v>
      </c>
      <c r="H28" s="760">
        <v>244.2</v>
      </c>
      <c r="I28" s="87"/>
      <c r="J28" s="88"/>
      <c r="K28" s="88"/>
      <c r="L28" s="89"/>
      <c r="M28" s="90"/>
      <c r="N28" s="91"/>
      <c r="O28" s="92"/>
      <c r="P28" s="93"/>
      <c r="Q28" s="94"/>
      <c r="R28" s="86"/>
    </row>
    <row r="29" spans="1:18" s="85" customFormat="1" ht="15" customHeight="1">
      <c r="A29" s="19"/>
      <c r="B29" s="219" t="s">
        <v>443</v>
      </c>
      <c r="C29" s="614">
        <v>-3.4</v>
      </c>
      <c r="D29" s="613">
        <v>-3.7</v>
      </c>
      <c r="E29" s="613">
        <v>-7.8</v>
      </c>
      <c r="F29" s="614">
        <v>-10.3</v>
      </c>
      <c r="G29" s="613">
        <v>-10.199999999999999</v>
      </c>
      <c r="H29" s="760">
        <v>0.9</v>
      </c>
      <c r="I29" s="87"/>
      <c r="J29" s="88"/>
      <c r="K29" s="88"/>
      <c r="L29" s="89"/>
      <c r="M29" s="90"/>
      <c r="N29" s="91"/>
      <c r="O29" s="92"/>
      <c r="P29" s="93"/>
      <c r="Q29" s="94"/>
      <c r="R29" s="86"/>
    </row>
    <row r="30" spans="1:18" s="85" customFormat="1" ht="15" customHeight="1">
      <c r="A30" s="19"/>
      <c r="B30" s="219" t="s">
        <v>444</v>
      </c>
      <c r="C30" s="614">
        <v>-8.6</v>
      </c>
      <c r="D30" s="613">
        <v>45.8</v>
      </c>
      <c r="E30" s="613" t="s">
        <v>30</v>
      </c>
      <c r="F30" s="614">
        <v>-24.6</v>
      </c>
      <c r="G30" s="613">
        <v>25.9</v>
      </c>
      <c r="H30" s="760" t="s">
        <v>30</v>
      </c>
      <c r="I30" s="87"/>
      <c r="J30" s="88"/>
      <c r="K30" s="88"/>
      <c r="L30" s="89"/>
      <c r="M30" s="90"/>
      <c r="N30" s="91"/>
      <c r="O30" s="92"/>
      <c r="P30" s="93"/>
      <c r="Q30" s="94"/>
      <c r="R30" s="86"/>
    </row>
    <row r="31" spans="1:18" s="85" customFormat="1" ht="15" customHeight="1">
      <c r="A31" s="19"/>
      <c r="B31" s="219" t="s">
        <v>445</v>
      </c>
      <c r="C31" s="614">
        <v>-2.8</v>
      </c>
      <c r="D31" s="613">
        <v>-3.1</v>
      </c>
      <c r="E31" s="613">
        <v>-8.9</v>
      </c>
      <c r="F31" s="614">
        <v>-9.1</v>
      </c>
      <c r="G31" s="613">
        <v>-9.1999999999999993</v>
      </c>
      <c r="H31" s="760">
        <v>-1.2</v>
      </c>
      <c r="I31" s="87"/>
      <c r="J31" s="88"/>
      <c r="K31" s="88"/>
      <c r="L31" s="89"/>
      <c r="M31" s="90"/>
      <c r="N31" s="91"/>
      <c r="O31" s="92"/>
      <c r="P31" s="93"/>
      <c r="Q31" s="94"/>
      <c r="R31" s="86"/>
    </row>
    <row r="32" spans="1:18" s="85" customFormat="1" ht="15" customHeight="1">
      <c r="A32" s="19"/>
      <c r="B32" s="219" t="s">
        <v>446</v>
      </c>
      <c r="C32" s="614">
        <v>-50.8</v>
      </c>
      <c r="D32" s="613">
        <v>-167.5</v>
      </c>
      <c r="E32" s="613">
        <v>-69.599999999999994</v>
      </c>
      <c r="F32" s="614">
        <v>-332.7</v>
      </c>
      <c r="G32" s="613">
        <v>-358.2</v>
      </c>
      <c r="H32" s="760">
        <v>-7.1</v>
      </c>
      <c r="I32" s="87"/>
      <c r="J32" s="88"/>
      <c r="K32" s="88"/>
      <c r="L32" s="89"/>
      <c r="M32" s="90"/>
      <c r="N32" s="91"/>
      <c r="O32" s="92"/>
      <c r="P32" s="93"/>
      <c r="Q32" s="94"/>
      <c r="R32" s="86"/>
    </row>
    <row r="33" spans="1:23" s="85" customFormat="1" ht="15" customHeight="1" thickBot="1">
      <c r="A33" s="19"/>
      <c r="B33" s="506" t="s">
        <v>447</v>
      </c>
      <c r="C33" s="761">
        <v>157.80000000000001</v>
      </c>
      <c r="D33" s="761">
        <v>-427.3</v>
      </c>
      <c r="E33" s="761" t="s">
        <v>30</v>
      </c>
      <c r="F33" s="761">
        <v>-160.1</v>
      </c>
      <c r="G33" s="761">
        <v>-1129</v>
      </c>
      <c r="H33" s="762">
        <v>-85.8</v>
      </c>
      <c r="I33" s="87"/>
      <c r="J33" s="88"/>
      <c r="K33" s="88"/>
      <c r="L33" s="89"/>
      <c r="M33" s="90"/>
      <c r="N33" s="91"/>
      <c r="O33" s="92"/>
      <c r="P33" s="93"/>
      <c r="Q33" s="94"/>
      <c r="R33" s="86"/>
    </row>
    <row r="34" spans="1:23" ht="5.0999999999999996" customHeight="1" thickBot="1">
      <c r="B34" s="143"/>
      <c r="C34" s="144"/>
      <c r="D34" s="144"/>
      <c r="E34" s="144"/>
      <c r="F34" s="144"/>
      <c r="G34" s="144"/>
      <c r="H34" s="144"/>
    </row>
    <row r="35" spans="1:23" ht="6" customHeight="1"/>
    <row r="36" spans="1:23" ht="15" customHeight="1"/>
    <row r="37" spans="1:23" ht="15.75" hidden="1" customHeight="1"/>
    <row r="38" spans="1:23" ht="15.75" hidden="1" customHeight="1"/>
    <row r="39" spans="1:23" s="8" customFormat="1" ht="15.75" hidden="1" customHeight="1">
      <c r="C39" s="34"/>
      <c r="D39" s="34"/>
      <c r="E39" s="34"/>
      <c r="F39" s="34"/>
      <c r="G39" s="34"/>
      <c r="H39" s="34"/>
      <c r="I39" s="33"/>
      <c r="J39" s="34"/>
      <c r="K39" s="34"/>
      <c r="L39" s="61"/>
      <c r="M39" s="3"/>
      <c r="N39" s="4"/>
      <c r="O39" s="5"/>
      <c r="P39" s="6"/>
      <c r="Q39" s="7"/>
      <c r="R39" s="4"/>
      <c r="S39"/>
      <c r="T39"/>
      <c r="U39"/>
      <c r="V39"/>
      <c r="W39"/>
    </row>
    <row r="40" spans="1:23" s="8" customFormat="1" ht="15.75" hidden="1" customHeight="1">
      <c r="C40" s="34"/>
      <c r="D40" s="34"/>
      <c r="E40" s="34"/>
      <c r="F40" s="34"/>
      <c r="G40" s="34"/>
      <c r="H40" s="34"/>
      <c r="I40" s="33"/>
      <c r="J40" s="34"/>
      <c r="K40" s="34"/>
      <c r="L40" s="61"/>
      <c r="M40" s="3"/>
      <c r="N40" s="4"/>
      <c r="O40" s="5"/>
      <c r="P40" s="6"/>
      <c r="Q40" s="7"/>
      <c r="R40" s="4"/>
      <c r="S40"/>
      <c r="T40"/>
      <c r="U40"/>
      <c r="V40"/>
      <c r="W40"/>
    </row>
    <row r="41" spans="1:23" s="8" customFormat="1" ht="15.75" hidden="1" customHeight="1">
      <c r="C41" s="34"/>
      <c r="D41" s="34"/>
      <c r="E41" s="34"/>
      <c r="F41" s="34"/>
      <c r="G41" s="34"/>
      <c r="H41" s="34"/>
      <c r="I41" s="33"/>
      <c r="J41" s="34"/>
      <c r="K41" s="34"/>
      <c r="L41" s="61"/>
      <c r="M41" s="3"/>
      <c r="N41" s="4"/>
      <c r="O41" s="5"/>
      <c r="P41" s="6"/>
      <c r="Q41" s="7"/>
      <c r="R41" s="4"/>
      <c r="S41"/>
      <c r="T41"/>
      <c r="U41"/>
      <c r="V41"/>
      <c r="W41"/>
    </row>
    <row r="42" spans="1:23" s="8" customFormat="1" ht="15.75" hidden="1" customHeight="1">
      <c r="C42" s="34"/>
      <c r="D42" s="34"/>
      <c r="E42" s="34"/>
      <c r="F42" s="34"/>
      <c r="G42" s="34"/>
      <c r="H42" s="34"/>
      <c r="I42" s="33"/>
      <c r="J42" s="34"/>
      <c r="K42" s="34"/>
      <c r="L42" s="61"/>
      <c r="M42" s="3"/>
      <c r="N42" s="4"/>
      <c r="O42" s="5"/>
      <c r="P42" s="6"/>
      <c r="Q42" s="7"/>
      <c r="R42" s="4"/>
      <c r="S42"/>
      <c r="T42"/>
      <c r="U42"/>
      <c r="V42"/>
      <c r="W42"/>
    </row>
    <row r="43" spans="1:23" s="8" customFormat="1" ht="15.75" hidden="1" customHeight="1">
      <c r="C43" s="34"/>
      <c r="D43" s="34"/>
      <c r="E43" s="34"/>
      <c r="F43" s="34"/>
      <c r="G43" s="34"/>
      <c r="H43" s="34"/>
      <c r="I43" s="33"/>
      <c r="J43" s="34"/>
      <c r="K43" s="34"/>
      <c r="L43" s="61"/>
      <c r="M43" s="3"/>
      <c r="N43" s="4"/>
      <c r="O43" s="5"/>
      <c r="P43" s="6"/>
      <c r="Q43" s="7"/>
      <c r="R43" s="4"/>
      <c r="S43"/>
      <c r="T43"/>
      <c r="U43"/>
      <c r="V43"/>
      <c r="W43"/>
    </row>
    <row r="44" spans="1:23" s="8" customFormat="1" ht="15.75" hidden="1" customHeight="1">
      <c r="C44" s="34"/>
      <c r="D44" s="34"/>
      <c r="E44" s="34"/>
      <c r="F44" s="34"/>
      <c r="G44" s="34"/>
      <c r="H44" s="34"/>
      <c r="I44" s="33"/>
      <c r="J44" s="34"/>
      <c r="K44" s="34"/>
      <c r="L44" s="61"/>
      <c r="M44" s="3"/>
      <c r="N44" s="4"/>
      <c r="O44" s="5"/>
      <c r="P44" s="6"/>
      <c r="Q44" s="7"/>
      <c r="R44" s="4"/>
      <c r="S44"/>
      <c r="T44"/>
      <c r="U44"/>
      <c r="V44"/>
      <c r="W44"/>
    </row>
    <row r="45" spans="1:23" s="8" customFormat="1" ht="15.75" hidden="1" customHeight="1">
      <c r="C45" s="34"/>
      <c r="D45" s="34"/>
      <c r="E45" s="34"/>
      <c r="F45" s="34"/>
      <c r="G45" s="34"/>
      <c r="H45" s="34"/>
      <c r="I45" s="33"/>
      <c r="J45" s="34"/>
      <c r="K45" s="34"/>
      <c r="L45" s="61"/>
      <c r="M45" s="3"/>
      <c r="N45" s="4"/>
      <c r="O45" s="5"/>
      <c r="P45" s="6"/>
      <c r="Q45" s="7"/>
      <c r="R45" s="4"/>
      <c r="S45"/>
      <c r="T45"/>
      <c r="U45"/>
      <c r="V45"/>
      <c r="W45"/>
    </row>
    <row r="46" spans="1:23" s="8" customFormat="1" ht="15.75" hidden="1" customHeight="1">
      <c r="C46" s="34"/>
      <c r="D46" s="34"/>
      <c r="E46" s="34"/>
      <c r="F46" s="34"/>
      <c r="G46" s="34"/>
      <c r="H46" s="34"/>
      <c r="I46" s="33"/>
      <c r="J46" s="34"/>
      <c r="K46" s="34"/>
      <c r="L46" s="61"/>
      <c r="M46" s="3"/>
      <c r="N46" s="4"/>
      <c r="O46" s="5"/>
      <c r="P46" s="6"/>
      <c r="Q46" s="7"/>
      <c r="R46" s="4"/>
      <c r="S46"/>
      <c r="T46"/>
      <c r="U46"/>
      <c r="V46"/>
      <c r="W46"/>
    </row>
    <row r="47" spans="1:23" s="8" customFormat="1" ht="15.75" hidden="1" customHeight="1">
      <c r="C47" s="34"/>
      <c r="D47" s="34"/>
      <c r="E47" s="34"/>
      <c r="F47" s="34"/>
      <c r="G47" s="34"/>
      <c r="H47" s="34"/>
      <c r="I47" s="33"/>
      <c r="J47" s="34"/>
      <c r="K47" s="34"/>
      <c r="L47" s="61"/>
      <c r="M47" s="3"/>
      <c r="N47" s="4"/>
      <c r="O47" s="5"/>
      <c r="P47" s="6"/>
      <c r="Q47" s="7"/>
      <c r="R47" s="4"/>
      <c r="S47"/>
      <c r="T47"/>
      <c r="U47"/>
      <c r="V47"/>
      <c r="W47"/>
    </row>
    <row r="48" spans="1:23" s="8" customFormat="1" ht="15.75" hidden="1" customHeight="1">
      <c r="C48" s="34"/>
      <c r="D48" s="34"/>
      <c r="E48" s="34"/>
      <c r="F48" s="34"/>
      <c r="G48" s="34"/>
      <c r="H48" s="34"/>
      <c r="I48" s="33"/>
      <c r="J48" s="34"/>
      <c r="K48" s="34"/>
      <c r="L48" s="61"/>
      <c r="M48" s="3"/>
      <c r="N48" s="4"/>
      <c r="O48" s="5"/>
      <c r="P48" s="6"/>
      <c r="Q48" s="7"/>
      <c r="R48" s="4"/>
      <c r="S48"/>
      <c r="T48"/>
      <c r="U48"/>
      <c r="V48"/>
      <c r="W48"/>
    </row>
    <row r="49" spans="3:23" s="8" customFormat="1" ht="15.75" hidden="1" customHeight="1">
      <c r="C49" s="34"/>
      <c r="D49" s="34"/>
      <c r="E49" s="34"/>
      <c r="F49" s="34"/>
      <c r="G49" s="34"/>
      <c r="H49" s="34"/>
      <c r="I49" s="33"/>
      <c r="J49" s="34"/>
      <c r="K49" s="34"/>
      <c r="L49" s="61"/>
      <c r="M49" s="3"/>
      <c r="N49" s="4"/>
      <c r="O49" s="5"/>
      <c r="P49" s="6"/>
      <c r="Q49" s="7"/>
      <c r="R49" s="4"/>
      <c r="S49"/>
      <c r="T49"/>
      <c r="U49"/>
      <c r="V49"/>
      <c r="W49"/>
    </row>
    <row r="50" spans="3:23" s="8" customFormat="1" ht="15.75" hidden="1" customHeight="1">
      <c r="C50" s="34"/>
      <c r="D50" s="34"/>
      <c r="E50" s="34"/>
      <c r="F50" s="34"/>
      <c r="G50" s="34"/>
      <c r="H50" s="34"/>
      <c r="I50" s="33"/>
      <c r="J50" s="34"/>
      <c r="K50" s="34"/>
      <c r="L50" s="61"/>
      <c r="M50" s="3"/>
      <c r="N50" s="4"/>
      <c r="O50" s="5"/>
      <c r="P50" s="6"/>
      <c r="Q50" s="7"/>
      <c r="R50" s="4"/>
      <c r="S50"/>
      <c r="T50"/>
      <c r="U50"/>
      <c r="V50"/>
      <c r="W50"/>
    </row>
    <row r="51" spans="3:23" s="8" customFormat="1" ht="15.75" hidden="1" customHeight="1">
      <c r="C51" s="34"/>
      <c r="D51" s="34"/>
      <c r="E51" s="34"/>
      <c r="F51" s="34"/>
      <c r="G51" s="34"/>
      <c r="H51" s="34"/>
      <c r="I51" s="33"/>
      <c r="J51" s="34"/>
      <c r="K51" s="34"/>
      <c r="L51" s="61"/>
      <c r="M51" s="3"/>
      <c r="N51" s="4"/>
      <c r="O51" s="5"/>
      <c r="P51" s="6"/>
      <c r="Q51" s="7"/>
      <c r="R51" s="4"/>
      <c r="S51"/>
      <c r="T51"/>
      <c r="U51"/>
      <c r="V51"/>
      <c r="W51"/>
    </row>
    <row r="52" spans="3:23" s="8" customFormat="1" ht="15.75" hidden="1" customHeight="1">
      <c r="C52" s="34"/>
      <c r="D52" s="34"/>
      <c r="E52" s="34"/>
      <c r="F52" s="34"/>
      <c r="G52" s="34"/>
      <c r="H52" s="34"/>
      <c r="I52" s="33"/>
      <c r="J52" s="34"/>
      <c r="K52" s="34"/>
      <c r="L52" s="61"/>
      <c r="M52" s="3"/>
      <c r="N52" s="4"/>
      <c r="O52" s="5"/>
      <c r="P52" s="6"/>
      <c r="Q52" s="7"/>
      <c r="R52" s="4"/>
      <c r="S52"/>
      <c r="T52"/>
      <c r="U52"/>
      <c r="V52"/>
      <c r="W52"/>
    </row>
    <row r="53" spans="3:23" s="8" customFormat="1" ht="15.75" hidden="1" customHeight="1">
      <c r="C53" s="34"/>
      <c r="D53" s="34"/>
      <c r="E53" s="34"/>
      <c r="F53" s="34"/>
      <c r="G53" s="34"/>
      <c r="H53" s="34"/>
      <c r="I53" s="33"/>
      <c r="J53" s="34"/>
      <c r="K53" s="34"/>
      <c r="L53" s="61"/>
      <c r="M53" s="3"/>
      <c r="N53" s="4"/>
      <c r="O53" s="5"/>
      <c r="P53" s="6"/>
      <c r="Q53" s="7"/>
      <c r="R53" s="4"/>
      <c r="S53"/>
      <c r="T53"/>
      <c r="U53"/>
      <c r="V53"/>
      <c r="W53"/>
    </row>
    <row r="54" spans="3:23" s="8" customFormat="1" ht="15.75" hidden="1" customHeight="1">
      <c r="C54" s="34"/>
      <c r="D54" s="34"/>
      <c r="E54" s="34"/>
      <c r="F54" s="34"/>
      <c r="G54" s="34"/>
      <c r="H54" s="34"/>
      <c r="I54" s="33"/>
      <c r="J54" s="34"/>
      <c r="K54" s="34"/>
      <c r="L54" s="61"/>
      <c r="M54" s="3"/>
      <c r="N54" s="4"/>
      <c r="O54" s="5"/>
      <c r="P54" s="6"/>
      <c r="Q54" s="7"/>
      <c r="R54" s="4"/>
      <c r="S54"/>
      <c r="T54"/>
      <c r="U54"/>
      <c r="V54"/>
      <c r="W54"/>
    </row>
    <row r="55" spans="3:23" s="8" customFormat="1" ht="15.75" hidden="1" customHeight="1">
      <c r="C55" s="34"/>
      <c r="D55" s="34"/>
      <c r="E55" s="34"/>
      <c r="F55" s="34"/>
      <c r="G55" s="34"/>
      <c r="H55" s="34"/>
      <c r="I55" s="33"/>
      <c r="J55" s="34"/>
      <c r="K55" s="34"/>
      <c r="L55" s="61"/>
      <c r="M55" s="3"/>
      <c r="N55" s="4"/>
      <c r="O55" s="5"/>
      <c r="P55" s="6"/>
      <c r="Q55" s="7"/>
      <c r="R55" s="4"/>
      <c r="S55"/>
      <c r="T55"/>
      <c r="U55"/>
      <c r="V55"/>
      <c r="W55"/>
    </row>
    <row r="56" spans="3:23" s="8" customFormat="1" ht="15.75" hidden="1" customHeight="1">
      <c r="C56" s="34"/>
      <c r="D56" s="34"/>
      <c r="E56" s="34"/>
      <c r="F56" s="34"/>
      <c r="G56" s="34"/>
      <c r="H56" s="34"/>
      <c r="I56" s="33"/>
      <c r="J56" s="34"/>
      <c r="K56" s="34"/>
      <c r="L56" s="61"/>
      <c r="M56" s="3"/>
      <c r="N56" s="4"/>
      <c r="O56" s="5"/>
      <c r="P56" s="6"/>
      <c r="Q56" s="7"/>
      <c r="R56" s="4"/>
      <c r="S56"/>
      <c r="T56"/>
      <c r="U56"/>
      <c r="V56"/>
      <c r="W56"/>
    </row>
    <row r="57" spans="3:23" s="8" customFormat="1" ht="15.75" hidden="1" customHeight="1">
      <c r="C57" s="34"/>
      <c r="D57" s="34"/>
      <c r="E57" s="34"/>
      <c r="F57" s="34"/>
      <c r="G57" s="34"/>
      <c r="H57" s="34"/>
      <c r="I57" s="33"/>
      <c r="J57" s="34"/>
      <c r="K57" s="34"/>
      <c r="L57" s="61"/>
      <c r="M57" s="3"/>
      <c r="N57" s="4"/>
      <c r="O57" s="5"/>
      <c r="P57" s="6"/>
      <c r="Q57" s="7"/>
      <c r="R57" s="4"/>
      <c r="S57"/>
      <c r="T57"/>
      <c r="U57"/>
      <c r="V57"/>
      <c r="W57"/>
    </row>
    <row r="58" spans="3:23" s="8" customFormat="1" ht="15.75" hidden="1" customHeight="1">
      <c r="C58" s="34"/>
      <c r="D58" s="34"/>
      <c r="E58" s="34"/>
      <c r="F58" s="34"/>
      <c r="G58" s="34"/>
      <c r="H58" s="34"/>
      <c r="I58" s="33"/>
      <c r="J58" s="34"/>
      <c r="K58" s="34"/>
      <c r="L58" s="61"/>
      <c r="M58" s="3"/>
      <c r="N58" s="4"/>
      <c r="O58" s="5"/>
      <c r="P58" s="6"/>
      <c r="Q58" s="7"/>
      <c r="R58" s="4"/>
      <c r="S58"/>
      <c r="T58"/>
      <c r="U58"/>
      <c r="V58"/>
      <c r="W58"/>
    </row>
    <row r="59" spans="3:23" s="8" customFormat="1" ht="15.75" hidden="1" customHeight="1">
      <c r="C59" s="34"/>
      <c r="D59" s="34"/>
      <c r="E59" s="34"/>
      <c r="F59" s="34"/>
      <c r="G59" s="34"/>
      <c r="H59" s="34"/>
      <c r="I59" s="33"/>
      <c r="J59" s="34"/>
      <c r="K59" s="34"/>
      <c r="L59" s="61"/>
      <c r="M59" s="3"/>
      <c r="N59" s="4"/>
      <c r="O59" s="5"/>
      <c r="P59" s="6"/>
      <c r="Q59" s="7"/>
      <c r="R59" s="4"/>
      <c r="S59"/>
      <c r="T59"/>
      <c r="U59"/>
      <c r="V59"/>
      <c r="W59"/>
    </row>
    <row r="60" spans="3:23" s="8" customFormat="1" ht="15.75" hidden="1" customHeight="1">
      <c r="C60" s="34"/>
      <c r="D60" s="34"/>
      <c r="E60" s="34"/>
      <c r="F60" s="34"/>
      <c r="G60" s="34"/>
      <c r="H60" s="34"/>
      <c r="I60" s="33"/>
      <c r="J60" s="34"/>
      <c r="K60" s="34"/>
      <c r="L60" s="61"/>
      <c r="M60" s="3"/>
      <c r="N60" s="4"/>
      <c r="O60" s="5"/>
      <c r="P60" s="6"/>
      <c r="Q60" s="7"/>
      <c r="R60" s="4"/>
      <c r="S60"/>
      <c r="T60"/>
      <c r="U60"/>
      <c r="V60"/>
      <c r="W60"/>
    </row>
    <row r="61" spans="3:23" s="8" customFormat="1" ht="15.75" hidden="1" customHeight="1">
      <c r="C61" s="34"/>
      <c r="D61" s="34"/>
      <c r="E61" s="34"/>
      <c r="F61" s="34"/>
      <c r="G61" s="34"/>
      <c r="H61" s="34"/>
      <c r="I61" s="33"/>
      <c r="J61" s="34"/>
      <c r="K61" s="34"/>
      <c r="L61" s="61"/>
      <c r="M61" s="3"/>
      <c r="N61" s="4"/>
      <c r="O61" s="5"/>
      <c r="P61" s="6"/>
      <c r="Q61" s="7"/>
      <c r="R61" s="4"/>
      <c r="S61"/>
      <c r="T61"/>
      <c r="U61"/>
      <c r="V61"/>
      <c r="W61"/>
    </row>
    <row r="62" spans="3:23" s="8" customFormat="1" ht="15.75" hidden="1" customHeight="1">
      <c r="C62" s="34"/>
      <c r="D62" s="34"/>
      <c r="E62" s="34"/>
      <c r="F62" s="34"/>
      <c r="G62" s="34"/>
      <c r="H62" s="34"/>
      <c r="I62" s="33"/>
      <c r="J62" s="34"/>
      <c r="K62" s="34"/>
      <c r="L62" s="61"/>
      <c r="M62" s="3"/>
      <c r="N62" s="4"/>
      <c r="O62" s="5"/>
      <c r="P62" s="6"/>
      <c r="Q62" s="7"/>
      <c r="R62" s="4"/>
      <c r="S62"/>
      <c r="T62"/>
      <c r="U62"/>
      <c r="V62"/>
      <c r="W62"/>
    </row>
    <row r="63" spans="3:23" s="8" customFormat="1" ht="15.75" hidden="1" customHeight="1">
      <c r="C63" s="34"/>
      <c r="D63" s="34"/>
      <c r="E63" s="34"/>
      <c r="F63" s="34"/>
      <c r="G63" s="34"/>
      <c r="H63" s="34"/>
      <c r="I63" s="33"/>
      <c r="J63" s="34"/>
      <c r="K63" s="34"/>
      <c r="L63" s="61"/>
      <c r="M63" s="3"/>
      <c r="N63" s="4"/>
      <c r="O63" s="5"/>
      <c r="P63" s="6"/>
      <c r="Q63" s="7"/>
      <c r="R63" s="4"/>
      <c r="S63"/>
      <c r="T63"/>
      <c r="U63"/>
      <c r="V63"/>
      <c r="W63"/>
    </row>
    <row r="64" spans="3:23" s="8" customFormat="1" ht="15.75" hidden="1" customHeight="1">
      <c r="C64" s="34"/>
      <c r="D64" s="34"/>
      <c r="E64" s="34"/>
      <c r="F64" s="34"/>
      <c r="G64" s="34"/>
      <c r="H64" s="34"/>
      <c r="I64" s="33"/>
      <c r="J64" s="34"/>
      <c r="K64" s="34"/>
      <c r="L64" s="61"/>
      <c r="M64" s="3"/>
      <c r="N64" s="4"/>
      <c r="O64" s="5"/>
      <c r="P64" s="6"/>
      <c r="Q64" s="7"/>
      <c r="R64" s="4"/>
      <c r="S64"/>
      <c r="T64"/>
      <c r="U64"/>
      <c r="V64"/>
      <c r="W64"/>
    </row>
    <row r="65" spans="3:23" s="8" customFormat="1" ht="15.75" hidden="1" customHeight="1">
      <c r="C65" s="34"/>
      <c r="D65" s="34"/>
      <c r="E65" s="34"/>
      <c r="F65" s="34"/>
      <c r="G65" s="34"/>
      <c r="H65" s="34"/>
      <c r="I65" s="33"/>
      <c r="J65" s="34"/>
      <c r="K65" s="34"/>
      <c r="L65" s="61"/>
      <c r="M65" s="3"/>
      <c r="N65" s="4"/>
      <c r="O65" s="5"/>
      <c r="P65" s="6"/>
      <c r="Q65" s="7"/>
      <c r="R65" s="4"/>
      <c r="S65"/>
      <c r="T65"/>
      <c r="U65"/>
      <c r="V65"/>
      <c r="W65"/>
    </row>
    <row r="66" spans="3:23" s="8" customFormat="1" ht="15.75" hidden="1" customHeight="1">
      <c r="C66" s="34"/>
      <c r="D66" s="34"/>
      <c r="E66" s="34"/>
      <c r="F66" s="34"/>
      <c r="G66" s="34"/>
      <c r="H66" s="34"/>
      <c r="I66" s="33"/>
      <c r="J66" s="34"/>
      <c r="K66" s="34"/>
      <c r="L66" s="61"/>
      <c r="M66" s="3"/>
      <c r="N66" s="4"/>
      <c r="O66" s="5"/>
      <c r="P66" s="6"/>
      <c r="Q66" s="7"/>
      <c r="R66" s="4"/>
      <c r="S66"/>
      <c r="T66"/>
      <c r="U66"/>
      <c r="V66"/>
      <c r="W66"/>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8"/>
  <dimension ref="A1:Y52"/>
  <sheetViews>
    <sheetView showGridLines="0" zoomScaleNormal="100" workbookViewId="0">
      <selection activeCell="C22" sqref="C22"/>
    </sheetView>
  </sheetViews>
  <sheetFormatPr defaultColWidth="0" defaultRowHeight="0" customHeight="1" zeroHeight="1"/>
  <cols>
    <col min="1" max="1" width="5.7109375" style="8" customWidth="1"/>
    <col min="2" max="2" width="70" style="8" bestFit="1" customWidth="1"/>
    <col min="3" max="8" width="10.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c r="B1" s="490" t="s">
        <v>228</v>
      </c>
      <c r="H1" s="35"/>
    </row>
    <row r="2" spans="2:18" ht="8.25" customHeight="1">
      <c r="B2" s="2"/>
      <c r="H2" s="35"/>
    </row>
    <row r="3" spans="2:18" ht="15.75">
      <c r="B3" s="107" t="s">
        <v>448</v>
      </c>
      <c r="C3" s="8"/>
      <c r="D3" s="8"/>
      <c r="E3" s="8"/>
      <c r="F3" s="8"/>
      <c r="G3" s="8"/>
      <c r="H3" s="79"/>
    </row>
    <row r="4" spans="2:18" ht="15.75" customHeight="1">
      <c r="B4" s="450" t="s">
        <v>149</v>
      </c>
      <c r="C4" s="8"/>
      <c r="D4" s="8"/>
      <c r="E4" s="8"/>
      <c r="F4" s="8"/>
      <c r="G4" s="8"/>
      <c r="H4" s="79"/>
    </row>
    <row r="5" spans="2:18" ht="6" customHeight="1">
      <c r="C5" s="8"/>
      <c r="D5" s="8"/>
      <c r="E5" s="8"/>
      <c r="F5" s="8"/>
      <c r="G5" s="8"/>
      <c r="H5" s="79"/>
    </row>
    <row r="6" spans="2:18" ht="16.5" thickBot="1">
      <c r="B6" s="138"/>
      <c r="C6" s="939" t="str">
        <f>ÍndiceP!$B$62</f>
        <v>Quarter</v>
      </c>
      <c r="D6" s="939"/>
      <c r="E6" s="939"/>
      <c r="F6" s="939" t="str">
        <f>ÍndiceP!$B$63</f>
        <v>Accumulated</v>
      </c>
      <c r="G6" s="939"/>
      <c r="H6" s="939"/>
    </row>
    <row r="7" spans="2:18" s="8" customFormat="1" ht="14.1" customHeight="1">
      <c r="B7" s="411" t="s">
        <v>449</v>
      </c>
      <c r="C7" s="251" t="str">
        <f>ÍndiceP!$B$65</f>
        <v>3Q20</v>
      </c>
      <c r="D7" s="251" t="str">
        <f>ÍndiceP!$B$66</f>
        <v>3Q19</v>
      </c>
      <c r="E7" s="251" t="s">
        <v>191</v>
      </c>
      <c r="F7" s="251" t="str">
        <f>ÍndiceP!$B$67</f>
        <v>9M20</v>
      </c>
      <c r="G7" s="251" t="str">
        <f>ÍndiceP!$B$68</f>
        <v>9M19</v>
      </c>
      <c r="H7" s="251" t="s">
        <v>191</v>
      </c>
      <c r="I7" s="33"/>
      <c r="J7" s="34"/>
      <c r="K7" s="34"/>
      <c r="L7" s="61"/>
      <c r="M7" s="3"/>
      <c r="N7" s="4"/>
      <c r="O7" s="5"/>
      <c r="P7" s="6"/>
      <c r="Q7" s="7"/>
    </row>
    <row r="8" spans="2:18" s="8" customFormat="1" ht="3" customHeight="1">
      <c r="B8" s="448"/>
      <c r="C8" s="37"/>
      <c r="D8" s="37"/>
      <c r="E8" s="37"/>
      <c r="F8" s="37"/>
      <c r="G8" s="37"/>
      <c r="H8" s="37"/>
      <c r="I8" s="33"/>
      <c r="J8" s="34"/>
      <c r="K8" s="34"/>
      <c r="L8" s="61"/>
      <c r="M8" s="3"/>
      <c r="N8" s="4"/>
      <c r="O8" s="5"/>
      <c r="P8" s="6"/>
      <c r="Q8" s="7"/>
    </row>
    <row r="9" spans="2:18" s="8" customFormat="1" ht="3" customHeight="1">
      <c r="B9" s="449"/>
      <c r="C9" s="38"/>
      <c r="D9" s="38"/>
      <c r="E9" s="38"/>
      <c r="F9" s="38"/>
      <c r="G9" s="38"/>
      <c r="H9" s="38"/>
      <c r="I9" s="33"/>
      <c r="J9" s="34"/>
      <c r="K9" s="34"/>
      <c r="L9" s="61"/>
      <c r="M9" s="3"/>
      <c r="N9" s="4"/>
      <c r="O9" s="5"/>
      <c r="P9" s="6"/>
      <c r="Q9" s="7"/>
    </row>
    <row r="10" spans="2:18" s="8" customFormat="1" ht="3" customHeight="1">
      <c r="B10" s="448"/>
      <c r="C10" s="37"/>
      <c r="D10" s="37"/>
      <c r="E10" s="37"/>
      <c r="F10" s="335"/>
      <c r="G10" s="37"/>
      <c r="H10" s="37"/>
      <c r="I10" s="33"/>
      <c r="J10" s="34"/>
      <c r="K10" s="34"/>
      <c r="L10" s="61"/>
      <c r="M10" s="3"/>
      <c r="N10" s="4"/>
      <c r="O10" s="5"/>
      <c r="P10" s="6"/>
      <c r="Q10" s="7"/>
    </row>
    <row r="11" spans="2:18" s="95" customFormat="1" ht="15" customHeight="1">
      <c r="B11" s="507" t="s">
        <v>803</v>
      </c>
      <c r="C11" s="763">
        <v>921.7</v>
      </c>
      <c r="D11" s="763">
        <v>53.9</v>
      </c>
      <c r="E11" s="764">
        <v>1609.6</v>
      </c>
      <c r="F11" s="669">
        <v>1415.4</v>
      </c>
      <c r="G11" s="763">
        <v>173.8</v>
      </c>
      <c r="H11" s="765">
        <v>714.3</v>
      </c>
      <c r="I11" s="97"/>
      <c r="J11" s="98"/>
      <c r="K11" s="98"/>
      <c r="L11" s="99"/>
      <c r="M11" s="100"/>
      <c r="N11" s="101"/>
      <c r="O11" s="102"/>
      <c r="P11" s="103"/>
      <c r="Q11" s="104"/>
      <c r="R11" s="105"/>
    </row>
    <row r="12" spans="2:18" s="116" customFormat="1" ht="15" customHeight="1">
      <c r="B12" s="499" t="s">
        <v>396</v>
      </c>
      <c r="C12" s="729">
        <v>4</v>
      </c>
      <c r="D12" s="474">
        <v>13.5</v>
      </c>
      <c r="E12" s="342">
        <v>-70.2</v>
      </c>
      <c r="F12" s="566">
        <v>12.9</v>
      </c>
      <c r="G12" s="474">
        <v>57.5</v>
      </c>
      <c r="H12" s="591">
        <v>-77.599999999999994</v>
      </c>
      <c r="I12" s="117"/>
      <c r="J12" s="118"/>
      <c r="K12" s="118"/>
      <c r="L12" s="89"/>
      <c r="M12" s="90"/>
      <c r="N12" s="91"/>
      <c r="O12" s="92"/>
      <c r="P12" s="93"/>
      <c r="Q12" s="94"/>
      <c r="R12" s="86"/>
    </row>
    <row r="13" spans="2:18" s="95" customFormat="1" ht="15" customHeight="1">
      <c r="B13" s="499" t="s">
        <v>450</v>
      </c>
      <c r="C13" s="729">
        <v>-209.4</v>
      </c>
      <c r="D13" s="474">
        <v>171.7</v>
      </c>
      <c r="E13" s="342" t="s">
        <v>30</v>
      </c>
      <c r="F13" s="566">
        <v>-348.7</v>
      </c>
      <c r="G13" s="474">
        <v>483.7</v>
      </c>
      <c r="H13" s="591" t="s">
        <v>30</v>
      </c>
      <c r="I13" s="97"/>
      <c r="J13" s="98"/>
      <c r="K13" s="98"/>
      <c r="L13" s="99"/>
      <c r="M13" s="100"/>
      <c r="N13" s="101"/>
      <c r="O13" s="102"/>
      <c r="P13" s="103"/>
      <c r="Q13" s="104"/>
      <c r="R13" s="105"/>
    </row>
    <row r="14" spans="2:18" s="95" customFormat="1" ht="15" customHeight="1">
      <c r="B14" s="499" t="s">
        <v>397</v>
      </c>
      <c r="C14" s="729">
        <v>-15.9</v>
      </c>
      <c r="D14" s="474">
        <v>-6.1</v>
      </c>
      <c r="E14" s="342">
        <v>158.4</v>
      </c>
      <c r="F14" s="566">
        <v>-3.6</v>
      </c>
      <c r="G14" s="474">
        <v>5.0999999999999996</v>
      </c>
      <c r="H14" s="591" t="s">
        <v>30</v>
      </c>
      <c r="I14" s="97"/>
      <c r="J14" s="98"/>
      <c r="K14" s="98"/>
      <c r="L14" s="99"/>
      <c r="M14" s="100"/>
      <c r="N14" s="101"/>
      <c r="O14" s="102"/>
      <c r="P14" s="103"/>
      <c r="Q14" s="104"/>
      <c r="R14" s="105"/>
    </row>
    <row r="15" spans="2:18" s="95" customFormat="1" ht="15" customHeight="1">
      <c r="B15" s="499" t="s">
        <v>398</v>
      </c>
      <c r="C15" s="729">
        <v>-19.5</v>
      </c>
      <c r="D15" s="474" t="s">
        <v>30</v>
      </c>
      <c r="E15" s="342" t="s">
        <v>30</v>
      </c>
      <c r="F15" s="566">
        <v>103.9</v>
      </c>
      <c r="G15" s="474" t="s">
        <v>30</v>
      </c>
      <c r="H15" s="591" t="s">
        <v>30</v>
      </c>
      <c r="I15" s="97"/>
      <c r="J15" s="98"/>
      <c r="K15" s="98"/>
      <c r="L15" s="99"/>
      <c r="M15" s="100"/>
      <c r="N15" s="101"/>
      <c r="O15" s="102"/>
      <c r="P15" s="103"/>
      <c r="Q15" s="104"/>
      <c r="R15" s="105"/>
    </row>
    <row r="16" spans="2:18" s="95" customFormat="1" ht="15" customHeight="1">
      <c r="B16" s="499" t="s">
        <v>399</v>
      </c>
      <c r="C16" s="729" t="s">
        <v>30</v>
      </c>
      <c r="D16" s="474" t="s">
        <v>30</v>
      </c>
      <c r="E16" s="342" t="s">
        <v>30</v>
      </c>
      <c r="F16" s="566">
        <v>34.799999999999997</v>
      </c>
      <c r="G16" s="474" t="s">
        <v>30</v>
      </c>
      <c r="H16" s="591" t="s">
        <v>30</v>
      </c>
      <c r="I16" s="97"/>
      <c r="J16" s="98"/>
      <c r="K16" s="98"/>
      <c r="L16" s="99"/>
      <c r="M16" s="100"/>
      <c r="N16" s="101"/>
      <c r="O16" s="102"/>
      <c r="P16" s="103"/>
      <c r="Q16" s="104"/>
      <c r="R16" s="105"/>
    </row>
    <row r="17" spans="1:20" s="95" customFormat="1" ht="15" customHeight="1">
      <c r="B17" s="499" t="s">
        <v>400</v>
      </c>
      <c r="C17" s="729" t="s">
        <v>30</v>
      </c>
      <c r="D17" s="474" t="s">
        <v>30</v>
      </c>
      <c r="E17" s="342" t="s">
        <v>30</v>
      </c>
      <c r="F17" s="566" t="s">
        <v>30</v>
      </c>
      <c r="G17" s="474">
        <v>12.3</v>
      </c>
      <c r="H17" s="591" t="s">
        <v>30</v>
      </c>
      <c r="I17" s="97"/>
      <c r="J17" s="98"/>
      <c r="K17" s="98"/>
      <c r="L17" s="99"/>
      <c r="M17" s="100"/>
      <c r="N17" s="101"/>
      <c r="O17" s="102"/>
      <c r="P17" s="103"/>
      <c r="Q17" s="104"/>
      <c r="R17" s="105"/>
    </row>
    <row r="18" spans="1:20" s="95" customFormat="1" ht="15" customHeight="1">
      <c r="B18" s="499" t="s">
        <v>795</v>
      </c>
      <c r="C18" s="729" t="s">
        <v>30</v>
      </c>
      <c r="D18" s="474">
        <v>29</v>
      </c>
      <c r="E18" s="342" t="s">
        <v>30</v>
      </c>
      <c r="F18" s="566" t="s">
        <v>30</v>
      </c>
      <c r="G18" s="474">
        <v>29</v>
      </c>
      <c r="H18" s="591" t="s">
        <v>30</v>
      </c>
      <c r="I18" s="97"/>
      <c r="J18" s="98"/>
      <c r="K18" s="98"/>
      <c r="L18" s="99"/>
      <c r="M18" s="100"/>
      <c r="N18" s="101"/>
      <c r="O18" s="102"/>
      <c r="P18" s="103"/>
      <c r="Q18" s="104"/>
      <c r="R18" s="105"/>
    </row>
    <row r="19" spans="1:20" s="95" customFormat="1" ht="15" customHeight="1">
      <c r="B19" s="499" t="s">
        <v>451</v>
      </c>
      <c r="C19" s="729" t="s">
        <v>30</v>
      </c>
      <c r="D19" s="474" t="s">
        <v>30</v>
      </c>
      <c r="E19" s="342" t="s">
        <v>30</v>
      </c>
      <c r="F19" s="566" t="s">
        <v>30</v>
      </c>
      <c r="G19" s="474">
        <v>26.4</v>
      </c>
      <c r="H19" s="591" t="s">
        <v>30</v>
      </c>
      <c r="I19" s="97"/>
      <c r="J19" s="98"/>
      <c r="K19" s="98"/>
      <c r="L19" s="99"/>
      <c r="M19" s="100"/>
      <c r="N19" s="101"/>
      <c r="O19" s="102"/>
      <c r="P19" s="103"/>
      <c r="Q19" s="104"/>
      <c r="R19" s="105"/>
    </row>
    <row r="20" spans="1:20" s="95" customFormat="1" ht="15" customHeight="1">
      <c r="B20" s="499" t="s">
        <v>402</v>
      </c>
      <c r="C20" s="729" t="s">
        <v>30</v>
      </c>
      <c r="D20" s="474" t="s">
        <v>30</v>
      </c>
      <c r="E20" s="342" t="s">
        <v>30</v>
      </c>
      <c r="F20" s="566" t="s">
        <v>30</v>
      </c>
      <c r="G20" s="474">
        <v>5.9</v>
      </c>
      <c r="H20" s="591" t="s">
        <v>30</v>
      </c>
      <c r="I20" s="97"/>
      <c r="J20" s="98"/>
      <c r="K20" s="98"/>
      <c r="L20" s="99"/>
      <c r="M20" s="100"/>
      <c r="N20" s="101"/>
      <c r="O20" s="102"/>
      <c r="P20" s="103"/>
      <c r="Q20" s="104"/>
      <c r="R20" s="105"/>
    </row>
    <row r="21" spans="1:20" s="95" customFormat="1" ht="15" customHeight="1">
      <c r="B21" s="499" t="s">
        <v>403</v>
      </c>
      <c r="C21" s="729">
        <v>44</v>
      </c>
      <c r="D21" s="474">
        <v>48.6</v>
      </c>
      <c r="E21" s="342">
        <v>-9.6</v>
      </c>
      <c r="F21" s="566">
        <v>127.1</v>
      </c>
      <c r="G21" s="474">
        <v>89.1</v>
      </c>
      <c r="H21" s="591">
        <v>42.6</v>
      </c>
      <c r="I21" s="97"/>
      <c r="J21" s="98"/>
      <c r="K21" s="98"/>
      <c r="L21" s="99"/>
      <c r="M21" s="100"/>
      <c r="N21" s="101"/>
      <c r="O21" s="102"/>
      <c r="P21" s="103"/>
      <c r="Q21" s="104"/>
      <c r="R21" s="105"/>
    </row>
    <row r="22" spans="1:20" s="95" customFormat="1" ht="15" customHeight="1">
      <c r="B22" s="499" t="s">
        <v>404</v>
      </c>
      <c r="C22" s="729" t="s">
        <v>30</v>
      </c>
      <c r="D22" s="474" t="s">
        <v>30</v>
      </c>
      <c r="E22" s="342" t="s">
        <v>30</v>
      </c>
      <c r="F22" s="566" t="s">
        <v>30</v>
      </c>
      <c r="G22" s="474">
        <v>49.4</v>
      </c>
      <c r="H22" s="591" t="s">
        <v>30</v>
      </c>
      <c r="I22" s="97"/>
      <c r="J22" s="98"/>
      <c r="K22" s="98"/>
      <c r="L22" s="99"/>
      <c r="M22" s="100"/>
      <c r="N22" s="101"/>
      <c r="O22" s="102"/>
      <c r="P22" s="103"/>
      <c r="Q22" s="104"/>
      <c r="R22" s="105"/>
    </row>
    <row r="23" spans="1:20" s="95" customFormat="1" ht="15" customHeight="1">
      <c r="B23" s="499" t="s">
        <v>405</v>
      </c>
      <c r="C23" s="729" t="s">
        <v>30</v>
      </c>
      <c r="D23" s="474" t="s">
        <v>30</v>
      </c>
      <c r="E23" s="342" t="s">
        <v>30</v>
      </c>
      <c r="F23" s="566">
        <v>62.7</v>
      </c>
      <c r="G23" s="474" t="s">
        <v>30</v>
      </c>
      <c r="H23" s="591" t="s">
        <v>30</v>
      </c>
      <c r="I23" s="97"/>
      <c r="J23" s="98"/>
      <c r="K23" s="98"/>
      <c r="L23" s="99"/>
      <c r="M23" s="100"/>
      <c r="N23" s="101"/>
      <c r="O23" s="102"/>
      <c r="P23" s="103"/>
      <c r="Q23" s="104"/>
      <c r="R23" s="105"/>
    </row>
    <row r="24" spans="1:20" s="95" customFormat="1" ht="15" customHeight="1">
      <c r="B24" s="499" t="s">
        <v>406</v>
      </c>
      <c r="C24" s="729" t="s">
        <v>30</v>
      </c>
      <c r="D24" s="474" t="s">
        <v>30</v>
      </c>
      <c r="E24" s="342" t="s">
        <v>30</v>
      </c>
      <c r="F24" s="566">
        <v>-27.9</v>
      </c>
      <c r="G24" s="474" t="s">
        <v>30</v>
      </c>
      <c r="H24" s="591" t="s">
        <v>30</v>
      </c>
      <c r="I24" s="97"/>
      <c r="J24" s="98"/>
      <c r="K24" s="98"/>
      <c r="L24" s="99"/>
      <c r="M24" s="100"/>
      <c r="N24" s="101"/>
      <c r="O24" s="102"/>
      <c r="P24" s="103"/>
      <c r="Q24" s="104"/>
      <c r="R24" s="105"/>
    </row>
    <row r="25" spans="1:20" s="95" customFormat="1" ht="15" customHeight="1">
      <c r="B25" s="499" t="s">
        <v>407</v>
      </c>
      <c r="C25" s="729" t="s">
        <v>30</v>
      </c>
      <c r="D25" s="474" t="s">
        <v>30</v>
      </c>
      <c r="E25" s="342" t="s">
        <v>30</v>
      </c>
      <c r="F25" s="566" t="s">
        <v>30</v>
      </c>
      <c r="G25" s="474">
        <v>8</v>
      </c>
      <c r="H25" s="591" t="s">
        <v>30</v>
      </c>
      <c r="I25" s="97"/>
      <c r="J25" s="98"/>
      <c r="K25" s="98"/>
      <c r="L25" s="99"/>
      <c r="M25" s="100"/>
      <c r="N25" s="101"/>
      <c r="O25" s="102"/>
      <c r="P25" s="103"/>
      <c r="Q25" s="104"/>
      <c r="R25" s="105"/>
    </row>
    <row r="26" spans="1:20" s="116" customFormat="1" ht="15" customHeight="1">
      <c r="B26" s="499" t="s">
        <v>148</v>
      </c>
      <c r="C26" s="729" t="s">
        <v>30</v>
      </c>
      <c r="D26" s="474" t="s">
        <v>30</v>
      </c>
      <c r="E26" s="342" t="s">
        <v>30</v>
      </c>
      <c r="F26" s="566" t="s">
        <v>30</v>
      </c>
      <c r="G26" s="474">
        <v>27.7</v>
      </c>
      <c r="H26" s="591" t="s">
        <v>30</v>
      </c>
      <c r="I26" s="117"/>
      <c r="J26" s="118"/>
      <c r="K26" s="118"/>
      <c r="L26" s="89"/>
      <c r="M26" s="90"/>
      <c r="N26" s="91"/>
      <c r="O26" s="92"/>
      <c r="P26" s="93"/>
      <c r="Q26" s="94"/>
      <c r="R26" s="86"/>
    </row>
    <row r="27" spans="1:20" s="116" customFormat="1" ht="15" customHeight="1">
      <c r="B27" s="499" t="s">
        <v>408</v>
      </c>
      <c r="C27" s="729" t="s">
        <v>30</v>
      </c>
      <c r="D27" s="474" t="s">
        <v>30</v>
      </c>
      <c r="E27" s="342"/>
      <c r="F27" s="566" t="s">
        <v>30</v>
      </c>
      <c r="G27" s="474">
        <v>24.7</v>
      </c>
      <c r="H27" s="591"/>
      <c r="I27" s="117"/>
      <c r="J27" s="118"/>
      <c r="K27" s="118"/>
      <c r="L27" s="89"/>
      <c r="M27" s="90"/>
      <c r="N27" s="91"/>
      <c r="O27" s="92"/>
      <c r="P27" s="93"/>
      <c r="Q27" s="94"/>
      <c r="R27" s="86"/>
    </row>
    <row r="28" spans="1:20" s="116" customFormat="1" ht="15" customHeight="1">
      <c r="B28" s="499" t="s">
        <v>409</v>
      </c>
      <c r="C28" s="729" t="s">
        <v>30</v>
      </c>
      <c r="D28" s="474" t="s">
        <v>30</v>
      </c>
      <c r="E28" s="342" t="s">
        <v>30</v>
      </c>
      <c r="F28" s="566">
        <v>57.7</v>
      </c>
      <c r="G28" s="474" t="s">
        <v>30</v>
      </c>
      <c r="H28" s="591" t="s">
        <v>30</v>
      </c>
      <c r="I28" s="117"/>
      <c r="J28" s="118"/>
      <c r="K28" s="118"/>
      <c r="L28" s="89"/>
      <c r="M28" s="90"/>
      <c r="N28" s="91"/>
      <c r="O28" s="92"/>
      <c r="P28" s="93"/>
      <c r="Q28" s="94"/>
      <c r="R28" s="86"/>
    </row>
    <row r="29" spans="1:20" s="95" customFormat="1" ht="15" customHeight="1">
      <c r="B29" s="499" t="s">
        <v>410</v>
      </c>
      <c r="C29" s="729" t="s">
        <v>30</v>
      </c>
      <c r="D29" s="474" t="s">
        <v>30</v>
      </c>
      <c r="E29" s="342" t="s">
        <v>30</v>
      </c>
      <c r="F29" s="566">
        <v>46.7</v>
      </c>
      <c r="G29" s="474" t="s">
        <v>30</v>
      </c>
      <c r="H29" s="591" t="s">
        <v>30</v>
      </c>
      <c r="I29" s="97"/>
      <c r="J29" s="98"/>
      <c r="K29" s="98"/>
      <c r="L29" s="99"/>
      <c r="M29" s="100"/>
      <c r="N29" s="101"/>
      <c r="O29" s="102"/>
      <c r="P29" s="103"/>
      <c r="Q29" s="104"/>
      <c r="R29" s="105"/>
    </row>
    <row r="30" spans="1:20" s="20" customFormat="1" ht="15" customHeight="1">
      <c r="A30" s="8"/>
      <c r="B30" s="507" t="s">
        <v>452</v>
      </c>
      <c r="C30" s="763">
        <v>636.9</v>
      </c>
      <c r="D30" s="763">
        <v>213.3</v>
      </c>
      <c r="E30" s="763">
        <v>198.6</v>
      </c>
      <c r="F30" s="535">
        <v>948.4</v>
      </c>
      <c r="G30" s="763">
        <v>530.20000000000005</v>
      </c>
      <c r="H30" s="765">
        <v>78.900000000000006</v>
      </c>
      <c r="I30" s="31"/>
      <c r="J30" s="34"/>
      <c r="K30" s="34"/>
      <c r="L30" s="61"/>
      <c r="M30" s="3"/>
      <c r="N30" s="4"/>
      <c r="O30" s="5"/>
      <c r="P30" s="6"/>
      <c r="Q30" s="7"/>
      <c r="R30" s="8"/>
      <c r="S30" s="8"/>
    </row>
    <row r="31" spans="1:20" ht="15.75">
      <c r="B31" s="81"/>
      <c r="G31" s="35"/>
      <c r="R31" s="8"/>
      <c r="S31" s="8"/>
    </row>
    <row r="32" spans="1:20" s="34" customFormat="1" ht="15.75" hidden="1" customHeight="1">
      <c r="A32" s="8"/>
      <c r="B32" s="8"/>
      <c r="I32" s="33"/>
      <c r="L32" s="61"/>
      <c r="M32" s="3"/>
      <c r="N32" s="4"/>
      <c r="O32" s="5"/>
      <c r="P32" s="6"/>
      <c r="Q32" s="7"/>
      <c r="R32" s="4"/>
      <c r="S32"/>
      <c r="T32"/>
    </row>
    <row r="33" spans="1:25" s="34" customFormat="1" ht="15.75" hidden="1">
      <c r="A33" s="8"/>
      <c r="B33" s="65"/>
      <c r="I33" s="33"/>
      <c r="L33" s="61"/>
      <c r="M33" s="3"/>
      <c r="N33" s="4"/>
      <c r="O33" s="5"/>
      <c r="P33" s="6"/>
      <c r="Q33" s="7"/>
      <c r="R33" s="4"/>
      <c r="S33"/>
      <c r="T33"/>
    </row>
    <row r="34" spans="1:25" s="34" customFormat="1" ht="15.75" hidden="1">
      <c r="A34" s="8"/>
      <c r="B34" s="8"/>
      <c r="I34" s="33"/>
      <c r="L34" s="61"/>
      <c r="M34" s="3"/>
      <c r="N34" s="4"/>
      <c r="O34" s="5"/>
      <c r="P34" s="6"/>
      <c r="Q34" s="7"/>
      <c r="R34" s="4"/>
      <c r="S34"/>
      <c r="T34"/>
    </row>
    <row r="35" spans="1:25" s="34" customFormat="1" ht="15.75" hidden="1">
      <c r="A35" s="8"/>
      <c r="B35" s="8"/>
      <c r="I35" s="33"/>
      <c r="L35" s="61"/>
      <c r="M35" s="3"/>
      <c r="N35" s="4"/>
      <c r="O35" s="5"/>
      <c r="P35" s="6"/>
      <c r="Q35" s="7"/>
      <c r="R35" s="4"/>
      <c r="S35"/>
      <c r="T35"/>
    </row>
    <row r="36" spans="1:25" ht="15.75" hidden="1" customHeight="1">
      <c r="D36" s="34" t="s">
        <v>41</v>
      </c>
    </row>
    <row r="37" spans="1:25" ht="15.75" hidden="1" customHeight="1"/>
    <row r="38" spans="1:25" ht="15.75" hidden="1" customHeight="1"/>
    <row r="39" spans="1:25" ht="15.75" hidden="1" customHeight="1"/>
    <row r="40" spans="1:25" ht="15.75" hidden="1" customHeight="1"/>
    <row r="41" spans="1:25" ht="15.75" hidden="1" customHeight="1"/>
    <row r="42" spans="1:25" s="34" customFormat="1" ht="15.75" hidden="1" customHeight="1">
      <c r="A42" s="8"/>
      <c r="B42" s="8"/>
      <c r="I42" s="33"/>
      <c r="L42" s="61"/>
      <c r="M42" s="3"/>
      <c r="N42" s="4"/>
      <c r="O42" s="5"/>
      <c r="P42" s="6"/>
      <c r="Q42" s="7"/>
      <c r="R42" s="4"/>
      <c r="S42"/>
      <c r="T42"/>
      <c r="U42"/>
      <c r="V42"/>
      <c r="W42"/>
      <c r="X42"/>
      <c r="Y42"/>
    </row>
    <row r="43" spans="1:25" s="34" customFormat="1" ht="15.75" hidden="1" customHeight="1">
      <c r="A43" s="8"/>
      <c r="B43" s="8"/>
      <c r="I43" s="33"/>
      <c r="L43" s="61"/>
      <c r="M43" s="3"/>
      <c r="N43" s="4"/>
      <c r="O43" s="5"/>
      <c r="P43" s="6"/>
      <c r="Q43" s="7"/>
      <c r="R43" s="4"/>
      <c r="S43"/>
      <c r="T43"/>
      <c r="U43"/>
      <c r="V43"/>
      <c r="W43"/>
      <c r="X43"/>
      <c r="Y43"/>
    </row>
    <row r="44" spans="1:25" s="34" customFormat="1" ht="15.75" hidden="1" customHeight="1">
      <c r="A44" s="8"/>
      <c r="B44" s="8"/>
      <c r="I44" s="33"/>
      <c r="L44" s="61"/>
      <c r="M44" s="3"/>
      <c r="N44" s="4"/>
      <c r="O44" s="5"/>
      <c r="P44" s="6"/>
      <c r="Q44" s="7"/>
      <c r="R44" s="4"/>
      <c r="S44"/>
      <c r="T44"/>
      <c r="U44"/>
      <c r="V44"/>
      <c r="W44"/>
      <c r="X44"/>
      <c r="Y44"/>
    </row>
    <row r="45" spans="1:25" s="34" customFormat="1" ht="15.75" hidden="1">
      <c r="A45" s="8"/>
      <c r="B45" s="8"/>
      <c r="I45" s="33"/>
      <c r="L45" s="61"/>
      <c r="M45" s="3"/>
      <c r="N45" s="4"/>
      <c r="O45" s="5"/>
      <c r="P45" s="6"/>
      <c r="Q45" s="7"/>
      <c r="R45" s="4"/>
      <c r="S45"/>
      <c r="T45"/>
      <c r="U45"/>
      <c r="V45"/>
      <c r="W45"/>
      <c r="X45"/>
      <c r="Y45"/>
    </row>
    <row r="46" spans="1:25" s="34" customFormat="1" ht="15.75" hidden="1" customHeight="1">
      <c r="A46" s="8"/>
      <c r="B46" s="8" t="s">
        <v>41</v>
      </c>
      <c r="I46" s="33"/>
      <c r="L46" s="61"/>
      <c r="M46" s="3"/>
      <c r="N46" s="4"/>
      <c r="O46" s="5"/>
      <c r="P46" s="6"/>
      <c r="Q46" s="7"/>
      <c r="R46" s="4"/>
      <c r="S46"/>
      <c r="T46"/>
      <c r="U46"/>
      <c r="V46"/>
      <c r="W46"/>
      <c r="X46"/>
      <c r="Y46"/>
    </row>
    <row r="47" spans="1:25" ht="0" hidden="1" customHeight="1"/>
    <row r="48" spans="1:25" ht="0" hidden="1" customHeight="1"/>
    <row r="49" ht="0" hidden="1" customHeight="1"/>
    <row r="50" ht="0" hidden="1" customHeight="1"/>
    <row r="51" ht="0" hidden="1" customHeight="1"/>
    <row r="52" ht="0" hidden="1" customHeight="1"/>
  </sheetData>
  <mergeCells count="2">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9"/>
  <dimension ref="A1:AF61"/>
  <sheetViews>
    <sheetView showGridLines="0" showRowColHeaders="0" topLeftCell="D1" zoomScaleNormal="100" workbookViewId="0">
      <selection activeCell="E4" sqref="E4"/>
    </sheetView>
  </sheetViews>
  <sheetFormatPr defaultColWidth="0" defaultRowHeight="0" customHeight="1" zeroHeight="1"/>
  <cols>
    <col min="1" max="3" width="9.140625" hidden="1" customWidth="1"/>
    <col min="4" max="4" width="5.7109375" style="8" customWidth="1"/>
    <col min="5" max="5" width="53.57031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61"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32" width="0" hidden="1" customWidth="1"/>
    <col min="33" max="16384" width="9.140625" hidden="1"/>
  </cols>
  <sheetData>
    <row r="1" spans="1:21" ht="29.25" customHeight="1">
      <c r="E1" s="490" t="s">
        <v>228</v>
      </c>
      <c r="K1" s="35"/>
    </row>
    <row r="2" spans="1:21" ht="8.25" customHeight="1">
      <c r="E2" s="2"/>
      <c r="K2" s="35"/>
    </row>
    <row r="3" spans="1:21" ht="15.75">
      <c r="E3" s="107" t="s">
        <v>454</v>
      </c>
      <c r="F3" s="8"/>
      <c r="G3" s="8"/>
      <c r="H3" s="8"/>
      <c r="I3" s="8"/>
      <c r="J3" s="8"/>
      <c r="K3" s="79"/>
    </row>
    <row r="4" spans="1:21" ht="11.25" customHeight="1">
      <c r="E4" s="108"/>
      <c r="F4" s="8"/>
      <c r="G4" s="8"/>
      <c r="H4" s="8"/>
      <c r="I4" s="8"/>
      <c r="J4" s="8"/>
      <c r="K4" s="79"/>
    </row>
    <row r="5" spans="1:21" ht="6" customHeight="1">
      <c r="F5" s="8"/>
      <c r="G5" s="8"/>
      <c r="H5" s="8"/>
      <c r="I5" s="8"/>
      <c r="J5" s="8"/>
      <c r="K5" s="79"/>
    </row>
    <row r="6" spans="1:21" ht="16.5" thickBot="1">
      <c r="E6" s="987" t="s">
        <v>453</v>
      </c>
      <c r="F6" s="939" t="str">
        <f>ÍndiceP!$B$62</f>
        <v>Quarter</v>
      </c>
      <c r="G6" s="939"/>
      <c r="H6" s="939"/>
      <c r="I6" s="939" t="str">
        <f>ÍndiceP!$B$63</f>
        <v>Accumulated</v>
      </c>
      <c r="J6" s="939"/>
      <c r="K6" s="939"/>
    </row>
    <row r="7" spans="1:21" s="8" customFormat="1" ht="14.1" customHeight="1">
      <c r="E7" s="987"/>
      <c r="F7" s="410" t="str">
        <f>ÍndiceP!$B$65</f>
        <v>3Q20</v>
      </c>
      <c r="G7" s="410" t="str">
        <f>ÍndiceP!$B$66</f>
        <v>3Q19</v>
      </c>
      <c r="H7" s="410" t="s">
        <v>191</v>
      </c>
      <c r="I7" s="410" t="str">
        <f>ÍndiceP!$B$67</f>
        <v>9M20</v>
      </c>
      <c r="J7" s="410" t="str">
        <f>ÍndiceP!$B$68</f>
        <v>9M19</v>
      </c>
      <c r="K7" s="410" t="s">
        <v>191</v>
      </c>
      <c r="L7" s="33"/>
      <c r="M7" s="34"/>
      <c r="N7" s="34"/>
      <c r="O7" s="61"/>
      <c r="P7" s="3"/>
      <c r="Q7" s="4"/>
      <c r="R7" s="5"/>
      <c r="S7" s="6"/>
      <c r="T7" s="7"/>
    </row>
    <row r="8" spans="1:21" s="8" customFormat="1" ht="3" customHeight="1">
      <c r="E8" s="14"/>
      <c r="F8" s="37"/>
      <c r="G8" s="37"/>
      <c r="H8" s="37"/>
      <c r="I8" s="37"/>
      <c r="J8" s="37"/>
      <c r="K8" s="37"/>
      <c r="L8" s="33"/>
      <c r="M8" s="34"/>
      <c r="N8" s="34"/>
      <c r="O8" s="61"/>
      <c r="P8" s="3"/>
      <c r="Q8" s="4"/>
      <c r="R8" s="5"/>
      <c r="S8" s="6"/>
      <c r="T8" s="7"/>
    </row>
    <row r="9" spans="1:21" s="8" customFormat="1" ht="3" customHeight="1">
      <c r="E9" s="15"/>
      <c r="F9" s="38"/>
      <c r="G9" s="38"/>
      <c r="H9" s="38"/>
      <c r="I9" s="38"/>
      <c r="J9" s="38"/>
      <c r="K9" s="38"/>
      <c r="L9" s="33"/>
      <c r="M9" s="34"/>
      <c r="N9" s="34"/>
      <c r="O9" s="61"/>
      <c r="P9" s="3"/>
      <c r="Q9" s="4"/>
      <c r="R9" s="5"/>
      <c r="S9" s="6"/>
      <c r="T9" s="7"/>
    </row>
    <row r="10" spans="1:21" s="149" customFormat="1" ht="3" customHeight="1">
      <c r="E10" s="150"/>
      <c r="F10" s="37"/>
      <c r="G10" s="37"/>
      <c r="H10" s="37"/>
      <c r="I10" s="335"/>
      <c r="J10" s="37"/>
      <c r="K10" s="37"/>
      <c r="L10" s="152"/>
      <c r="M10" s="153"/>
      <c r="N10" s="153"/>
      <c r="O10" s="61"/>
      <c r="P10" s="3"/>
      <c r="Q10" s="148"/>
      <c r="R10" s="6"/>
      <c r="S10" s="6"/>
      <c r="T10" s="7"/>
    </row>
    <row r="11" spans="1:21" s="95" customFormat="1" ht="12" customHeight="1">
      <c r="A11" s="95" t="str">
        <f t="shared" ref="A11:A38" si="0">CONCATENATE(B11,C11)</f>
        <v>Distribuição de energia elétricaDistribuição de energia elétrica</v>
      </c>
      <c r="B11" s="95" t="s">
        <v>26</v>
      </c>
      <c r="C11" s="95" t="s">
        <v>26</v>
      </c>
      <c r="E11" s="504" t="s">
        <v>384</v>
      </c>
      <c r="F11" s="590">
        <v>739.3</v>
      </c>
      <c r="G11" s="589">
        <v>279.7</v>
      </c>
      <c r="H11" s="589">
        <v>164.4</v>
      </c>
      <c r="I11" s="610">
        <v>1196.8</v>
      </c>
      <c r="J11" s="590">
        <v>821.4</v>
      </c>
      <c r="K11" s="708">
        <v>45.7</v>
      </c>
      <c r="L11" s="97"/>
      <c r="M11" s="98"/>
      <c r="N11" s="98"/>
      <c r="O11" s="99"/>
      <c r="P11" s="100"/>
      <c r="Q11" s="101"/>
      <c r="R11" s="102"/>
      <c r="S11" s="103"/>
      <c r="T11" s="104"/>
      <c r="U11" s="105"/>
    </row>
    <row r="12" spans="1:21" s="116" customFormat="1" ht="12" customHeight="1">
      <c r="A12" s="116" t="str">
        <f t="shared" si="0"/>
        <v>EMGLucro líquido</v>
      </c>
      <c r="B12" s="116" t="s">
        <v>4</v>
      </c>
      <c r="C12" s="116" t="s">
        <v>27</v>
      </c>
      <c r="E12" s="330" t="s">
        <v>37</v>
      </c>
      <c r="F12" s="663">
        <v>16.899999999999999</v>
      </c>
      <c r="G12" s="342">
        <v>5.5</v>
      </c>
      <c r="H12" s="342">
        <v>205.5</v>
      </c>
      <c r="I12" s="585">
        <v>35.299999999999997</v>
      </c>
      <c r="J12" s="662">
        <v>30.6</v>
      </c>
      <c r="K12" s="706">
        <v>15.6</v>
      </c>
      <c r="L12" s="117"/>
      <c r="M12" s="118"/>
      <c r="N12" s="118"/>
      <c r="O12" s="89"/>
      <c r="P12" s="90"/>
      <c r="Q12" s="91"/>
      <c r="R12" s="92"/>
      <c r="S12" s="93"/>
      <c r="T12" s="94"/>
      <c r="U12" s="86"/>
    </row>
    <row r="13" spans="1:21" s="116" customFormat="1" ht="12" customHeight="1">
      <c r="A13" s="116" t="str">
        <f t="shared" si="0"/>
        <v>ENFLucro líquido</v>
      </c>
      <c r="B13" s="116" t="s">
        <v>5</v>
      </c>
      <c r="C13" s="116" t="s">
        <v>27</v>
      </c>
      <c r="E13" s="330" t="s">
        <v>5</v>
      </c>
      <c r="F13" s="663">
        <v>3.7</v>
      </c>
      <c r="G13" s="342">
        <v>3.1</v>
      </c>
      <c r="H13" s="342">
        <v>17.8</v>
      </c>
      <c r="I13" s="585">
        <v>8.4</v>
      </c>
      <c r="J13" s="662">
        <v>10.1</v>
      </c>
      <c r="K13" s="706">
        <v>-16.7</v>
      </c>
      <c r="L13" s="117"/>
      <c r="M13" s="118"/>
      <c r="N13" s="118"/>
      <c r="O13" s="89"/>
      <c r="P13" s="90"/>
      <c r="Q13" s="91"/>
      <c r="R13" s="92"/>
      <c r="S13" s="93"/>
      <c r="T13" s="94"/>
      <c r="U13" s="86"/>
    </row>
    <row r="14" spans="1:21" s="116" customFormat="1" ht="12" customHeight="1">
      <c r="A14" s="116" t="str">
        <f t="shared" si="0"/>
        <v>ESELucro líquido</v>
      </c>
      <c r="B14" s="116" t="s">
        <v>6</v>
      </c>
      <c r="C14" s="116" t="s">
        <v>27</v>
      </c>
      <c r="E14" s="330" t="s">
        <v>33</v>
      </c>
      <c r="F14" s="663">
        <v>52.3</v>
      </c>
      <c r="G14" s="342">
        <v>31.8</v>
      </c>
      <c r="H14" s="342">
        <v>64.400000000000006</v>
      </c>
      <c r="I14" s="585">
        <v>117.8</v>
      </c>
      <c r="J14" s="662">
        <v>107.6</v>
      </c>
      <c r="K14" s="706">
        <v>9.5</v>
      </c>
      <c r="L14" s="117"/>
      <c r="M14" s="118"/>
      <c r="N14" s="118"/>
      <c r="O14" s="89"/>
      <c r="P14" s="90"/>
      <c r="Q14" s="91"/>
      <c r="R14" s="92"/>
      <c r="S14" s="93"/>
      <c r="T14" s="94"/>
      <c r="U14" s="86"/>
    </row>
    <row r="15" spans="1:21" s="116" customFormat="1" ht="12" customHeight="1">
      <c r="A15" s="116" t="str">
        <f t="shared" si="0"/>
        <v>EBOLucro líquido</v>
      </c>
      <c r="B15" s="116" t="s">
        <v>7</v>
      </c>
      <c r="C15" s="116" t="s">
        <v>27</v>
      </c>
      <c r="E15" s="330" t="s">
        <v>38</v>
      </c>
      <c r="F15" s="663">
        <v>9.5</v>
      </c>
      <c r="G15" s="342">
        <v>10.7</v>
      </c>
      <c r="H15" s="342">
        <v>-11.6</v>
      </c>
      <c r="I15" s="585">
        <v>23.8</v>
      </c>
      <c r="J15" s="662">
        <v>27.7</v>
      </c>
      <c r="K15" s="706">
        <v>-13.9</v>
      </c>
      <c r="L15" s="117"/>
      <c r="M15" s="118"/>
      <c r="N15" s="118"/>
      <c r="O15" s="89"/>
      <c r="P15" s="90"/>
      <c r="Q15" s="91"/>
      <c r="R15" s="92"/>
      <c r="S15" s="93"/>
      <c r="T15" s="94"/>
      <c r="U15" s="86"/>
    </row>
    <row r="16" spans="1:21" s="116" customFormat="1" ht="12" customHeight="1">
      <c r="A16" s="116" t="str">
        <f t="shared" si="0"/>
        <v>EPBLucro líquido</v>
      </c>
      <c r="B16" s="116" t="s">
        <v>8</v>
      </c>
      <c r="C16" s="116" t="s">
        <v>27</v>
      </c>
      <c r="E16" s="330" t="s">
        <v>35</v>
      </c>
      <c r="F16" s="663">
        <v>106.7</v>
      </c>
      <c r="G16" s="342">
        <v>72.5</v>
      </c>
      <c r="H16" s="342">
        <v>47.2</v>
      </c>
      <c r="I16" s="585">
        <v>258.89999999999998</v>
      </c>
      <c r="J16" s="662">
        <v>228.9</v>
      </c>
      <c r="K16" s="706">
        <v>13.1</v>
      </c>
      <c r="L16" s="117"/>
      <c r="M16" s="118"/>
      <c r="N16" s="118"/>
      <c r="O16" s="89"/>
      <c r="P16" s="90"/>
      <c r="Q16" s="91"/>
      <c r="R16" s="92"/>
      <c r="S16" s="93"/>
      <c r="T16" s="94"/>
      <c r="U16" s="86"/>
    </row>
    <row r="17" spans="1:21" s="116" customFormat="1" ht="12" customHeight="1">
      <c r="A17" s="116" t="str">
        <f t="shared" si="0"/>
        <v>EMTLucro líquido</v>
      </c>
      <c r="B17" s="116" t="s">
        <v>9</v>
      </c>
      <c r="C17" s="116" t="s">
        <v>27</v>
      </c>
      <c r="E17" s="330" t="s">
        <v>9</v>
      </c>
      <c r="F17" s="663">
        <v>297.39999999999998</v>
      </c>
      <c r="G17" s="342">
        <v>176.6</v>
      </c>
      <c r="H17" s="342">
        <v>68.400000000000006</v>
      </c>
      <c r="I17" s="585">
        <v>409.2</v>
      </c>
      <c r="J17" s="662">
        <v>423.2</v>
      </c>
      <c r="K17" s="706">
        <v>-3.3</v>
      </c>
      <c r="L17" s="117"/>
      <c r="M17" s="118"/>
      <c r="N17" s="118"/>
      <c r="O17" s="89"/>
      <c r="P17" s="90"/>
      <c r="Q17" s="91"/>
      <c r="R17" s="92"/>
      <c r="S17" s="93"/>
      <c r="T17" s="94"/>
      <c r="U17" s="86"/>
    </row>
    <row r="18" spans="1:21" s="116" customFormat="1" ht="12" customHeight="1">
      <c r="A18" s="116" t="str">
        <f t="shared" si="0"/>
        <v>EMSLucro líquido</v>
      </c>
      <c r="B18" s="116" t="s">
        <v>10</v>
      </c>
      <c r="C18" s="116" t="s">
        <v>27</v>
      </c>
      <c r="E18" s="330" t="s">
        <v>10</v>
      </c>
      <c r="F18" s="663">
        <v>128.5</v>
      </c>
      <c r="G18" s="342">
        <v>67.3</v>
      </c>
      <c r="H18" s="342">
        <v>90.9</v>
      </c>
      <c r="I18" s="585">
        <v>245.1</v>
      </c>
      <c r="J18" s="662">
        <v>231.8</v>
      </c>
      <c r="K18" s="706">
        <v>5.8</v>
      </c>
      <c r="L18" s="117"/>
      <c r="M18" s="118"/>
      <c r="N18" s="118"/>
      <c r="O18" s="89"/>
      <c r="P18" s="90"/>
      <c r="Q18" s="91"/>
      <c r="R18" s="92"/>
      <c r="S18" s="93"/>
      <c r="T18" s="94"/>
      <c r="U18" s="86"/>
    </row>
    <row r="19" spans="1:21" s="116" customFormat="1" ht="12" customHeight="1">
      <c r="A19" s="116" t="str">
        <f t="shared" si="0"/>
        <v>ETOLucro líquido</v>
      </c>
      <c r="B19" s="116" t="s">
        <v>11</v>
      </c>
      <c r="C19" s="116" t="s">
        <v>27</v>
      </c>
      <c r="E19" s="330" t="s">
        <v>11</v>
      </c>
      <c r="F19" s="663">
        <v>76.8</v>
      </c>
      <c r="G19" s="342">
        <v>42.6</v>
      </c>
      <c r="H19" s="342">
        <v>80.3</v>
      </c>
      <c r="I19" s="585">
        <v>126.6</v>
      </c>
      <c r="J19" s="662">
        <v>145.9</v>
      </c>
      <c r="K19" s="706">
        <v>-13.2</v>
      </c>
      <c r="L19" s="117"/>
      <c r="M19" s="118"/>
      <c r="N19" s="118"/>
      <c r="O19" s="89"/>
      <c r="P19" s="90"/>
      <c r="Q19" s="91"/>
      <c r="R19" s="92"/>
      <c r="S19" s="93"/>
      <c r="T19" s="94"/>
      <c r="U19" s="86"/>
    </row>
    <row r="20" spans="1:21" s="116" customFormat="1" ht="12" customHeight="1">
      <c r="E20" s="330" t="s">
        <v>12</v>
      </c>
      <c r="F20" s="663">
        <v>36.5</v>
      </c>
      <c r="G20" s="342">
        <v>29.7</v>
      </c>
      <c r="H20" s="342">
        <v>23.1</v>
      </c>
      <c r="I20" s="585">
        <v>83.3</v>
      </c>
      <c r="J20" s="662">
        <v>82.2</v>
      </c>
      <c r="K20" s="706">
        <v>1.3</v>
      </c>
      <c r="L20" s="117"/>
      <c r="M20" s="118"/>
      <c r="N20" s="118"/>
      <c r="O20" s="89"/>
      <c r="P20" s="90"/>
      <c r="Q20" s="91"/>
      <c r="R20" s="92"/>
      <c r="S20" s="93"/>
      <c r="T20" s="94"/>
      <c r="U20" s="86"/>
    </row>
    <row r="21" spans="1:21" s="116" customFormat="1" ht="12" customHeight="1">
      <c r="E21" s="330" t="s">
        <v>102</v>
      </c>
      <c r="F21" s="663">
        <v>-15.2</v>
      </c>
      <c r="G21" s="342">
        <v>-132.80000000000001</v>
      </c>
      <c r="H21" s="342">
        <v>-88.5</v>
      </c>
      <c r="I21" s="585">
        <v>-152.1</v>
      </c>
      <c r="J21" s="662">
        <v>-418.8</v>
      </c>
      <c r="K21" s="706">
        <v>-63.7</v>
      </c>
      <c r="L21" s="117"/>
      <c r="M21" s="118"/>
      <c r="N21" s="118"/>
      <c r="O21" s="89"/>
      <c r="P21" s="90"/>
      <c r="Q21" s="91"/>
      <c r="R21" s="92"/>
      <c r="S21" s="93"/>
      <c r="T21" s="94"/>
      <c r="U21" s="86"/>
    </row>
    <row r="22" spans="1:21" s="116" customFormat="1" ht="12" customHeight="1">
      <c r="A22" s="116" t="str">
        <f t="shared" si="0"/>
        <v>ESSLucro líquido</v>
      </c>
      <c r="B22" s="116" t="s">
        <v>12</v>
      </c>
      <c r="C22" s="116" t="s">
        <v>27</v>
      </c>
      <c r="E22" s="330" t="s">
        <v>103</v>
      </c>
      <c r="F22" s="663">
        <v>26.3</v>
      </c>
      <c r="G22" s="342">
        <v>-27.3</v>
      </c>
      <c r="H22" s="342" t="s">
        <v>30</v>
      </c>
      <c r="I22" s="585">
        <v>40.4</v>
      </c>
      <c r="J22" s="662">
        <v>-47.8</v>
      </c>
      <c r="K22" s="706" t="s">
        <v>30</v>
      </c>
      <c r="L22" s="117"/>
      <c r="M22" s="118"/>
      <c r="N22" s="118"/>
      <c r="O22" s="89"/>
      <c r="P22" s="90"/>
      <c r="Q22" s="91"/>
      <c r="R22" s="92"/>
      <c r="S22" s="93"/>
      <c r="T22" s="94"/>
      <c r="U22" s="86"/>
    </row>
    <row r="23" spans="1:21" s="116" customFormat="1" ht="12" customHeight="1">
      <c r="A23" s="116" t="str">
        <f t="shared" si="0"/>
        <v>Comercialização e serviçosComercialização e serviços</v>
      </c>
      <c r="B23" s="116" t="s">
        <v>68</v>
      </c>
      <c r="C23" s="116" t="s">
        <v>68</v>
      </c>
      <c r="E23" s="504" t="s">
        <v>385</v>
      </c>
      <c r="F23" s="590">
        <v>59.1</v>
      </c>
      <c r="G23" s="589">
        <v>60.8</v>
      </c>
      <c r="H23" s="589">
        <v>-2.8</v>
      </c>
      <c r="I23" s="589">
        <v>123.3</v>
      </c>
      <c r="J23" s="590">
        <v>92.8</v>
      </c>
      <c r="K23" s="708">
        <v>32.9</v>
      </c>
      <c r="L23" s="117"/>
      <c r="M23" s="118"/>
      <c r="N23" s="118"/>
      <c r="O23" s="89"/>
      <c r="P23" s="90"/>
      <c r="Q23" s="91"/>
      <c r="R23" s="92"/>
      <c r="S23" s="93"/>
      <c r="T23" s="94"/>
      <c r="U23" s="86"/>
    </row>
    <row r="24" spans="1:21" s="116" customFormat="1" ht="12" customHeight="1">
      <c r="A24" s="116" t="str">
        <f t="shared" si="0"/>
        <v>ECOMLucro líquido</v>
      </c>
      <c r="B24" s="116" t="s">
        <v>13</v>
      </c>
      <c r="C24" s="116" t="s">
        <v>27</v>
      </c>
      <c r="E24" s="333" t="s">
        <v>13</v>
      </c>
      <c r="F24" s="663">
        <v>15</v>
      </c>
      <c r="G24" s="342">
        <v>2.2999999999999998</v>
      </c>
      <c r="H24" s="342">
        <v>552.70000000000005</v>
      </c>
      <c r="I24" s="585">
        <v>6.2</v>
      </c>
      <c r="J24" s="662">
        <v>-5.7</v>
      </c>
      <c r="K24" s="706" t="s">
        <v>30</v>
      </c>
      <c r="L24" s="117"/>
      <c r="M24" s="118"/>
      <c r="N24" s="118"/>
      <c r="O24" s="89"/>
      <c r="P24" s="90"/>
      <c r="Q24" s="91"/>
      <c r="R24" s="92"/>
      <c r="S24" s="93"/>
      <c r="T24" s="94"/>
      <c r="U24" s="86"/>
    </row>
    <row r="25" spans="1:21" s="116" customFormat="1" ht="12" customHeight="1">
      <c r="A25" s="116" t="str">
        <f t="shared" si="0"/>
        <v>ESO-CONSOLLucro líquido</v>
      </c>
      <c r="B25" s="116" t="s">
        <v>53</v>
      </c>
      <c r="C25" s="116" t="s">
        <v>27</v>
      </c>
      <c r="E25" s="333" t="s">
        <v>527</v>
      </c>
      <c r="F25" s="663">
        <v>0.1</v>
      </c>
      <c r="G25" s="342">
        <v>4.8</v>
      </c>
      <c r="H25" s="342">
        <v>-98.7</v>
      </c>
      <c r="I25" s="585">
        <v>1.8</v>
      </c>
      <c r="J25" s="662">
        <v>5.8</v>
      </c>
      <c r="K25" s="706">
        <v>-69.2</v>
      </c>
      <c r="L25" s="117"/>
      <c r="M25" s="118"/>
      <c r="N25" s="118"/>
      <c r="O25" s="89"/>
      <c r="P25" s="90"/>
      <c r="Q25" s="91"/>
      <c r="R25" s="92"/>
      <c r="S25" s="93"/>
      <c r="T25" s="94"/>
      <c r="U25" s="86"/>
    </row>
    <row r="26" spans="1:21" s="116" customFormat="1" ht="12" customHeight="1">
      <c r="A26" s="116" t="str">
        <f t="shared" si="0"/>
        <v>MULTILucro líquido</v>
      </c>
      <c r="B26" s="116" t="s">
        <v>55</v>
      </c>
      <c r="C26" s="116" t="s">
        <v>27</v>
      </c>
      <c r="E26" s="333" t="s">
        <v>55</v>
      </c>
      <c r="F26" s="663">
        <v>1.9</v>
      </c>
      <c r="G26" s="342">
        <v>1.8</v>
      </c>
      <c r="H26" s="342">
        <v>5.0999999999999996</v>
      </c>
      <c r="I26" s="585">
        <v>4.9000000000000004</v>
      </c>
      <c r="J26" s="662">
        <v>5.6</v>
      </c>
      <c r="K26" s="706">
        <v>-11.3</v>
      </c>
      <c r="L26" s="117"/>
      <c r="M26" s="118"/>
      <c r="N26" s="118"/>
      <c r="O26" s="89"/>
      <c r="P26" s="90"/>
      <c r="Q26" s="91"/>
      <c r="R26" s="92"/>
      <c r="S26" s="93"/>
      <c r="T26" s="94"/>
      <c r="U26" s="86"/>
    </row>
    <row r="27" spans="1:21" s="116" customFormat="1" ht="12" customHeight="1">
      <c r="A27" s="116" t="str">
        <f t="shared" si="0"/>
        <v>EGOLucro líquido</v>
      </c>
      <c r="B27" s="116" t="s">
        <v>56</v>
      </c>
      <c r="C27" s="116" t="s">
        <v>27</v>
      </c>
      <c r="E27" s="333" t="s">
        <v>56</v>
      </c>
      <c r="F27" s="663">
        <v>1.2</v>
      </c>
      <c r="G27" s="342">
        <v>24</v>
      </c>
      <c r="H27" s="342">
        <v>-95</v>
      </c>
      <c r="I27" s="585">
        <v>24.2</v>
      </c>
      <c r="J27" s="662">
        <v>44</v>
      </c>
      <c r="K27" s="706">
        <v>-45.1</v>
      </c>
      <c r="L27" s="117"/>
      <c r="M27" s="118"/>
      <c r="N27" s="118"/>
      <c r="O27" s="89"/>
      <c r="P27" s="90"/>
      <c r="Q27" s="91"/>
      <c r="R27" s="92"/>
      <c r="S27" s="93"/>
      <c r="T27" s="94"/>
      <c r="U27" s="86"/>
    </row>
    <row r="28" spans="1:21" s="116" customFormat="1" ht="12" customHeight="1">
      <c r="A28" s="116" t="str">
        <f t="shared" si="0"/>
        <v>EPALucro líquido</v>
      </c>
      <c r="B28" s="116" t="s">
        <v>57</v>
      </c>
      <c r="C28" s="116" t="s">
        <v>27</v>
      </c>
      <c r="E28" s="333" t="s">
        <v>117</v>
      </c>
      <c r="F28" s="663">
        <v>29.4</v>
      </c>
      <c r="G28" s="342">
        <v>20.5</v>
      </c>
      <c r="H28" s="342">
        <v>43.8</v>
      </c>
      <c r="I28" s="585">
        <v>71.599999999999994</v>
      </c>
      <c r="J28" s="662">
        <v>38.5</v>
      </c>
      <c r="K28" s="706">
        <v>86.1</v>
      </c>
      <c r="L28" s="117"/>
      <c r="M28" s="118"/>
      <c r="N28" s="118"/>
      <c r="O28" s="89"/>
      <c r="P28" s="90"/>
      <c r="Q28" s="91"/>
      <c r="R28" s="92"/>
      <c r="S28" s="93"/>
      <c r="T28" s="94"/>
      <c r="U28" s="86"/>
    </row>
    <row r="29" spans="1:21" s="116" customFormat="1" ht="12" customHeight="1">
      <c r="E29" s="508" t="s">
        <v>143</v>
      </c>
      <c r="F29" s="663">
        <v>9.6999999999999993</v>
      </c>
      <c r="G29" s="342">
        <v>3.1</v>
      </c>
      <c r="H29" s="342">
        <v>217.9</v>
      </c>
      <c r="I29" s="585">
        <v>24.4</v>
      </c>
      <c r="J29" s="662">
        <v>5.4</v>
      </c>
      <c r="K29" s="706">
        <v>350.2</v>
      </c>
      <c r="L29" s="117"/>
      <c r="M29" s="118"/>
      <c r="N29" s="118"/>
      <c r="O29" s="89"/>
      <c r="P29" s="90"/>
      <c r="Q29" s="91"/>
      <c r="R29" s="92"/>
      <c r="S29" s="93"/>
      <c r="T29" s="94"/>
      <c r="U29" s="86"/>
    </row>
    <row r="30" spans="1:21" s="116" customFormat="1" ht="12" customHeight="1">
      <c r="E30" s="508" t="s">
        <v>142</v>
      </c>
      <c r="F30" s="663">
        <v>2.4</v>
      </c>
      <c r="G30" s="342">
        <v>1</v>
      </c>
      <c r="H30" s="342">
        <v>134</v>
      </c>
      <c r="I30" s="585">
        <v>5.7</v>
      </c>
      <c r="J30" s="662">
        <v>1</v>
      </c>
      <c r="K30" s="706">
        <v>451.2</v>
      </c>
      <c r="L30" s="117"/>
      <c r="M30" s="118"/>
      <c r="N30" s="118"/>
      <c r="O30" s="89"/>
      <c r="P30" s="90"/>
      <c r="Q30" s="91"/>
      <c r="R30" s="92"/>
      <c r="S30" s="93"/>
      <c r="T30" s="94"/>
      <c r="U30" s="86"/>
    </row>
    <row r="31" spans="1:21" s="116" customFormat="1" ht="12" customHeight="1">
      <c r="A31" s="116" t="str">
        <f t="shared" si="0"/>
        <v xml:space="preserve">Outras operacionais  Outras operacionais  </v>
      </c>
      <c r="B31" s="116" t="s">
        <v>69</v>
      </c>
      <c r="C31" s="116" t="s">
        <v>69</v>
      </c>
      <c r="E31" s="508" t="s">
        <v>377</v>
      </c>
      <c r="F31" s="663">
        <v>-0.6</v>
      </c>
      <c r="G31" s="342">
        <v>3.3</v>
      </c>
      <c r="H31" s="342" t="s">
        <v>30</v>
      </c>
      <c r="I31" s="585">
        <v>-15.6</v>
      </c>
      <c r="J31" s="662">
        <v>-1.9</v>
      </c>
      <c r="K31" s="706">
        <v>734.9</v>
      </c>
      <c r="L31" s="117"/>
      <c r="M31" s="118"/>
      <c r="N31" s="118"/>
      <c r="O31" s="89"/>
      <c r="P31" s="90"/>
      <c r="Q31" s="91"/>
      <c r="R31" s="92"/>
      <c r="S31" s="93"/>
      <c r="T31" s="94"/>
      <c r="U31" s="86"/>
    </row>
    <row r="32" spans="1:21" s="116" customFormat="1" ht="12" customHeight="1">
      <c r="A32" s="116" t="str">
        <f t="shared" si="0"/>
        <v>Holdings (sem equivalência patrimonial)Holdings (sem equivalência patrimonial)</v>
      </c>
      <c r="B32" s="116" t="s">
        <v>70</v>
      </c>
      <c r="C32" s="116" t="s">
        <v>70</v>
      </c>
      <c r="E32" s="500" t="s">
        <v>414</v>
      </c>
      <c r="F32" s="590">
        <v>171.3</v>
      </c>
      <c r="G32" s="589">
        <v>-218.2</v>
      </c>
      <c r="H32" s="589" t="s">
        <v>30</v>
      </c>
      <c r="I32" s="589">
        <v>261.8</v>
      </c>
      <c r="J32" s="590">
        <v>-641.79999999999995</v>
      </c>
      <c r="K32" s="708" t="s">
        <v>30</v>
      </c>
      <c r="L32" s="117"/>
      <c r="M32" s="118"/>
      <c r="N32" s="118"/>
      <c r="O32" s="89"/>
      <c r="P32" s="90"/>
      <c r="Q32" s="91"/>
      <c r="R32" s="92"/>
      <c r="S32" s="93"/>
      <c r="T32" s="94"/>
      <c r="U32" s="86"/>
    </row>
    <row r="33" spans="1:23" s="95" customFormat="1" ht="12" customHeight="1">
      <c r="A33" s="116" t="str">
        <f t="shared" si="0"/>
        <v>ESALucro líquido</v>
      </c>
      <c r="B33" s="95" t="s">
        <v>54</v>
      </c>
      <c r="C33" s="95" t="s">
        <v>27</v>
      </c>
      <c r="E33" s="330" t="s">
        <v>386</v>
      </c>
      <c r="F33" s="663">
        <v>183.5</v>
      </c>
      <c r="G33" s="342">
        <v>-195.7</v>
      </c>
      <c r="H33" s="342" t="s">
        <v>30</v>
      </c>
      <c r="I33" s="585">
        <v>294</v>
      </c>
      <c r="J33" s="662">
        <v>-603.9</v>
      </c>
      <c r="K33" s="706" t="s">
        <v>30</v>
      </c>
      <c r="L33" s="97"/>
      <c r="M33" s="98"/>
      <c r="N33" s="98"/>
      <c r="O33" s="99"/>
      <c r="P33" s="100"/>
      <c r="Q33" s="101"/>
      <c r="R33" s="102"/>
      <c r="S33" s="103"/>
      <c r="T33" s="104"/>
      <c r="U33" s="105"/>
    </row>
    <row r="34" spans="1:23" s="116" customFormat="1" ht="12" customHeight="1">
      <c r="A34" s="116" t="str">
        <f t="shared" si="0"/>
        <v>REDELucro líquido</v>
      </c>
      <c r="B34" s="116" t="s">
        <v>71</v>
      </c>
      <c r="C34" s="116" t="s">
        <v>27</v>
      </c>
      <c r="E34" s="330" t="s">
        <v>415</v>
      </c>
      <c r="F34" s="663">
        <v>-5</v>
      </c>
      <c r="G34" s="342">
        <v>-8.3000000000000007</v>
      </c>
      <c r="H34" s="342">
        <v>-40</v>
      </c>
      <c r="I34" s="585">
        <v>-11.7</v>
      </c>
      <c r="J34" s="662">
        <v>-4.8</v>
      </c>
      <c r="K34" s="706">
        <v>141.9</v>
      </c>
      <c r="L34" s="117"/>
      <c r="M34" s="118"/>
      <c r="N34" s="118"/>
      <c r="O34" s="89"/>
      <c r="P34" s="90"/>
      <c r="Q34" s="91"/>
      <c r="R34" s="92"/>
      <c r="S34" s="93"/>
      <c r="T34" s="94"/>
      <c r="U34" s="86"/>
    </row>
    <row r="35" spans="1:23" s="116" customFormat="1" ht="12" customHeight="1">
      <c r="E35" s="333" t="s">
        <v>72</v>
      </c>
      <c r="F35" s="663">
        <v>-11.4</v>
      </c>
      <c r="G35" s="342">
        <v>-9.6999999999999993</v>
      </c>
      <c r="H35" s="342">
        <v>17.600000000000001</v>
      </c>
      <c r="I35" s="585">
        <v>-28.8</v>
      </c>
      <c r="J35" s="662">
        <v>-29</v>
      </c>
      <c r="K35" s="706">
        <v>-1</v>
      </c>
      <c r="L35" s="117"/>
      <c r="M35" s="118"/>
      <c r="N35" s="118"/>
      <c r="O35" s="89"/>
      <c r="P35" s="90"/>
      <c r="Q35" s="91"/>
      <c r="R35" s="92"/>
      <c r="S35" s="93"/>
      <c r="T35" s="94"/>
      <c r="U35" s="86"/>
    </row>
    <row r="36" spans="1:23" s="116" customFormat="1" ht="12" customHeight="1" thickBot="1">
      <c r="A36" s="116" t="str">
        <f t="shared" si="0"/>
        <v>DENERGELucro líquido</v>
      </c>
      <c r="B36" s="116" t="s">
        <v>72</v>
      </c>
      <c r="C36" s="116" t="s">
        <v>27</v>
      </c>
      <c r="E36" s="501" t="s">
        <v>416</v>
      </c>
      <c r="F36" s="741">
        <v>4.2</v>
      </c>
      <c r="G36" s="592">
        <v>-4.5999999999999996</v>
      </c>
      <c r="H36" s="592" t="s">
        <v>30</v>
      </c>
      <c r="I36" s="742">
        <v>8.3000000000000007</v>
      </c>
      <c r="J36" s="767">
        <v>-4</v>
      </c>
      <c r="K36" s="768" t="s">
        <v>30</v>
      </c>
      <c r="L36" s="117"/>
      <c r="M36" s="118"/>
      <c r="N36" s="118"/>
      <c r="O36" s="89"/>
      <c r="P36" s="90"/>
      <c r="Q36" s="91"/>
      <c r="R36" s="92"/>
      <c r="S36" s="93"/>
      <c r="T36" s="94"/>
      <c r="U36" s="86"/>
    </row>
    <row r="37" spans="1:23" s="232" customFormat="1" ht="12" customHeight="1" thickTop="1" thickBot="1">
      <c r="A37" s="232" t="str">
        <f t="shared" si="0"/>
        <v>Demais holdingsDemais holdings</v>
      </c>
      <c r="B37" s="232" t="s">
        <v>67</v>
      </c>
      <c r="C37" s="232" t="s">
        <v>67</v>
      </c>
      <c r="E37" s="723" t="s">
        <v>455</v>
      </c>
      <c r="F37" s="588">
        <v>-48.1</v>
      </c>
      <c r="G37" s="587">
        <v>-68.400000000000006</v>
      </c>
      <c r="H37" s="587">
        <v>-29.6</v>
      </c>
      <c r="I37" s="587">
        <v>-166.5</v>
      </c>
      <c r="J37" s="588">
        <v>-98.5</v>
      </c>
      <c r="K37" s="756">
        <v>68.900000000000006</v>
      </c>
      <c r="L37" s="280"/>
      <c r="M37" s="281"/>
      <c r="N37" s="281"/>
      <c r="O37" s="99"/>
      <c r="P37" s="100"/>
      <c r="Q37" s="101"/>
      <c r="R37" s="102"/>
      <c r="S37" s="103"/>
      <c r="T37" s="104"/>
      <c r="U37" s="105"/>
    </row>
    <row r="38" spans="1:23" s="95" customFormat="1" ht="12.75" customHeight="1" thickTop="1" thickBot="1">
      <c r="A38" s="116" t="str">
        <f t="shared" si="0"/>
        <v>JUNIORCombinação de negócios - Ajustes "pro-forma"(1)</v>
      </c>
      <c r="B38" s="95" t="s">
        <v>73</v>
      </c>
      <c r="C38" s="95" t="s">
        <v>74</v>
      </c>
      <c r="E38" s="503" t="s">
        <v>266</v>
      </c>
      <c r="F38" s="590">
        <v>921.7</v>
      </c>
      <c r="G38" s="589">
        <v>53.9</v>
      </c>
      <c r="H38" s="610">
        <v>1609.6</v>
      </c>
      <c r="I38" s="610">
        <v>1415.4</v>
      </c>
      <c r="J38" s="590">
        <v>173.8</v>
      </c>
      <c r="K38" s="708">
        <v>714.3</v>
      </c>
      <c r="L38" s="97"/>
      <c r="M38" s="98"/>
      <c r="N38" s="98"/>
      <c r="O38" s="99"/>
      <c r="P38" s="100"/>
      <c r="Q38" s="101"/>
      <c r="R38" s="102"/>
      <c r="S38" s="103"/>
      <c r="T38" s="104"/>
      <c r="U38" s="105"/>
    </row>
    <row r="39" spans="1:23" s="20" customFormat="1" ht="3" customHeight="1" thickTop="1" thickBot="1">
      <c r="D39" s="8"/>
      <c r="E39" s="59"/>
      <c r="F39" s="82"/>
      <c r="G39" s="82"/>
      <c r="H39" s="82"/>
      <c r="I39" s="82"/>
      <c r="J39" s="82"/>
      <c r="K39" s="82"/>
      <c r="L39" s="31"/>
      <c r="M39" s="34"/>
      <c r="N39" s="34"/>
      <c r="O39" s="61"/>
      <c r="P39" s="3"/>
      <c r="Q39" s="4"/>
      <c r="R39" s="5"/>
      <c r="S39" s="6"/>
      <c r="T39" s="7"/>
      <c r="U39" s="8"/>
      <c r="V39" s="8"/>
    </row>
    <row r="40" spans="1:23" ht="15.75" hidden="1">
      <c r="C40" t="s">
        <v>27</v>
      </c>
      <c r="E40" s="81"/>
      <c r="J40" s="35"/>
      <c r="U40" s="8"/>
      <c r="V40" s="8"/>
    </row>
    <row r="41" spans="1:23" s="34" customFormat="1" ht="15.75" hidden="1">
      <c r="A41" s="8"/>
      <c r="B41" s="8"/>
      <c r="C41" s="8"/>
      <c r="D41" s="8"/>
      <c r="E41" s="8"/>
      <c r="L41" s="33"/>
      <c r="O41" s="61"/>
      <c r="P41" s="3"/>
      <c r="Q41" s="4"/>
      <c r="R41" s="5"/>
      <c r="S41" s="6"/>
      <c r="T41" s="7"/>
      <c r="U41" s="4"/>
      <c r="V41"/>
      <c r="W41"/>
    </row>
    <row r="42" spans="1:23" s="34" customFormat="1" ht="15.75" hidden="1">
      <c r="A42" s="8"/>
      <c r="B42" s="8"/>
      <c r="C42" s="8"/>
      <c r="D42" s="8"/>
      <c r="E42" s="65"/>
      <c r="L42" s="33"/>
      <c r="O42" s="61"/>
      <c r="P42" s="3"/>
      <c r="Q42" s="4"/>
      <c r="R42" s="5"/>
      <c r="S42" s="6"/>
      <c r="T42" s="7"/>
      <c r="U42" s="4"/>
      <c r="V42"/>
      <c r="W42"/>
    </row>
    <row r="43" spans="1:23" s="34" customFormat="1" ht="15.75" hidden="1">
      <c r="A43" s="8"/>
      <c r="B43" s="8"/>
      <c r="C43" s="8"/>
      <c r="D43" s="8"/>
      <c r="E43" s="8"/>
      <c r="L43" s="33"/>
      <c r="O43" s="61"/>
      <c r="P43" s="3"/>
      <c r="Q43" s="4"/>
      <c r="R43" s="5"/>
      <c r="S43" s="6"/>
      <c r="T43" s="7"/>
      <c r="U43" s="4"/>
      <c r="V43"/>
      <c r="W43"/>
    </row>
    <row r="44" spans="1:23" s="34" customFormat="1" ht="15.75" hidden="1">
      <c r="A44" s="8"/>
      <c r="B44" s="8"/>
      <c r="C44" s="8"/>
      <c r="D44" s="8"/>
      <c r="E44" s="8"/>
      <c r="L44" s="33"/>
      <c r="O44" s="61"/>
      <c r="P44" s="3"/>
      <c r="Q44" s="4"/>
      <c r="R44" s="5"/>
      <c r="S44" s="6"/>
      <c r="T44" s="7"/>
      <c r="U44" s="4"/>
      <c r="V44"/>
      <c r="W44"/>
    </row>
    <row r="45" spans="1:23" ht="15.75" hidden="1" customHeight="1">
      <c r="G45" s="34" t="s">
        <v>41</v>
      </c>
    </row>
    <row r="46" spans="1:23" ht="15.75" hidden="1" customHeight="1"/>
    <row r="47" spans="1:23" ht="15.75" hidden="1" customHeight="1"/>
    <row r="48" spans="1:23" ht="15.75" hidden="1" customHeight="1"/>
    <row r="49" spans="1:28" ht="15.75" hidden="1" customHeight="1"/>
    <row r="50" spans="1:28" ht="15.75" hidden="1" customHeight="1"/>
    <row r="51" spans="1:28" s="34" customFormat="1" ht="15.75" hidden="1" customHeight="1">
      <c r="A51" s="8"/>
      <c r="B51" s="8"/>
      <c r="C51" s="8"/>
      <c r="D51" s="8"/>
      <c r="E51" s="8"/>
      <c r="L51" s="33"/>
      <c r="O51" s="61"/>
      <c r="P51" s="3"/>
      <c r="Q51" s="4"/>
      <c r="R51" s="5"/>
      <c r="S51" s="6"/>
      <c r="T51" s="7"/>
      <c r="U51" s="4"/>
      <c r="V51"/>
      <c r="W51"/>
      <c r="X51"/>
      <c r="Y51"/>
      <c r="Z51"/>
      <c r="AA51"/>
      <c r="AB51"/>
    </row>
    <row r="52" spans="1:28" s="34" customFormat="1" ht="15.75" hidden="1" customHeight="1">
      <c r="A52" s="8"/>
      <c r="B52" s="8"/>
      <c r="C52" s="8"/>
      <c r="D52" s="8"/>
      <c r="E52" s="8"/>
      <c r="L52" s="33"/>
      <c r="O52" s="61"/>
      <c r="P52" s="3"/>
      <c r="Q52" s="4"/>
      <c r="R52" s="5"/>
      <c r="S52" s="6"/>
      <c r="T52" s="7"/>
      <c r="U52" s="4"/>
      <c r="V52"/>
      <c r="W52"/>
      <c r="X52"/>
      <c r="Y52"/>
      <c r="Z52"/>
      <c r="AA52"/>
      <c r="AB52"/>
    </row>
    <row r="53" spans="1:28" s="34" customFormat="1" ht="15.75" hidden="1" customHeight="1">
      <c r="A53" s="8"/>
      <c r="B53" s="8"/>
      <c r="C53" s="8"/>
      <c r="D53" s="8"/>
      <c r="E53" s="8"/>
      <c r="L53" s="33"/>
      <c r="O53" s="61"/>
      <c r="P53" s="3"/>
      <c r="Q53" s="4"/>
      <c r="R53" s="5"/>
      <c r="S53" s="6"/>
      <c r="T53" s="7"/>
      <c r="U53" s="4"/>
      <c r="V53"/>
      <c r="W53"/>
      <c r="X53"/>
      <c r="Y53"/>
      <c r="Z53"/>
      <c r="AA53"/>
      <c r="AB53"/>
    </row>
    <row r="54" spans="1:28" s="34" customFormat="1" ht="15.75" hidden="1" customHeight="1">
      <c r="A54" s="8"/>
      <c r="B54" s="8"/>
      <c r="C54" s="8"/>
      <c r="D54" s="8"/>
      <c r="E54" s="8"/>
      <c r="L54" s="33"/>
      <c r="O54" s="61"/>
      <c r="P54" s="3"/>
      <c r="Q54" s="4"/>
      <c r="R54" s="5"/>
      <c r="S54" s="6"/>
      <c r="T54" s="7"/>
      <c r="U54" s="4"/>
      <c r="V54"/>
      <c r="W54"/>
      <c r="X54"/>
      <c r="Y54"/>
      <c r="Z54"/>
      <c r="AA54"/>
      <c r="AB54"/>
    </row>
    <row r="55" spans="1:28" s="34" customFormat="1" ht="15.75" customHeight="1">
      <c r="A55" s="8"/>
      <c r="B55" s="8"/>
      <c r="C55" s="8"/>
      <c r="D55" s="8"/>
      <c r="E55" s="8" t="s">
        <v>41</v>
      </c>
      <c r="L55" s="33"/>
      <c r="O55" s="61"/>
      <c r="P55" s="3"/>
      <c r="Q55" s="4"/>
      <c r="R55" s="5"/>
      <c r="S55" s="6"/>
      <c r="T55" s="7"/>
      <c r="U55" s="4"/>
      <c r="V55"/>
      <c r="W55"/>
      <c r="X55"/>
      <c r="Y55"/>
      <c r="Z55"/>
      <c r="AA55"/>
      <c r="AB55"/>
    </row>
    <row r="56" spans="1:28" ht="0" hidden="1" customHeight="1"/>
    <row r="57" spans="1:28" ht="0" hidden="1" customHeight="1"/>
    <row r="58" spans="1:28" ht="0" hidden="1" customHeight="1"/>
    <row r="59" spans="1:28" ht="0" hidden="1" customHeight="1"/>
    <row r="60" spans="1:28" ht="0" hidden="1" customHeight="1"/>
    <row r="61" spans="1:28" ht="0" hidden="1" customHeight="1"/>
  </sheetData>
  <mergeCells count="3">
    <mergeCell ref="F6:H6"/>
    <mergeCell ref="I6:K6"/>
    <mergeCell ref="E6:E7"/>
  </mergeCell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0"/>
  <dimension ref="A1:Z56"/>
  <sheetViews>
    <sheetView showGridLines="0" showRowColHeaders="0" zoomScale="120" zoomScaleNormal="120" workbookViewId="0">
      <selection activeCell="B10" sqref="B10:F14"/>
    </sheetView>
  </sheetViews>
  <sheetFormatPr defaultColWidth="0" defaultRowHeight="0" customHeight="1" zeroHeight="1"/>
  <cols>
    <col min="1" max="1" width="5.7109375" style="8" customWidth="1"/>
    <col min="2" max="2" width="50.7109375" style="8" bestFit="1" customWidth="1"/>
    <col min="3" max="3" width="23.85546875" style="154" customWidth="1"/>
    <col min="4" max="4" width="18.28515625" style="154" customWidth="1"/>
    <col min="5" max="5" width="19.42578125" style="154" customWidth="1"/>
    <col min="6" max="6" width="16.5703125" style="154" customWidth="1"/>
    <col min="7" max="7" width="5.7109375" style="33" customWidth="1"/>
    <col min="8" max="8" width="9.5703125" style="34" hidden="1" customWidth="1"/>
    <col min="9" max="9" width="10.7109375" style="34" hidden="1" customWidth="1"/>
    <col min="10" max="10" width="10" style="61"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26" width="0" hidden="1" customWidth="1"/>
    <col min="27" max="16384" width="9.140625" hidden="1"/>
  </cols>
  <sheetData>
    <row r="1" spans="1:17" ht="29.25" customHeight="1">
      <c r="B1" s="490" t="s">
        <v>214</v>
      </c>
    </row>
    <row r="2" spans="1:17" ht="8.25" customHeight="1">
      <c r="B2" s="2"/>
    </row>
    <row r="3" spans="1:17" ht="15.75">
      <c r="B3" s="107" t="s">
        <v>456</v>
      </c>
      <c r="C3" s="145"/>
      <c r="D3" s="145"/>
      <c r="E3" s="145"/>
      <c r="F3" s="145"/>
    </row>
    <row r="4" spans="1:17" ht="16.5">
      <c r="B4" s="108"/>
      <c r="F4" s="145"/>
    </row>
    <row r="5" spans="1:17" ht="6" customHeight="1">
      <c r="F5" s="145"/>
    </row>
    <row r="6" spans="1:17" s="8" customFormat="1" ht="27">
      <c r="B6" s="156" t="s">
        <v>457</v>
      </c>
      <c r="C6" s="132" t="s">
        <v>458</v>
      </c>
      <c r="D6" s="132" t="s">
        <v>459</v>
      </c>
      <c r="E6" s="132" t="s">
        <v>460</v>
      </c>
      <c r="F6" s="157" t="s">
        <v>461</v>
      </c>
      <c r="G6" s="33"/>
      <c r="H6" s="34"/>
      <c r="I6" s="34"/>
      <c r="J6" s="61"/>
      <c r="K6" s="3"/>
      <c r="L6" s="4"/>
      <c r="M6" s="5"/>
      <c r="N6" s="6"/>
      <c r="O6" s="7"/>
    </row>
    <row r="7" spans="1:17" s="8" customFormat="1" ht="3" customHeight="1">
      <c r="B7" s="14"/>
      <c r="C7" s="37"/>
      <c r="D7" s="37"/>
      <c r="E7" s="136"/>
      <c r="F7" s="137"/>
      <c r="G7" s="33"/>
      <c r="H7" s="34"/>
      <c r="I7" s="34"/>
      <c r="J7" s="61"/>
      <c r="K7" s="3"/>
      <c r="L7" s="4"/>
      <c r="M7" s="5"/>
      <c r="N7" s="6"/>
      <c r="O7" s="7"/>
    </row>
    <row r="8" spans="1:17" s="8" customFormat="1" ht="3" customHeight="1">
      <c r="B8" s="15"/>
      <c r="C8" s="38"/>
      <c r="D8" s="38"/>
      <c r="E8" s="155"/>
      <c r="F8" s="158"/>
      <c r="G8" s="33"/>
      <c r="H8" s="34"/>
      <c r="I8" s="34"/>
      <c r="J8" s="61"/>
      <c r="K8" s="3"/>
      <c r="L8" s="4"/>
      <c r="M8" s="5"/>
      <c r="N8" s="6"/>
      <c r="O8" s="7"/>
    </row>
    <row r="9" spans="1:17" s="8" customFormat="1" ht="3" customHeight="1">
      <c r="B9" s="14"/>
      <c r="C9" s="37"/>
      <c r="D9" s="37"/>
      <c r="E9" s="37"/>
      <c r="F9" s="137"/>
      <c r="G9" s="33"/>
      <c r="H9" s="34"/>
      <c r="I9" s="34"/>
      <c r="J9" s="61"/>
      <c r="K9" s="3"/>
      <c r="L9" s="4"/>
      <c r="M9" s="5"/>
      <c r="N9" s="6"/>
      <c r="O9" s="7"/>
    </row>
    <row r="10" spans="1:17" s="85" customFormat="1" ht="17.25" customHeight="1">
      <c r="A10" s="19"/>
      <c r="B10" s="320" t="s">
        <v>804</v>
      </c>
      <c r="C10" s="475" t="s">
        <v>805</v>
      </c>
      <c r="D10" s="690">
        <v>1483.36</v>
      </c>
      <c r="E10" s="769">
        <v>1.62</v>
      </c>
      <c r="F10" s="475">
        <v>2.42</v>
      </c>
      <c r="G10" s="87"/>
      <c r="H10" s="88"/>
      <c r="I10" s="88"/>
      <c r="J10" s="89"/>
      <c r="K10" s="90"/>
      <c r="L10" s="91"/>
      <c r="M10" s="92"/>
      <c r="N10" s="93"/>
      <c r="O10" s="94"/>
      <c r="P10" s="86"/>
    </row>
    <row r="11" spans="1:17" s="85" customFormat="1" ht="17.25" customHeight="1">
      <c r="A11" s="19"/>
      <c r="B11" s="320" t="s">
        <v>806</v>
      </c>
      <c r="C11" s="475" t="s">
        <v>150</v>
      </c>
      <c r="D11" s="475">
        <v>923.6</v>
      </c>
      <c r="E11" s="769">
        <v>1.94</v>
      </c>
      <c r="F11" s="476">
        <v>2.19</v>
      </c>
      <c r="G11" s="87"/>
      <c r="H11" s="88"/>
      <c r="I11" s="88"/>
      <c r="J11" s="89"/>
      <c r="K11" s="90"/>
      <c r="L11" s="91"/>
      <c r="M11" s="92"/>
      <c r="N11" s="93"/>
      <c r="O11" s="94"/>
      <c r="P11" s="86"/>
    </row>
    <row r="12" spans="1:17" s="85" customFormat="1" ht="17.25" customHeight="1">
      <c r="A12" s="19"/>
      <c r="B12" s="320" t="s">
        <v>807</v>
      </c>
      <c r="C12" s="475" t="s">
        <v>462</v>
      </c>
      <c r="D12" s="475">
        <v>170</v>
      </c>
      <c r="E12" s="769">
        <v>1.57</v>
      </c>
      <c r="F12" s="476">
        <v>1.8</v>
      </c>
      <c r="G12" s="87"/>
      <c r="H12" s="88"/>
      <c r="I12" s="88"/>
      <c r="J12" s="89"/>
      <c r="K12" s="90"/>
      <c r="L12" s="91"/>
      <c r="M12" s="92"/>
      <c r="N12" s="93"/>
      <c r="O12" s="94"/>
      <c r="P12" s="86"/>
    </row>
    <row r="13" spans="1:17" s="85" customFormat="1" ht="13.5">
      <c r="A13" s="19"/>
      <c r="B13" s="320" t="s">
        <v>808</v>
      </c>
      <c r="C13" s="475" t="s">
        <v>463</v>
      </c>
      <c r="D13" s="770">
        <v>2029</v>
      </c>
      <c r="E13" s="769">
        <v>1.34</v>
      </c>
      <c r="F13" s="476">
        <v>3.47</v>
      </c>
      <c r="G13" s="87"/>
      <c r="H13" s="88"/>
      <c r="I13" s="88"/>
      <c r="J13" s="89"/>
      <c r="K13" s="90"/>
      <c r="L13" s="91"/>
      <c r="M13" s="92"/>
      <c r="N13" s="93"/>
      <c r="O13" s="94"/>
      <c r="P13" s="86"/>
    </row>
    <row r="14" spans="1:17" s="85" customFormat="1" ht="17.25" customHeight="1">
      <c r="A14" s="19"/>
      <c r="B14" s="336" t="s">
        <v>39</v>
      </c>
      <c r="C14" s="384"/>
      <c r="D14" s="771">
        <v>4605.91</v>
      </c>
      <c r="E14" s="772">
        <v>1.5593999999999999</v>
      </c>
      <c r="F14" s="773">
        <v>2.82</v>
      </c>
      <c r="G14" s="87"/>
      <c r="H14" s="88"/>
      <c r="I14" s="88"/>
      <c r="J14" s="89"/>
      <c r="K14" s="90"/>
      <c r="L14" s="91"/>
      <c r="M14" s="92"/>
      <c r="N14" s="93"/>
      <c r="O14" s="94"/>
      <c r="P14" s="86"/>
    </row>
    <row r="15" spans="1:17" s="20" customFormat="1" ht="3" customHeight="1" thickBot="1">
      <c r="A15" s="19"/>
      <c r="B15" s="59"/>
      <c r="C15" s="59"/>
      <c r="D15" s="59"/>
      <c r="E15" s="59"/>
      <c r="F15" s="59"/>
      <c r="G15" s="31"/>
      <c r="H15" s="34"/>
      <c r="I15" s="34"/>
      <c r="J15" s="61"/>
      <c r="K15" s="9"/>
      <c r="L15" s="10"/>
      <c r="M15" s="11"/>
      <c r="N15" s="12"/>
      <c r="O15" s="13"/>
      <c r="P15" s="8"/>
      <c r="Q15" s="8"/>
    </row>
    <row r="16" spans="1:17" ht="15.75" customHeight="1"/>
    <row r="17" spans="3:21" ht="15.75" hidden="1" customHeight="1"/>
    <row r="18" spans="3:21" s="8" customFormat="1" ht="15.75" hidden="1" customHeight="1">
      <c r="C18" s="154"/>
      <c r="D18" s="154"/>
      <c r="E18" s="154"/>
      <c r="F18" s="154"/>
      <c r="G18" s="33"/>
      <c r="H18" s="34"/>
      <c r="I18" s="34"/>
      <c r="J18" s="61"/>
      <c r="K18" s="3"/>
      <c r="L18" s="4"/>
      <c r="M18" s="5"/>
      <c r="N18" s="6"/>
      <c r="O18" s="7"/>
      <c r="P18" s="4"/>
      <c r="Q18"/>
      <c r="R18"/>
      <c r="S18"/>
      <c r="T18"/>
      <c r="U18"/>
    </row>
    <row r="19" spans="3:21" s="8" customFormat="1" ht="15.75" hidden="1" customHeight="1">
      <c r="C19" s="154"/>
      <c r="D19" s="154"/>
      <c r="E19" s="154"/>
      <c r="F19" s="154"/>
      <c r="G19" s="33"/>
      <c r="H19" s="34"/>
      <c r="I19" s="34"/>
      <c r="J19" s="61"/>
      <c r="K19" s="3"/>
      <c r="L19" s="4"/>
      <c r="M19" s="5"/>
      <c r="N19" s="6"/>
      <c r="O19" s="7"/>
      <c r="P19" s="4"/>
      <c r="Q19"/>
      <c r="R19"/>
      <c r="S19"/>
      <c r="T19"/>
      <c r="U19"/>
    </row>
    <row r="20" spans="3:21" s="8" customFormat="1" ht="15.75" hidden="1" customHeight="1">
      <c r="C20" s="154"/>
      <c r="D20" s="154"/>
      <c r="E20" s="154"/>
      <c r="F20" s="154"/>
      <c r="G20" s="33"/>
      <c r="H20" s="34"/>
      <c r="I20" s="34"/>
      <c r="J20" s="61"/>
      <c r="K20" s="3"/>
      <c r="L20" s="4"/>
      <c r="M20" s="5"/>
      <c r="N20" s="6"/>
      <c r="O20" s="7"/>
      <c r="P20" s="4"/>
      <c r="Q20"/>
      <c r="R20"/>
      <c r="S20"/>
      <c r="T20"/>
      <c r="U20"/>
    </row>
    <row r="21" spans="3:21" s="8" customFormat="1" ht="15.75" hidden="1" customHeight="1">
      <c r="C21" s="154"/>
      <c r="D21" s="154"/>
      <c r="E21" s="154"/>
      <c r="F21" s="154"/>
      <c r="G21" s="33"/>
      <c r="H21" s="34"/>
      <c r="I21" s="34"/>
      <c r="J21" s="61"/>
      <c r="K21" s="3"/>
      <c r="L21" s="4"/>
      <c r="M21" s="5"/>
      <c r="N21" s="6"/>
      <c r="O21" s="7"/>
      <c r="P21" s="4"/>
      <c r="Q21"/>
      <c r="R21"/>
      <c r="S21"/>
      <c r="T21"/>
      <c r="U21"/>
    </row>
    <row r="22" spans="3:21" s="8" customFormat="1" ht="15.75" hidden="1" customHeight="1">
      <c r="C22" s="154"/>
      <c r="D22" s="154"/>
      <c r="E22" s="154"/>
      <c r="F22" s="154"/>
      <c r="G22" s="33"/>
      <c r="H22" s="34"/>
      <c r="I22" s="34"/>
      <c r="J22" s="61"/>
      <c r="K22" s="3"/>
      <c r="L22" s="4"/>
      <c r="M22" s="5"/>
      <c r="N22" s="6"/>
      <c r="O22" s="7"/>
      <c r="P22" s="4"/>
      <c r="Q22"/>
      <c r="R22"/>
      <c r="S22"/>
      <c r="T22"/>
      <c r="U22"/>
    </row>
    <row r="23" spans="3:21" s="8" customFormat="1" ht="15.75" hidden="1" customHeight="1">
      <c r="C23" s="154"/>
      <c r="D23" s="154"/>
      <c r="E23" s="154"/>
      <c r="F23" s="154"/>
      <c r="G23" s="33"/>
      <c r="H23" s="34"/>
      <c r="I23" s="34"/>
      <c r="J23" s="61"/>
      <c r="K23" s="3"/>
      <c r="L23" s="4"/>
      <c r="M23" s="5"/>
      <c r="N23" s="6"/>
      <c r="O23" s="7"/>
      <c r="P23" s="4"/>
      <c r="Q23"/>
      <c r="R23"/>
      <c r="S23"/>
      <c r="T23"/>
      <c r="U23"/>
    </row>
    <row r="24" spans="3:21" s="8" customFormat="1" ht="15.75" hidden="1" customHeight="1">
      <c r="C24" s="154"/>
      <c r="D24" s="154"/>
      <c r="E24" s="154"/>
      <c r="F24" s="154"/>
      <c r="G24" s="33"/>
      <c r="H24" s="34"/>
      <c r="I24" s="34"/>
      <c r="J24" s="61"/>
      <c r="K24" s="3"/>
      <c r="L24" s="4"/>
      <c r="M24" s="5"/>
      <c r="N24" s="6"/>
      <c r="O24" s="7"/>
      <c r="P24" s="4"/>
      <c r="Q24"/>
      <c r="R24"/>
      <c r="S24"/>
      <c r="T24"/>
      <c r="U24"/>
    </row>
    <row r="25" spans="3:21" s="8" customFormat="1" ht="15.75" hidden="1" customHeight="1">
      <c r="C25" s="154"/>
      <c r="D25" s="154"/>
      <c r="E25" s="154"/>
      <c r="F25" s="154"/>
      <c r="G25" s="33"/>
      <c r="H25" s="34"/>
      <c r="I25" s="34"/>
      <c r="J25" s="61"/>
      <c r="K25" s="3"/>
      <c r="L25" s="4"/>
      <c r="M25" s="5"/>
      <c r="N25" s="6"/>
      <c r="O25" s="7"/>
      <c r="P25" s="4"/>
      <c r="Q25"/>
      <c r="R25"/>
      <c r="S25"/>
      <c r="T25"/>
      <c r="U25"/>
    </row>
    <row r="26" spans="3:21" s="8" customFormat="1" ht="15.75" hidden="1" customHeight="1">
      <c r="C26" s="154"/>
      <c r="D26" s="154"/>
      <c r="E26" s="154"/>
      <c r="F26" s="154"/>
      <c r="G26" s="33"/>
      <c r="H26" s="34"/>
      <c r="I26" s="34"/>
      <c r="J26" s="61"/>
      <c r="K26" s="3"/>
      <c r="L26" s="4"/>
      <c r="M26" s="5"/>
      <c r="N26" s="6"/>
      <c r="O26" s="7"/>
      <c r="P26" s="4"/>
      <c r="Q26"/>
      <c r="R26"/>
      <c r="S26"/>
      <c r="T26"/>
      <c r="U26"/>
    </row>
    <row r="27" spans="3:21" s="8" customFormat="1" ht="15.75" hidden="1" customHeight="1">
      <c r="C27" s="154"/>
      <c r="D27" s="154"/>
      <c r="E27" s="154"/>
      <c r="F27" s="154"/>
      <c r="G27" s="33"/>
      <c r="H27" s="34"/>
      <c r="I27" s="34"/>
      <c r="J27" s="61"/>
      <c r="K27" s="3"/>
      <c r="L27" s="4"/>
      <c r="M27" s="5"/>
      <c r="N27" s="6"/>
      <c r="O27" s="7"/>
      <c r="P27" s="4"/>
      <c r="Q27"/>
      <c r="R27"/>
      <c r="S27"/>
      <c r="T27"/>
      <c r="U27"/>
    </row>
    <row r="28" spans="3:21" s="8" customFormat="1" ht="15.75" hidden="1" customHeight="1">
      <c r="C28" s="154"/>
      <c r="D28" s="154"/>
      <c r="E28" s="154"/>
      <c r="F28" s="154"/>
      <c r="G28" s="33"/>
      <c r="H28" s="34"/>
      <c r="I28" s="34"/>
      <c r="J28" s="61"/>
      <c r="K28" s="3"/>
      <c r="L28" s="4"/>
      <c r="M28" s="5"/>
      <c r="N28" s="6"/>
      <c r="O28" s="7"/>
      <c r="P28" s="4"/>
      <c r="Q28"/>
      <c r="R28"/>
      <c r="S28"/>
      <c r="T28"/>
      <c r="U28"/>
    </row>
    <row r="29" spans="3:21" s="8" customFormat="1" ht="15.75" hidden="1" customHeight="1">
      <c r="C29" s="154"/>
      <c r="D29" s="154"/>
      <c r="E29" s="154"/>
      <c r="F29" s="154"/>
      <c r="G29" s="33"/>
      <c r="H29" s="34"/>
      <c r="I29" s="34"/>
      <c r="J29" s="61"/>
      <c r="K29" s="3"/>
      <c r="L29" s="4"/>
      <c r="M29" s="5"/>
      <c r="N29" s="6"/>
      <c r="O29" s="7"/>
      <c r="P29" s="4"/>
      <c r="Q29"/>
      <c r="R29"/>
      <c r="S29"/>
      <c r="T29"/>
      <c r="U29"/>
    </row>
    <row r="30" spans="3:21" s="8" customFormat="1" ht="15.75" hidden="1" customHeight="1">
      <c r="C30" s="154"/>
      <c r="D30" s="154"/>
      <c r="E30" s="154"/>
      <c r="F30" s="154"/>
      <c r="G30" s="33"/>
      <c r="H30" s="34"/>
      <c r="I30" s="34"/>
      <c r="J30" s="61"/>
      <c r="K30" s="3"/>
      <c r="L30" s="4"/>
      <c r="M30" s="5"/>
      <c r="N30" s="6"/>
      <c r="O30" s="7"/>
      <c r="P30" s="4"/>
      <c r="Q30"/>
      <c r="R30"/>
      <c r="S30"/>
      <c r="T30"/>
      <c r="U30"/>
    </row>
    <row r="31" spans="3:21" s="8" customFormat="1" ht="15.75" hidden="1" customHeight="1">
      <c r="C31" s="154"/>
      <c r="D31" s="154"/>
      <c r="E31" s="154"/>
      <c r="F31" s="154"/>
      <c r="G31" s="33"/>
      <c r="H31" s="34"/>
      <c r="I31" s="34"/>
      <c r="J31" s="61"/>
      <c r="K31" s="3"/>
      <c r="L31" s="4"/>
      <c r="M31" s="5"/>
      <c r="N31" s="6"/>
      <c r="O31" s="7"/>
      <c r="P31" s="4"/>
      <c r="Q31"/>
      <c r="R31"/>
      <c r="S31"/>
      <c r="T31"/>
      <c r="U31"/>
    </row>
    <row r="32" spans="3:21" s="8" customFormat="1" ht="15.75" hidden="1" customHeight="1">
      <c r="C32" s="154"/>
      <c r="D32" s="154"/>
      <c r="E32" s="154"/>
      <c r="F32" s="154"/>
      <c r="G32" s="33"/>
      <c r="H32" s="34"/>
      <c r="I32" s="34"/>
      <c r="J32" s="61"/>
      <c r="K32" s="3"/>
      <c r="L32" s="4"/>
      <c r="M32" s="5"/>
      <c r="N32" s="6"/>
      <c r="O32" s="7"/>
      <c r="P32" s="4"/>
      <c r="Q32"/>
      <c r="R32"/>
      <c r="S32"/>
      <c r="T32"/>
      <c r="U32"/>
    </row>
    <row r="33" spans="3:21" s="8" customFormat="1" ht="15.75" hidden="1" customHeight="1">
      <c r="C33" s="154"/>
      <c r="D33" s="154"/>
      <c r="E33" s="154"/>
      <c r="F33" s="154"/>
      <c r="G33" s="33"/>
      <c r="H33" s="34"/>
      <c r="I33" s="34"/>
      <c r="J33" s="61"/>
      <c r="K33" s="3"/>
      <c r="L33" s="4"/>
      <c r="M33" s="5"/>
      <c r="N33" s="6"/>
      <c r="O33" s="7"/>
      <c r="P33" s="4"/>
      <c r="Q33"/>
      <c r="R33"/>
      <c r="S33"/>
      <c r="T33"/>
      <c r="U33"/>
    </row>
    <row r="34" spans="3:21" s="8" customFormat="1" ht="15.75" hidden="1" customHeight="1">
      <c r="C34" s="154"/>
      <c r="D34" s="154"/>
      <c r="E34" s="154"/>
      <c r="F34" s="154"/>
      <c r="G34" s="33"/>
      <c r="H34" s="34"/>
      <c r="I34" s="34"/>
      <c r="J34" s="61"/>
      <c r="K34" s="3"/>
      <c r="L34" s="4"/>
      <c r="M34" s="5"/>
      <c r="N34" s="6"/>
      <c r="O34" s="7"/>
      <c r="P34" s="4"/>
      <c r="Q34"/>
      <c r="R34"/>
      <c r="S34"/>
      <c r="T34"/>
      <c r="U34"/>
    </row>
    <row r="35" spans="3:21" s="8" customFormat="1" ht="15.75" hidden="1" customHeight="1">
      <c r="C35" s="154"/>
      <c r="D35" s="154"/>
      <c r="E35" s="154"/>
      <c r="F35" s="154"/>
      <c r="G35" s="33"/>
      <c r="H35" s="34"/>
      <c r="I35" s="34"/>
      <c r="J35" s="61"/>
      <c r="K35" s="3"/>
      <c r="L35" s="4"/>
      <c r="M35" s="5"/>
      <c r="N35" s="6"/>
      <c r="O35" s="7"/>
      <c r="P35" s="4"/>
      <c r="Q35"/>
      <c r="R35"/>
      <c r="S35"/>
      <c r="T35"/>
      <c r="U35"/>
    </row>
    <row r="36" spans="3:21" s="8" customFormat="1" ht="15.75" hidden="1" customHeight="1">
      <c r="C36" s="154"/>
      <c r="D36" s="154"/>
      <c r="E36" s="154"/>
      <c r="F36" s="154"/>
      <c r="G36" s="33"/>
      <c r="H36" s="34"/>
      <c r="I36" s="34"/>
      <c r="J36" s="61"/>
      <c r="K36" s="3"/>
      <c r="L36" s="4"/>
      <c r="M36" s="5"/>
      <c r="N36" s="6"/>
      <c r="O36" s="7"/>
      <c r="P36" s="4"/>
      <c r="Q36"/>
      <c r="R36"/>
      <c r="S36"/>
      <c r="T36"/>
      <c r="U36"/>
    </row>
    <row r="37" spans="3:21" s="8" customFormat="1" ht="15.75" hidden="1" customHeight="1">
      <c r="C37" s="154"/>
      <c r="D37" s="154"/>
      <c r="E37" s="154"/>
      <c r="F37" s="154"/>
      <c r="G37" s="33"/>
      <c r="H37" s="34"/>
      <c r="I37" s="34"/>
      <c r="J37" s="61"/>
      <c r="K37" s="3"/>
      <c r="L37" s="4"/>
      <c r="M37" s="5"/>
      <c r="N37" s="6"/>
      <c r="O37" s="7"/>
      <c r="P37" s="4"/>
      <c r="Q37"/>
      <c r="R37"/>
      <c r="S37"/>
      <c r="T37"/>
      <c r="U37"/>
    </row>
    <row r="38" spans="3:21" s="8" customFormat="1" ht="15.75" hidden="1" customHeight="1">
      <c r="C38" s="154"/>
      <c r="D38" s="154"/>
      <c r="E38" s="154"/>
      <c r="F38" s="154"/>
      <c r="G38" s="33"/>
      <c r="H38" s="34"/>
      <c r="I38" s="34"/>
      <c r="J38" s="61"/>
      <c r="K38" s="3"/>
      <c r="L38" s="4"/>
      <c r="M38" s="5"/>
      <c r="N38" s="6"/>
      <c r="O38" s="7"/>
      <c r="P38" s="4"/>
      <c r="Q38"/>
      <c r="R38"/>
      <c r="S38"/>
      <c r="T38"/>
      <c r="U38"/>
    </row>
    <row r="39" spans="3:21" s="8" customFormat="1" ht="15.75" hidden="1" customHeight="1">
      <c r="C39" s="154"/>
      <c r="D39" s="154"/>
      <c r="E39" s="154"/>
      <c r="F39" s="154"/>
      <c r="G39" s="33"/>
      <c r="H39" s="34"/>
      <c r="I39" s="34"/>
      <c r="J39" s="61"/>
      <c r="K39" s="3"/>
      <c r="L39" s="4"/>
      <c r="M39" s="5"/>
      <c r="N39" s="6"/>
      <c r="O39" s="7"/>
      <c r="P39" s="4"/>
      <c r="Q39"/>
      <c r="R39"/>
      <c r="S39"/>
      <c r="T39"/>
      <c r="U39"/>
    </row>
    <row r="40" spans="3:21" s="8" customFormat="1" ht="15.75" hidden="1" customHeight="1">
      <c r="C40" s="154"/>
      <c r="D40" s="154"/>
      <c r="E40" s="154"/>
      <c r="F40" s="154"/>
      <c r="G40" s="33"/>
      <c r="H40" s="34"/>
      <c r="I40" s="34"/>
      <c r="J40" s="61"/>
      <c r="K40" s="3"/>
      <c r="L40" s="4"/>
      <c r="M40" s="5"/>
      <c r="N40" s="6"/>
      <c r="O40" s="7"/>
      <c r="P40" s="4"/>
      <c r="Q40"/>
      <c r="R40"/>
      <c r="S40"/>
      <c r="T40"/>
      <c r="U40"/>
    </row>
    <row r="41" spans="3:21" s="8" customFormat="1" ht="15.75" hidden="1" customHeight="1">
      <c r="C41" s="154"/>
      <c r="D41" s="154"/>
      <c r="E41" s="154"/>
      <c r="F41" s="154"/>
      <c r="G41" s="33"/>
      <c r="H41" s="34"/>
      <c r="I41" s="34"/>
      <c r="J41" s="61"/>
      <c r="K41" s="3"/>
      <c r="L41" s="4"/>
      <c r="M41" s="5"/>
      <c r="N41" s="6"/>
      <c r="O41" s="7"/>
      <c r="P41" s="4"/>
      <c r="Q41"/>
      <c r="R41"/>
      <c r="S41"/>
      <c r="T41"/>
      <c r="U41"/>
    </row>
    <row r="42" spans="3:21" s="8" customFormat="1" ht="15.75" hidden="1" customHeight="1">
      <c r="C42" s="154"/>
      <c r="D42" s="154"/>
      <c r="E42" s="154"/>
      <c r="F42" s="154"/>
      <c r="G42" s="33"/>
      <c r="H42" s="34"/>
      <c r="I42" s="34"/>
      <c r="J42" s="61"/>
      <c r="K42" s="3"/>
      <c r="L42" s="4"/>
      <c r="M42" s="5"/>
      <c r="N42" s="6"/>
      <c r="O42" s="7"/>
      <c r="P42" s="4"/>
      <c r="Q42"/>
      <c r="R42"/>
      <c r="S42"/>
      <c r="T42"/>
      <c r="U42"/>
    </row>
    <row r="43" spans="3:21" s="8" customFormat="1" ht="15.75" hidden="1" customHeight="1">
      <c r="C43" s="154"/>
      <c r="D43" s="154"/>
      <c r="E43" s="154"/>
      <c r="F43" s="154"/>
      <c r="G43" s="33"/>
      <c r="H43" s="34"/>
      <c r="I43" s="34"/>
      <c r="J43" s="61"/>
      <c r="K43" s="3"/>
      <c r="L43" s="4"/>
      <c r="M43" s="5"/>
      <c r="N43" s="6"/>
      <c r="O43" s="7"/>
      <c r="P43" s="4"/>
      <c r="Q43"/>
      <c r="R43"/>
      <c r="S43"/>
      <c r="T43"/>
      <c r="U43"/>
    </row>
    <row r="44" spans="3:21" s="8" customFormat="1" ht="15.75" hidden="1" customHeight="1">
      <c r="C44" s="154"/>
      <c r="D44" s="154"/>
      <c r="E44" s="154"/>
      <c r="F44" s="154"/>
      <c r="G44" s="33"/>
      <c r="H44" s="34"/>
      <c r="I44" s="34"/>
      <c r="J44" s="61"/>
      <c r="K44" s="3"/>
      <c r="L44" s="4"/>
      <c r="M44" s="5"/>
      <c r="N44" s="6"/>
      <c r="O44" s="7"/>
      <c r="P44" s="4"/>
      <c r="Q44"/>
      <c r="R44"/>
      <c r="S44"/>
      <c r="T44"/>
      <c r="U44"/>
    </row>
    <row r="45" spans="3:21" ht="0" hidden="1" customHeight="1"/>
    <row r="46" spans="3:21" ht="0" hidden="1" customHeight="1"/>
    <row r="47" spans="3:21" ht="0" hidden="1" customHeight="1"/>
    <row r="48" spans="3:21" ht="0" hidden="1" customHeight="1"/>
    <row r="49" ht="0" hidden="1" customHeight="1"/>
    <row r="50" ht="0" hidden="1" customHeight="1"/>
    <row r="51" ht="0" hidden="1" customHeight="1"/>
    <row r="52" ht="0" hidden="1" customHeight="1"/>
    <row r="53" ht="0" hidden="1" customHeight="1"/>
    <row r="54" ht="0" hidden="1" customHeight="1"/>
    <row r="55" ht="0" hidden="1" customHeight="1"/>
    <row r="56" ht="0" hidden="1" customHeight="1"/>
  </sheetData>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1"/>
  <dimension ref="A1:V69"/>
  <sheetViews>
    <sheetView showGridLines="0" showRowColHeaders="0" zoomScaleNormal="100" workbookViewId="0">
      <selection activeCell="B20" sqref="B20"/>
    </sheetView>
  </sheetViews>
  <sheetFormatPr defaultColWidth="0" defaultRowHeight="0" customHeight="1" zeroHeight="1"/>
  <cols>
    <col min="1" max="1" width="5.7109375" style="8" customWidth="1"/>
    <col min="2" max="2" width="54.5703125" style="8" customWidth="1"/>
    <col min="3" max="8" width="10.7109375" style="34" customWidth="1"/>
    <col min="9" max="9" width="5.7109375" style="33" customWidth="1"/>
    <col min="10" max="10" width="10.7109375" style="34" hidden="1" customWidth="1"/>
    <col min="11" max="11" width="10" style="61"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16384" width="9.140625" hidden="1"/>
  </cols>
  <sheetData>
    <row r="1" spans="1:17" ht="29.25" customHeight="1">
      <c r="B1" s="490" t="s">
        <v>214</v>
      </c>
    </row>
    <row r="2" spans="1:17" ht="8.25" customHeight="1">
      <c r="B2" s="2"/>
    </row>
    <row r="3" spans="1:17" ht="15.75">
      <c r="B3" s="107" t="s">
        <v>487</v>
      </c>
      <c r="D3" s="8"/>
      <c r="E3" s="8"/>
      <c r="F3" s="8"/>
      <c r="G3" s="8"/>
      <c r="H3" s="8"/>
    </row>
    <row r="4" spans="1:17" ht="16.5">
      <c r="B4" s="108"/>
      <c r="C4" s="147"/>
      <c r="D4" s="147"/>
      <c r="E4" s="147"/>
      <c r="F4" s="147"/>
      <c r="G4" s="147"/>
      <c r="H4" s="147"/>
    </row>
    <row r="5" spans="1:17" ht="6" customHeight="1">
      <c r="C5" s="8"/>
      <c r="D5" s="8"/>
      <c r="E5" s="8"/>
      <c r="F5" s="8"/>
      <c r="G5" s="8"/>
      <c r="H5" s="8"/>
    </row>
    <row r="6" spans="1:17" ht="15.75" customHeight="1" thickBot="1">
      <c r="B6" s="987" t="s">
        <v>413</v>
      </c>
      <c r="C6" s="939" t="s">
        <v>464</v>
      </c>
      <c r="D6" s="939"/>
      <c r="E6" s="939"/>
      <c r="F6" s="939" t="s">
        <v>241</v>
      </c>
      <c r="G6" s="939"/>
      <c r="H6" s="939"/>
    </row>
    <row r="7" spans="1:17" s="8" customFormat="1" ht="14.25" thickTop="1">
      <c r="B7" s="987"/>
      <c r="C7" s="509" t="s">
        <v>465</v>
      </c>
      <c r="D7" s="510" t="s">
        <v>466</v>
      </c>
      <c r="E7" s="510" t="s">
        <v>467</v>
      </c>
      <c r="F7" s="510" t="s">
        <v>465</v>
      </c>
      <c r="G7" s="510" t="s">
        <v>466</v>
      </c>
      <c r="H7" s="511" t="s">
        <v>467</v>
      </c>
      <c r="I7" s="33"/>
      <c r="J7" s="34"/>
      <c r="K7" s="61"/>
      <c r="L7" s="3"/>
      <c r="M7" s="4"/>
      <c r="N7" s="5"/>
      <c r="O7" s="6"/>
      <c r="P7" s="7"/>
    </row>
    <row r="8" spans="1:17" s="8" customFormat="1" ht="3" customHeight="1">
      <c r="B8" s="14"/>
      <c r="C8" s="37"/>
      <c r="D8" s="37"/>
      <c r="E8" s="37"/>
      <c r="F8" s="37"/>
      <c r="G8" s="37"/>
      <c r="H8" s="37"/>
      <c r="I8" s="33"/>
      <c r="J8" s="34"/>
      <c r="K8" s="61"/>
      <c r="L8" s="3"/>
      <c r="M8" s="4"/>
      <c r="N8" s="5"/>
      <c r="O8" s="6"/>
      <c r="P8" s="7"/>
    </row>
    <row r="9" spans="1:17" s="8" customFormat="1" ht="3" customHeight="1">
      <c r="B9" s="15"/>
      <c r="C9" s="38"/>
      <c r="D9" s="38"/>
      <c r="E9" s="38"/>
      <c r="F9" s="38"/>
      <c r="G9" s="38"/>
      <c r="H9" s="38"/>
      <c r="I9" s="33"/>
      <c r="J9" s="34"/>
      <c r="K9" s="61"/>
      <c r="L9" s="3"/>
      <c r="M9" s="4"/>
      <c r="N9" s="5"/>
      <c r="O9" s="6"/>
      <c r="P9" s="7"/>
    </row>
    <row r="10" spans="1:17" s="8" customFormat="1" ht="3" customHeight="1">
      <c r="B10" s="14"/>
      <c r="C10" s="37"/>
      <c r="D10" s="37"/>
      <c r="E10" s="37"/>
      <c r="F10" s="37"/>
      <c r="G10" s="37"/>
      <c r="H10" s="37"/>
      <c r="I10" s="33"/>
      <c r="J10" s="34"/>
      <c r="K10" s="61"/>
      <c r="L10" s="3"/>
      <c r="M10" s="4"/>
      <c r="N10" s="5"/>
      <c r="O10" s="6"/>
      <c r="P10" s="7"/>
    </row>
    <row r="11" spans="1:17" s="85" customFormat="1" ht="15" customHeight="1">
      <c r="A11" s="19"/>
      <c r="B11" s="513" t="s">
        <v>468</v>
      </c>
      <c r="C11" s="669">
        <v>2013.8</v>
      </c>
      <c r="D11" s="669">
        <v>2046.8</v>
      </c>
      <c r="E11" s="669">
        <v>1481.2</v>
      </c>
      <c r="F11" s="669">
        <v>5182.2</v>
      </c>
      <c r="G11" s="669">
        <v>5573.6</v>
      </c>
      <c r="H11" s="774">
        <v>2950.7</v>
      </c>
      <c r="I11" s="87"/>
      <c r="J11" s="88"/>
      <c r="K11" s="89"/>
      <c r="L11" s="90"/>
      <c r="M11" s="91"/>
      <c r="N11" s="92"/>
      <c r="O11" s="93"/>
      <c r="P11" s="94"/>
      <c r="Q11" s="86"/>
    </row>
    <row r="12" spans="1:17" s="85" customFormat="1" ht="15" customHeight="1">
      <c r="A12" s="19"/>
      <c r="B12" s="287" t="s">
        <v>469</v>
      </c>
      <c r="C12" s="566">
        <v>776.1</v>
      </c>
      <c r="D12" s="474">
        <v>772</v>
      </c>
      <c r="E12" s="474">
        <v>163</v>
      </c>
      <c r="F12" s="670">
        <v>3641</v>
      </c>
      <c r="G12" s="695">
        <v>3336.3</v>
      </c>
      <c r="H12" s="775">
        <v>1343</v>
      </c>
      <c r="I12" s="87"/>
      <c r="J12" s="88"/>
      <c r="K12" s="89"/>
      <c r="L12" s="90"/>
      <c r="M12" s="91"/>
      <c r="N12" s="92"/>
      <c r="O12" s="93"/>
      <c r="P12" s="94"/>
      <c r="Q12" s="86"/>
    </row>
    <row r="13" spans="1:17" s="85" customFormat="1" ht="15" customHeight="1">
      <c r="A13" s="19"/>
      <c r="B13" s="287" t="s">
        <v>470</v>
      </c>
      <c r="C13" s="566">
        <v>943.7</v>
      </c>
      <c r="D13" s="695">
        <v>1027.2</v>
      </c>
      <c r="E13" s="474">
        <v>969.4</v>
      </c>
      <c r="F13" s="670">
        <v>1691.1</v>
      </c>
      <c r="G13" s="695">
        <v>2325</v>
      </c>
      <c r="H13" s="775">
        <v>1167.0999999999999</v>
      </c>
      <c r="I13" s="87"/>
      <c r="J13" s="88"/>
      <c r="K13" s="89"/>
      <c r="L13" s="90"/>
      <c r="M13" s="91"/>
      <c r="N13" s="92"/>
      <c r="O13" s="93"/>
      <c r="P13" s="94"/>
      <c r="Q13" s="86"/>
    </row>
    <row r="14" spans="1:17" s="85" customFormat="1" ht="15" customHeight="1">
      <c r="A14" s="19"/>
      <c r="B14" s="287" t="s">
        <v>471</v>
      </c>
      <c r="C14" s="566">
        <v>27.6</v>
      </c>
      <c r="D14" s="474">
        <v>20.6</v>
      </c>
      <c r="E14" s="474">
        <v>12.2</v>
      </c>
      <c r="F14" s="566">
        <v>134.4</v>
      </c>
      <c r="G14" s="474">
        <v>118.9</v>
      </c>
      <c r="H14" s="776">
        <v>70.8</v>
      </c>
      <c r="I14" s="87"/>
      <c r="J14" s="88"/>
      <c r="K14" s="89"/>
      <c r="L14" s="90"/>
      <c r="M14" s="91"/>
      <c r="N14" s="92"/>
      <c r="O14" s="93"/>
      <c r="P14" s="94"/>
      <c r="Q14" s="86"/>
    </row>
    <row r="15" spans="1:17" s="85" customFormat="1" ht="15" customHeight="1">
      <c r="A15" s="19"/>
      <c r="B15" s="287" t="s">
        <v>472</v>
      </c>
      <c r="C15" s="566">
        <v>2.1</v>
      </c>
      <c r="D15" s="474">
        <v>2.1</v>
      </c>
      <c r="E15" s="474">
        <v>2.1</v>
      </c>
      <c r="F15" s="566">
        <v>95.8</v>
      </c>
      <c r="G15" s="474">
        <v>97</v>
      </c>
      <c r="H15" s="776">
        <v>90</v>
      </c>
      <c r="I15" s="87"/>
      <c r="J15" s="88"/>
      <c r="K15" s="89"/>
      <c r="L15" s="90"/>
      <c r="M15" s="91"/>
      <c r="N15" s="92"/>
      <c r="O15" s="93"/>
      <c r="P15" s="94"/>
      <c r="Q15" s="86"/>
    </row>
    <row r="16" spans="1:17" s="85" customFormat="1" ht="15" customHeight="1" thickBot="1">
      <c r="A16" s="19"/>
      <c r="B16" s="537" t="s">
        <v>473</v>
      </c>
      <c r="C16" s="777">
        <v>264.3</v>
      </c>
      <c r="D16" s="778">
        <v>224.9</v>
      </c>
      <c r="E16" s="778">
        <v>334.5</v>
      </c>
      <c r="F16" s="777">
        <v>-380.2</v>
      </c>
      <c r="G16" s="778">
        <v>-303.60000000000002</v>
      </c>
      <c r="H16" s="779">
        <v>279.8</v>
      </c>
      <c r="I16" s="87"/>
      <c r="J16" s="88"/>
      <c r="K16" s="89"/>
      <c r="L16" s="90"/>
      <c r="M16" s="91"/>
      <c r="N16" s="92"/>
      <c r="O16" s="93"/>
      <c r="P16" s="94"/>
      <c r="Q16" s="86"/>
    </row>
    <row r="17" spans="1:17" s="85" customFormat="1" ht="15" customHeight="1">
      <c r="A17" s="19"/>
      <c r="B17" s="514" t="s">
        <v>809</v>
      </c>
      <c r="C17" s="566">
        <v>-86.7</v>
      </c>
      <c r="D17" s="474">
        <v>-79</v>
      </c>
      <c r="E17" s="474">
        <v>-15.7</v>
      </c>
      <c r="F17" s="566">
        <v>-731.2</v>
      </c>
      <c r="G17" s="474">
        <v>-607.4</v>
      </c>
      <c r="H17" s="776">
        <v>-70.400000000000006</v>
      </c>
      <c r="I17" s="87"/>
      <c r="J17" s="88"/>
      <c r="K17" s="89"/>
      <c r="L17" s="90"/>
      <c r="M17" s="91"/>
      <c r="N17" s="92"/>
      <c r="O17" s="93"/>
      <c r="P17" s="94"/>
      <c r="Q17" s="86"/>
    </row>
    <row r="18" spans="1:17" s="85" customFormat="1" ht="15" customHeight="1">
      <c r="A18" s="19"/>
      <c r="B18" s="514" t="s">
        <v>810</v>
      </c>
      <c r="C18" s="566">
        <v>351</v>
      </c>
      <c r="D18" s="474">
        <v>303.8</v>
      </c>
      <c r="E18" s="474">
        <v>350.2</v>
      </c>
      <c r="F18" s="566">
        <v>351</v>
      </c>
      <c r="G18" s="474">
        <v>303.8</v>
      </c>
      <c r="H18" s="776">
        <v>350.2</v>
      </c>
      <c r="I18" s="87"/>
      <c r="J18" s="88"/>
      <c r="K18" s="89"/>
      <c r="L18" s="90"/>
      <c r="M18" s="91"/>
      <c r="N18" s="92"/>
      <c r="O18" s="93"/>
      <c r="P18" s="94"/>
      <c r="Q18" s="86"/>
    </row>
    <row r="19" spans="1:17" s="85" customFormat="1" ht="15" customHeight="1">
      <c r="A19" s="19"/>
      <c r="B19" s="513" t="s">
        <v>474</v>
      </c>
      <c r="C19" s="669">
        <v>3038.8</v>
      </c>
      <c r="D19" s="669">
        <v>3111.2</v>
      </c>
      <c r="E19" s="669">
        <v>3869.5</v>
      </c>
      <c r="F19" s="669">
        <v>13939.7</v>
      </c>
      <c r="G19" s="669">
        <v>13770.9</v>
      </c>
      <c r="H19" s="774">
        <v>15221.3</v>
      </c>
      <c r="I19" s="87"/>
      <c r="J19" s="88"/>
      <c r="K19" s="89"/>
      <c r="L19" s="90"/>
      <c r="M19" s="91"/>
      <c r="N19" s="92"/>
      <c r="O19" s="93"/>
      <c r="P19" s="94"/>
      <c r="Q19" s="86"/>
    </row>
    <row r="20" spans="1:17" s="85" customFormat="1" ht="15" customHeight="1">
      <c r="A20" s="19"/>
      <c r="B20" s="287" t="s">
        <v>475</v>
      </c>
      <c r="C20" s="566">
        <v>150</v>
      </c>
      <c r="D20" s="474">
        <v>150</v>
      </c>
      <c r="E20" s="474">
        <v>613.1</v>
      </c>
      <c r="F20" s="670">
        <v>6165.4</v>
      </c>
      <c r="G20" s="695">
        <v>6259.9</v>
      </c>
      <c r="H20" s="775">
        <v>6836.2</v>
      </c>
      <c r="I20" s="87"/>
      <c r="J20" s="88"/>
      <c r="K20" s="89"/>
      <c r="L20" s="90"/>
      <c r="M20" s="91"/>
      <c r="N20" s="92"/>
      <c r="O20" s="93"/>
      <c r="P20" s="94"/>
      <c r="Q20" s="86"/>
    </row>
    <row r="21" spans="1:17" s="85" customFormat="1" ht="15" customHeight="1">
      <c r="A21" s="19"/>
      <c r="B21" s="287" t="s">
        <v>470</v>
      </c>
      <c r="C21" s="670">
        <v>2526.3000000000002</v>
      </c>
      <c r="D21" s="695">
        <v>2342.6999999999998</v>
      </c>
      <c r="E21" s="695">
        <v>2565.6</v>
      </c>
      <c r="F21" s="670">
        <v>7789.7</v>
      </c>
      <c r="G21" s="695">
        <v>7207.9</v>
      </c>
      <c r="H21" s="775">
        <v>7771.6</v>
      </c>
      <c r="I21" s="87"/>
      <c r="J21" s="88"/>
      <c r="K21" s="89"/>
      <c r="L21" s="90"/>
      <c r="M21" s="91"/>
      <c r="N21" s="92"/>
      <c r="O21" s="93"/>
      <c r="P21" s="94"/>
      <c r="Q21" s="86"/>
    </row>
    <row r="22" spans="1:17" s="85" customFormat="1" ht="15" customHeight="1">
      <c r="A22" s="19"/>
      <c r="B22" s="287" t="s">
        <v>472</v>
      </c>
      <c r="C22" s="566">
        <v>10.3</v>
      </c>
      <c r="D22" s="474">
        <v>9.6999999999999993</v>
      </c>
      <c r="E22" s="474">
        <v>8.6999999999999993</v>
      </c>
      <c r="F22" s="566">
        <v>771.1</v>
      </c>
      <c r="G22" s="474">
        <v>761.4</v>
      </c>
      <c r="H22" s="776">
        <v>711.7</v>
      </c>
      <c r="I22" s="87"/>
      <c r="J22" s="88"/>
      <c r="K22" s="89"/>
      <c r="L22" s="90"/>
      <c r="M22" s="91"/>
      <c r="N22" s="92"/>
      <c r="O22" s="93"/>
      <c r="P22" s="94"/>
      <c r="Q22" s="86"/>
    </row>
    <row r="23" spans="1:17" s="85" customFormat="1" ht="15" customHeight="1" thickBot="1">
      <c r="A23" s="19"/>
      <c r="B23" s="537" t="s">
        <v>476</v>
      </c>
      <c r="C23" s="777">
        <v>352.2</v>
      </c>
      <c r="D23" s="778">
        <v>608.79999999999995</v>
      </c>
      <c r="E23" s="778">
        <v>682.1</v>
      </c>
      <c r="F23" s="777">
        <v>-786.5</v>
      </c>
      <c r="G23" s="778">
        <v>-458.3</v>
      </c>
      <c r="H23" s="779">
        <v>-98.1</v>
      </c>
      <c r="I23" s="87"/>
      <c r="J23" s="88"/>
      <c r="K23" s="89"/>
      <c r="L23" s="90"/>
      <c r="M23" s="91"/>
      <c r="N23" s="92"/>
      <c r="O23" s="93"/>
      <c r="P23" s="94"/>
      <c r="Q23" s="86"/>
    </row>
    <row r="24" spans="1:17" s="85" customFormat="1" ht="15" customHeight="1">
      <c r="A24" s="19"/>
      <c r="B24" s="514" t="s">
        <v>809</v>
      </c>
      <c r="C24" s="566">
        <v>1.2</v>
      </c>
      <c r="D24" s="474">
        <v>1.1000000000000001</v>
      </c>
      <c r="E24" s="474">
        <v>-19.399999999999999</v>
      </c>
      <c r="F24" s="670">
        <v>-1137.5</v>
      </c>
      <c r="G24" s="695">
        <v>-1066</v>
      </c>
      <c r="H24" s="776">
        <v>-799.6</v>
      </c>
      <c r="I24" s="87"/>
      <c r="J24" s="88"/>
      <c r="K24" s="89"/>
      <c r="L24" s="90"/>
      <c r="M24" s="91"/>
      <c r="N24" s="92"/>
      <c r="O24" s="93"/>
      <c r="P24" s="94"/>
      <c r="Q24" s="86"/>
    </row>
    <row r="25" spans="1:17" s="85" customFormat="1" ht="15" customHeight="1">
      <c r="A25" s="19"/>
      <c r="B25" s="514" t="s">
        <v>810</v>
      </c>
      <c r="C25" s="566">
        <v>351</v>
      </c>
      <c r="D25" s="474">
        <v>607.70000000000005</v>
      </c>
      <c r="E25" s="474">
        <v>701.5</v>
      </c>
      <c r="F25" s="566">
        <v>351</v>
      </c>
      <c r="G25" s="474">
        <v>607.70000000000005</v>
      </c>
      <c r="H25" s="776">
        <v>701.5</v>
      </c>
      <c r="I25" s="87"/>
      <c r="J25" s="88"/>
      <c r="K25" s="89"/>
      <c r="L25" s="90"/>
      <c r="M25" s="91"/>
      <c r="N25" s="92"/>
      <c r="O25" s="93"/>
      <c r="P25" s="94"/>
      <c r="Q25" s="86"/>
    </row>
    <row r="26" spans="1:17" s="85" customFormat="1" ht="15" customHeight="1">
      <c r="A26" s="19"/>
      <c r="B26" s="513" t="s">
        <v>477</v>
      </c>
      <c r="C26" s="669">
        <v>5052.6000000000004</v>
      </c>
      <c r="D26" s="669">
        <v>5158.1000000000004</v>
      </c>
      <c r="E26" s="669">
        <v>5350.7</v>
      </c>
      <c r="F26" s="669">
        <v>19121.900000000001</v>
      </c>
      <c r="G26" s="669">
        <v>19344.5</v>
      </c>
      <c r="H26" s="774">
        <v>18172</v>
      </c>
      <c r="I26" s="87"/>
      <c r="J26" s="88"/>
      <c r="K26" s="89"/>
      <c r="L26" s="90"/>
      <c r="M26" s="91"/>
      <c r="N26" s="92"/>
      <c r="O26" s="93"/>
      <c r="P26" s="94"/>
      <c r="Q26" s="86"/>
    </row>
    <row r="27" spans="1:17" s="85" customFormat="1" ht="15" customHeight="1">
      <c r="A27" s="19"/>
      <c r="B27" s="287" t="s">
        <v>478</v>
      </c>
      <c r="C27" s="670">
        <v>2261.6</v>
      </c>
      <c r="D27" s="695">
        <v>2523.6</v>
      </c>
      <c r="E27" s="695">
        <v>2554.8000000000002</v>
      </c>
      <c r="F27" s="670">
        <v>5474.9</v>
      </c>
      <c r="G27" s="695">
        <v>4221.8999999999996</v>
      </c>
      <c r="H27" s="775">
        <v>3036.3</v>
      </c>
      <c r="I27" s="87"/>
      <c r="J27" s="88"/>
      <c r="K27" s="89"/>
      <c r="L27" s="90"/>
      <c r="M27" s="91"/>
      <c r="N27" s="92"/>
      <c r="O27" s="93"/>
      <c r="P27" s="94"/>
      <c r="Q27" s="86"/>
    </row>
    <row r="28" spans="1:17" s="85" customFormat="1" ht="15" customHeight="1">
      <c r="A28" s="19"/>
      <c r="B28" s="513" t="s">
        <v>479</v>
      </c>
      <c r="C28" s="669">
        <v>2790.9</v>
      </c>
      <c r="D28" s="669">
        <v>2634.5</v>
      </c>
      <c r="E28" s="669">
        <v>2795.9</v>
      </c>
      <c r="F28" s="669">
        <v>13647</v>
      </c>
      <c r="G28" s="669">
        <v>15122.6</v>
      </c>
      <c r="H28" s="774">
        <v>15135.7</v>
      </c>
      <c r="I28" s="87"/>
      <c r="J28" s="88"/>
      <c r="K28" s="89"/>
      <c r="L28" s="90"/>
      <c r="M28" s="91"/>
      <c r="N28" s="92"/>
      <c r="O28" s="93"/>
      <c r="P28" s="94"/>
      <c r="Q28" s="86"/>
    </row>
    <row r="29" spans="1:17" s="85" customFormat="1" ht="15" customHeight="1">
      <c r="A29" s="19"/>
      <c r="B29" s="287" t="s">
        <v>480</v>
      </c>
      <c r="C29" s="566" t="s">
        <v>30</v>
      </c>
      <c r="D29" s="474" t="s">
        <v>30</v>
      </c>
      <c r="E29" s="474" t="s">
        <v>30</v>
      </c>
      <c r="F29" s="566">
        <v>221.8</v>
      </c>
      <c r="G29" s="474">
        <v>205.4</v>
      </c>
      <c r="H29" s="776">
        <v>209.4</v>
      </c>
      <c r="I29" s="87"/>
      <c r="J29" s="88"/>
      <c r="K29" s="89"/>
      <c r="L29" s="90"/>
      <c r="M29" s="91"/>
      <c r="N29" s="92"/>
      <c r="O29" s="93"/>
      <c r="P29" s="94"/>
      <c r="Q29" s="86"/>
    </row>
    <row r="30" spans="1:17" s="85" customFormat="1" ht="15" customHeight="1">
      <c r="A30" s="19"/>
      <c r="B30" s="287" t="s">
        <v>481</v>
      </c>
      <c r="C30" s="566" t="s">
        <v>30</v>
      </c>
      <c r="D30" s="474" t="s">
        <v>30</v>
      </c>
      <c r="E30" s="474" t="s">
        <v>30</v>
      </c>
      <c r="F30" s="566">
        <v>98.1</v>
      </c>
      <c r="G30" s="474">
        <v>136.80000000000001</v>
      </c>
      <c r="H30" s="776">
        <v>179.1</v>
      </c>
      <c r="I30" s="87"/>
      <c r="J30" s="88"/>
      <c r="K30" s="89"/>
      <c r="L30" s="90"/>
      <c r="M30" s="91"/>
      <c r="N30" s="92"/>
      <c r="O30" s="93"/>
      <c r="P30" s="94"/>
      <c r="Q30" s="86"/>
    </row>
    <row r="31" spans="1:17" s="85" customFormat="1" ht="15" customHeight="1">
      <c r="A31" s="19"/>
      <c r="B31" s="287" t="s">
        <v>482</v>
      </c>
      <c r="C31" s="566" t="s">
        <v>30</v>
      </c>
      <c r="D31" s="474" t="s">
        <v>30</v>
      </c>
      <c r="E31" s="474" t="s">
        <v>30</v>
      </c>
      <c r="F31" s="566">
        <v>-267.3</v>
      </c>
      <c r="G31" s="474">
        <v>858.1</v>
      </c>
      <c r="H31" s="775">
        <v>1069.5</v>
      </c>
      <c r="I31" s="87"/>
      <c r="J31" s="88"/>
      <c r="K31" s="89"/>
      <c r="L31" s="90"/>
      <c r="M31" s="91"/>
      <c r="N31" s="92"/>
      <c r="O31" s="93"/>
      <c r="P31" s="94"/>
      <c r="Q31" s="86"/>
    </row>
    <row r="32" spans="1:17" s="85" customFormat="1" ht="15" customHeight="1">
      <c r="A32" s="19"/>
      <c r="B32" s="513" t="s">
        <v>483</v>
      </c>
      <c r="C32" s="669">
        <v>2790.9</v>
      </c>
      <c r="D32" s="669">
        <v>2634.5</v>
      </c>
      <c r="E32" s="669">
        <v>2795.9</v>
      </c>
      <c r="F32" s="669">
        <v>13594.4</v>
      </c>
      <c r="G32" s="669">
        <v>13922.3</v>
      </c>
      <c r="H32" s="774">
        <v>13677.6</v>
      </c>
      <c r="I32" s="87"/>
      <c r="J32" s="88"/>
      <c r="K32" s="89"/>
      <c r="L32" s="90"/>
      <c r="M32" s="91"/>
      <c r="N32" s="92"/>
      <c r="O32" s="93"/>
      <c r="P32" s="94"/>
      <c r="Q32" s="86"/>
    </row>
    <row r="33" spans="1:22" s="85" customFormat="1" ht="3" customHeight="1">
      <c r="A33" s="19"/>
      <c r="B33" s="131"/>
      <c r="C33" s="8"/>
      <c r="D33" s="8"/>
      <c r="E33" s="8"/>
      <c r="F33" s="8"/>
      <c r="G33" s="8"/>
      <c r="H33" s="8"/>
      <c r="I33" s="87"/>
      <c r="J33" s="88"/>
      <c r="K33" s="89"/>
      <c r="L33" s="90"/>
      <c r="M33" s="91"/>
      <c r="N33" s="92"/>
      <c r="O33" s="93"/>
      <c r="P33" s="94"/>
      <c r="Q33" s="86"/>
    </row>
    <row r="34" spans="1:22" s="85" customFormat="1" ht="15" customHeight="1">
      <c r="A34" s="19"/>
      <c r="B34" s="1010" t="s">
        <v>484</v>
      </c>
      <c r="C34" s="1010"/>
      <c r="D34" s="1010"/>
      <c r="E34" s="1010"/>
      <c r="F34" s="1010"/>
      <c r="G34" s="1010"/>
      <c r="H34" s="1011"/>
      <c r="I34" s="87"/>
      <c r="J34" s="88"/>
      <c r="K34" s="89"/>
      <c r="L34" s="90"/>
      <c r="M34" s="91"/>
      <c r="N34" s="92"/>
      <c r="O34" s="93"/>
      <c r="P34" s="94"/>
      <c r="Q34" s="86"/>
    </row>
    <row r="35" spans="1:22" s="85" customFormat="1" ht="3" customHeight="1">
      <c r="A35" s="19"/>
      <c r="B35" s="131"/>
      <c r="C35" s="8"/>
      <c r="D35" s="8"/>
      <c r="E35" s="8"/>
      <c r="F35" s="8"/>
      <c r="G35" s="8"/>
      <c r="H35" s="8"/>
      <c r="I35" s="87"/>
      <c r="J35" s="88"/>
      <c r="K35" s="89"/>
      <c r="L35" s="90"/>
      <c r="M35" s="91"/>
      <c r="N35" s="92"/>
      <c r="O35" s="93"/>
      <c r="P35" s="94"/>
      <c r="Q35" s="86"/>
    </row>
    <row r="36" spans="1:22" s="85" customFormat="1" ht="3" customHeight="1">
      <c r="A36" s="19"/>
      <c r="B36" s="1012"/>
      <c r="C36" s="1012"/>
      <c r="D36" s="1012"/>
      <c r="E36" s="1012"/>
      <c r="F36" s="1012"/>
      <c r="G36" s="1012"/>
      <c r="H36" s="1013"/>
      <c r="I36" s="87"/>
      <c r="J36" s="88"/>
      <c r="K36" s="89"/>
      <c r="L36" s="90"/>
      <c r="M36" s="91"/>
      <c r="N36" s="92"/>
      <c r="O36" s="93"/>
      <c r="P36" s="94"/>
      <c r="Q36" s="86"/>
    </row>
    <row r="37" spans="1:22" s="85" customFormat="1" ht="3" customHeight="1">
      <c r="A37" s="19"/>
      <c r="B37" s="131"/>
      <c r="C37" s="34"/>
      <c r="D37" s="34"/>
      <c r="E37" s="34"/>
      <c r="F37" s="34"/>
      <c r="G37" s="34"/>
      <c r="H37" s="34"/>
      <c r="I37" s="87"/>
      <c r="J37" s="88"/>
      <c r="K37" s="89"/>
      <c r="L37" s="90"/>
      <c r="M37" s="91"/>
      <c r="N37" s="92"/>
      <c r="O37" s="93"/>
      <c r="P37" s="94"/>
      <c r="Q37" s="86"/>
    </row>
    <row r="38" spans="1:22" s="85" customFormat="1" ht="15" customHeight="1">
      <c r="A38" s="19"/>
      <c r="B38" s="131" t="s">
        <v>485</v>
      </c>
      <c r="C38" s="584" t="s">
        <v>30</v>
      </c>
      <c r="D38" s="342" t="s">
        <v>30</v>
      </c>
      <c r="E38" s="342" t="s">
        <v>30</v>
      </c>
      <c r="F38" s="585">
        <v>3.3</v>
      </c>
      <c r="G38" s="342">
        <v>3.7</v>
      </c>
      <c r="H38" s="591">
        <v>3.5</v>
      </c>
      <c r="I38" s="87"/>
      <c r="J38" s="88"/>
      <c r="K38" s="89"/>
      <c r="L38" s="90"/>
      <c r="M38" s="91"/>
      <c r="N38" s="92"/>
      <c r="O38" s="93"/>
      <c r="P38" s="94"/>
      <c r="Q38" s="86"/>
    </row>
    <row r="39" spans="1:22" s="20" customFormat="1" ht="3" customHeight="1" thickBot="1">
      <c r="A39" s="19"/>
      <c r="B39" s="59"/>
      <c r="C39" s="59"/>
      <c r="D39" s="59"/>
      <c r="E39" s="59"/>
      <c r="F39" s="59"/>
      <c r="G39" s="59"/>
      <c r="H39" s="59"/>
      <c r="I39" s="31"/>
      <c r="J39" s="34"/>
      <c r="K39" s="61"/>
      <c r="L39" s="9"/>
      <c r="M39" s="10"/>
      <c r="N39" s="11"/>
      <c r="O39" s="12"/>
      <c r="P39" s="13"/>
      <c r="Q39" s="8"/>
      <c r="R39" s="8"/>
    </row>
    <row r="40" spans="1:22" s="20" customFormat="1" ht="3" customHeight="1">
      <c r="A40" s="19"/>
      <c r="B40" s="30"/>
      <c r="C40" s="30"/>
      <c r="D40" s="30"/>
      <c r="E40" s="30"/>
      <c r="F40" s="30"/>
      <c r="G40" s="30"/>
      <c r="H40" s="30"/>
      <c r="I40" s="31"/>
      <c r="J40" s="34"/>
      <c r="K40" s="61"/>
      <c r="L40" s="9"/>
      <c r="M40" s="10"/>
      <c r="N40" s="11"/>
      <c r="O40" s="12"/>
      <c r="P40" s="13"/>
      <c r="Q40" s="8"/>
      <c r="R40" s="8"/>
    </row>
    <row r="41" spans="1:22" ht="15.75" customHeight="1">
      <c r="B41" s="515" t="s">
        <v>486</v>
      </c>
    </row>
    <row r="42" spans="1:22" ht="15.75" customHeight="1"/>
    <row r="43" spans="1:22" s="8" customFormat="1" ht="15.75" hidden="1" customHeight="1">
      <c r="C43" s="34"/>
      <c r="D43" s="34"/>
      <c r="E43" s="34"/>
      <c r="F43" s="34"/>
      <c r="G43" s="34"/>
      <c r="H43" s="34"/>
      <c r="I43" s="33"/>
      <c r="J43" s="34"/>
      <c r="K43" s="61"/>
      <c r="L43" s="3"/>
      <c r="M43" s="4"/>
      <c r="N43" s="5"/>
      <c r="O43" s="6"/>
      <c r="P43" s="7"/>
      <c r="Q43" s="4"/>
      <c r="R43"/>
      <c r="S43"/>
      <c r="T43"/>
      <c r="U43"/>
      <c r="V43"/>
    </row>
    <row r="44" spans="1:22" s="8" customFormat="1" ht="15.75" hidden="1" customHeight="1">
      <c r="C44" s="34"/>
      <c r="D44" s="34"/>
      <c r="E44" s="34"/>
      <c r="F44" s="34"/>
      <c r="G44" s="34"/>
      <c r="H44" s="34"/>
      <c r="I44" s="33"/>
      <c r="J44" s="34"/>
      <c r="K44" s="61"/>
      <c r="L44" s="3"/>
      <c r="M44" s="4"/>
      <c r="N44" s="5"/>
      <c r="O44" s="6"/>
      <c r="P44" s="7"/>
      <c r="Q44" s="4"/>
      <c r="R44"/>
      <c r="S44"/>
      <c r="T44"/>
      <c r="U44"/>
      <c r="V44"/>
    </row>
    <row r="45" spans="1:22" s="8" customFormat="1" ht="15.75" hidden="1" customHeight="1">
      <c r="C45" s="34"/>
      <c r="D45" s="34"/>
      <c r="E45" s="34"/>
      <c r="F45" s="34"/>
      <c r="G45" s="34"/>
      <c r="H45" s="34"/>
      <c r="I45" s="33"/>
      <c r="J45" s="34"/>
      <c r="K45" s="61"/>
      <c r="L45" s="3"/>
      <c r="M45" s="4"/>
      <c r="N45" s="5"/>
      <c r="O45" s="6"/>
      <c r="P45" s="7"/>
      <c r="Q45" s="4"/>
      <c r="R45"/>
      <c r="S45"/>
      <c r="T45"/>
      <c r="U45"/>
      <c r="V45"/>
    </row>
    <row r="46" spans="1:22" s="8" customFormat="1" ht="15.75" hidden="1" customHeight="1">
      <c r="C46" s="34"/>
      <c r="D46" s="34"/>
      <c r="E46" s="34"/>
      <c r="F46" s="34"/>
      <c r="G46" s="34"/>
      <c r="H46" s="34"/>
      <c r="I46" s="33"/>
      <c r="J46" s="34"/>
      <c r="K46" s="61"/>
      <c r="L46" s="3"/>
      <c r="M46" s="4"/>
      <c r="N46" s="5"/>
      <c r="O46" s="6"/>
      <c r="P46" s="7"/>
      <c r="Q46" s="4"/>
      <c r="R46"/>
      <c r="S46"/>
      <c r="T46"/>
      <c r="U46"/>
      <c r="V46"/>
    </row>
    <row r="47" spans="1:22" s="8" customFormat="1" ht="15.75" hidden="1" customHeight="1">
      <c r="C47" s="34"/>
      <c r="D47" s="34"/>
      <c r="E47" s="34"/>
      <c r="F47" s="34"/>
      <c r="G47" s="34"/>
      <c r="H47" s="34"/>
      <c r="I47" s="33"/>
      <c r="J47" s="34"/>
      <c r="K47" s="61"/>
      <c r="L47" s="3"/>
      <c r="M47" s="4"/>
      <c r="N47" s="5"/>
      <c r="O47" s="6"/>
      <c r="P47" s="7"/>
      <c r="Q47" s="4"/>
      <c r="R47"/>
      <c r="S47"/>
      <c r="T47"/>
      <c r="U47"/>
      <c r="V47"/>
    </row>
    <row r="48" spans="1:22" s="8" customFormat="1" ht="15.75" hidden="1" customHeight="1">
      <c r="C48" s="34"/>
      <c r="D48" s="34"/>
      <c r="E48" s="34"/>
      <c r="F48" s="34"/>
      <c r="G48" s="34"/>
      <c r="H48" s="34"/>
      <c r="I48" s="33"/>
      <c r="J48" s="34"/>
      <c r="K48" s="61"/>
      <c r="L48" s="3"/>
      <c r="M48" s="4"/>
      <c r="N48" s="5"/>
      <c r="O48" s="6"/>
      <c r="P48" s="7"/>
      <c r="Q48" s="4"/>
      <c r="R48"/>
      <c r="S48"/>
      <c r="T48"/>
      <c r="U48"/>
      <c r="V48"/>
    </row>
    <row r="49" spans="3:22" s="8" customFormat="1" ht="15.75" hidden="1" customHeight="1">
      <c r="C49" s="34"/>
      <c r="D49" s="34"/>
      <c r="E49" s="34"/>
      <c r="F49" s="34"/>
      <c r="G49" s="34"/>
      <c r="H49" s="34"/>
      <c r="I49" s="33"/>
      <c r="J49" s="34"/>
      <c r="K49" s="61"/>
      <c r="L49" s="3"/>
      <c r="M49" s="4"/>
      <c r="N49" s="5"/>
      <c r="O49" s="6"/>
      <c r="P49" s="7"/>
      <c r="Q49" s="4"/>
      <c r="R49"/>
      <c r="S49"/>
      <c r="T49"/>
      <c r="U49"/>
      <c r="V49"/>
    </row>
    <row r="50" spans="3:22" s="8" customFormat="1" ht="15.75" hidden="1" customHeight="1">
      <c r="C50" s="34"/>
      <c r="D50" s="34"/>
      <c r="E50" s="34"/>
      <c r="F50" s="34"/>
      <c r="G50" s="34"/>
      <c r="H50" s="34"/>
      <c r="I50" s="33"/>
      <c r="J50" s="34"/>
      <c r="K50" s="61"/>
      <c r="L50" s="3"/>
      <c r="M50" s="4"/>
      <c r="N50" s="5"/>
      <c r="O50" s="6"/>
      <c r="P50" s="7"/>
      <c r="Q50" s="4"/>
      <c r="R50"/>
      <c r="S50"/>
      <c r="T50"/>
      <c r="U50"/>
      <c r="V50"/>
    </row>
    <row r="51" spans="3:22" s="8" customFormat="1" ht="15.75" hidden="1" customHeight="1">
      <c r="C51" s="34"/>
      <c r="D51" s="34"/>
      <c r="E51" s="34"/>
      <c r="F51" s="34"/>
      <c r="G51" s="34"/>
      <c r="H51" s="34"/>
      <c r="I51" s="33"/>
      <c r="J51" s="34"/>
      <c r="K51" s="61"/>
      <c r="L51" s="3"/>
      <c r="M51" s="4"/>
      <c r="N51" s="5"/>
      <c r="O51" s="6"/>
      <c r="P51" s="7"/>
      <c r="Q51" s="4"/>
      <c r="R51"/>
      <c r="S51"/>
      <c r="T51"/>
      <c r="U51"/>
      <c r="V51"/>
    </row>
    <row r="52" spans="3:22" s="8" customFormat="1" ht="15.75" hidden="1" customHeight="1">
      <c r="C52" s="34"/>
      <c r="D52" s="34"/>
      <c r="E52" s="34"/>
      <c r="F52" s="34"/>
      <c r="G52" s="34"/>
      <c r="H52" s="34"/>
      <c r="I52" s="33"/>
      <c r="J52" s="34"/>
      <c r="K52" s="61"/>
      <c r="L52" s="3"/>
      <c r="M52" s="4"/>
      <c r="N52" s="5"/>
      <c r="O52" s="6"/>
      <c r="P52" s="7"/>
      <c r="Q52" s="4"/>
      <c r="R52"/>
      <c r="S52"/>
      <c r="T52"/>
      <c r="U52"/>
      <c r="V52"/>
    </row>
    <row r="53" spans="3:22" s="8" customFormat="1" ht="15.75" hidden="1" customHeight="1">
      <c r="C53" s="34"/>
      <c r="D53" s="34"/>
      <c r="E53" s="34"/>
      <c r="F53" s="34"/>
      <c r="G53" s="34"/>
      <c r="H53" s="34"/>
      <c r="I53" s="33"/>
      <c r="J53" s="34"/>
      <c r="K53" s="61"/>
      <c r="L53" s="3"/>
      <c r="M53" s="4"/>
      <c r="N53" s="5"/>
      <c r="O53" s="6"/>
      <c r="P53" s="7"/>
      <c r="Q53" s="4"/>
      <c r="R53"/>
      <c r="S53"/>
      <c r="T53"/>
      <c r="U53"/>
      <c r="V53"/>
    </row>
    <row r="54" spans="3:22" s="8" customFormat="1" ht="15.75" hidden="1" customHeight="1">
      <c r="C54" s="34"/>
      <c r="D54" s="34"/>
      <c r="E54" s="34"/>
      <c r="F54" s="34"/>
      <c r="G54" s="34"/>
      <c r="H54" s="34"/>
      <c r="I54" s="33"/>
      <c r="J54" s="34"/>
      <c r="K54" s="61"/>
      <c r="L54" s="3"/>
      <c r="M54" s="4"/>
      <c r="N54" s="5"/>
      <c r="O54" s="6"/>
      <c r="P54" s="7"/>
      <c r="Q54" s="4"/>
      <c r="R54"/>
      <c r="S54"/>
      <c r="T54"/>
      <c r="U54"/>
      <c r="V54"/>
    </row>
    <row r="55" spans="3:22" s="8" customFormat="1" ht="15.75" hidden="1" customHeight="1">
      <c r="C55" s="34"/>
      <c r="D55" s="34"/>
      <c r="E55" s="34"/>
      <c r="F55" s="34"/>
      <c r="G55" s="34"/>
      <c r="H55" s="34"/>
      <c r="I55" s="33"/>
      <c r="J55" s="34"/>
      <c r="K55" s="61"/>
      <c r="L55" s="3"/>
      <c r="M55" s="4"/>
      <c r="N55" s="5"/>
      <c r="O55" s="6"/>
      <c r="P55" s="7"/>
      <c r="Q55" s="4"/>
      <c r="R55"/>
      <c r="S55"/>
      <c r="T55"/>
      <c r="U55"/>
      <c r="V55"/>
    </row>
    <row r="56" spans="3:22" s="8" customFormat="1" ht="15.75" hidden="1" customHeight="1">
      <c r="C56" s="34"/>
      <c r="D56" s="34"/>
      <c r="E56" s="34"/>
      <c r="F56" s="34"/>
      <c r="G56" s="34"/>
      <c r="H56" s="34"/>
      <c r="I56" s="33"/>
      <c r="J56" s="34"/>
      <c r="K56" s="61"/>
      <c r="L56" s="3"/>
      <c r="M56" s="4"/>
      <c r="N56" s="5"/>
      <c r="O56" s="6"/>
      <c r="P56" s="7"/>
      <c r="Q56" s="4"/>
      <c r="R56"/>
      <c r="S56"/>
      <c r="T56"/>
      <c r="U56"/>
      <c r="V56"/>
    </row>
    <row r="57" spans="3:22" s="8" customFormat="1" ht="15.75" hidden="1" customHeight="1">
      <c r="C57" s="34"/>
      <c r="D57" s="34"/>
      <c r="E57" s="34"/>
      <c r="F57" s="34"/>
      <c r="G57" s="34"/>
      <c r="H57" s="34"/>
      <c r="I57" s="33"/>
      <c r="J57" s="34"/>
      <c r="K57" s="61"/>
      <c r="L57" s="3"/>
      <c r="M57" s="4"/>
      <c r="N57" s="5"/>
      <c r="O57" s="6"/>
      <c r="P57" s="7"/>
      <c r="Q57" s="4"/>
      <c r="R57"/>
      <c r="S57"/>
      <c r="T57"/>
      <c r="U57"/>
      <c r="V57"/>
    </row>
    <row r="58" spans="3:22" s="8" customFormat="1" ht="15.75" hidden="1" customHeight="1">
      <c r="C58" s="34"/>
      <c r="D58" s="34"/>
      <c r="E58" s="34"/>
      <c r="F58" s="34"/>
      <c r="G58" s="34"/>
      <c r="H58" s="34"/>
      <c r="I58" s="33"/>
      <c r="J58" s="34"/>
      <c r="K58" s="61"/>
      <c r="L58" s="3"/>
      <c r="M58" s="4"/>
      <c r="N58" s="5"/>
      <c r="O58" s="6"/>
      <c r="P58" s="7"/>
      <c r="Q58" s="4"/>
      <c r="R58"/>
      <c r="S58"/>
      <c r="T58"/>
      <c r="U58"/>
      <c r="V58"/>
    </row>
    <row r="59" spans="3:22" s="8" customFormat="1" ht="15.75" hidden="1" customHeight="1">
      <c r="C59" s="34"/>
      <c r="D59" s="34"/>
      <c r="E59" s="34"/>
      <c r="F59" s="34"/>
      <c r="G59" s="34"/>
      <c r="H59" s="34"/>
      <c r="I59" s="33"/>
      <c r="J59" s="34"/>
      <c r="K59" s="61"/>
      <c r="L59" s="3"/>
      <c r="M59" s="4"/>
      <c r="N59" s="5"/>
      <c r="O59" s="6"/>
      <c r="P59" s="7"/>
      <c r="Q59" s="4"/>
      <c r="R59"/>
      <c r="S59"/>
      <c r="T59"/>
      <c r="U59"/>
      <c r="V59"/>
    </row>
    <row r="60" spans="3:22" s="8" customFormat="1" ht="15.75" hidden="1" customHeight="1">
      <c r="C60" s="34"/>
      <c r="D60" s="34"/>
      <c r="E60" s="34"/>
      <c r="F60" s="34"/>
      <c r="G60" s="34"/>
      <c r="H60" s="34"/>
      <c r="I60" s="33"/>
      <c r="J60" s="34"/>
      <c r="K60" s="61"/>
      <c r="L60" s="3"/>
      <c r="M60" s="4"/>
      <c r="N60" s="5"/>
      <c r="O60" s="6"/>
      <c r="P60" s="7"/>
      <c r="Q60" s="4"/>
      <c r="R60"/>
      <c r="S60"/>
      <c r="T60"/>
      <c r="U60"/>
      <c r="V60"/>
    </row>
    <row r="61" spans="3:22" s="8" customFormat="1" ht="15.75" hidden="1" customHeight="1">
      <c r="C61" s="34"/>
      <c r="D61" s="34"/>
      <c r="E61" s="34"/>
      <c r="F61" s="34"/>
      <c r="G61" s="34"/>
      <c r="H61" s="34"/>
      <c r="I61" s="33"/>
      <c r="J61" s="34"/>
      <c r="K61" s="61"/>
      <c r="L61" s="3"/>
      <c r="M61" s="4"/>
      <c r="N61" s="5"/>
      <c r="O61" s="6"/>
      <c r="P61" s="7"/>
      <c r="Q61" s="4"/>
      <c r="R61"/>
      <c r="S61"/>
      <c r="T61"/>
      <c r="U61"/>
      <c r="V61"/>
    </row>
    <row r="62" spans="3:22" s="8" customFormat="1" ht="15.75" hidden="1" customHeight="1">
      <c r="C62" s="34"/>
      <c r="D62" s="34"/>
      <c r="E62" s="34"/>
      <c r="F62" s="34"/>
      <c r="G62" s="34"/>
      <c r="H62" s="34"/>
      <c r="I62" s="33"/>
      <c r="J62" s="34"/>
      <c r="K62" s="61"/>
      <c r="L62" s="3"/>
      <c r="M62" s="4"/>
      <c r="N62" s="5"/>
      <c r="O62" s="6"/>
      <c r="P62" s="7"/>
      <c r="Q62" s="4"/>
      <c r="R62"/>
      <c r="S62"/>
      <c r="T62"/>
      <c r="U62"/>
      <c r="V62"/>
    </row>
    <row r="63" spans="3:22" s="8" customFormat="1" ht="15.75" hidden="1" customHeight="1">
      <c r="C63" s="34"/>
      <c r="D63" s="34"/>
      <c r="E63" s="34"/>
      <c r="F63" s="34"/>
      <c r="G63" s="34"/>
      <c r="H63" s="34"/>
      <c r="I63" s="33"/>
      <c r="J63" s="34"/>
      <c r="K63" s="61"/>
      <c r="L63" s="3"/>
      <c r="M63" s="4"/>
      <c r="N63" s="5"/>
      <c r="O63" s="6"/>
      <c r="P63" s="7"/>
      <c r="Q63" s="4"/>
      <c r="R63"/>
      <c r="S63"/>
      <c r="T63"/>
      <c r="U63"/>
      <c r="V63"/>
    </row>
    <row r="64" spans="3:22" s="8" customFormat="1" ht="15.75" hidden="1" customHeight="1">
      <c r="C64" s="34"/>
      <c r="D64" s="34"/>
      <c r="E64" s="34"/>
      <c r="F64" s="34"/>
      <c r="G64" s="34"/>
      <c r="H64" s="34"/>
      <c r="I64" s="33"/>
      <c r="J64" s="34"/>
      <c r="K64" s="61"/>
      <c r="L64" s="3"/>
      <c r="M64" s="4"/>
      <c r="N64" s="5"/>
      <c r="O64" s="6"/>
      <c r="P64" s="7"/>
      <c r="Q64" s="4"/>
      <c r="R64"/>
      <c r="S64"/>
      <c r="T64"/>
      <c r="U64"/>
      <c r="V64"/>
    </row>
    <row r="65" spans="3:22" s="8" customFormat="1" ht="15.75" hidden="1" customHeight="1">
      <c r="C65" s="34"/>
      <c r="D65" s="34"/>
      <c r="E65" s="34"/>
      <c r="F65" s="34"/>
      <c r="G65" s="34"/>
      <c r="H65" s="34"/>
      <c r="I65" s="33"/>
      <c r="J65" s="34"/>
      <c r="K65" s="61"/>
      <c r="L65" s="3"/>
      <c r="M65" s="4"/>
      <c r="N65" s="5"/>
      <c r="O65" s="6"/>
      <c r="P65" s="7"/>
      <c r="Q65" s="4"/>
      <c r="R65"/>
      <c r="S65"/>
      <c r="T65"/>
      <c r="U65"/>
      <c r="V65"/>
    </row>
    <row r="66" spans="3:22" s="8" customFormat="1" ht="15.75" hidden="1" customHeight="1">
      <c r="C66" s="34"/>
      <c r="D66" s="34"/>
      <c r="E66" s="34"/>
      <c r="F66" s="34"/>
      <c r="G66" s="34"/>
      <c r="H66" s="34"/>
      <c r="I66" s="33"/>
      <c r="J66" s="34"/>
      <c r="K66" s="61"/>
      <c r="L66" s="3"/>
      <c r="M66" s="4"/>
      <c r="N66" s="5"/>
      <c r="O66" s="6"/>
      <c r="P66" s="7"/>
      <c r="Q66" s="4"/>
      <c r="R66"/>
      <c r="S66"/>
      <c r="T66"/>
      <c r="U66"/>
      <c r="V66"/>
    </row>
    <row r="67" spans="3:22" s="8" customFormat="1" ht="15.75" hidden="1" customHeight="1">
      <c r="C67" s="34"/>
      <c r="D67" s="34"/>
      <c r="E67" s="34"/>
      <c r="F67" s="34"/>
      <c r="G67" s="34"/>
      <c r="H67" s="34"/>
      <c r="I67" s="33"/>
      <c r="J67" s="34"/>
      <c r="K67" s="61"/>
      <c r="L67" s="3"/>
      <c r="M67" s="4"/>
      <c r="N67" s="5"/>
      <c r="O67" s="6"/>
      <c r="P67" s="7"/>
      <c r="Q67" s="4"/>
      <c r="R67"/>
      <c r="S67"/>
      <c r="T67"/>
      <c r="U67"/>
      <c r="V67"/>
    </row>
    <row r="68" spans="3:22" s="8" customFormat="1" ht="15.75" hidden="1" customHeight="1">
      <c r="C68" s="34"/>
      <c r="D68" s="34"/>
      <c r="E68" s="34"/>
      <c r="F68" s="34"/>
      <c r="G68" s="34"/>
      <c r="H68" s="34"/>
      <c r="I68" s="33"/>
      <c r="J68" s="34"/>
      <c r="K68" s="61"/>
      <c r="L68" s="3"/>
      <c r="M68" s="4"/>
      <c r="N68" s="5"/>
      <c r="O68" s="6"/>
      <c r="P68" s="7"/>
      <c r="Q68" s="4"/>
      <c r="R68"/>
      <c r="S68"/>
      <c r="T68"/>
      <c r="U68"/>
      <c r="V68"/>
    </row>
    <row r="69" spans="3:22" s="8" customFormat="1" ht="15.75" hidden="1" customHeight="1">
      <c r="C69" s="34"/>
      <c r="D69" s="34"/>
      <c r="E69" s="34"/>
      <c r="F69" s="34"/>
      <c r="G69" s="34"/>
      <c r="H69" s="34"/>
      <c r="I69" s="33"/>
      <c r="J69" s="34"/>
      <c r="K69" s="61"/>
      <c r="L69" s="3"/>
      <c r="M69" s="4"/>
      <c r="N69" s="5"/>
      <c r="O69" s="6"/>
      <c r="P69" s="7"/>
      <c r="Q69" s="4"/>
      <c r="R69"/>
      <c r="S69"/>
      <c r="T69"/>
      <c r="U69"/>
      <c r="V69"/>
    </row>
  </sheetData>
  <mergeCells count="5">
    <mergeCell ref="B6:B7"/>
    <mergeCell ref="F6:H6"/>
    <mergeCell ref="C6:E6"/>
    <mergeCell ref="B34:H34"/>
    <mergeCell ref="B36:H36"/>
  </mergeCell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4"/>
  <sheetViews>
    <sheetView showGridLines="0" showRowColHeaders="0" zoomScaleNormal="100" workbookViewId="0">
      <pane ySplit="9" topLeftCell="A10" activePane="bottomLeft" state="frozen"/>
      <selection activeCell="B10" sqref="B10:F10"/>
      <selection pane="bottomLeft" activeCell="F12" sqref="F12"/>
    </sheetView>
  </sheetViews>
  <sheetFormatPr defaultColWidth="0" defaultRowHeight="0" customHeight="1" zeroHeight="1"/>
  <cols>
    <col min="1" max="1" width="5.7109375" style="8" customWidth="1"/>
    <col min="2" max="2" width="25.140625" style="467" customWidth="1"/>
    <col min="3" max="3" width="16.140625" style="461" customWidth="1"/>
    <col min="4" max="4" width="12.85546875" style="458" customWidth="1"/>
    <col min="5" max="5" width="13.7109375" style="458" customWidth="1"/>
    <col min="6" max="7" width="20.7109375" style="458" customWidth="1"/>
    <col min="8" max="8" width="30.28515625" style="458"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464" t="s">
        <v>213</v>
      </c>
      <c r="C1" s="457"/>
    </row>
    <row r="2" spans="1:18" ht="8.25" customHeight="1">
      <c r="B2" s="465"/>
      <c r="C2" s="459"/>
    </row>
    <row r="3" spans="1:18" ht="15.75">
      <c r="B3" s="107" t="s">
        <v>487</v>
      </c>
      <c r="C3" s="460"/>
      <c r="D3" s="461"/>
      <c r="E3" s="461"/>
      <c r="F3" s="461"/>
      <c r="G3" s="461"/>
      <c r="H3" s="461"/>
    </row>
    <row r="4" spans="1:18" ht="15.75">
      <c r="B4" s="466"/>
      <c r="C4" s="462"/>
      <c r="H4" s="461"/>
    </row>
    <row r="5" spans="1:18" ht="6" customHeight="1">
      <c r="H5" s="461"/>
    </row>
    <row r="6" spans="1:18" s="8" customFormat="1" ht="46.5" customHeight="1">
      <c r="B6" s="1043" t="s">
        <v>488</v>
      </c>
      <c r="C6" s="1044" t="s">
        <v>489</v>
      </c>
      <c r="D6" s="452" t="s">
        <v>493</v>
      </c>
      <c r="E6" s="1045" t="s">
        <v>490</v>
      </c>
      <c r="F6" s="1045" t="s">
        <v>491</v>
      </c>
      <c r="G6" s="1044" t="s">
        <v>152</v>
      </c>
      <c r="H6" s="1041" t="s">
        <v>492</v>
      </c>
      <c r="I6" s="33"/>
      <c r="J6" s="34"/>
      <c r="K6" s="34"/>
      <c r="L6" s="61"/>
      <c r="M6" s="3"/>
      <c r="N6" s="4"/>
      <c r="O6" s="5"/>
      <c r="P6" s="6"/>
      <c r="Q6" s="7"/>
    </row>
    <row r="7" spans="1:18" s="8" customFormat="1" ht="3" customHeight="1">
      <c r="B7" s="1043"/>
      <c r="C7" s="1044"/>
      <c r="D7" s="452"/>
      <c r="E7" s="1045"/>
      <c r="F7" s="1045"/>
      <c r="G7" s="1044"/>
      <c r="H7" s="1041"/>
      <c r="I7" s="33"/>
      <c r="J7" s="34"/>
      <c r="K7" s="34"/>
      <c r="L7" s="61"/>
      <c r="M7" s="3"/>
      <c r="N7" s="4"/>
      <c r="O7" s="5"/>
      <c r="P7" s="6"/>
      <c r="Q7" s="7"/>
    </row>
    <row r="8" spans="1:18" s="8" customFormat="1" ht="3" customHeight="1">
      <c r="B8" s="469"/>
      <c r="C8" s="155"/>
      <c r="D8" s="155"/>
      <c r="E8" s="155"/>
      <c r="F8" s="155"/>
      <c r="G8" s="155"/>
      <c r="H8" s="158"/>
      <c r="I8" s="33"/>
      <c r="J8" s="34"/>
      <c r="K8" s="34"/>
      <c r="L8" s="61"/>
      <c r="M8" s="3"/>
      <c r="N8" s="4"/>
      <c r="O8" s="5"/>
      <c r="P8" s="6"/>
      <c r="Q8" s="7"/>
    </row>
    <row r="9" spans="1:18" s="8" customFormat="1" ht="3" customHeight="1">
      <c r="B9" s="468"/>
      <c r="C9" s="136"/>
      <c r="D9" s="136"/>
      <c r="E9" s="136"/>
      <c r="F9" s="136"/>
      <c r="G9" s="136"/>
      <c r="H9" s="137"/>
      <c r="I9" s="33"/>
      <c r="J9" s="34"/>
      <c r="K9" s="34"/>
      <c r="L9" s="61"/>
      <c r="M9" s="3"/>
      <c r="N9" s="4"/>
      <c r="O9" s="5"/>
      <c r="P9" s="6"/>
      <c r="Q9" s="7"/>
    </row>
    <row r="10" spans="1:18" s="85" customFormat="1" ht="17.25" customHeight="1" thickBot="1">
      <c r="A10" s="19"/>
      <c r="B10" s="563" t="s">
        <v>494</v>
      </c>
      <c r="C10" s="470">
        <v>43588</v>
      </c>
      <c r="D10" s="521">
        <v>500</v>
      </c>
      <c r="E10" s="522">
        <v>514.9</v>
      </c>
      <c r="F10" s="780">
        <v>46127</v>
      </c>
      <c r="G10" s="471" t="s">
        <v>153</v>
      </c>
      <c r="H10" s="781">
        <v>4.6199999999999998E-2</v>
      </c>
      <c r="I10" s="87"/>
      <c r="J10" s="88"/>
      <c r="K10" s="88"/>
      <c r="L10" s="89"/>
      <c r="M10" s="90"/>
      <c r="N10" s="91"/>
      <c r="O10" s="92"/>
      <c r="P10" s="93"/>
      <c r="Q10" s="94"/>
      <c r="R10" s="86"/>
    </row>
    <row r="11" spans="1:18" s="85" customFormat="1" ht="17.25" customHeight="1" thickBot="1">
      <c r="A11" s="19"/>
      <c r="B11" s="517" t="s">
        <v>156</v>
      </c>
      <c r="C11" s="518">
        <v>43591</v>
      </c>
      <c r="D11" s="523">
        <v>175</v>
      </c>
      <c r="E11" s="524">
        <v>199.3</v>
      </c>
      <c r="F11" s="782">
        <v>46126</v>
      </c>
      <c r="G11" s="525" t="s">
        <v>153</v>
      </c>
      <c r="H11" s="783">
        <v>4.6199999999999998E-2</v>
      </c>
      <c r="I11" s="87"/>
      <c r="J11" s="88"/>
      <c r="K11" s="88"/>
      <c r="L11" s="89"/>
      <c r="M11" s="90"/>
      <c r="N11" s="91"/>
      <c r="O11" s="92"/>
      <c r="P11" s="93"/>
      <c r="Q11" s="94"/>
      <c r="R11" s="86"/>
    </row>
    <row r="12" spans="1:18" s="85" customFormat="1" ht="17.25" customHeight="1" thickBot="1">
      <c r="A12" s="19"/>
      <c r="B12" s="562" t="s">
        <v>157</v>
      </c>
      <c r="C12" s="519">
        <v>43591</v>
      </c>
      <c r="D12" s="526">
        <v>325</v>
      </c>
      <c r="E12" s="527">
        <v>370.2</v>
      </c>
      <c r="F12" s="784">
        <v>46126</v>
      </c>
      <c r="G12" s="529" t="s">
        <v>153</v>
      </c>
      <c r="H12" s="785">
        <v>4.6199999999999998E-2</v>
      </c>
      <c r="I12" s="87"/>
      <c r="J12" s="88"/>
      <c r="K12" s="88"/>
      <c r="L12" s="89"/>
      <c r="M12" s="90"/>
      <c r="N12" s="91"/>
      <c r="O12" s="92"/>
      <c r="P12" s="93"/>
      <c r="Q12" s="94"/>
      <c r="R12" s="86"/>
    </row>
    <row r="13" spans="1:18" s="85" customFormat="1" ht="17.25" customHeight="1" thickTop="1">
      <c r="A13" s="19"/>
      <c r="B13" s="1049" t="s">
        <v>495</v>
      </c>
      <c r="C13" s="1035">
        <v>42935</v>
      </c>
      <c r="D13" s="1026">
        <v>374.9</v>
      </c>
      <c r="E13" s="1029">
        <v>412.3</v>
      </c>
      <c r="F13" s="472" t="s">
        <v>497</v>
      </c>
      <c r="G13" s="1032" t="s">
        <v>153</v>
      </c>
      <c r="H13" s="473" t="s">
        <v>498</v>
      </c>
      <c r="I13" s="87"/>
      <c r="J13" s="88"/>
      <c r="K13" s="88"/>
      <c r="L13" s="89"/>
      <c r="M13" s="90"/>
      <c r="N13" s="91"/>
      <c r="O13" s="92"/>
      <c r="P13" s="93"/>
      <c r="Q13" s="94"/>
      <c r="R13" s="86"/>
    </row>
    <row r="14" spans="1:18" s="85" customFormat="1" ht="17.25" customHeight="1" thickBot="1">
      <c r="A14" s="19"/>
      <c r="B14" s="1050"/>
      <c r="C14" s="1037"/>
      <c r="D14" s="1028"/>
      <c r="E14" s="1031"/>
      <c r="F14" s="530" t="s">
        <v>499</v>
      </c>
      <c r="G14" s="1034"/>
      <c r="H14" s="531" t="s">
        <v>500</v>
      </c>
      <c r="I14" s="87"/>
      <c r="J14" s="88"/>
      <c r="K14" s="88"/>
      <c r="L14" s="89"/>
      <c r="M14" s="90"/>
      <c r="N14" s="91"/>
      <c r="O14" s="92"/>
      <c r="P14" s="93"/>
      <c r="Q14" s="94"/>
      <c r="R14" s="86"/>
    </row>
    <row r="15" spans="1:18" s="85" customFormat="1" ht="17.25" customHeight="1">
      <c r="A15" s="19"/>
      <c r="B15" s="1046" t="s">
        <v>158</v>
      </c>
      <c r="C15" s="1038">
        <v>42935</v>
      </c>
      <c r="D15" s="1016">
        <v>155.4</v>
      </c>
      <c r="E15" s="1019">
        <v>192.7</v>
      </c>
      <c r="F15" s="475" t="s">
        <v>497</v>
      </c>
      <c r="G15" s="1014" t="s">
        <v>153</v>
      </c>
      <c r="H15" s="476" t="s">
        <v>498</v>
      </c>
      <c r="I15" s="87"/>
      <c r="J15" s="88"/>
      <c r="K15" s="88"/>
      <c r="L15" s="89"/>
      <c r="M15" s="90"/>
      <c r="N15" s="91"/>
      <c r="O15" s="92"/>
      <c r="P15" s="93"/>
      <c r="Q15" s="94"/>
      <c r="R15" s="86"/>
    </row>
    <row r="16" spans="1:18" s="85" customFormat="1" ht="17.25" customHeight="1" thickBot="1">
      <c r="A16" s="19"/>
      <c r="B16" s="1048"/>
      <c r="C16" s="1040"/>
      <c r="D16" s="1018"/>
      <c r="E16" s="1021"/>
      <c r="F16" s="532" t="s">
        <v>499</v>
      </c>
      <c r="G16" s="1022"/>
      <c r="H16" s="533" t="s">
        <v>500</v>
      </c>
      <c r="I16" s="87"/>
      <c r="J16" s="88"/>
      <c r="K16" s="88"/>
      <c r="L16" s="89"/>
      <c r="M16" s="90"/>
      <c r="N16" s="91"/>
      <c r="O16" s="92"/>
      <c r="P16" s="93"/>
      <c r="Q16" s="94"/>
      <c r="R16" s="86"/>
    </row>
    <row r="17" spans="1:18" s="85" customFormat="1" ht="17.25" customHeight="1">
      <c r="A17" s="19"/>
      <c r="B17" s="1046" t="s">
        <v>159</v>
      </c>
      <c r="C17" s="1038">
        <v>42935</v>
      </c>
      <c r="D17" s="1016">
        <v>75.5</v>
      </c>
      <c r="E17" s="1019">
        <v>93.6</v>
      </c>
      <c r="F17" s="475" t="s">
        <v>497</v>
      </c>
      <c r="G17" s="1014" t="s">
        <v>153</v>
      </c>
      <c r="H17" s="476" t="s">
        <v>498</v>
      </c>
      <c r="I17" s="87"/>
      <c r="J17" s="88"/>
      <c r="K17" s="88"/>
      <c r="L17" s="89"/>
      <c r="M17" s="90"/>
      <c r="N17" s="91"/>
      <c r="O17" s="92"/>
      <c r="P17" s="93"/>
      <c r="Q17" s="94"/>
      <c r="R17" s="86"/>
    </row>
    <row r="18" spans="1:18" s="85" customFormat="1" ht="17.25" customHeight="1" thickBot="1">
      <c r="A18" s="19"/>
      <c r="B18" s="1048"/>
      <c r="C18" s="1040"/>
      <c r="D18" s="1018"/>
      <c r="E18" s="1021"/>
      <c r="F18" s="532" t="s">
        <v>499</v>
      </c>
      <c r="G18" s="1022"/>
      <c r="H18" s="533" t="s">
        <v>500</v>
      </c>
      <c r="I18" s="87"/>
      <c r="J18" s="88"/>
      <c r="K18" s="88"/>
      <c r="L18" s="89"/>
      <c r="M18" s="90"/>
      <c r="N18" s="91"/>
      <c r="O18" s="92"/>
      <c r="P18" s="93"/>
      <c r="Q18" s="94"/>
      <c r="R18" s="86"/>
    </row>
    <row r="19" spans="1:18" s="85" customFormat="1" ht="17.25" customHeight="1">
      <c r="A19" s="19"/>
      <c r="B19" s="1046" t="s">
        <v>160</v>
      </c>
      <c r="C19" s="1038">
        <v>42935</v>
      </c>
      <c r="D19" s="1016">
        <v>46.8</v>
      </c>
      <c r="E19" s="1019">
        <v>43.3</v>
      </c>
      <c r="F19" s="475" t="s">
        <v>497</v>
      </c>
      <c r="G19" s="1014" t="s">
        <v>153</v>
      </c>
      <c r="H19" s="476" t="s">
        <v>498</v>
      </c>
      <c r="I19" s="87"/>
      <c r="J19" s="88"/>
      <c r="K19" s="88"/>
      <c r="L19" s="89"/>
      <c r="M19" s="90"/>
      <c r="N19" s="91"/>
      <c r="O19" s="92"/>
      <c r="P19" s="93"/>
      <c r="Q19" s="94"/>
      <c r="R19" s="86"/>
    </row>
    <row r="20" spans="1:18" s="85" customFormat="1" ht="17.25" customHeight="1" thickBot="1">
      <c r="A20" s="19"/>
      <c r="B20" s="1048"/>
      <c r="C20" s="1040"/>
      <c r="D20" s="1018"/>
      <c r="E20" s="1021"/>
      <c r="F20" s="532" t="s">
        <v>499</v>
      </c>
      <c r="G20" s="1022"/>
      <c r="H20" s="533" t="s">
        <v>500</v>
      </c>
      <c r="I20" s="87"/>
      <c r="J20" s="88"/>
      <c r="K20" s="88"/>
      <c r="L20" s="89"/>
      <c r="M20" s="90"/>
      <c r="N20" s="91"/>
      <c r="O20" s="92"/>
      <c r="P20" s="93"/>
      <c r="Q20" s="94"/>
      <c r="R20" s="86"/>
    </row>
    <row r="21" spans="1:18" s="85" customFormat="1" ht="17.25" customHeight="1">
      <c r="A21" s="19"/>
      <c r="B21" s="1046" t="s">
        <v>160</v>
      </c>
      <c r="C21" s="1038">
        <v>42935</v>
      </c>
      <c r="D21" s="1016">
        <v>34.9</v>
      </c>
      <c r="E21" s="1019">
        <v>58</v>
      </c>
      <c r="F21" s="475" t="s">
        <v>497</v>
      </c>
      <c r="G21" s="1014" t="s">
        <v>153</v>
      </c>
      <c r="H21" s="476" t="s">
        <v>498</v>
      </c>
      <c r="I21" s="87"/>
      <c r="J21" s="88"/>
      <c r="K21" s="88"/>
      <c r="L21" s="89"/>
      <c r="M21" s="90"/>
      <c r="N21" s="91"/>
      <c r="O21" s="92"/>
      <c r="P21" s="93"/>
      <c r="Q21" s="94"/>
      <c r="R21" s="86"/>
    </row>
    <row r="22" spans="1:18" s="85" customFormat="1" ht="17.25" customHeight="1" thickBot="1">
      <c r="A22" s="19"/>
      <c r="B22" s="1048"/>
      <c r="C22" s="1040"/>
      <c r="D22" s="1018"/>
      <c r="E22" s="1021"/>
      <c r="F22" s="532" t="s">
        <v>499</v>
      </c>
      <c r="G22" s="1022"/>
      <c r="H22" s="533" t="s">
        <v>500</v>
      </c>
      <c r="I22" s="87"/>
      <c r="J22" s="88"/>
      <c r="K22" s="88"/>
      <c r="L22" s="89"/>
      <c r="M22" s="90"/>
      <c r="N22" s="91"/>
      <c r="O22" s="92"/>
      <c r="P22" s="93"/>
      <c r="Q22" s="94"/>
      <c r="R22" s="86"/>
    </row>
    <row r="23" spans="1:18" s="85" customFormat="1" ht="17.25" customHeight="1">
      <c r="A23" s="19"/>
      <c r="B23" s="1046" t="s">
        <v>161</v>
      </c>
      <c r="C23" s="1038">
        <v>42935</v>
      </c>
      <c r="D23" s="1016">
        <v>28.8</v>
      </c>
      <c r="E23" s="1019">
        <v>35.700000000000003</v>
      </c>
      <c r="F23" s="475" t="s">
        <v>497</v>
      </c>
      <c r="G23" s="1014" t="s">
        <v>153</v>
      </c>
      <c r="H23" s="476" t="s">
        <v>498</v>
      </c>
      <c r="I23" s="87"/>
      <c r="J23" s="88"/>
      <c r="K23" s="88"/>
      <c r="L23" s="89"/>
      <c r="M23" s="90"/>
      <c r="N23" s="91"/>
      <c r="O23" s="92"/>
      <c r="P23" s="93"/>
      <c r="Q23" s="94"/>
      <c r="R23" s="86"/>
    </row>
    <row r="24" spans="1:18" s="85" customFormat="1" ht="17.25" customHeight="1" thickBot="1">
      <c r="A24" s="19"/>
      <c r="B24" s="1048"/>
      <c r="C24" s="1040"/>
      <c r="D24" s="1018"/>
      <c r="E24" s="1021"/>
      <c r="F24" s="532" t="s">
        <v>499</v>
      </c>
      <c r="G24" s="1022"/>
      <c r="H24" s="533" t="s">
        <v>500</v>
      </c>
      <c r="I24" s="87"/>
      <c r="J24" s="88"/>
      <c r="K24" s="88"/>
      <c r="L24" s="89"/>
      <c r="M24" s="90"/>
      <c r="N24" s="91"/>
      <c r="O24" s="92"/>
      <c r="P24" s="93"/>
      <c r="Q24" s="94"/>
      <c r="R24" s="86"/>
    </row>
    <row r="25" spans="1:18" s="85" customFormat="1" ht="17.25" customHeight="1">
      <c r="A25" s="19"/>
      <c r="B25" s="1046" t="s">
        <v>162</v>
      </c>
      <c r="C25" s="1038">
        <v>42935</v>
      </c>
      <c r="D25" s="1016">
        <v>17.7</v>
      </c>
      <c r="E25" s="1019">
        <v>22</v>
      </c>
      <c r="F25" s="475" t="s">
        <v>497</v>
      </c>
      <c r="G25" s="1014" t="s">
        <v>153</v>
      </c>
      <c r="H25" s="476" t="s">
        <v>498</v>
      </c>
      <c r="I25" s="87"/>
      <c r="J25" s="88"/>
      <c r="K25" s="88"/>
      <c r="L25" s="89"/>
      <c r="M25" s="90"/>
      <c r="N25" s="91"/>
      <c r="O25" s="92"/>
      <c r="P25" s="93"/>
      <c r="Q25" s="94"/>
      <c r="R25" s="86"/>
    </row>
    <row r="26" spans="1:18" s="85" customFormat="1" ht="17.25" customHeight="1" thickBot="1">
      <c r="A26" s="19"/>
      <c r="B26" s="1048"/>
      <c r="C26" s="1040"/>
      <c r="D26" s="1018"/>
      <c r="E26" s="1021"/>
      <c r="F26" s="532" t="s">
        <v>499</v>
      </c>
      <c r="G26" s="1022"/>
      <c r="H26" s="533" t="s">
        <v>500</v>
      </c>
      <c r="I26" s="87"/>
      <c r="J26" s="88"/>
      <c r="K26" s="88"/>
      <c r="L26" s="89"/>
      <c r="M26" s="90"/>
      <c r="N26" s="91"/>
      <c r="O26" s="92"/>
      <c r="P26" s="93"/>
      <c r="Q26" s="94"/>
      <c r="R26" s="86"/>
    </row>
    <row r="27" spans="1:18" s="85" customFormat="1" ht="17.25" customHeight="1">
      <c r="A27" s="19"/>
      <c r="B27" s="1046" t="s">
        <v>163</v>
      </c>
      <c r="C27" s="1038">
        <v>42935</v>
      </c>
      <c r="D27" s="1016">
        <v>15.9</v>
      </c>
      <c r="E27" s="1019">
        <v>19.8</v>
      </c>
      <c r="F27" s="475" t="s">
        <v>497</v>
      </c>
      <c r="G27" s="1014" t="s">
        <v>153</v>
      </c>
      <c r="H27" s="476" t="s">
        <v>498</v>
      </c>
      <c r="I27" s="87"/>
      <c r="J27" s="88"/>
      <c r="K27" s="88"/>
      <c r="L27" s="89"/>
      <c r="M27" s="90"/>
      <c r="N27" s="91"/>
      <c r="O27" s="92"/>
      <c r="P27" s="93"/>
      <c r="Q27" s="94"/>
      <c r="R27" s="86"/>
    </row>
    <row r="28" spans="1:18" s="85" customFormat="1" ht="17.25" customHeight="1" thickBot="1">
      <c r="A28" s="19"/>
      <c r="B28" s="1051"/>
      <c r="C28" s="1042"/>
      <c r="D28" s="1023"/>
      <c r="E28" s="1024"/>
      <c r="F28" s="528" t="s">
        <v>499</v>
      </c>
      <c r="G28" s="1025"/>
      <c r="H28" s="534" t="s">
        <v>500</v>
      </c>
      <c r="I28" s="87"/>
      <c r="J28" s="88"/>
      <c r="K28" s="88"/>
      <c r="L28" s="89"/>
      <c r="M28" s="90"/>
      <c r="N28" s="91"/>
      <c r="O28" s="92"/>
      <c r="P28" s="93"/>
      <c r="Q28" s="94"/>
      <c r="R28" s="86"/>
    </row>
    <row r="29" spans="1:18" s="85" customFormat="1" ht="17.25" customHeight="1" thickTop="1">
      <c r="A29" s="19"/>
      <c r="B29" s="1049" t="s">
        <v>496</v>
      </c>
      <c r="C29" s="1035">
        <v>43039</v>
      </c>
      <c r="D29" s="1026">
        <v>850</v>
      </c>
      <c r="E29" s="1029">
        <v>884.4</v>
      </c>
      <c r="F29" s="472" t="s">
        <v>501</v>
      </c>
      <c r="G29" s="1032" t="s">
        <v>154</v>
      </c>
      <c r="H29" s="473" t="s">
        <v>502</v>
      </c>
      <c r="I29" s="87"/>
      <c r="J29" s="88"/>
      <c r="K29" s="88"/>
      <c r="L29" s="89"/>
      <c r="M29" s="90"/>
      <c r="N29" s="91"/>
      <c r="O29" s="92"/>
      <c r="P29" s="93"/>
      <c r="Q29" s="94"/>
      <c r="R29" s="86"/>
    </row>
    <row r="30" spans="1:18" s="85" customFormat="1" ht="17.25" customHeight="1">
      <c r="A30" s="19"/>
      <c r="B30" s="1052"/>
      <c r="C30" s="1036"/>
      <c r="D30" s="1027"/>
      <c r="E30" s="1030"/>
      <c r="F30" s="472" t="s">
        <v>503</v>
      </c>
      <c r="G30" s="1033"/>
      <c r="H30" s="473" t="s">
        <v>504</v>
      </c>
      <c r="I30" s="87"/>
      <c r="J30" s="88"/>
      <c r="K30" s="88"/>
      <c r="L30" s="89"/>
      <c r="M30" s="90"/>
      <c r="N30" s="91"/>
      <c r="O30" s="92"/>
      <c r="P30" s="93"/>
      <c r="Q30" s="94"/>
      <c r="R30" s="86"/>
    </row>
    <row r="31" spans="1:18" s="85" customFormat="1" ht="17.25" customHeight="1">
      <c r="A31" s="19"/>
      <c r="B31" s="1052"/>
      <c r="C31" s="1036"/>
      <c r="D31" s="1027"/>
      <c r="E31" s="1030"/>
      <c r="F31" s="472" t="s">
        <v>505</v>
      </c>
      <c r="G31" s="1033"/>
      <c r="H31" s="473" t="s">
        <v>506</v>
      </c>
      <c r="I31" s="87"/>
      <c r="J31" s="88"/>
      <c r="K31" s="88"/>
      <c r="L31" s="89"/>
      <c r="M31" s="90"/>
      <c r="N31" s="91"/>
      <c r="O31" s="92"/>
      <c r="P31" s="93"/>
      <c r="Q31" s="94"/>
      <c r="R31" s="86"/>
    </row>
    <row r="32" spans="1:18" s="85" customFormat="1" ht="17.25" customHeight="1" thickBot="1">
      <c r="A32" s="19"/>
      <c r="B32" s="1050"/>
      <c r="C32" s="1037"/>
      <c r="D32" s="1028"/>
      <c r="E32" s="1031"/>
      <c r="F32" s="530" t="s">
        <v>507</v>
      </c>
      <c r="G32" s="1034"/>
      <c r="H32" s="531" t="s">
        <v>508</v>
      </c>
      <c r="I32" s="87"/>
      <c r="J32" s="88"/>
      <c r="K32" s="88"/>
      <c r="L32" s="89"/>
      <c r="M32" s="90"/>
      <c r="N32" s="91"/>
      <c r="O32" s="92"/>
      <c r="P32" s="93"/>
      <c r="Q32" s="94"/>
      <c r="R32" s="86"/>
    </row>
    <row r="33" spans="1:18" s="85" customFormat="1" ht="17.25" customHeight="1">
      <c r="A33" s="19"/>
      <c r="B33" s="1046" t="s">
        <v>163</v>
      </c>
      <c r="C33" s="1038">
        <v>43039</v>
      </c>
      <c r="D33" s="1016">
        <v>50</v>
      </c>
      <c r="E33" s="1019">
        <v>52.7</v>
      </c>
      <c r="F33" s="475" t="s">
        <v>501</v>
      </c>
      <c r="G33" s="1014" t="s">
        <v>154</v>
      </c>
      <c r="H33" s="476" t="s">
        <v>502</v>
      </c>
      <c r="I33" s="87"/>
      <c r="J33" s="88"/>
      <c r="K33" s="88"/>
      <c r="L33" s="89"/>
      <c r="M33" s="90"/>
      <c r="N33" s="91"/>
      <c r="O33" s="92"/>
      <c r="P33" s="93"/>
      <c r="Q33" s="94"/>
      <c r="R33" s="86"/>
    </row>
    <row r="34" spans="1:18" s="85" customFormat="1" ht="17.25" customHeight="1">
      <c r="A34" s="19"/>
      <c r="B34" s="1047"/>
      <c r="C34" s="1039"/>
      <c r="D34" s="1017"/>
      <c r="E34" s="1020"/>
      <c r="F34" s="475" t="s">
        <v>503</v>
      </c>
      <c r="G34" s="1015"/>
      <c r="H34" s="476" t="s">
        <v>504</v>
      </c>
      <c r="I34" s="87"/>
      <c r="J34" s="88"/>
      <c r="K34" s="88"/>
      <c r="L34" s="89"/>
      <c r="M34" s="90"/>
      <c r="N34" s="91"/>
      <c r="O34" s="92"/>
      <c r="P34" s="93"/>
      <c r="Q34" s="94"/>
      <c r="R34" s="86"/>
    </row>
    <row r="35" spans="1:18" s="85" customFormat="1" ht="17.25" customHeight="1">
      <c r="A35" s="19"/>
      <c r="B35" s="1047"/>
      <c r="C35" s="1039"/>
      <c r="D35" s="1017"/>
      <c r="E35" s="1020"/>
      <c r="F35" s="475" t="s">
        <v>505</v>
      </c>
      <c r="G35" s="1015"/>
      <c r="H35" s="476" t="s">
        <v>506</v>
      </c>
      <c r="I35" s="87"/>
      <c r="J35" s="88"/>
      <c r="K35" s="88"/>
      <c r="L35" s="89"/>
      <c r="M35" s="90"/>
      <c r="N35" s="91"/>
      <c r="O35" s="92"/>
      <c r="P35" s="93"/>
      <c r="Q35" s="94"/>
      <c r="R35" s="86"/>
    </row>
    <row r="36" spans="1:18" s="85" customFormat="1" ht="17.25" customHeight="1" thickBot="1">
      <c r="A36" s="19"/>
      <c r="B36" s="1048"/>
      <c r="C36" s="1040"/>
      <c r="D36" s="1018"/>
      <c r="E36" s="1021"/>
      <c r="F36" s="532" t="s">
        <v>507</v>
      </c>
      <c r="G36" s="1022"/>
      <c r="H36" s="533" t="s">
        <v>508</v>
      </c>
      <c r="I36" s="87"/>
      <c r="J36" s="88"/>
      <c r="K36" s="88"/>
      <c r="L36" s="89"/>
      <c r="M36" s="90"/>
      <c r="N36" s="91"/>
      <c r="O36" s="92"/>
      <c r="P36" s="93"/>
      <c r="Q36" s="94"/>
      <c r="R36" s="86"/>
    </row>
    <row r="37" spans="1:18" s="85" customFormat="1" ht="17.25" customHeight="1">
      <c r="A37" s="19"/>
      <c r="B37" s="1046" t="s">
        <v>158</v>
      </c>
      <c r="C37" s="1038">
        <v>43039</v>
      </c>
      <c r="D37" s="1016">
        <v>145</v>
      </c>
      <c r="E37" s="1019">
        <v>152.80000000000001</v>
      </c>
      <c r="F37" s="475" t="s">
        <v>501</v>
      </c>
      <c r="G37" s="1014" t="s">
        <v>154</v>
      </c>
      <c r="H37" s="476" t="s">
        <v>502</v>
      </c>
      <c r="I37" s="87"/>
      <c r="J37" s="88"/>
      <c r="K37" s="88"/>
      <c r="L37" s="89"/>
      <c r="M37" s="90"/>
      <c r="N37" s="91"/>
      <c r="O37" s="92"/>
      <c r="P37" s="93"/>
      <c r="Q37" s="94"/>
      <c r="R37" s="86"/>
    </row>
    <row r="38" spans="1:18" s="85" customFormat="1" ht="17.25" customHeight="1">
      <c r="A38" s="19"/>
      <c r="B38" s="1047"/>
      <c r="C38" s="1039"/>
      <c r="D38" s="1017"/>
      <c r="E38" s="1020"/>
      <c r="F38" s="475" t="s">
        <v>503</v>
      </c>
      <c r="G38" s="1015"/>
      <c r="H38" s="476" t="s">
        <v>504</v>
      </c>
      <c r="I38" s="87"/>
      <c r="J38" s="88"/>
      <c r="K38" s="88"/>
      <c r="L38" s="89"/>
      <c r="M38" s="90"/>
      <c r="N38" s="91"/>
      <c r="O38" s="92"/>
      <c r="P38" s="93"/>
      <c r="Q38" s="94"/>
      <c r="R38" s="86"/>
    </row>
    <row r="39" spans="1:18" s="85" customFormat="1" ht="17.25" customHeight="1">
      <c r="A39" s="19"/>
      <c r="B39" s="1047"/>
      <c r="C39" s="1039"/>
      <c r="D39" s="1017"/>
      <c r="E39" s="1020"/>
      <c r="F39" s="475" t="s">
        <v>505</v>
      </c>
      <c r="G39" s="1015"/>
      <c r="H39" s="476" t="s">
        <v>506</v>
      </c>
      <c r="I39" s="87"/>
      <c r="J39" s="88"/>
      <c r="K39" s="88"/>
      <c r="L39" s="89"/>
      <c r="M39" s="90"/>
      <c r="N39" s="91"/>
      <c r="O39" s="92"/>
      <c r="P39" s="93"/>
      <c r="Q39" s="94"/>
      <c r="R39" s="86"/>
    </row>
    <row r="40" spans="1:18" s="85" customFormat="1" ht="17.25" customHeight="1" thickBot="1">
      <c r="A40" s="19"/>
      <c r="B40" s="1048"/>
      <c r="C40" s="1040"/>
      <c r="D40" s="1018"/>
      <c r="E40" s="1021"/>
      <c r="F40" s="532" t="s">
        <v>507</v>
      </c>
      <c r="G40" s="1022"/>
      <c r="H40" s="533" t="s">
        <v>508</v>
      </c>
      <c r="I40" s="87"/>
      <c r="J40" s="88"/>
      <c r="K40" s="88"/>
      <c r="L40" s="89"/>
      <c r="M40" s="90"/>
      <c r="N40" s="91"/>
      <c r="O40" s="92"/>
      <c r="P40" s="93"/>
      <c r="Q40" s="94"/>
      <c r="R40" s="86"/>
    </row>
    <row r="41" spans="1:18" s="85" customFormat="1" ht="17.25" customHeight="1">
      <c r="A41" s="19"/>
      <c r="B41" s="1046" t="s">
        <v>164</v>
      </c>
      <c r="C41" s="1038">
        <v>43039</v>
      </c>
      <c r="D41" s="1016">
        <v>148</v>
      </c>
      <c r="E41" s="1019">
        <v>155.9</v>
      </c>
      <c r="F41" s="475" t="s">
        <v>501</v>
      </c>
      <c r="G41" s="1014" t="s">
        <v>154</v>
      </c>
      <c r="H41" s="476" t="s">
        <v>502</v>
      </c>
      <c r="I41" s="87"/>
      <c r="J41" s="88"/>
      <c r="K41" s="88"/>
      <c r="L41" s="89"/>
      <c r="M41" s="90"/>
      <c r="N41" s="91"/>
      <c r="O41" s="92"/>
      <c r="P41" s="93"/>
      <c r="Q41" s="94"/>
      <c r="R41" s="86"/>
    </row>
    <row r="42" spans="1:18" s="85" customFormat="1" ht="17.25" customHeight="1">
      <c r="A42" s="19"/>
      <c r="B42" s="1047"/>
      <c r="C42" s="1039"/>
      <c r="D42" s="1017"/>
      <c r="E42" s="1020"/>
      <c r="F42" s="475" t="s">
        <v>503</v>
      </c>
      <c r="G42" s="1015"/>
      <c r="H42" s="476" t="s">
        <v>504</v>
      </c>
      <c r="I42" s="87"/>
      <c r="J42" s="88"/>
      <c r="K42" s="88"/>
      <c r="L42" s="89"/>
      <c r="M42" s="90"/>
      <c r="N42" s="91"/>
      <c r="O42" s="92"/>
      <c r="P42" s="93"/>
      <c r="Q42" s="94"/>
      <c r="R42" s="86"/>
    </row>
    <row r="43" spans="1:18" s="85" customFormat="1" ht="17.25" customHeight="1">
      <c r="A43" s="19"/>
      <c r="B43" s="1047"/>
      <c r="C43" s="1039"/>
      <c r="D43" s="1017"/>
      <c r="E43" s="1020"/>
      <c r="F43" s="475" t="s">
        <v>505</v>
      </c>
      <c r="G43" s="1015"/>
      <c r="H43" s="476" t="s">
        <v>506</v>
      </c>
      <c r="I43" s="87"/>
      <c r="J43" s="88"/>
      <c r="K43" s="88"/>
      <c r="L43" s="89"/>
      <c r="M43" s="90"/>
      <c r="N43" s="91"/>
      <c r="O43" s="92"/>
      <c r="P43" s="93"/>
      <c r="Q43" s="94"/>
      <c r="R43" s="86"/>
    </row>
    <row r="44" spans="1:18" s="85" customFormat="1" ht="17.25" customHeight="1" thickBot="1">
      <c r="A44" s="19"/>
      <c r="B44" s="1048"/>
      <c r="C44" s="1040"/>
      <c r="D44" s="1018"/>
      <c r="E44" s="1021"/>
      <c r="F44" s="532" t="s">
        <v>507</v>
      </c>
      <c r="G44" s="1022"/>
      <c r="H44" s="533" t="s">
        <v>508</v>
      </c>
      <c r="I44" s="87"/>
      <c r="J44" s="88"/>
      <c r="K44" s="88"/>
      <c r="L44" s="89"/>
      <c r="M44" s="90"/>
      <c r="N44" s="91"/>
      <c r="O44" s="92"/>
      <c r="P44" s="93"/>
      <c r="Q44" s="94"/>
      <c r="R44" s="86"/>
    </row>
    <row r="45" spans="1:18" s="85" customFormat="1" ht="17.25" customHeight="1">
      <c r="A45" s="19"/>
      <c r="B45" s="1046" t="s">
        <v>160</v>
      </c>
      <c r="C45" s="1038">
        <v>43039</v>
      </c>
      <c r="D45" s="1016">
        <v>118</v>
      </c>
      <c r="E45" s="1019">
        <v>124.3</v>
      </c>
      <c r="F45" s="475" t="s">
        <v>501</v>
      </c>
      <c r="G45" s="1014" t="s">
        <v>154</v>
      </c>
      <c r="H45" s="476" t="s">
        <v>502</v>
      </c>
      <c r="I45" s="87"/>
      <c r="J45" s="88"/>
      <c r="K45" s="88"/>
      <c r="L45" s="89"/>
      <c r="M45" s="90"/>
      <c r="N45" s="91"/>
      <c r="O45" s="92"/>
      <c r="P45" s="93"/>
      <c r="Q45" s="94"/>
      <c r="R45" s="86"/>
    </row>
    <row r="46" spans="1:18" s="85" customFormat="1" ht="17.25" customHeight="1">
      <c r="A46" s="19"/>
      <c r="B46" s="1047"/>
      <c r="C46" s="1039"/>
      <c r="D46" s="1017"/>
      <c r="E46" s="1020"/>
      <c r="F46" s="475" t="s">
        <v>503</v>
      </c>
      <c r="G46" s="1015"/>
      <c r="H46" s="476" t="s">
        <v>504</v>
      </c>
      <c r="I46" s="87"/>
      <c r="J46" s="88"/>
      <c r="K46" s="88"/>
      <c r="L46" s="89"/>
      <c r="M46" s="90"/>
      <c r="N46" s="91"/>
      <c r="O46" s="92"/>
      <c r="P46" s="93"/>
      <c r="Q46" s="94"/>
      <c r="R46" s="86"/>
    </row>
    <row r="47" spans="1:18" s="85" customFormat="1" ht="17.25" customHeight="1">
      <c r="A47" s="19"/>
      <c r="B47" s="1047"/>
      <c r="C47" s="1039"/>
      <c r="D47" s="1017"/>
      <c r="E47" s="1020"/>
      <c r="F47" s="475" t="s">
        <v>505</v>
      </c>
      <c r="G47" s="1015"/>
      <c r="H47" s="476" t="s">
        <v>506</v>
      </c>
      <c r="I47" s="87"/>
      <c r="J47" s="88"/>
      <c r="K47" s="88"/>
      <c r="L47" s="89"/>
      <c r="M47" s="90"/>
      <c r="N47" s="91"/>
      <c r="O47" s="92"/>
      <c r="P47" s="93"/>
      <c r="Q47" s="94"/>
      <c r="R47" s="86"/>
    </row>
    <row r="48" spans="1:18" s="85" customFormat="1" ht="17.25" customHeight="1" thickBot="1">
      <c r="A48" s="19"/>
      <c r="B48" s="1048"/>
      <c r="C48" s="1040"/>
      <c r="D48" s="1018"/>
      <c r="E48" s="1021"/>
      <c r="F48" s="532" t="s">
        <v>507</v>
      </c>
      <c r="G48" s="1022"/>
      <c r="H48" s="533" t="s">
        <v>508</v>
      </c>
      <c r="I48" s="87"/>
      <c r="J48" s="88"/>
      <c r="K48" s="88"/>
      <c r="L48" s="89"/>
      <c r="M48" s="90"/>
      <c r="N48" s="91"/>
      <c r="O48" s="92"/>
      <c r="P48" s="93"/>
      <c r="Q48" s="94"/>
      <c r="R48" s="86"/>
    </row>
    <row r="49" spans="1:19" s="85" customFormat="1" ht="17.25" customHeight="1">
      <c r="A49" s="19"/>
      <c r="B49" s="1046" t="s">
        <v>162</v>
      </c>
      <c r="C49" s="1038">
        <v>43039</v>
      </c>
      <c r="D49" s="1016">
        <v>98</v>
      </c>
      <c r="E49" s="1019">
        <v>103.3</v>
      </c>
      <c r="F49" s="475" t="s">
        <v>501</v>
      </c>
      <c r="G49" s="1014" t="s">
        <v>154</v>
      </c>
      <c r="H49" s="476" t="s">
        <v>502</v>
      </c>
      <c r="I49" s="87"/>
      <c r="J49" s="88"/>
      <c r="K49" s="88"/>
      <c r="L49" s="89"/>
      <c r="M49" s="90"/>
      <c r="N49" s="91"/>
      <c r="O49" s="92"/>
      <c r="P49" s="93"/>
      <c r="Q49" s="94"/>
      <c r="R49" s="86"/>
    </row>
    <row r="50" spans="1:19" s="85" customFormat="1" ht="17.25" customHeight="1">
      <c r="A50" s="19"/>
      <c r="B50" s="1047"/>
      <c r="C50" s="1039"/>
      <c r="D50" s="1017"/>
      <c r="E50" s="1020"/>
      <c r="F50" s="475" t="s">
        <v>503</v>
      </c>
      <c r="G50" s="1015"/>
      <c r="H50" s="476" t="s">
        <v>504</v>
      </c>
      <c r="I50" s="87"/>
      <c r="J50" s="88"/>
      <c r="K50" s="88"/>
      <c r="L50" s="89"/>
      <c r="M50" s="90"/>
      <c r="N50" s="91"/>
      <c r="O50" s="92"/>
      <c r="P50" s="93"/>
      <c r="Q50" s="94"/>
      <c r="R50" s="86"/>
    </row>
    <row r="51" spans="1:19" s="85" customFormat="1" ht="17.25" customHeight="1">
      <c r="A51" s="19"/>
      <c r="B51" s="1047"/>
      <c r="C51" s="1039"/>
      <c r="D51" s="1017"/>
      <c r="E51" s="1020"/>
      <c r="F51" s="475" t="s">
        <v>505</v>
      </c>
      <c r="G51" s="1015"/>
      <c r="H51" s="476" t="s">
        <v>506</v>
      </c>
      <c r="I51" s="87"/>
      <c r="J51" s="88"/>
      <c r="K51" s="88"/>
      <c r="L51" s="89"/>
      <c r="M51" s="90"/>
      <c r="N51" s="91"/>
      <c r="O51" s="92"/>
      <c r="P51" s="93"/>
      <c r="Q51" s="94"/>
      <c r="R51" s="86"/>
    </row>
    <row r="52" spans="1:19" s="85" customFormat="1" ht="17.25" customHeight="1" thickBot="1">
      <c r="A52" s="19"/>
      <c r="B52" s="1048"/>
      <c r="C52" s="1040"/>
      <c r="D52" s="1018"/>
      <c r="E52" s="1021"/>
      <c r="F52" s="532" t="s">
        <v>507</v>
      </c>
      <c r="G52" s="1022"/>
      <c r="H52" s="533" t="s">
        <v>508</v>
      </c>
      <c r="I52" s="87"/>
      <c r="J52" s="88"/>
      <c r="K52" s="88"/>
      <c r="L52" s="89"/>
      <c r="M52" s="90"/>
      <c r="N52" s="91"/>
      <c r="O52" s="92"/>
      <c r="P52" s="93"/>
      <c r="Q52" s="94"/>
      <c r="R52" s="86"/>
    </row>
    <row r="53" spans="1:19" s="85" customFormat="1" ht="17.25" customHeight="1">
      <c r="A53" s="19"/>
      <c r="B53" s="1046" t="s">
        <v>159</v>
      </c>
      <c r="C53" s="1038">
        <v>43039</v>
      </c>
      <c r="D53" s="1016">
        <v>131</v>
      </c>
      <c r="E53" s="1019">
        <v>138</v>
      </c>
      <c r="F53" s="475" t="s">
        <v>501</v>
      </c>
      <c r="G53" s="1014" t="s">
        <v>154</v>
      </c>
      <c r="H53" s="476" t="s">
        <v>502</v>
      </c>
      <c r="I53" s="87"/>
      <c r="J53" s="88"/>
      <c r="K53" s="88"/>
      <c r="L53" s="89"/>
      <c r="M53" s="90"/>
      <c r="N53" s="91"/>
      <c r="O53" s="92"/>
      <c r="P53" s="93"/>
      <c r="Q53" s="94"/>
      <c r="R53" s="86"/>
    </row>
    <row r="54" spans="1:19" s="85" customFormat="1" ht="17.25" customHeight="1">
      <c r="A54" s="19"/>
      <c r="B54" s="1047"/>
      <c r="C54" s="1039"/>
      <c r="D54" s="1017"/>
      <c r="E54" s="1020"/>
      <c r="F54" s="475" t="s">
        <v>503</v>
      </c>
      <c r="G54" s="1015"/>
      <c r="H54" s="476" t="s">
        <v>504</v>
      </c>
      <c r="I54" s="87"/>
      <c r="J54" s="88"/>
      <c r="K54" s="88"/>
      <c r="L54" s="89"/>
      <c r="M54" s="90"/>
      <c r="N54" s="91"/>
      <c r="O54" s="92"/>
      <c r="P54" s="93"/>
      <c r="Q54" s="94"/>
      <c r="R54" s="86"/>
    </row>
    <row r="55" spans="1:19" s="85" customFormat="1" ht="17.25" customHeight="1">
      <c r="A55" s="19"/>
      <c r="B55" s="1047"/>
      <c r="C55" s="1039"/>
      <c r="D55" s="1017"/>
      <c r="E55" s="1020"/>
      <c r="F55" s="475" t="s">
        <v>505</v>
      </c>
      <c r="G55" s="1015"/>
      <c r="H55" s="476" t="s">
        <v>506</v>
      </c>
      <c r="I55" s="87"/>
      <c r="J55" s="88"/>
      <c r="K55" s="88"/>
      <c r="L55" s="89"/>
      <c r="M55" s="90"/>
      <c r="N55" s="91"/>
      <c r="O55" s="92"/>
      <c r="P55" s="93"/>
      <c r="Q55" s="94"/>
      <c r="R55" s="86"/>
    </row>
    <row r="56" spans="1:19" s="85" customFormat="1" ht="17.25" customHeight="1" thickBot="1">
      <c r="A56" s="19"/>
      <c r="B56" s="1048"/>
      <c r="C56" s="1040"/>
      <c r="D56" s="1018"/>
      <c r="E56" s="1021"/>
      <c r="F56" s="532" t="s">
        <v>507</v>
      </c>
      <c r="G56" s="1022"/>
      <c r="H56" s="533" t="s">
        <v>508</v>
      </c>
      <c r="I56" s="87"/>
      <c r="J56" s="88"/>
      <c r="K56" s="88"/>
      <c r="L56" s="89"/>
      <c r="M56" s="90"/>
      <c r="N56" s="91"/>
      <c r="O56" s="92"/>
      <c r="P56" s="93"/>
      <c r="Q56" s="94"/>
      <c r="R56" s="86"/>
    </row>
    <row r="57" spans="1:19" s="85" customFormat="1" ht="17.25" customHeight="1">
      <c r="A57" s="19"/>
      <c r="B57" s="1046" t="s">
        <v>161</v>
      </c>
      <c r="C57" s="1038">
        <v>43039</v>
      </c>
      <c r="D57" s="1016">
        <v>160</v>
      </c>
      <c r="E57" s="1019">
        <v>168.6</v>
      </c>
      <c r="F57" s="475" t="s">
        <v>501</v>
      </c>
      <c r="G57" s="1014" t="s">
        <v>154</v>
      </c>
      <c r="H57" s="476" t="s">
        <v>502</v>
      </c>
      <c r="I57" s="87"/>
      <c r="J57" s="88"/>
      <c r="K57" s="88"/>
      <c r="L57" s="89"/>
      <c r="M57" s="90"/>
      <c r="N57" s="91"/>
      <c r="O57" s="92"/>
      <c r="P57" s="93"/>
      <c r="Q57" s="94"/>
      <c r="R57" s="86"/>
    </row>
    <row r="58" spans="1:19" s="85" customFormat="1" ht="17.25" customHeight="1">
      <c r="A58" s="19"/>
      <c r="B58" s="1047"/>
      <c r="C58" s="1039"/>
      <c r="D58" s="1017"/>
      <c r="E58" s="1020"/>
      <c r="F58" s="475" t="s">
        <v>503</v>
      </c>
      <c r="G58" s="1015"/>
      <c r="H58" s="476" t="s">
        <v>504</v>
      </c>
      <c r="I58" s="87"/>
      <c r="J58" s="88"/>
      <c r="K58" s="88"/>
      <c r="L58" s="89"/>
      <c r="M58" s="90"/>
      <c r="N58" s="91"/>
      <c r="O58" s="92"/>
      <c r="P58" s="93"/>
      <c r="Q58" s="94"/>
      <c r="R58" s="86"/>
    </row>
    <row r="59" spans="1:19" s="85" customFormat="1" ht="17.25" customHeight="1">
      <c r="A59" s="19"/>
      <c r="B59" s="1047"/>
      <c r="C59" s="1039"/>
      <c r="D59" s="1017"/>
      <c r="E59" s="1020"/>
      <c r="F59" s="475" t="s">
        <v>505</v>
      </c>
      <c r="G59" s="1015"/>
      <c r="H59" s="476" t="s">
        <v>506</v>
      </c>
      <c r="I59" s="87"/>
      <c r="J59" s="88"/>
      <c r="K59" s="88"/>
      <c r="L59" s="89"/>
      <c r="M59" s="90"/>
      <c r="N59" s="91"/>
      <c r="O59" s="92"/>
      <c r="P59" s="93"/>
      <c r="Q59" s="94"/>
      <c r="R59" s="86"/>
    </row>
    <row r="60" spans="1:19" s="85" customFormat="1" ht="17.25" customHeight="1">
      <c r="A60" s="19"/>
      <c r="B60" s="1047"/>
      <c r="C60" s="1039"/>
      <c r="D60" s="1017"/>
      <c r="E60" s="1020"/>
      <c r="F60" s="475" t="s">
        <v>507</v>
      </c>
      <c r="G60" s="1015"/>
      <c r="H60" s="476" t="s">
        <v>508</v>
      </c>
      <c r="I60" s="87"/>
      <c r="J60" s="88"/>
      <c r="K60" s="88"/>
      <c r="L60" s="89"/>
      <c r="M60" s="90"/>
      <c r="N60" s="91"/>
      <c r="O60" s="92"/>
      <c r="P60" s="93"/>
      <c r="Q60" s="94"/>
      <c r="R60" s="86"/>
    </row>
    <row r="61" spans="1:19" s="85" customFormat="1" ht="17.25" customHeight="1">
      <c r="A61" s="19"/>
      <c r="B61" s="274" t="s">
        <v>34</v>
      </c>
      <c r="C61" s="520" t="s">
        <v>155</v>
      </c>
      <c r="D61" s="639">
        <v>1724.9</v>
      </c>
      <c r="E61" s="669">
        <v>1811.6</v>
      </c>
      <c r="F61" s="505"/>
      <c r="G61" s="512"/>
      <c r="H61" s="536"/>
      <c r="I61" s="87"/>
      <c r="J61" s="88"/>
      <c r="K61" s="88"/>
      <c r="L61" s="89"/>
      <c r="M61" s="90"/>
      <c r="N61" s="91"/>
      <c r="O61" s="92"/>
      <c r="P61" s="93"/>
      <c r="Q61" s="94"/>
      <c r="R61" s="86"/>
    </row>
    <row r="62" spans="1:19" s="20" customFormat="1" ht="3" customHeight="1" thickBot="1">
      <c r="A62" s="19"/>
      <c r="B62" s="463"/>
      <c r="C62" s="456"/>
      <c r="D62" s="456"/>
      <c r="E62" s="456"/>
      <c r="F62" s="456"/>
      <c r="G62" s="456"/>
      <c r="H62" s="456"/>
      <c r="I62" s="31"/>
      <c r="J62" s="34"/>
      <c r="K62" s="34"/>
      <c r="L62" s="61"/>
      <c r="M62" s="9"/>
      <c r="N62" s="10"/>
      <c r="O62" s="11"/>
      <c r="P62" s="12"/>
      <c r="Q62" s="13"/>
      <c r="R62" s="8"/>
      <c r="S62" s="8"/>
    </row>
    <row r="63" spans="1:19" s="20" customFormat="1" ht="41.25" customHeight="1">
      <c r="A63" s="19"/>
      <c r="B63" s="1053" t="s">
        <v>509</v>
      </c>
      <c r="C63" s="1053"/>
      <c r="D63" s="1053"/>
      <c r="E63" s="1053"/>
      <c r="F63" s="1053"/>
      <c r="G63" s="1053"/>
      <c r="H63" s="1053"/>
      <c r="I63" s="31"/>
      <c r="J63" s="34"/>
      <c r="K63" s="34"/>
      <c r="L63" s="61"/>
      <c r="M63" s="9"/>
      <c r="N63" s="10"/>
      <c r="O63" s="11"/>
      <c r="P63" s="12"/>
      <c r="Q63" s="13"/>
      <c r="R63" s="8"/>
      <c r="S63" s="8"/>
    </row>
    <row r="64" spans="1:19" ht="15.75" customHeight="1"/>
    <row r="65" spans="2:23" ht="15.75" hidden="1" customHeight="1"/>
    <row r="66" spans="2:23" s="8" customFormat="1" ht="15.75" hidden="1" customHeight="1">
      <c r="B66" s="467"/>
      <c r="C66" s="461"/>
      <c r="D66" s="458"/>
      <c r="E66" s="458"/>
      <c r="F66" s="458"/>
      <c r="G66" s="458"/>
      <c r="H66" s="458"/>
      <c r="I66" s="33"/>
      <c r="J66" s="34"/>
      <c r="K66" s="34"/>
      <c r="L66" s="61"/>
      <c r="M66" s="3"/>
      <c r="N66" s="4"/>
      <c r="O66" s="5"/>
      <c r="P66" s="6"/>
      <c r="Q66" s="7"/>
      <c r="R66" s="4"/>
      <c r="S66"/>
      <c r="T66"/>
      <c r="U66"/>
      <c r="V66"/>
      <c r="W66"/>
    </row>
    <row r="67" spans="2:23" s="8" customFormat="1" ht="15.75" hidden="1" customHeight="1">
      <c r="B67" s="467"/>
      <c r="C67" s="461"/>
      <c r="D67" s="458"/>
      <c r="E67" s="458"/>
      <c r="F67" s="458"/>
      <c r="G67" s="458"/>
      <c r="H67" s="458"/>
      <c r="I67" s="33"/>
      <c r="J67" s="34"/>
      <c r="K67" s="34"/>
      <c r="L67" s="61"/>
      <c r="M67" s="3"/>
      <c r="N67" s="4"/>
      <c r="O67" s="5"/>
      <c r="P67" s="6"/>
      <c r="Q67" s="7"/>
      <c r="R67" s="4"/>
      <c r="S67"/>
      <c r="T67"/>
      <c r="U67"/>
      <c r="V67"/>
      <c r="W67"/>
    </row>
    <row r="68" spans="2:23" s="8" customFormat="1" ht="15.75" hidden="1" customHeight="1">
      <c r="B68" s="467"/>
      <c r="C68" s="461"/>
      <c r="D68" s="458"/>
      <c r="E68" s="458"/>
      <c r="F68" s="458"/>
      <c r="G68" s="458"/>
      <c r="H68" s="458"/>
      <c r="I68" s="33"/>
      <c r="J68" s="34"/>
      <c r="K68" s="34"/>
      <c r="L68" s="61"/>
      <c r="M68" s="3"/>
      <c r="N68" s="4"/>
      <c r="O68" s="5"/>
      <c r="P68" s="6"/>
      <c r="Q68" s="7"/>
      <c r="R68" s="4"/>
      <c r="S68"/>
      <c r="T68"/>
      <c r="U68"/>
      <c r="V68"/>
      <c r="W68"/>
    </row>
    <row r="69" spans="2:23" s="8" customFormat="1" ht="15.75" hidden="1" customHeight="1">
      <c r="B69" s="467"/>
      <c r="C69" s="461"/>
      <c r="D69" s="458"/>
      <c r="E69" s="458"/>
      <c r="F69" s="458"/>
      <c r="G69" s="458"/>
      <c r="H69" s="458"/>
      <c r="I69" s="33"/>
      <c r="J69" s="34"/>
      <c r="K69" s="34"/>
      <c r="L69" s="61"/>
      <c r="M69" s="3"/>
      <c r="N69" s="4"/>
      <c r="O69" s="5"/>
      <c r="P69" s="6"/>
      <c r="Q69" s="7"/>
      <c r="R69" s="4"/>
      <c r="S69"/>
      <c r="T69"/>
      <c r="U69"/>
      <c r="V69"/>
      <c r="W69"/>
    </row>
    <row r="70" spans="2:23" s="8" customFormat="1" ht="15.75" hidden="1" customHeight="1">
      <c r="B70" s="467"/>
      <c r="C70" s="461"/>
      <c r="D70" s="458"/>
      <c r="E70" s="458"/>
      <c r="F70" s="458"/>
      <c r="G70" s="458"/>
      <c r="H70" s="458"/>
      <c r="I70" s="33"/>
      <c r="J70" s="34"/>
      <c r="K70" s="34"/>
      <c r="L70" s="61"/>
      <c r="M70" s="3"/>
      <c r="N70" s="4"/>
      <c r="O70" s="5"/>
      <c r="P70" s="6"/>
      <c r="Q70" s="7"/>
      <c r="R70" s="4"/>
      <c r="S70"/>
      <c r="T70"/>
      <c r="U70"/>
      <c r="V70"/>
      <c r="W70"/>
    </row>
    <row r="71" spans="2:23" s="8" customFormat="1" ht="15.75" hidden="1" customHeight="1">
      <c r="B71" s="467"/>
      <c r="C71" s="461"/>
      <c r="D71" s="458"/>
      <c r="E71" s="458"/>
      <c r="F71" s="458"/>
      <c r="G71" s="458"/>
      <c r="H71" s="458"/>
      <c r="I71" s="33"/>
      <c r="J71" s="34"/>
      <c r="K71" s="34"/>
      <c r="L71" s="61"/>
      <c r="M71" s="3"/>
      <c r="N71" s="4"/>
      <c r="O71" s="5"/>
      <c r="P71" s="6"/>
      <c r="Q71" s="7"/>
      <c r="R71" s="4"/>
      <c r="S71"/>
      <c r="T71"/>
      <c r="U71"/>
      <c r="V71"/>
      <c r="W71"/>
    </row>
    <row r="72" spans="2:23" s="8" customFormat="1" ht="15.75" hidden="1" customHeight="1">
      <c r="B72" s="467"/>
      <c r="C72" s="461"/>
      <c r="D72" s="458"/>
      <c r="E72" s="458"/>
      <c r="F72" s="458"/>
      <c r="G72" s="458"/>
      <c r="H72" s="458"/>
      <c r="I72" s="33"/>
      <c r="J72" s="34"/>
      <c r="K72" s="34"/>
      <c r="L72" s="61"/>
      <c r="M72" s="3"/>
      <c r="N72" s="4"/>
      <c r="O72" s="5"/>
      <c r="P72" s="6"/>
      <c r="Q72" s="7"/>
      <c r="R72" s="4"/>
      <c r="S72"/>
      <c r="T72"/>
      <c r="U72"/>
      <c r="V72"/>
      <c r="W72"/>
    </row>
    <row r="73" spans="2:23" s="8" customFormat="1" ht="15.75" hidden="1" customHeight="1">
      <c r="B73" s="467"/>
      <c r="C73" s="461"/>
      <c r="D73" s="458"/>
      <c r="E73" s="458"/>
      <c r="F73" s="458"/>
      <c r="G73" s="458"/>
      <c r="H73" s="458"/>
      <c r="I73" s="33"/>
      <c r="J73" s="34"/>
      <c r="K73" s="34"/>
      <c r="L73" s="61"/>
      <c r="M73" s="3"/>
      <c r="N73" s="4"/>
      <c r="O73" s="5"/>
      <c r="P73" s="6"/>
      <c r="Q73" s="7"/>
      <c r="R73" s="4"/>
      <c r="S73"/>
      <c r="T73"/>
      <c r="U73"/>
      <c r="V73"/>
      <c r="W73"/>
    </row>
    <row r="74" spans="2:23" s="8" customFormat="1" ht="15.75" hidden="1" customHeight="1">
      <c r="B74" s="467"/>
      <c r="C74" s="461"/>
      <c r="D74" s="458"/>
      <c r="E74" s="458"/>
      <c r="F74" s="458"/>
      <c r="G74" s="458"/>
      <c r="H74" s="458"/>
      <c r="I74" s="33"/>
      <c r="J74" s="34"/>
      <c r="K74" s="34"/>
      <c r="L74" s="61"/>
      <c r="M74" s="3"/>
      <c r="N74" s="4"/>
      <c r="O74" s="5"/>
      <c r="P74" s="6"/>
      <c r="Q74" s="7"/>
      <c r="R74" s="4"/>
      <c r="S74"/>
      <c r="T74"/>
      <c r="U74"/>
      <c r="V74"/>
      <c r="W74"/>
    </row>
    <row r="75" spans="2:23" s="8" customFormat="1" ht="15.75" hidden="1" customHeight="1">
      <c r="B75" s="467"/>
      <c r="C75" s="461"/>
      <c r="D75" s="458"/>
      <c r="E75" s="458"/>
      <c r="F75" s="458"/>
      <c r="G75" s="458"/>
      <c r="H75" s="458"/>
      <c r="I75" s="33"/>
      <c r="J75" s="34"/>
      <c r="K75" s="34"/>
      <c r="L75" s="61"/>
      <c r="M75" s="3"/>
      <c r="N75" s="4"/>
      <c r="O75" s="5"/>
      <c r="P75" s="6"/>
      <c r="Q75" s="7"/>
      <c r="R75" s="4"/>
      <c r="S75"/>
      <c r="T75"/>
      <c r="U75"/>
      <c r="V75"/>
      <c r="W75"/>
    </row>
    <row r="76" spans="2:23" s="8" customFormat="1" ht="15.75" hidden="1" customHeight="1">
      <c r="B76" s="467"/>
      <c r="C76" s="461"/>
      <c r="D76" s="458"/>
      <c r="E76" s="458"/>
      <c r="F76" s="458"/>
      <c r="G76" s="458"/>
      <c r="H76" s="458"/>
      <c r="I76" s="33"/>
      <c r="J76" s="34"/>
      <c r="K76" s="34"/>
      <c r="L76" s="61"/>
      <c r="M76" s="3"/>
      <c r="N76" s="4"/>
      <c r="O76" s="5"/>
      <c r="P76" s="6"/>
      <c r="Q76" s="7"/>
      <c r="R76" s="4"/>
      <c r="S76"/>
      <c r="T76"/>
      <c r="U76"/>
      <c r="V76"/>
      <c r="W76"/>
    </row>
    <row r="77" spans="2:23" s="8" customFormat="1" ht="15.75" hidden="1" customHeight="1">
      <c r="B77" s="467"/>
      <c r="C77" s="461"/>
      <c r="D77" s="458"/>
      <c r="E77" s="458"/>
      <c r="F77" s="458"/>
      <c r="G77" s="458"/>
      <c r="H77" s="458"/>
      <c r="I77" s="33"/>
      <c r="J77" s="34"/>
      <c r="K77" s="34"/>
      <c r="L77" s="61"/>
      <c r="M77" s="3"/>
      <c r="N77" s="4"/>
      <c r="O77" s="5"/>
      <c r="P77" s="6"/>
      <c r="Q77" s="7"/>
      <c r="R77" s="4"/>
      <c r="S77"/>
      <c r="T77"/>
      <c r="U77"/>
      <c r="V77"/>
      <c r="W77"/>
    </row>
    <row r="78" spans="2:23" s="8" customFormat="1" ht="15.75" hidden="1" customHeight="1">
      <c r="B78" s="467"/>
      <c r="C78" s="461"/>
      <c r="D78" s="458"/>
      <c r="E78" s="458"/>
      <c r="F78" s="458"/>
      <c r="G78" s="458"/>
      <c r="H78" s="458"/>
      <c r="I78" s="33"/>
      <c r="J78" s="34"/>
      <c r="K78" s="34"/>
      <c r="L78" s="61"/>
      <c r="M78" s="3"/>
      <c r="N78" s="4"/>
      <c r="O78" s="5"/>
      <c r="P78" s="6"/>
      <c r="Q78" s="7"/>
      <c r="R78" s="4"/>
      <c r="S78"/>
      <c r="T78"/>
      <c r="U78"/>
      <c r="V78"/>
      <c r="W78"/>
    </row>
    <row r="79" spans="2:23" s="8" customFormat="1" ht="15.75" hidden="1" customHeight="1">
      <c r="B79" s="467"/>
      <c r="C79" s="461"/>
      <c r="D79" s="458"/>
      <c r="E79" s="458"/>
      <c r="F79" s="458"/>
      <c r="G79" s="458"/>
      <c r="H79" s="458"/>
      <c r="I79" s="33"/>
      <c r="J79" s="34"/>
      <c r="K79" s="34"/>
      <c r="L79" s="61"/>
      <c r="M79" s="3"/>
      <c r="N79" s="4"/>
      <c r="O79" s="5"/>
      <c r="P79" s="6"/>
      <c r="Q79" s="7"/>
      <c r="R79" s="4"/>
      <c r="S79"/>
      <c r="T79"/>
      <c r="U79"/>
      <c r="V79"/>
      <c r="W79"/>
    </row>
    <row r="80" spans="2:23" s="8" customFormat="1" ht="15.75" hidden="1" customHeight="1">
      <c r="B80" s="467"/>
      <c r="C80" s="461"/>
      <c r="D80" s="458"/>
      <c r="E80" s="458"/>
      <c r="F80" s="458"/>
      <c r="G80" s="458"/>
      <c r="H80" s="458"/>
      <c r="I80" s="33"/>
      <c r="J80" s="34"/>
      <c r="K80" s="34"/>
      <c r="L80" s="61"/>
      <c r="M80" s="3"/>
      <c r="N80" s="4"/>
      <c r="O80" s="5"/>
      <c r="P80" s="6"/>
      <c r="Q80" s="7"/>
      <c r="R80" s="4"/>
      <c r="S80"/>
      <c r="T80"/>
      <c r="U80"/>
      <c r="V80"/>
      <c r="W80"/>
    </row>
    <row r="81" spans="2:23" s="8" customFormat="1" ht="15.75" hidden="1" customHeight="1">
      <c r="B81" s="467"/>
      <c r="C81" s="461"/>
      <c r="D81" s="458"/>
      <c r="E81" s="458"/>
      <c r="F81" s="458"/>
      <c r="G81" s="458"/>
      <c r="H81" s="458"/>
      <c r="I81" s="33"/>
      <c r="J81" s="34"/>
      <c r="K81" s="34"/>
      <c r="L81" s="61"/>
      <c r="M81" s="3"/>
      <c r="N81" s="4"/>
      <c r="O81" s="5"/>
      <c r="P81" s="6"/>
      <c r="Q81" s="7"/>
      <c r="R81" s="4"/>
      <c r="S81"/>
      <c r="T81"/>
      <c r="U81"/>
      <c r="V81"/>
      <c r="W81"/>
    </row>
    <row r="82" spans="2:23" s="8" customFormat="1" ht="15.75" hidden="1" customHeight="1">
      <c r="B82" s="467"/>
      <c r="C82" s="461"/>
      <c r="D82" s="458"/>
      <c r="E82" s="458"/>
      <c r="F82" s="458"/>
      <c r="G82" s="458"/>
      <c r="H82" s="458"/>
      <c r="I82" s="33"/>
      <c r="J82" s="34"/>
      <c r="K82" s="34"/>
      <c r="L82" s="61"/>
      <c r="M82" s="3"/>
      <c r="N82" s="4"/>
      <c r="O82" s="5"/>
      <c r="P82" s="6"/>
      <c r="Q82" s="7"/>
      <c r="R82" s="4"/>
      <c r="S82"/>
      <c r="T82"/>
      <c r="U82"/>
      <c r="V82"/>
      <c r="W82"/>
    </row>
    <row r="83" spans="2:23" s="8" customFormat="1" ht="15.75" hidden="1" customHeight="1">
      <c r="B83" s="467"/>
      <c r="C83" s="461"/>
      <c r="D83" s="458"/>
      <c r="E83" s="458"/>
      <c r="F83" s="458"/>
      <c r="G83" s="458"/>
      <c r="H83" s="458"/>
      <c r="I83" s="33"/>
      <c r="J83" s="34"/>
      <c r="K83" s="34"/>
      <c r="L83" s="61"/>
      <c r="M83" s="3"/>
      <c r="N83" s="4"/>
      <c r="O83" s="5"/>
      <c r="P83" s="6"/>
      <c r="Q83" s="7"/>
      <c r="R83" s="4"/>
      <c r="S83"/>
      <c r="T83"/>
      <c r="U83"/>
      <c r="V83"/>
      <c r="W83"/>
    </row>
    <row r="84" spans="2:23" s="8" customFormat="1" ht="15.75" hidden="1" customHeight="1">
      <c r="B84" s="467"/>
      <c r="C84" s="461"/>
      <c r="D84" s="458"/>
      <c r="E84" s="458"/>
      <c r="F84" s="458"/>
      <c r="G84" s="458"/>
      <c r="H84" s="458"/>
      <c r="I84" s="33"/>
      <c r="J84" s="34"/>
      <c r="K84" s="34"/>
      <c r="L84" s="61"/>
      <c r="M84" s="3"/>
      <c r="N84" s="4"/>
      <c r="O84" s="5"/>
      <c r="P84" s="6"/>
      <c r="Q84" s="7"/>
      <c r="R84" s="4"/>
      <c r="S84"/>
      <c r="T84"/>
      <c r="U84"/>
      <c r="V84"/>
      <c r="W84"/>
    </row>
    <row r="85" spans="2:23" s="8" customFormat="1" ht="15.75" hidden="1" customHeight="1">
      <c r="B85" s="467"/>
      <c r="C85" s="461"/>
      <c r="D85" s="458"/>
      <c r="E85" s="458"/>
      <c r="F85" s="458"/>
      <c r="G85" s="458"/>
      <c r="H85" s="458"/>
      <c r="I85" s="33"/>
      <c r="J85" s="34"/>
      <c r="K85" s="34"/>
      <c r="L85" s="61"/>
      <c r="M85" s="3"/>
      <c r="N85" s="4"/>
      <c r="O85" s="5"/>
      <c r="P85" s="6"/>
      <c r="Q85" s="7"/>
      <c r="R85" s="4"/>
      <c r="S85"/>
      <c r="T85"/>
      <c r="U85"/>
      <c r="V85"/>
      <c r="W85"/>
    </row>
    <row r="86" spans="2:23" s="8" customFormat="1" ht="15.75" hidden="1" customHeight="1">
      <c r="B86" s="467"/>
      <c r="C86" s="461"/>
      <c r="D86" s="458"/>
      <c r="E86" s="458"/>
      <c r="F86" s="458"/>
      <c r="G86" s="458"/>
      <c r="H86" s="458"/>
      <c r="I86" s="33"/>
      <c r="J86" s="34"/>
      <c r="K86" s="34"/>
      <c r="L86" s="61"/>
      <c r="M86" s="3"/>
      <c r="N86" s="4"/>
      <c r="O86" s="5"/>
      <c r="P86" s="6"/>
      <c r="Q86" s="7"/>
      <c r="R86" s="4"/>
      <c r="S86"/>
      <c r="T86"/>
      <c r="U86"/>
      <c r="V86"/>
      <c r="W86"/>
    </row>
    <row r="87" spans="2:23" s="8" customFormat="1" ht="15.75" hidden="1" customHeight="1">
      <c r="B87" s="467"/>
      <c r="C87" s="461"/>
      <c r="D87" s="458"/>
      <c r="E87" s="458"/>
      <c r="F87" s="458"/>
      <c r="G87" s="458"/>
      <c r="H87" s="458"/>
      <c r="I87" s="33"/>
      <c r="J87" s="34"/>
      <c r="K87" s="34"/>
      <c r="L87" s="61"/>
      <c r="M87" s="3"/>
      <c r="N87" s="4"/>
      <c r="O87" s="5"/>
      <c r="P87" s="6"/>
      <c r="Q87" s="7"/>
      <c r="R87" s="4"/>
      <c r="S87"/>
      <c r="T87"/>
      <c r="U87"/>
      <c r="V87"/>
      <c r="W87"/>
    </row>
    <row r="88" spans="2:23" s="8" customFormat="1" ht="15.75" hidden="1" customHeight="1">
      <c r="B88" s="467"/>
      <c r="C88" s="461"/>
      <c r="D88" s="458"/>
      <c r="E88" s="458"/>
      <c r="F88" s="458"/>
      <c r="G88" s="458"/>
      <c r="H88" s="458"/>
      <c r="I88" s="33"/>
      <c r="J88" s="34"/>
      <c r="K88" s="34"/>
      <c r="L88" s="61"/>
      <c r="M88" s="3"/>
      <c r="N88" s="4"/>
      <c r="O88" s="5"/>
      <c r="P88" s="6"/>
      <c r="Q88" s="7"/>
      <c r="R88" s="4"/>
      <c r="S88"/>
      <c r="T88"/>
      <c r="U88"/>
      <c r="V88"/>
      <c r="W88"/>
    </row>
    <row r="89" spans="2:23" s="8" customFormat="1" ht="15.75" hidden="1" customHeight="1">
      <c r="B89" s="467"/>
      <c r="C89" s="461"/>
      <c r="D89" s="458"/>
      <c r="E89" s="458"/>
      <c r="F89" s="458"/>
      <c r="G89" s="458"/>
      <c r="H89" s="458"/>
      <c r="I89" s="33"/>
      <c r="J89" s="34"/>
      <c r="K89" s="34"/>
      <c r="L89" s="61"/>
      <c r="M89" s="3"/>
      <c r="N89" s="4"/>
      <c r="O89" s="5"/>
      <c r="P89" s="6"/>
      <c r="Q89" s="7"/>
      <c r="R89" s="4"/>
      <c r="S89"/>
      <c r="T89"/>
      <c r="U89"/>
      <c r="V89"/>
      <c r="W89"/>
    </row>
    <row r="90" spans="2:23" s="8" customFormat="1" ht="15.75" hidden="1" customHeight="1">
      <c r="B90" s="467"/>
      <c r="C90" s="461"/>
      <c r="D90" s="458"/>
      <c r="E90" s="458"/>
      <c r="F90" s="458"/>
      <c r="G90" s="458"/>
      <c r="H90" s="458"/>
      <c r="I90" s="33"/>
      <c r="J90" s="34"/>
      <c r="K90" s="34"/>
      <c r="L90" s="61"/>
      <c r="M90" s="3"/>
      <c r="N90" s="4"/>
      <c r="O90" s="5"/>
      <c r="P90" s="6"/>
      <c r="Q90" s="7"/>
      <c r="R90" s="4"/>
      <c r="S90"/>
      <c r="T90"/>
      <c r="U90"/>
      <c r="V90"/>
      <c r="W90"/>
    </row>
    <row r="91" spans="2:23" s="8" customFormat="1" ht="15.75" hidden="1" customHeight="1">
      <c r="B91" s="467"/>
      <c r="C91" s="461"/>
      <c r="D91" s="458"/>
      <c r="E91" s="458"/>
      <c r="F91" s="458"/>
      <c r="G91" s="458"/>
      <c r="H91" s="458"/>
      <c r="I91" s="33"/>
      <c r="J91" s="34"/>
      <c r="K91" s="34"/>
      <c r="L91" s="61"/>
      <c r="M91" s="3"/>
      <c r="N91" s="4"/>
      <c r="O91" s="5"/>
      <c r="P91" s="6"/>
      <c r="Q91" s="7"/>
      <c r="R91" s="4"/>
      <c r="S91"/>
      <c r="T91"/>
      <c r="U91"/>
      <c r="V91"/>
      <c r="W91"/>
    </row>
    <row r="92" spans="2:23" s="8" customFormat="1" ht="15.75" hidden="1" customHeight="1">
      <c r="B92" s="467"/>
      <c r="C92" s="461"/>
      <c r="D92" s="458"/>
      <c r="E92" s="458"/>
      <c r="F92" s="458"/>
      <c r="G92" s="458"/>
      <c r="H92" s="458"/>
      <c r="I92" s="33"/>
      <c r="J92" s="34"/>
      <c r="K92" s="34"/>
      <c r="L92" s="61"/>
      <c r="M92" s="3"/>
      <c r="N92" s="4"/>
      <c r="O92" s="5"/>
      <c r="P92" s="6"/>
      <c r="Q92" s="7"/>
      <c r="R92" s="4"/>
      <c r="S92"/>
      <c r="T92"/>
      <c r="U92"/>
      <c r="V92"/>
      <c r="W92"/>
    </row>
    <row r="93" spans="2:23" ht="0" hidden="1" customHeight="1"/>
    <row r="94" spans="2:23" ht="0" hidden="1" customHeight="1"/>
    <row r="95" spans="2:23" ht="0" hidden="1" customHeight="1"/>
    <row r="96" spans="2:23" ht="0" hidden="1" customHeight="1"/>
    <row r="97" ht="0" hidden="1" customHeight="1"/>
    <row r="98" ht="0" hidden="1" customHeight="1"/>
    <row r="99" ht="0" hidden="1" customHeight="1"/>
    <row r="100" ht="0" hidden="1" customHeight="1"/>
    <row r="101" ht="0" hidden="1" customHeight="1"/>
    <row r="102" ht="0" hidden="1" customHeight="1"/>
    <row r="103" ht="0" hidden="1" customHeight="1"/>
    <row r="104" ht="0" hidden="1" customHeight="1"/>
  </sheetData>
  <mergeCells count="87">
    <mergeCell ref="B63:H63"/>
    <mergeCell ref="B45:B48"/>
    <mergeCell ref="B49:B52"/>
    <mergeCell ref="B53:B56"/>
    <mergeCell ref="B57:B60"/>
    <mergeCell ref="C49:C52"/>
    <mergeCell ref="C53:C56"/>
    <mergeCell ref="C57:C60"/>
    <mergeCell ref="D49:D52"/>
    <mergeCell ref="E49:E52"/>
    <mergeCell ref="G49:G52"/>
    <mergeCell ref="D53:D56"/>
    <mergeCell ref="E53:E56"/>
    <mergeCell ref="G53:G56"/>
    <mergeCell ref="D57:D60"/>
    <mergeCell ref="E57:E60"/>
    <mergeCell ref="B41:B44"/>
    <mergeCell ref="B23:B24"/>
    <mergeCell ref="B13:B14"/>
    <mergeCell ref="B15:B16"/>
    <mergeCell ref="B17:B18"/>
    <mergeCell ref="B19:B20"/>
    <mergeCell ref="B21:B22"/>
    <mergeCell ref="B25:B26"/>
    <mergeCell ref="B27:B28"/>
    <mergeCell ref="B29:B32"/>
    <mergeCell ref="B33:B36"/>
    <mergeCell ref="B37:B40"/>
    <mergeCell ref="B6:B7"/>
    <mergeCell ref="C6:C7"/>
    <mergeCell ref="E6:E7"/>
    <mergeCell ref="F6:F7"/>
    <mergeCell ref="G6:G7"/>
    <mergeCell ref="C37:C40"/>
    <mergeCell ref="C41:C44"/>
    <mergeCell ref="C45:C48"/>
    <mergeCell ref="H6:H7"/>
    <mergeCell ref="D13:D14"/>
    <mergeCell ref="E13:E14"/>
    <mergeCell ref="G13:G14"/>
    <mergeCell ref="D15:D16"/>
    <mergeCell ref="E15:E16"/>
    <mergeCell ref="G15:G16"/>
    <mergeCell ref="D17:D18"/>
    <mergeCell ref="E17:E18"/>
    <mergeCell ref="G17:G18"/>
    <mergeCell ref="C23:C24"/>
    <mergeCell ref="C25:C26"/>
    <mergeCell ref="C27:C28"/>
    <mergeCell ref="C29:C32"/>
    <mergeCell ref="C33:C36"/>
    <mergeCell ref="C13:C14"/>
    <mergeCell ref="C15:C16"/>
    <mergeCell ref="C17:C18"/>
    <mergeCell ref="C19:C20"/>
    <mergeCell ref="C21:C22"/>
    <mergeCell ref="D19:D20"/>
    <mergeCell ref="E19:E20"/>
    <mergeCell ref="G19:G20"/>
    <mergeCell ref="D21:D22"/>
    <mergeCell ref="E21:E22"/>
    <mergeCell ref="G21:G22"/>
    <mergeCell ref="D23:D24"/>
    <mergeCell ref="E23:E24"/>
    <mergeCell ref="G23:G24"/>
    <mergeCell ref="D25:D26"/>
    <mergeCell ref="E25:E26"/>
    <mergeCell ref="G25:G26"/>
    <mergeCell ref="D27:D28"/>
    <mergeCell ref="E27:E28"/>
    <mergeCell ref="G27:G28"/>
    <mergeCell ref="D29:D32"/>
    <mergeCell ref="E29:E32"/>
    <mergeCell ref="G29:G32"/>
    <mergeCell ref="D33:D36"/>
    <mergeCell ref="E33:E36"/>
    <mergeCell ref="G33:G36"/>
    <mergeCell ref="D37:D40"/>
    <mergeCell ref="E37:E40"/>
    <mergeCell ref="G37:G40"/>
    <mergeCell ref="G57:G60"/>
    <mergeCell ref="D41:D44"/>
    <mergeCell ref="E41:E44"/>
    <mergeCell ref="G41:G44"/>
    <mergeCell ref="D45:D48"/>
    <mergeCell ref="E45:E48"/>
    <mergeCell ref="G45:G48"/>
  </mergeCells>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2"/>
  <dimension ref="A1:Z42"/>
  <sheetViews>
    <sheetView showGridLines="0" showRowColHeaders="0" zoomScale="120" zoomScaleNormal="120" workbookViewId="0">
      <selection activeCell="B10" sqref="B10:E12"/>
    </sheetView>
  </sheetViews>
  <sheetFormatPr defaultColWidth="0" defaultRowHeight="0" customHeight="1" zeroHeight="1"/>
  <cols>
    <col min="1" max="1" width="5.7109375" style="8" customWidth="1"/>
    <col min="2" max="2" width="34.42578125" style="8" customWidth="1"/>
    <col min="3" max="3" width="23.85546875" style="154" customWidth="1"/>
    <col min="4" max="4" width="25.7109375" style="154" customWidth="1"/>
    <col min="5" max="5" width="16.5703125" style="154" customWidth="1"/>
    <col min="6" max="6" width="5.7109375" style="33" customWidth="1"/>
    <col min="7" max="7" width="9.5703125" style="34" hidden="1" customWidth="1"/>
    <col min="8" max="8" width="10.7109375" style="34" hidden="1" customWidth="1"/>
    <col min="9" max="9" width="10" style="61"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6" width="0" hidden="1" customWidth="1"/>
    <col min="27" max="16384" width="9.140625" hidden="1"/>
  </cols>
  <sheetData>
    <row r="1" spans="1:20" ht="29.25" customHeight="1">
      <c r="B1" s="490" t="s">
        <v>228</v>
      </c>
    </row>
    <row r="2" spans="1:20" ht="8.25" customHeight="1">
      <c r="B2" s="2"/>
    </row>
    <row r="3" spans="1:20" ht="15.75">
      <c r="B3" s="107" t="s">
        <v>40</v>
      </c>
      <c r="C3" s="145"/>
      <c r="D3" s="145"/>
      <c r="E3" s="145"/>
    </row>
    <row r="4" spans="1:20" ht="16.5">
      <c r="B4" s="108"/>
      <c r="E4" s="145"/>
    </row>
    <row r="5" spans="1:20" ht="6" customHeight="1">
      <c r="E5" s="145"/>
    </row>
    <row r="6" spans="1:20" s="8" customFormat="1" ht="27">
      <c r="B6" s="1054" t="s">
        <v>510</v>
      </c>
      <c r="C6" s="1045" t="s">
        <v>511</v>
      </c>
      <c r="D6" s="1045" t="s">
        <v>512</v>
      </c>
      <c r="E6" s="516" t="s">
        <v>513</v>
      </c>
      <c r="F6" s="33"/>
      <c r="G6" s="34"/>
      <c r="H6" s="34"/>
      <c r="I6" s="61"/>
      <c r="J6" s="3"/>
      <c r="K6" s="4"/>
      <c r="L6" s="5"/>
      <c r="M6" s="6"/>
      <c r="N6" s="7"/>
    </row>
    <row r="7" spans="1:20" s="8" customFormat="1" ht="3" customHeight="1">
      <c r="B7" s="1054"/>
      <c r="C7" s="1045"/>
      <c r="D7" s="1045"/>
      <c r="E7" s="516"/>
      <c r="F7" s="33"/>
      <c r="G7" s="34"/>
      <c r="H7" s="34"/>
      <c r="I7" s="61"/>
      <c r="J7" s="3"/>
      <c r="K7" s="4"/>
      <c r="L7" s="5"/>
      <c r="M7" s="6"/>
      <c r="N7" s="7"/>
    </row>
    <row r="8" spans="1:20" s="8" customFormat="1" ht="3" customHeight="1">
      <c r="B8" s="15"/>
      <c r="C8" s="38"/>
      <c r="D8" s="155"/>
      <c r="E8" s="158"/>
      <c r="F8" s="33"/>
      <c r="G8" s="34"/>
      <c r="H8" s="34"/>
      <c r="I8" s="61"/>
      <c r="J8" s="3"/>
      <c r="K8" s="4"/>
      <c r="L8" s="5"/>
      <c r="M8" s="6"/>
      <c r="N8" s="7"/>
    </row>
    <row r="9" spans="1:20" s="8" customFormat="1" ht="3" customHeight="1">
      <c r="B9" s="14"/>
      <c r="C9" s="37"/>
      <c r="D9" s="37"/>
      <c r="E9" s="137"/>
      <c r="F9" s="33"/>
      <c r="G9" s="34"/>
      <c r="H9" s="34"/>
      <c r="I9" s="61"/>
      <c r="J9" s="3"/>
      <c r="K9" s="4"/>
      <c r="L9" s="5"/>
      <c r="M9" s="6"/>
      <c r="N9" s="7"/>
    </row>
    <row r="10" spans="1:20" s="85" customFormat="1" ht="15" customHeight="1">
      <c r="A10" s="19"/>
      <c r="B10" s="475" t="s">
        <v>75</v>
      </c>
      <c r="C10" s="475" t="s">
        <v>514</v>
      </c>
      <c r="D10" s="475" t="s">
        <v>515</v>
      </c>
      <c r="E10" s="787">
        <v>44032</v>
      </c>
      <c r="F10" s="87"/>
      <c r="G10" s="88"/>
      <c r="H10" s="88"/>
      <c r="I10" s="89"/>
      <c r="J10" s="90"/>
      <c r="K10" s="91"/>
      <c r="L10" s="92"/>
      <c r="M10" s="93"/>
      <c r="N10" s="94"/>
      <c r="O10" s="86"/>
    </row>
    <row r="11" spans="1:20" s="85" customFormat="1" ht="15" customHeight="1">
      <c r="A11" s="19"/>
      <c r="B11" s="475" t="s">
        <v>76</v>
      </c>
      <c r="C11" s="475" t="s">
        <v>516</v>
      </c>
      <c r="D11" s="475" t="s">
        <v>517</v>
      </c>
      <c r="E11" s="787">
        <v>44094</v>
      </c>
      <c r="F11" s="87"/>
      <c r="G11" s="88"/>
      <c r="H11" s="88"/>
      <c r="I11" s="89"/>
      <c r="J11" s="90"/>
      <c r="K11" s="91"/>
      <c r="L11" s="92"/>
      <c r="M11" s="93"/>
      <c r="N11" s="94"/>
      <c r="O11" s="86"/>
    </row>
    <row r="12" spans="1:20" s="85" customFormat="1" ht="15" customHeight="1">
      <c r="A12" s="19"/>
      <c r="B12" s="475" t="s">
        <v>77</v>
      </c>
      <c r="C12" s="475" t="s">
        <v>518</v>
      </c>
      <c r="D12" s="475" t="s">
        <v>519</v>
      </c>
      <c r="E12" s="787">
        <v>44032</v>
      </c>
      <c r="F12" s="87"/>
      <c r="G12" s="88"/>
      <c r="H12" s="88"/>
      <c r="I12" s="89"/>
      <c r="J12" s="90"/>
      <c r="K12" s="91"/>
      <c r="L12" s="92"/>
      <c r="M12" s="93"/>
      <c r="N12" s="94"/>
      <c r="O12" s="86"/>
    </row>
    <row r="13" spans="1:20" s="20" customFormat="1" ht="3" customHeight="1" thickBot="1">
      <c r="A13" s="19"/>
      <c r="B13" s="59"/>
      <c r="C13" s="59"/>
      <c r="D13" s="59"/>
      <c r="E13" s="59"/>
      <c r="F13" s="31"/>
      <c r="G13" s="34"/>
      <c r="H13" s="34"/>
      <c r="I13" s="61"/>
      <c r="J13" s="9"/>
      <c r="K13" s="10"/>
      <c r="L13" s="11"/>
      <c r="M13" s="12"/>
      <c r="N13" s="13"/>
      <c r="O13" s="8"/>
      <c r="P13" s="8"/>
    </row>
    <row r="14" spans="1:20" ht="15.75" customHeight="1"/>
    <row r="15" spans="1:20" ht="15.75" hidden="1" customHeight="1"/>
    <row r="16" spans="1:20" s="8" customFormat="1" ht="15.75" hidden="1" customHeight="1">
      <c r="C16" s="154"/>
      <c r="D16" s="154"/>
      <c r="E16" s="154"/>
      <c r="F16" s="33"/>
      <c r="G16" s="34"/>
      <c r="H16" s="34"/>
      <c r="I16" s="61"/>
      <c r="J16" s="3"/>
      <c r="K16" s="4"/>
      <c r="L16" s="5"/>
      <c r="M16" s="6"/>
      <c r="N16" s="7"/>
      <c r="O16" s="4"/>
      <c r="P16"/>
      <c r="Q16"/>
      <c r="R16"/>
      <c r="S16"/>
      <c r="T16"/>
    </row>
    <row r="17" spans="3:20" s="8" customFormat="1" ht="15.75" hidden="1" customHeight="1">
      <c r="C17" s="154"/>
      <c r="D17" s="154"/>
      <c r="E17" s="154"/>
      <c r="F17" s="33"/>
      <c r="G17" s="34"/>
      <c r="H17" s="34"/>
      <c r="I17" s="61"/>
      <c r="J17" s="3"/>
      <c r="K17" s="4"/>
      <c r="L17" s="5"/>
      <c r="M17" s="6"/>
      <c r="N17" s="7"/>
      <c r="O17" s="4"/>
      <c r="P17"/>
      <c r="Q17"/>
      <c r="R17"/>
      <c r="S17"/>
      <c r="T17"/>
    </row>
    <row r="18" spans="3:20" s="8" customFormat="1" ht="15.75" hidden="1" customHeight="1">
      <c r="C18" s="154"/>
      <c r="D18" s="154"/>
      <c r="E18" s="154"/>
      <c r="F18" s="33"/>
      <c r="G18" s="34"/>
      <c r="H18" s="34"/>
      <c r="I18" s="61"/>
      <c r="J18" s="3"/>
      <c r="K18" s="4"/>
      <c r="L18" s="5"/>
      <c r="M18" s="6"/>
      <c r="N18" s="7"/>
      <c r="O18" s="4"/>
      <c r="P18"/>
      <c r="Q18"/>
      <c r="R18"/>
      <c r="S18"/>
      <c r="T18"/>
    </row>
    <row r="19" spans="3:20" s="8" customFormat="1" ht="15.75" hidden="1" customHeight="1">
      <c r="C19" s="154"/>
      <c r="D19" s="154"/>
      <c r="E19" s="154"/>
      <c r="F19" s="33"/>
      <c r="G19" s="34"/>
      <c r="H19" s="34"/>
      <c r="I19" s="61"/>
      <c r="J19" s="3"/>
      <c r="K19" s="4"/>
      <c r="L19" s="5"/>
      <c r="M19" s="6"/>
      <c r="N19" s="7"/>
      <c r="O19" s="4"/>
      <c r="P19"/>
      <c r="Q19"/>
      <c r="R19"/>
      <c r="S19"/>
      <c r="T19"/>
    </row>
    <row r="20" spans="3:20" s="8" customFormat="1" ht="15.75" hidden="1" customHeight="1">
      <c r="C20" s="154"/>
      <c r="D20" s="154"/>
      <c r="E20" s="154"/>
      <c r="F20" s="33"/>
      <c r="G20" s="34"/>
      <c r="H20" s="34"/>
      <c r="I20" s="61"/>
      <c r="J20" s="3"/>
      <c r="K20" s="4"/>
      <c r="L20" s="5"/>
      <c r="M20" s="6"/>
      <c r="N20" s="7"/>
      <c r="O20" s="4"/>
      <c r="P20"/>
      <c r="Q20"/>
      <c r="R20"/>
      <c r="S20"/>
      <c r="T20"/>
    </row>
    <row r="21" spans="3:20" s="8" customFormat="1" ht="15.75" hidden="1" customHeight="1">
      <c r="C21" s="154"/>
      <c r="D21" s="154"/>
      <c r="E21" s="154"/>
      <c r="F21" s="33"/>
      <c r="G21" s="34"/>
      <c r="H21" s="34"/>
      <c r="I21" s="61"/>
      <c r="J21" s="3"/>
      <c r="K21" s="4"/>
      <c r="L21" s="5"/>
      <c r="M21" s="6"/>
      <c r="N21" s="7"/>
      <c r="O21" s="4"/>
      <c r="P21"/>
      <c r="Q21"/>
      <c r="R21"/>
      <c r="S21"/>
      <c r="T21"/>
    </row>
    <row r="22" spans="3:20" s="8" customFormat="1" ht="15.75" hidden="1" customHeight="1">
      <c r="C22" s="154"/>
      <c r="D22" s="154"/>
      <c r="E22" s="154"/>
      <c r="F22" s="33"/>
      <c r="G22" s="34"/>
      <c r="H22" s="34"/>
      <c r="I22" s="61"/>
      <c r="J22" s="3"/>
      <c r="K22" s="4"/>
      <c r="L22" s="5"/>
      <c r="M22" s="6"/>
      <c r="N22" s="7"/>
      <c r="O22" s="4"/>
      <c r="P22"/>
      <c r="Q22"/>
      <c r="R22"/>
      <c r="S22"/>
      <c r="T22"/>
    </row>
    <row r="23" spans="3:20" s="8" customFormat="1" ht="15.75" hidden="1" customHeight="1">
      <c r="C23" s="154"/>
      <c r="D23" s="154"/>
      <c r="E23" s="154"/>
      <c r="F23" s="33"/>
      <c r="G23" s="34"/>
      <c r="H23" s="34"/>
      <c r="I23" s="61"/>
      <c r="J23" s="3"/>
      <c r="K23" s="4"/>
      <c r="L23" s="5"/>
      <c r="M23" s="6"/>
      <c r="N23" s="7"/>
      <c r="O23" s="4"/>
      <c r="P23"/>
      <c r="Q23"/>
      <c r="R23"/>
      <c r="S23"/>
      <c r="T23"/>
    </row>
    <row r="24" spans="3:20" s="8" customFormat="1" ht="15.75" hidden="1" customHeight="1">
      <c r="C24" s="154"/>
      <c r="D24" s="154"/>
      <c r="E24" s="154"/>
      <c r="F24" s="33"/>
      <c r="G24" s="34"/>
      <c r="H24" s="34"/>
      <c r="I24" s="61"/>
      <c r="J24" s="3"/>
      <c r="K24" s="4"/>
      <c r="L24" s="5"/>
      <c r="M24" s="6"/>
      <c r="N24" s="7"/>
      <c r="O24" s="4"/>
      <c r="P24"/>
      <c r="Q24"/>
      <c r="R24"/>
      <c r="S24"/>
      <c r="T24"/>
    </row>
    <row r="25" spans="3:20" s="8" customFormat="1" ht="15.75" hidden="1" customHeight="1">
      <c r="C25" s="154"/>
      <c r="D25" s="154"/>
      <c r="E25" s="154"/>
      <c r="F25" s="33"/>
      <c r="G25" s="34"/>
      <c r="H25" s="34"/>
      <c r="I25" s="61"/>
      <c r="J25" s="3"/>
      <c r="K25" s="4"/>
      <c r="L25" s="5"/>
      <c r="M25" s="6"/>
      <c r="N25" s="7"/>
      <c r="O25" s="4"/>
      <c r="P25"/>
      <c r="Q25"/>
      <c r="R25"/>
      <c r="S25"/>
      <c r="T25"/>
    </row>
    <row r="26" spans="3:20" s="8" customFormat="1" ht="15.75" hidden="1" customHeight="1">
      <c r="C26" s="154"/>
      <c r="D26" s="154"/>
      <c r="E26" s="154"/>
      <c r="F26" s="33"/>
      <c r="G26" s="34"/>
      <c r="H26" s="34"/>
      <c r="I26" s="61"/>
      <c r="J26" s="3"/>
      <c r="K26" s="4"/>
      <c r="L26" s="5"/>
      <c r="M26" s="6"/>
      <c r="N26" s="7"/>
      <c r="O26" s="4"/>
      <c r="P26"/>
      <c r="Q26"/>
      <c r="R26"/>
      <c r="S26"/>
      <c r="T26"/>
    </row>
    <row r="27" spans="3:20" s="8" customFormat="1" ht="15.75" hidden="1" customHeight="1">
      <c r="C27" s="154"/>
      <c r="D27" s="154"/>
      <c r="E27" s="154"/>
      <c r="F27" s="33"/>
      <c r="G27" s="34"/>
      <c r="H27" s="34"/>
      <c r="I27" s="61"/>
      <c r="J27" s="3"/>
      <c r="K27" s="4"/>
      <c r="L27" s="5"/>
      <c r="M27" s="6"/>
      <c r="N27" s="7"/>
      <c r="O27" s="4"/>
      <c r="P27"/>
      <c r="Q27"/>
      <c r="R27"/>
      <c r="S27"/>
      <c r="T27"/>
    </row>
    <row r="28" spans="3:20" s="8" customFormat="1" ht="15.75" hidden="1" customHeight="1">
      <c r="C28" s="154"/>
      <c r="D28" s="154"/>
      <c r="E28" s="154"/>
      <c r="F28" s="33"/>
      <c r="G28" s="34"/>
      <c r="H28" s="34"/>
      <c r="I28" s="61"/>
      <c r="J28" s="3"/>
      <c r="K28" s="4"/>
      <c r="L28" s="5"/>
      <c r="M28" s="6"/>
      <c r="N28" s="7"/>
      <c r="O28" s="4"/>
      <c r="P28"/>
      <c r="Q28"/>
      <c r="R28"/>
      <c r="S28"/>
      <c r="T28"/>
    </row>
    <row r="29" spans="3:20" s="8" customFormat="1" ht="15.75" hidden="1" customHeight="1">
      <c r="C29" s="154"/>
      <c r="D29" s="154"/>
      <c r="E29" s="154"/>
      <c r="F29" s="33"/>
      <c r="G29" s="34"/>
      <c r="H29" s="34"/>
      <c r="I29" s="61"/>
      <c r="J29" s="3"/>
      <c r="K29" s="4"/>
      <c r="L29" s="5"/>
      <c r="M29" s="6"/>
      <c r="N29" s="7"/>
      <c r="O29" s="4"/>
      <c r="P29"/>
      <c r="Q29"/>
      <c r="R29"/>
      <c r="S29"/>
      <c r="T29"/>
    </row>
    <row r="30" spans="3:20" s="8" customFormat="1" ht="15.75" hidden="1" customHeight="1">
      <c r="C30" s="154"/>
      <c r="D30" s="154"/>
      <c r="E30" s="154"/>
      <c r="F30" s="33"/>
      <c r="G30" s="34"/>
      <c r="H30" s="34"/>
      <c r="I30" s="61"/>
      <c r="J30" s="3"/>
      <c r="K30" s="4"/>
      <c r="L30" s="5"/>
      <c r="M30" s="6"/>
      <c r="N30" s="7"/>
      <c r="O30" s="4"/>
      <c r="P30"/>
      <c r="Q30"/>
      <c r="R30"/>
      <c r="S30"/>
      <c r="T30"/>
    </row>
    <row r="31" spans="3:20" s="8" customFormat="1" ht="15.75" hidden="1" customHeight="1">
      <c r="C31" s="154"/>
      <c r="D31" s="154"/>
      <c r="E31" s="154"/>
      <c r="F31" s="33"/>
      <c r="G31" s="34"/>
      <c r="H31" s="34"/>
      <c r="I31" s="61"/>
      <c r="J31" s="3"/>
      <c r="K31" s="4"/>
      <c r="L31" s="5"/>
      <c r="M31" s="6"/>
      <c r="N31" s="7"/>
      <c r="O31" s="4"/>
      <c r="P31"/>
      <c r="Q31"/>
      <c r="R31"/>
      <c r="S31"/>
      <c r="T31"/>
    </row>
    <row r="32" spans="3:20" s="8" customFormat="1" ht="15.75" hidden="1" customHeight="1">
      <c r="C32" s="154"/>
      <c r="D32" s="154"/>
      <c r="E32" s="154"/>
      <c r="F32" s="33"/>
      <c r="G32" s="34"/>
      <c r="H32" s="34"/>
      <c r="I32" s="61"/>
      <c r="J32" s="3"/>
      <c r="K32" s="4"/>
      <c r="L32" s="5"/>
      <c r="M32" s="6"/>
      <c r="N32" s="7"/>
      <c r="O32" s="4"/>
      <c r="P32"/>
      <c r="Q32"/>
      <c r="R32"/>
      <c r="S32"/>
      <c r="T32"/>
    </row>
    <row r="33" spans="3:20" s="8" customFormat="1" ht="15.75" hidden="1" customHeight="1">
      <c r="C33" s="154"/>
      <c r="D33" s="154"/>
      <c r="E33" s="154"/>
      <c r="F33" s="33"/>
      <c r="G33" s="34"/>
      <c r="H33" s="34"/>
      <c r="I33" s="61"/>
      <c r="J33" s="3"/>
      <c r="K33" s="4"/>
      <c r="L33" s="5"/>
      <c r="M33" s="6"/>
      <c r="N33" s="7"/>
      <c r="O33" s="4"/>
      <c r="P33"/>
      <c r="Q33"/>
      <c r="R33"/>
      <c r="S33"/>
      <c r="T33"/>
    </row>
    <row r="34" spans="3:20" s="8" customFormat="1" ht="15.75" hidden="1" customHeight="1">
      <c r="C34" s="154"/>
      <c r="D34" s="154"/>
      <c r="E34" s="154"/>
      <c r="F34" s="33"/>
      <c r="G34" s="34"/>
      <c r="H34" s="34"/>
      <c r="I34" s="61"/>
      <c r="J34" s="3"/>
      <c r="K34" s="4"/>
      <c r="L34" s="5"/>
      <c r="M34" s="6"/>
      <c r="N34" s="7"/>
      <c r="O34" s="4"/>
      <c r="P34"/>
      <c r="Q34"/>
      <c r="R34"/>
      <c r="S34"/>
      <c r="T34"/>
    </row>
    <row r="35" spans="3:20" s="8" customFormat="1" ht="15.75" hidden="1" customHeight="1">
      <c r="C35" s="154"/>
      <c r="D35" s="154"/>
      <c r="E35" s="154"/>
      <c r="F35" s="33"/>
      <c r="G35" s="34"/>
      <c r="H35" s="34"/>
      <c r="I35" s="61"/>
      <c r="J35" s="3"/>
      <c r="K35" s="4"/>
      <c r="L35" s="5"/>
      <c r="M35" s="6"/>
      <c r="N35" s="7"/>
      <c r="O35" s="4"/>
      <c r="P35"/>
      <c r="Q35"/>
      <c r="R35"/>
      <c r="S35"/>
      <c r="T35"/>
    </row>
    <row r="36" spans="3:20" s="8" customFormat="1" ht="15.75" hidden="1" customHeight="1">
      <c r="C36" s="154"/>
      <c r="D36" s="154"/>
      <c r="E36" s="154"/>
      <c r="F36" s="33"/>
      <c r="G36" s="34"/>
      <c r="H36" s="34"/>
      <c r="I36" s="61"/>
      <c r="J36" s="3"/>
      <c r="K36" s="4"/>
      <c r="L36" s="5"/>
      <c r="M36" s="6"/>
      <c r="N36" s="7"/>
      <c r="O36" s="4"/>
      <c r="P36"/>
      <c r="Q36"/>
      <c r="R36"/>
      <c r="S36"/>
      <c r="T36"/>
    </row>
    <row r="37" spans="3:20" s="8" customFormat="1" ht="15.75" hidden="1" customHeight="1">
      <c r="C37" s="154"/>
      <c r="D37" s="154"/>
      <c r="E37" s="154"/>
      <c r="F37" s="33"/>
      <c r="G37" s="34"/>
      <c r="H37" s="34"/>
      <c r="I37" s="61"/>
      <c r="J37" s="3"/>
      <c r="K37" s="4"/>
      <c r="L37" s="5"/>
      <c r="M37" s="6"/>
      <c r="N37" s="7"/>
      <c r="O37" s="4"/>
      <c r="P37"/>
      <c r="Q37"/>
      <c r="R37"/>
      <c r="S37"/>
      <c r="T37"/>
    </row>
    <row r="38" spans="3:20" s="8" customFormat="1" ht="15.75" hidden="1" customHeight="1">
      <c r="C38" s="154"/>
      <c r="D38" s="154"/>
      <c r="E38" s="154"/>
      <c r="F38" s="33"/>
      <c r="G38" s="34"/>
      <c r="H38" s="34"/>
      <c r="I38" s="61"/>
      <c r="J38" s="3"/>
      <c r="K38" s="4"/>
      <c r="L38" s="5"/>
      <c r="M38" s="6"/>
      <c r="N38" s="7"/>
      <c r="O38" s="4"/>
      <c r="P38"/>
      <c r="Q38"/>
      <c r="R38"/>
      <c r="S38"/>
      <c r="T38"/>
    </row>
    <row r="39" spans="3:20" s="8" customFormat="1" ht="15.75" hidden="1" customHeight="1">
      <c r="C39" s="154"/>
      <c r="D39" s="154"/>
      <c r="E39" s="154"/>
      <c r="F39" s="33"/>
      <c r="G39" s="34"/>
      <c r="H39" s="34"/>
      <c r="I39" s="61"/>
      <c r="J39" s="3"/>
      <c r="K39" s="4"/>
      <c r="L39" s="5"/>
      <c r="M39" s="6"/>
      <c r="N39" s="7"/>
      <c r="O39" s="4"/>
      <c r="P39"/>
      <c r="Q39"/>
      <c r="R39"/>
      <c r="S39"/>
      <c r="T39"/>
    </row>
    <row r="40" spans="3:20" s="8" customFormat="1" ht="15.75" hidden="1" customHeight="1">
      <c r="C40" s="154"/>
      <c r="D40" s="154"/>
      <c r="E40" s="154"/>
      <c r="F40" s="33"/>
      <c r="G40" s="34"/>
      <c r="H40" s="34"/>
      <c r="I40" s="61"/>
      <c r="J40" s="3"/>
      <c r="K40" s="4"/>
      <c r="L40" s="5"/>
      <c r="M40" s="6"/>
      <c r="N40" s="7"/>
      <c r="O40" s="4"/>
      <c r="P40"/>
      <c r="Q40"/>
      <c r="R40"/>
      <c r="S40"/>
      <c r="T40"/>
    </row>
    <row r="41" spans="3:20" s="8" customFormat="1" ht="15.75" hidden="1" customHeight="1">
      <c r="C41" s="154"/>
      <c r="D41" s="154"/>
      <c r="E41" s="154"/>
      <c r="F41" s="33"/>
      <c r="G41" s="34"/>
      <c r="H41" s="34"/>
      <c r="I41" s="61"/>
      <c r="J41" s="3"/>
      <c r="K41" s="4"/>
      <c r="L41" s="5"/>
      <c r="M41" s="6"/>
      <c r="N41" s="7"/>
      <c r="O41" s="4"/>
      <c r="P41"/>
      <c r="Q41"/>
      <c r="R41"/>
      <c r="S41"/>
      <c r="T41"/>
    </row>
    <row r="42" spans="3:20" s="8" customFormat="1" ht="15.75" hidden="1" customHeight="1">
      <c r="C42" s="154"/>
      <c r="D42" s="154"/>
      <c r="E42" s="154"/>
      <c r="F42" s="33"/>
      <c r="G42" s="34"/>
      <c r="H42" s="34"/>
      <c r="I42" s="61"/>
      <c r="J42" s="3"/>
      <c r="K42" s="4"/>
      <c r="L42" s="5"/>
      <c r="M42" s="6"/>
      <c r="N42" s="7"/>
      <c r="O42" s="4"/>
      <c r="P42"/>
      <c r="Q42"/>
      <c r="R42"/>
      <c r="S42"/>
      <c r="T42"/>
    </row>
  </sheetData>
  <mergeCells count="3">
    <mergeCell ref="B6:B7"/>
    <mergeCell ref="C6:C7"/>
    <mergeCell ref="D6:D7"/>
  </mergeCells>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3"/>
  <dimension ref="A1:AJ75"/>
  <sheetViews>
    <sheetView showGridLines="0" showRowColHeaders="0" zoomScaleNormal="100" workbookViewId="0">
      <selection activeCell="C37" sqref="C37:N55"/>
    </sheetView>
  </sheetViews>
  <sheetFormatPr defaultColWidth="0" defaultRowHeight="0" customHeight="1" zeroHeight="1"/>
  <cols>
    <col min="1" max="1" width="5.7109375" style="8" customWidth="1"/>
    <col min="2" max="2" width="32.7109375" style="8" customWidth="1"/>
    <col min="3" max="3" width="9.5703125" style="34" customWidth="1"/>
    <col min="4" max="4" width="9.140625" style="34" customWidth="1"/>
    <col min="5" max="11" width="8.7109375" style="34" customWidth="1"/>
    <col min="12" max="12" width="9.85546875" style="34" customWidth="1"/>
    <col min="13" max="13" width="9.28515625" style="34" bestFit="1" customWidth="1"/>
    <col min="14" max="14" width="8.7109375" style="34" customWidth="1"/>
    <col min="15" max="15" width="5.7109375" style="33" customWidth="1"/>
    <col min="16" max="16" width="9.5703125" style="34" hidden="1" customWidth="1"/>
    <col min="17" max="17" width="10.7109375" style="34" hidden="1" customWidth="1"/>
    <col min="18" max="18" width="10" style="61"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26" width="0" hidden="1" customWidth="1"/>
    <col min="27" max="27" width="7.7109375" hidden="1" customWidth="1"/>
    <col min="28" max="36" width="0" hidden="1" customWidth="1"/>
    <col min="37" max="16384" width="9.140625" hidden="1"/>
  </cols>
  <sheetData>
    <row r="1" spans="2:24" ht="29.25" customHeight="1">
      <c r="B1" s="490" t="s">
        <v>214</v>
      </c>
      <c r="H1" s="35"/>
      <c r="K1" s="35"/>
      <c r="N1" s="35"/>
    </row>
    <row r="2" spans="2:24" ht="8.25" customHeight="1">
      <c r="B2" s="2"/>
      <c r="H2" s="35"/>
      <c r="K2" s="35"/>
      <c r="N2" s="35"/>
    </row>
    <row r="3" spans="2:24" ht="15.75">
      <c r="B3" s="107" t="s">
        <v>520</v>
      </c>
      <c r="C3" s="8"/>
      <c r="D3" s="8"/>
      <c r="E3" s="8"/>
      <c r="F3" s="8"/>
      <c r="G3" s="8"/>
      <c r="H3" s="8"/>
      <c r="I3" s="8"/>
      <c r="J3" s="8"/>
      <c r="K3" s="79"/>
      <c r="L3" s="8"/>
      <c r="M3" s="8"/>
      <c r="N3" s="79"/>
    </row>
    <row r="4" spans="2:24" ht="15" customHeight="1">
      <c r="B4" s="108"/>
      <c r="C4" s="8"/>
      <c r="D4" s="8"/>
      <c r="E4" s="8"/>
      <c r="F4" s="8"/>
      <c r="G4" s="8"/>
      <c r="H4" s="79"/>
      <c r="I4" s="8"/>
      <c r="J4" s="8"/>
      <c r="K4" s="79"/>
      <c r="L4" s="8"/>
      <c r="M4" s="8"/>
      <c r="N4" s="79"/>
    </row>
    <row r="5" spans="2:24" ht="6" hidden="1" customHeight="1">
      <c r="C5" s="8"/>
      <c r="D5" s="8"/>
      <c r="E5" s="8"/>
      <c r="F5" s="8"/>
      <c r="G5" s="8"/>
      <c r="H5" s="79"/>
      <c r="I5" s="8"/>
      <c r="J5" s="8"/>
      <c r="K5" s="79"/>
      <c r="L5" s="8"/>
      <c r="M5" s="8"/>
      <c r="N5" s="79"/>
    </row>
    <row r="6" spans="2:24" ht="20.25" customHeight="1" thickBot="1">
      <c r="B6" s="987" t="s">
        <v>525</v>
      </c>
      <c r="C6" s="939" t="s">
        <v>521</v>
      </c>
      <c r="D6" s="939"/>
      <c r="E6" s="939"/>
      <c r="F6" s="939" t="s">
        <v>522</v>
      </c>
      <c r="G6" s="939"/>
      <c r="H6" s="939"/>
      <c r="I6" s="1055" t="s">
        <v>523</v>
      </c>
      <c r="J6" s="939"/>
      <c r="K6" s="939"/>
      <c r="L6" s="939" t="s">
        <v>524</v>
      </c>
      <c r="M6" s="939"/>
      <c r="N6" s="939"/>
    </row>
    <row r="7" spans="2:24" s="8" customFormat="1" ht="20.25" customHeight="1">
      <c r="B7" s="987"/>
      <c r="C7" s="251" t="str">
        <f>ÍndiceP!$B$65</f>
        <v>3Q20</v>
      </c>
      <c r="D7" s="251" t="str">
        <f>ÍndiceP!$B$66</f>
        <v>3Q19</v>
      </c>
      <c r="E7" s="251" t="s">
        <v>191</v>
      </c>
      <c r="F7" s="251" t="str">
        <f>ÍndiceP!$B$65</f>
        <v>3Q20</v>
      </c>
      <c r="G7" s="251" t="str">
        <f>ÍndiceP!$B$66</f>
        <v>3Q19</v>
      </c>
      <c r="H7" s="251" t="s">
        <v>191</v>
      </c>
      <c r="I7" s="251" t="str">
        <f>ÍndiceP!$B$65</f>
        <v>3Q20</v>
      </c>
      <c r="J7" s="251" t="str">
        <f>ÍndiceP!$B$66</f>
        <v>3Q19</v>
      </c>
      <c r="K7" s="251" t="s">
        <v>191</v>
      </c>
      <c r="L7" s="251" t="str">
        <f>ÍndiceP!$B$65</f>
        <v>3Q20</v>
      </c>
      <c r="M7" s="251" t="str">
        <f>ÍndiceP!$B$66</f>
        <v>3Q19</v>
      </c>
      <c r="N7" s="251" t="s">
        <v>191</v>
      </c>
      <c r="O7" s="33"/>
      <c r="P7" s="34"/>
      <c r="Q7" s="34"/>
      <c r="R7" s="61"/>
      <c r="S7" s="3"/>
      <c r="T7" s="4"/>
      <c r="U7" s="5"/>
      <c r="V7" s="6"/>
      <c r="W7" s="7"/>
    </row>
    <row r="8" spans="2:24" s="8" customFormat="1" ht="3" customHeight="1">
      <c r="B8" s="14"/>
      <c r="C8" s="37"/>
      <c r="D8" s="37"/>
      <c r="E8" s="37"/>
      <c r="F8" s="37"/>
      <c r="G8" s="37"/>
      <c r="H8" s="37"/>
      <c r="I8" s="37"/>
      <c r="J8" s="37"/>
      <c r="K8" s="37"/>
      <c r="L8" s="37"/>
      <c r="M8" s="37"/>
      <c r="N8" s="37"/>
      <c r="O8" s="33"/>
      <c r="P8" s="34"/>
      <c r="Q8" s="34"/>
      <c r="R8" s="61"/>
      <c r="S8" s="3"/>
      <c r="T8" s="4"/>
      <c r="U8" s="5"/>
      <c r="V8" s="6"/>
      <c r="W8" s="7"/>
    </row>
    <row r="9" spans="2:24" s="8" customFormat="1" ht="3" customHeight="1">
      <c r="B9" s="15"/>
      <c r="C9" s="38"/>
      <c r="D9" s="38"/>
      <c r="E9" s="38"/>
      <c r="F9" s="38"/>
      <c r="G9" s="38"/>
      <c r="H9" s="38"/>
      <c r="I9" s="38"/>
      <c r="J9" s="38"/>
      <c r="K9" s="38"/>
      <c r="L9" s="38"/>
      <c r="M9" s="38"/>
      <c r="N9" s="38"/>
      <c r="O9" s="33"/>
      <c r="P9" s="34"/>
      <c r="Q9" s="34"/>
      <c r="R9" s="61"/>
      <c r="S9" s="3"/>
      <c r="T9" s="4"/>
      <c r="U9" s="5"/>
      <c r="V9" s="6"/>
      <c r="W9" s="7"/>
    </row>
    <row r="10" spans="2:24" s="149" customFormat="1" ht="3" customHeight="1">
      <c r="B10" s="150"/>
      <c r="C10" s="151"/>
      <c r="D10" s="151"/>
      <c r="E10" s="151"/>
      <c r="F10" s="151"/>
      <c r="G10" s="151"/>
      <c r="H10" s="151"/>
      <c r="I10" s="151"/>
      <c r="J10" s="151"/>
      <c r="K10" s="151"/>
      <c r="L10" s="151"/>
      <c r="M10" s="151"/>
      <c r="N10" s="151"/>
      <c r="O10" s="152"/>
      <c r="P10" s="153"/>
      <c r="Q10" s="153"/>
      <c r="R10" s="61"/>
      <c r="S10" s="3"/>
      <c r="T10" s="148"/>
      <c r="U10" s="6"/>
      <c r="V10" s="6"/>
      <c r="W10" s="7"/>
    </row>
    <row r="11" spans="2:24" s="116" customFormat="1" ht="12" customHeight="1">
      <c r="B11" s="337" t="s">
        <v>4</v>
      </c>
      <c r="C11" s="668">
        <v>26.4</v>
      </c>
      <c r="D11" s="324">
        <v>15.9</v>
      </c>
      <c r="E11" s="474">
        <v>66.2</v>
      </c>
      <c r="F11" s="555">
        <v>3.7</v>
      </c>
      <c r="G11" s="324">
        <v>0.3</v>
      </c>
      <c r="H11" s="695">
        <v>1132.3</v>
      </c>
      <c r="I11" s="555">
        <v>2.9</v>
      </c>
      <c r="J11" s="324">
        <v>2.5</v>
      </c>
      <c r="K11" s="474">
        <v>14.2</v>
      </c>
      <c r="L11" s="555">
        <v>33</v>
      </c>
      <c r="M11" s="324">
        <v>18.7</v>
      </c>
      <c r="N11" s="474">
        <v>76.3</v>
      </c>
      <c r="O11" s="117"/>
      <c r="P11" s="118"/>
      <c r="Q11" s="118"/>
      <c r="R11" s="89"/>
      <c r="S11" s="90"/>
      <c r="T11" s="91"/>
      <c r="U11" s="92"/>
      <c r="V11" s="93"/>
      <c r="W11" s="94"/>
      <c r="X11" s="86"/>
    </row>
    <row r="12" spans="2:24" s="116" customFormat="1" ht="12" customHeight="1">
      <c r="B12" s="337" t="s">
        <v>5</v>
      </c>
      <c r="C12" s="668">
        <v>3.9</v>
      </c>
      <c r="D12" s="324">
        <v>2.2000000000000002</v>
      </c>
      <c r="E12" s="474">
        <v>79.5</v>
      </c>
      <c r="F12" s="555">
        <v>0.1</v>
      </c>
      <c r="G12" s="324">
        <v>0.1</v>
      </c>
      <c r="H12" s="474">
        <v>-12</v>
      </c>
      <c r="I12" s="555">
        <v>0.5</v>
      </c>
      <c r="J12" s="324" t="s">
        <v>30</v>
      </c>
      <c r="K12" s="474" t="s">
        <v>30</v>
      </c>
      <c r="L12" s="555">
        <v>4.5</v>
      </c>
      <c r="M12" s="324">
        <v>2.2999999999999998</v>
      </c>
      <c r="N12" s="474">
        <v>95.3</v>
      </c>
      <c r="O12" s="117"/>
      <c r="P12" s="118"/>
      <c r="Q12" s="118"/>
      <c r="R12" s="89"/>
      <c r="S12" s="90"/>
      <c r="T12" s="91"/>
      <c r="U12" s="92"/>
      <c r="V12" s="93"/>
      <c r="W12" s="94"/>
      <c r="X12" s="86"/>
    </row>
    <row r="13" spans="2:24" s="116" customFormat="1" ht="12" customHeight="1">
      <c r="B13" s="337" t="s">
        <v>6</v>
      </c>
      <c r="C13" s="668">
        <v>22</v>
      </c>
      <c r="D13" s="324">
        <v>16.7</v>
      </c>
      <c r="E13" s="474">
        <v>31.5</v>
      </c>
      <c r="F13" s="555">
        <v>0.7</v>
      </c>
      <c r="G13" s="324">
        <v>0.9</v>
      </c>
      <c r="H13" s="474">
        <v>-22.6</v>
      </c>
      <c r="I13" s="555">
        <v>0.6</v>
      </c>
      <c r="J13" s="324">
        <v>3.4</v>
      </c>
      <c r="K13" s="474">
        <v>-81.099999999999994</v>
      </c>
      <c r="L13" s="555">
        <v>23.3</v>
      </c>
      <c r="M13" s="324">
        <v>21</v>
      </c>
      <c r="N13" s="474">
        <v>10.9</v>
      </c>
      <c r="O13" s="117"/>
      <c r="P13" s="118"/>
      <c r="Q13" s="118"/>
      <c r="R13" s="89"/>
      <c r="S13" s="90"/>
      <c r="T13" s="91"/>
      <c r="U13" s="92"/>
      <c r="V13" s="93"/>
      <c r="W13" s="94"/>
      <c r="X13" s="86"/>
    </row>
    <row r="14" spans="2:24" s="116" customFormat="1" ht="12" customHeight="1">
      <c r="B14" s="337" t="s">
        <v>7</v>
      </c>
      <c r="C14" s="668">
        <v>3.9</v>
      </c>
      <c r="D14" s="324">
        <v>4.8</v>
      </c>
      <c r="E14" s="474">
        <v>-17.899999999999999</v>
      </c>
      <c r="F14" s="555">
        <v>0.3</v>
      </c>
      <c r="G14" s="324" t="s">
        <v>30</v>
      </c>
      <c r="H14" s="474" t="s">
        <v>30</v>
      </c>
      <c r="I14" s="555">
        <v>0.2</v>
      </c>
      <c r="J14" s="324">
        <v>0.5</v>
      </c>
      <c r="K14" s="474">
        <v>-64</v>
      </c>
      <c r="L14" s="555">
        <v>4.4000000000000004</v>
      </c>
      <c r="M14" s="324">
        <v>5.3</v>
      </c>
      <c r="N14" s="474">
        <v>-16.899999999999999</v>
      </c>
      <c r="O14" s="117"/>
      <c r="P14" s="118"/>
      <c r="Q14" s="118"/>
      <c r="R14" s="89"/>
      <c r="S14" s="90"/>
      <c r="T14" s="91"/>
      <c r="U14" s="92"/>
      <c r="V14" s="93"/>
      <c r="W14" s="94"/>
      <c r="X14" s="86"/>
    </row>
    <row r="15" spans="2:24" s="116" customFormat="1" ht="12" customHeight="1">
      <c r="B15" s="337" t="s">
        <v>8</v>
      </c>
      <c r="C15" s="668">
        <v>42.5</v>
      </c>
      <c r="D15" s="324">
        <v>49.1</v>
      </c>
      <c r="E15" s="474">
        <v>-13.4</v>
      </c>
      <c r="F15" s="555">
        <v>1.8</v>
      </c>
      <c r="G15" s="324">
        <v>2.4</v>
      </c>
      <c r="H15" s="474">
        <v>-26.5</v>
      </c>
      <c r="I15" s="555">
        <v>2.2000000000000002</v>
      </c>
      <c r="J15" s="324" t="s">
        <v>30</v>
      </c>
      <c r="K15" s="474" t="s">
        <v>30</v>
      </c>
      <c r="L15" s="555">
        <v>46.4</v>
      </c>
      <c r="M15" s="324">
        <v>51.5</v>
      </c>
      <c r="N15" s="474">
        <v>-9.8000000000000007</v>
      </c>
      <c r="O15" s="117"/>
      <c r="P15" s="118"/>
      <c r="Q15" s="118"/>
      <c r="R15" s="89"/>
      <c r="S15" s="90"/>
      <c r="T15" s="91"/>
      <c r="U15" s="92"/>
      <c r="V15" s="93"/>
      <c r="W15" s="94"/>
      <c r="X15" s="86"/>
    </row>
    <row r="16" spans="2:24" s="116" customFormat="1" ht="12" customHeight="1">
      <c r="B16" s="337" t="s">
        <v>9</v>
      </c>
      <c r="C16" s="668">
        <v>89.6</v>
      </c>
      <c r="D16" s="324">
        <v>215.5</v>
      </c>
      <c r="E16" s="474">
        <v>-58.4</v>
      </c>
      <c r="F16" s="555">
        <v>2</v>
      </c>
      <c r="G16" s="324">
        <v>7.1</v>
      </c>
      <c r="H16" s="474">
        <v>-71.5</v>
      </c>
      <c r="I16" s="555">
        <v>5.2</v>
      </c>
      <c r="J16" s="324">
        <v>10.3</v>
      </c>
      <c r="K16" s="474">
        <v>-49.6</v>
      </c>
      <c r="L16" s="555">
        <v>96.8</v>
      </c>
      <c r="M16" s="324">
        <v>232.9</v>
      </c>
      <c r="N16" s="474">
        <v>-58.4</v>
      </c>
      <c r="O16" s="117"/>
      <c r="P16" s="118"/>
      <c r="Q16" s="118"/>
      <c r="R16" s="89"/>
      <c r="S16" s="90"/>
      <c r="T16" s="91"/>
      <c r="U16" s="92"/>
      <c r="V16" s="93"/>
      <c r="W16" s="94"/>
      <c r="X16" s="86"/>
    </row>
    <row r="17" spans="2:24" s="116" customFormat="1" ht="12" customHeight="1">
      <c r="B17" s="337" t="s">
        <v>10</v>
      </c>
      <c r="C17" s="668">
        <v>44.9</v>
      </c>
      <c r="D17" s="324">
        <v>55.3</v>
      </c>
      <c r="E17" s="474">
        <v>-18.8</v>
      </c>
      <c r="F17" s="555">
        <v>6.9</v>
      </c>
      <c r="G17" s="324">
        <v>4.7</v>
      </c>
      <c r="H17" s="474">
        <v>46.7</v>
      </c>
      <c r="I17" s="555">
        <v>3.5</v>
      </c>
      <c r="J17" s="324">
        <v>7.1</v>
      </c>
      <c r="K17" s="474">
        <v>-51.2</v>
      </c>
      <c r="L17" s="555">
        <v>55.3</v>
      </c>
      <c r="M17" s="324">
        <v>67.099999999999994</v>
      </c>
      <c r="N17" s="474">
        <v>-17.600000000000001</v>
      </c>
      <c r="O17" s="117"/>
      <c r="P17" s="118"/>
      <c r="Q17" s="118"/>
      <c r="R17" s="89"/>
      <c r="S17" s="90"/>
      <c r="T17" s="91"/>
      <c r="U17" s="92"/>
      <c r="V17" s="93"/>
      <c r="W17" s="94"/>
      <c r="X17" s="86"/>
    </row>
    <row r="18" spans="2:24" s="116" customFormat="1" ht="12" customHeight="1">
      <c r="B18" s="337" t="s">
        <v>11</v>
      </c>
      <c r="C18" s="668">
        <v>0.3</v>
      </c>
      <c r="D18" s="324">
        <v>108</v>
      </c>
      <c r="E18" s="474">
        <v>-99.7</v>
      </c>
      <c r="F18" s="555">
        <v>37.200000000000003</v>
      </c>
      <c r="G18" s="324">
        <v>-27.7</v>
      </c>
      <c r="H18" s="474" t="s">
        <v>30</v>
      </c>
      <c r="I18" s="555">
        <v>2.5</v>
      </c>
      <c r="J18" s="324">
        <v>6.2</v>
      </c>
      <c r="K18" s="474">
        <v>-59.4</v>
      </c>
      <c r="L18" s="555">
        <v>40</v>
      </c>
      <c r="M18" s="324">
        <v>86.5</v>
      </c>
      <c r="N18" s="474">
        <v>-53.8</v>
      </c>
      <c r="O18" s="117"/>
      <c r="P18" s="118"/>
      <c r="Q18" s="118"/>
      <c r="R18" s="89"/>
      <c r="S18" s="90"/>
      <c r="T18" s="91"/>
      <c r="U18" s="92"/>
      <c r="V18" s="93"/>
      <c r="W18" s="94"/>
      <c r="X18" s="86"/>
    </row>
    <row r="19" spans="2:24" s="116" customFormat="1" ht="12" customHeight="1">
      <c r="B19" s="337" t="s">
        <v>12</v>
      </c>
      <c r="C19" s="668">
        <v>43.7</v>
      </c>
      <c r="D19" s="324">
        <v>37.5</v>
      </c>
      <c r="E19" s="474">
        <v>16.7</v>
      </c>
      <c r="F19" s="555">
        <v>3.3</v>
      </c>
      <c r="G19" s="324">
        <v>3.8</v>
      </c>
      <c r="H19" s="474">
        <v>-14.3</v>
      </c>
      <c r="I19" s="555">
        <v>4.2</v>
      </c>
      <c r="J19" s="324">
        <v>3.5</v>
      </c>
      <c r="K19" s="474">
        <v>19.2</v>
      </c>
      <c r="L19" s="555">
        <v>51.2</v>
      </c>
      <c r="M19" s="324">
        <v>44.8</v>
      </c>
      <c r="N19" s="474">
        <v>14.2</v>
      </c>
      <c r="O19" s="117"/>
      <c r="P19" s="118"/>
      <c r="Q19" s="118"/>
      <c r="R19" s="89"/>
      <c r="S19" s="90"/>
      <c r="T19" s="91"/>
      <c r="U19" s="92"/>
      <c r="V19" s="93"/>
      <c r="W19" s="94"/>
      <c r="X19" s="86"/>
    </row>
    <row r="20" spans="2:24" s="116" customFormat="1" ht="12" customHeight="1">
      <c r="B20" s="338" t="s">
        <v>100</v>
      </c>
      <c r="C20" s="668">
        <v>153.9</v>
      </c>
      <c r="D20" s="324">
        <v>176</v>
      </c>
      <c r="E20" s="474">
        <v>-12.6</v>
      </c>
      <c r="F20" s="555">
        <v>1.8</v>
      </c>
      <c r="G20" s="324">
        <v>-40.200000000000003</v>
      </c>
      <c r="H20" s="474" t="s">
        <v>30</v>
      </c>
      <c r="I20" s="555">
        <v>4.9000000000000004</v>
      </c>
      <c r="J20" s="324">
        <v>10.6</v>
      </c>
      <c r="K20" s="474">
        <v>-53.6</v>
      </c>
      <c r="L20" s="555">
        <v>160.69999999999999</v>
      </c>
      <c r="M20" s="324">
        <v>146.4</v>
      </c>
      <c r="N20" s="474">
        <v>9.6999999999999993</v>
      </c>
      <c r="O20" s="117"/>
      <c r="P20" s="118"/>
      <c r="Q20" s="118"/>
      <c r="R20" s="89"/>
      <c r="S20" s="90"/>
      <c r="T20" s="91"/>
      <c r="U20" s="92"/>
      <c r="V20" s="93"/>
      <c r="W20" s="94"/>
      <c r="X20" s="86"/>
    </row>
    <row r="21" spans="2:24" s="116" customFormat="1" ht="12" customHeight="1" thickBot="1">
      <c r="B21" s="339" t="s">
        <v>101</v>
      </c>
      <c r="C21" s="668">
        <v>9.4</v>
      </c>
      <c r="D21" s="324">
        <v>47.5</v>
      </c>
      <c r="E21" s="474">
        <v>-80.2</v>
      </c>
      <c r="F21" s="555">
        <v>14.9</v>
      </c>
      <c r="G21" s="324">
        <v>2.6</v>
      </c>
      <c r="H21" s="474">
        <v>472.7</v>
      </c>
      <c r="I21" s="555">
        <v>4</v>
      </c>
      <c r="J21" s="324">
        <v>1.6</v>
      </c>
      <c r="K21" s="474">
        <v>149.5</v>
      </c>
      <c r="L21" s="555">
        <v>28.3</v>
      </c>
      <c r="M21" s="324">
        <v>51.7</v>
      </c>
      <c r="N21" s="474">
        <v>-45.3</v>
      </c>
      <c r="O21" s="117"/>
      <c r="P21" s="118"/>
      <c r="Q21" s="118"/>
      <c r="R21" s="89"/>
      <c r="S21" s="90"/>
      <c r="T21" s="91"/>
      <c r="U21" s="92"/>
      <c r="V21" s="93"/>
      <c r="W21" s="94"/>
      <c r="X21" s="86"/>
    </row>
    <row r="22" spans="2:24" s="116" customFormat="1" ht="12" customHeight="1" thickTop="1" thickBot="1">
      <c r="B22" s="453" t="s">
        <v>526</v>
      </c>
      <c r="C22" s="571">
        <v>440.6</v>
      </c>
      <c r="D22" s="788">
        <v>728.5</v>
      </c>
      <c r="E22" s="788">
        <v>-39.5</v>
      </c>
      <c r="F22" s="535">
        <v>72.599999999999994</v>
      </c>
      <c r="G22" s="788">
        <v>-46</v>
      </c>
      <c r="H22" s="788" t="s">
        <v>30</v>
      </c>
      <c r="I22" s="535">
        <v>30.6</v>
      </c>
      <c r="J22" s="788">
        <v>45.7</v>
      </c>
      <c r="K22" s="788">
        <v>-33.1</v>
      </c>
      <c r="L22" s="535">
        <v>543.79999999999995</v>
      </c>
      <c r="M22" s="788">
        <v>728.2</v>
      </c>
      <c r="N22" s="788">
        <v>-25.3</v>
      </c>
      <c r="O22" s="117"/>
      <c r="P22" s="118"/>
      <c r="Q22" s="118"/>
      <c r="R22" s="89"/>
      <c r="S22" s="90"/>
      <c r="T22" s="91"/>
      <c r="U22" s="92"/>
      <c r="V22" s="93"/>
      <c r="W22" s="94"/>
      <c r="X22" s="86"/>
    </row>
    <row r="23" spans="2:24" s="116" customFormat="1" ht="12" customHeight="1" thickTop="1">
      <c r="B23" s="134" t="s">
        <v>64</v>
      </c>
      <c r="C23" s="668">
        <v>22.2</v>
      </c>
      <c r="D23" s="324">
        <v>53.8</v>
      </c>
      <c r="E23" s="474">
        <v>-58.7</v>
      </c>
      <c r="F23" s="555" t="s">
        <v>30</v>
      </c>
      <c r="G23" s="324" t="s">
        <v>30</v>
      </c>
      <c r="H23" s="474" t="s">
        <v>30</v>
      </c>
      <c r="I23" s="555">
        <v>0.04</v>
      </c>
      <c r="J23" s="324" t="s">
        <v>30</v>
      </c>
      <c r="K23" s="474" t="s">
        <v>30</v>
      </c>
      <c r="L23" s="555">
        <v>22.2</v>
      </c>
      <c r="M23" s="324">
        <v>53.8</v>
      </c>
      <c r="N23" s="474">
        <v>-58.6</v>
      </c>
      <c r="O23" s="117"/>
      <c r="P23" s="118"/>
      <c r="Q23" s="118"/>
      <c r="R23" s="89"/>
      <c r="S23" s="90"/>
      <c r="T23" s="91"/>
      <c r="U23" s="92"/>
      <c r="V23" s="93"/>
      <c r="W23" s="94"/>
      <c r="X23" s="86"/>
    </row>
    <row r="24" spans="2:24" s="116" customFormat="1" ht="12" customHeight="1">
      <c r="B24" s="134" t="s">
        <v>96</v>
      </c>
      <c r="C24" s="668">
        <v>33.1</v>
      </c>
      <c r="D24" s="324">
        <v>21.7</v>
      </c>
      <c r="E24" s="474">
        <v>52.4</v>
      </c>
      <c r="F24" s="555" t="s">
        <v>30</v>
      </c>
      <c r="G24" s="324" t="s">
        <v>30</v>
      </c>
      <c r="H24" s="474" t="s">
        <v>30</v>
      </c>
      <c r="I24" s="555" t="s">
        <v>30</v>
      </c>
      <c r="J24" s="324" t="s">
        <v>30</v>
      </c>
      <c r="K24" s="474" t="s">
        <v>30</v>
      </c>
      <c r="L24" s="555">
        <v>33.1</v>
      </c>
      <c r="M24" s="324">
        <v>21.7</v>
      </c>
      <c r="N24" s="474">
        <v>52.4</v>
      </c>
      <c r="O24" s="117"/>
      <c r="P24" s="118"/>
      <c r="Q24" s="118"/>
      <c r="R24" s="89"/>
      <c r="S24" s="90"/>
      <c r="T24" s="91"/>
      <c r="U24" s="92"/>
      <c r="V24" s="93"/>
      <c r="W24" s="94"/>
      <c r="X24" s="86"/>
    </row>
    <row r="25" spans="2:24" s="116" customFormat="1" ht="12" customHeight="1">
      <c r="B25" s="134" t="s">
        <v>63</v>
      </c>
      <c r="C25" s="668">
        <v>1</v>
      </c>
      <c r="D25" s="324">
        <v>42.6</v>
      </c>
      <c r="E25" s="474">
        <v>-97.7</v>
      </c>
      <c r="F25" s="555" t="s">
        <v>30</v>
      </c>
      <c r="G25" s="324" t="s">
        <v>30</v>
      </c>
      <c r="H25" s="474" t="s">
        <v>30</v>
      </c>
      <c r="I25" s="555" t="s">
        <v>30</v>
      </c>
      <c r="J25" s="324">
        <v>0.1</v>
      </c>
      <c r="K25" s="474" t="s">
        <v>30</v>
      </c>
      <c r="L25" s="555">
        <v>1</v>
      </c>
      <c r="M25" s="324">
        <v>42.7</v>
      </c>
      <c r="N25" s="474">
        <v>-97.7</v>
      </c>
      <c r="O25" s="117"/>
      <c r="P25" s="118"/>
      <c r="Q25" s="118"/>
      <c r="R25" s="89"/>
      <c r="S25" s="90"/>
      <c r="T25" s="91"/>
      <c r="U25" s="92"/>
      <c r="V25" s="93"/>
      <c r="W25" s="94"/>
      <c r="X25" s="86"/>
    </row>
    <row r="26" spans="2:24" s="116" customFormat="1" ht="12" customHeight="1">
      <c r="B26" s="134" t="s">
        <v>142</v>
      </c>
      <c r="C26" s="668">
        <v>7.1</v>
      </c>
      <c r="D26" s="324">
        <v>2.6</v>
      </c>
      <c r="E26" s="474">
        <v>172.7</v>
      </c>
      <c r="F26" s="555" t="s">
        <v>30</v>
      </c>
      <c r="G26" s="324" t="s">
        <v>30</v>
      </c>
      <c r="H26" s="474" t="s">
        <v>30</v>
      </c>
      <c r="I26" s="555" t="s">
        <v>30</v>
      </c>
      <c r="J26" s="324" t="s">
        <v>30</v>
      </c>
      <c r="K26" s="474" t="s">
        <v>30</v>
      </c>
      <c r="L26" s="555">
        <v>7.1</v>
      </c>
      <c r="M26" s="324">
        <v>2.6</v>
      </c>
      <c r="N26" s="474">
        <v>172.7</v>
      </c>
      <c r="O26" s="117"/>
      <c r="P26" s="118"/>
      <c r="Q26" s="118"/>
      <c r="R26" s="89"/>
      <c r="S26" s="90"/>
      <c r="T26" s="91"/>
      <c r="U26" s="92"/>
      <c r="V26" s="93"/>
      <c r="W26" s="94"/>
      <c r="X26" s="86"/>
    </row>
    <row r="27" spans="2:24" s="116" customFormat="1" ht="12" customHeight="1">
      <c r="B27" s="134" t="s">
        <v>527</v>
      </c>
      <c r="C27" s="668">
        <v>0</v>
      </c>
      <c r="D27" s="324">
        <v>3.8</v>
      </c>
      <c r="E27" s="474" t="s">
        <v>30</v>
      </c>
      <c r="F27" s="555" t="s">
        <v>30</v>
      </c>
      <c r="G27" s="324" t="s">
        <v>30</v>
      </c>
      <c r="H27" s="474" t="s">
        <v>30</v>
      </c>
      <c r="I27" s="555">
        <v>3.2</v>
      </c>
      <c r="J27" s="324" t="s">
        <v>30</v>
      </c>
      <c r="K27" s="474" t="s">
        <v>30</v>
      </c>
      <c r="L27" s="555">
        <v>3.2</v>
      </c>
      <c r="M27" s="324">
        <v>3.8</v>
      </c>
      <c r="N27" s="474">
        <v>-15</v>
      </c>
      <c r="O27" s="117"/>
      <c r="P27" s="118"/>
      <c r="Q27" s="118"/>
      <c r="R27" s="89"/>
      <c r="S27" s="90"/>
      <c r="T27" s="91"/>
      <c r="U27" s="92"/>
      <c r="V27" s="93"/>
      <c r="W27" s="94"/>
      <c r="X27" s="86"/>
    </row>
    <row r="28" spans="2:24" s="116" customFormat="1" ht="12" customHeight="1" thickBot="1">
      <c r="B28" s="134" t="s">
        <v>377</v>
      </c>
      <c r="C28" s="668">
        <v>0.01</v>
      </c>
      <c r="D28" s="324">
        <v>8</v>
      </c>
      <c r="E28" s="474">
        <v>-99.9</v>
      </c>
      <c r="F28" s="555" t="s">
        <v>30</v>
      </c>
      <c r="G28" s="324" t="s">
        <v>30</v>
      </c>
      <c r="H28" s="474" t="s">
        <v>30</v>
      </c>
      <c r="I28" s="555">
        <v>36.1</v>
      </c>
      <c r="J28" s="324">
        <v>8.8000000000000007</v>
      </c>
      <c r="K28" s="474">
        <v>309.89999999999998</v>
      </c>
      <c r="L28" s="555">
        <v>36.1</v>
      </c>
      <c r="M28" s="324">
        <v>16.8</v>
      </c>
      <c r="N28" s="474">
        <v>114.8</v>
      </c>
      <c r="O28" s="117"/>
      <c r="P28" s="118"/>
      <c r="Q28" s="118"/>
      <c r="R28" s="89"/>
      <c r="S28" s="90"/>
      <c r="T28" s="91"/>
      <c r="U28" s="92"/>
      <c r="V28" s="93"/>
      <c r="W28" s="94"/>
      <c r="X28" s="86"/>
    </row>
    <row r="29" spans="2:24" s="116" customFormat="1" ht="12" customHeight="1" thickTop="1" thickBot="1">
      <c r="B29" s="453" t="s">
        <v>34</v>
      </c>
      <c r="C29" s="569">
        <v>504</v>
      </c>
      <c r="D29" s="788">
        <v>861</v>
      </c>
      <c r="E29" s="788">
        <v>-41.5</v>
      </c>
      <c r="F29" s="570">
        <v>72.599999999999994</v>
      </c>
      <c r="G29" s="788">
        <v>-46</v>
      </c>
      <c r="H29" s="788" t="s">
        <v>30</v>
      </c>
      <c r="I29" s="570">
        <v>69.900000000000006</v>
      </c>
      <c r="J29" s="788">
        <v>54.6</v>
      </c>
      <c r="K29" s="788">
        <v>28.1</v>
      </c>
      <c r="L29" s="570">
        <v>646.5</v>
      </c>
      <c r="M29" s="788">
        <v>869.6</v>
      </c>
      <c r="N29" s="788">
        <v>-25.7</v>
      </c>
      <c r="O29" s="117"/>
      <c r="P29" s="118"/>
      <c r="Q29" s="118"/>
      <c r="R29" s="89"/>
      <c r="S29" s="90"/>
      <c r="T29" s="91"/>
      <c r="U29" s="92"/>
      <c r="V29" s="93"/>
      <c r="W29" s="94"/>
      <c r="X29" s="86"/>
    </row>
    <row r="30" spans="2:24" s="116" customFormat="1" ht="3" customHeight="1" thickTop="1" thickBot="1">
      <c r="B30" s="163"/>
      <c r="C30" s="163"/>
      <c r="D30" s="163"/>
      <c r="E30" s="163"/>
      <c r="F30" s="163"/>
      <c r="G30" s="163"/>
      <c r="H30" s="163"/>
      <c r="I30" s="163"/>
      <c r="J30" s="163"/>
      <c r="K30" s="163"/>
      <c r="L30" s="163"/>
      <c r="M30" s="163"/>
      <c r="N30" s="163"/>
      <c r="O30" s="117"/>
      <c r="P30" s="118"/>
      <c r="Q30" s="118"/>
      <c r="R30" s="89"/>
      <c r="S30" s="90"/>
      <c r="T30" s="91"/>
      <c r="U30" s="92"/>
      <c r="V30" s="93"/>
      <c r="W30" s="94"/>
      <c r="X30" s="86"/>
    </row>
    <row r="31" spans="2:24" s="116" customFormat="1" ht="12" customHeight="1">
      <c r="O31" s="117"/>
      <c r="P31" s="118"/>
      <c r="Q31" s="118"/>
      <c r="R31" s="89"/>
      <c r="S31" s="90"/>
      <c r="T31" s="91"/>
      <c r="U31" s="92"/>
      <c r="V31" s="93"/>
      <c r="W31" s="94"/>
      <c r="X31" s="86"/>
    </row>
    <row r="32" spans="2:24" ht="21" customHeight="1" thickBot="1">
      <c r="B32" s="987" t="s">
        <v>525</v>
      </c>
      <c r="C32" s="939" t="s">
        <v>521</v>
      </c>
      <c r="D32" s="939"/>
      <c r="E32" s="939"/>
      <c r="F32" s="939" t="s">
        <v>522</v>
      </c>
      <c r="G32" s="939"/>
      <c r="H32" s="939"/>
      <c r="I32" s="1055" t="s">
        <v>523</v>
      </c>
      <c r="J32" s="939"/>
      <c r="K32" s="939"/>
      <c r="L32" s="939" t="s">
        <v>524</v>
      </c>
      <c r="M32" s="939"/>
      <c r="N32" s="939"/>
    </row>
    <row r="33" spans="2:24" s="8" customFormat="1" ht="21" customHeight="1">
      <c r="B33" s="987"/>
      <c r="C33" s="251" t="str">
        <f>ÍndiceP!$B$67</f>
        <v>9M20</v>
      </c>
      <c r="D33" s="251" t="str">
        <f>ÍndiceP!$B$68</f>
        <v>9M19</v>
      </c>
      <c r="E33" s="489" t="s">
        <v>191</v>
      </c>
      <c r="F33" s="251" t="str">
        <f>ÍndiceP!$B$67</f>
        <v>9M20</v>
      </c>
      <c r="G33" s="251" t="str">
        <f>ÍndiceP!$B$68</f>
        <v>9M19</v>
      </c>
      <c r="H33" s="489" t="s">
        <v>191</v>
      </c>
      <c r="I33" s="251" t="str">
        <f>ÍndiceP!$B$67</f>
        <v>9M20</v>
      </c>
      <c r="J33" s="251" t="str">
        <f>ÍndiceP!$B$68</f>
        <v>9M19</v>
      </c>
      <c r="K33" s="251" t="s">
        <v>0</v>
      </c>
      <c r="L33" s="251" t="str">
        <f>ÍndiceP!$B$67</f>
        <v>9M20</v>
      </c>
      <c r="M33" s="251" t="str">
        <f>ÍndiceP!$B$68</f>
        <v>9M19</v>
      </c>
      <c r="N33" s="489" t="s">
        <v>191</v>
      </c>
      <c r="O33" s="33"/>
      <c r="P33" s="34"/>
      <c r="Q33" s="34"/>
      <c r="R33" s="61"/>
      <c r="S33" s="3"/>
      <c r="T33" s="4"/>
      <c r="U33" s="5"/>
      <c r="V33" s="6"/>
      <c r="W33" s="7"/>
    </row>
    <row r="34" spans="2:24" s="8" customFormat="1" ht="3" customHeight="1">
      <c r="B34" s="14"/>
      <c r="C34" s="37"/>
      <c r="D34" s="37"/>
      <c r="E34" s="37"/>
      <c r="F34" s="37"/>
      <c r="G34" s="37"/>
      <c r="H34" s="37"/>
      <c r="I34" s="37"/>
      <c r="J34" s="37"/>
      <c r="K34" s="37"/>
      <c r="L34" s="37"/>
      <c r="M34" s="37"/>
      <c r="N34" s="37"/>
      <c r="O34" s="33"/>
      <c r="P34" s="34"/>
      <c r="Q34" s="34"/>
      <c r="R34" s="61"/>
      <c r="S34" s="3"/>
      <c r="T34" s="4"/>
      <c r="U34" s="5"/>
      <c r="V34" s="6"/>
      <c r="W34" s="7"/>
    </row>
    <row r="35" spans="2:24" s="8" customFormat="1" ht="3" customHeight="1">
      <c r="B35" s="15"/>
      <c r="C35" s="38"/>
      <c r="D35" s="38"/>
      <c r="E35" s="38"/>
      <c r="F35" s="38"/>
      <c r="G35" s="38"/>
      <c r="H35" s="38"/>
      <c r="I35" s="38"/>
      <c r="J35" s="38"/>
      <c r="K35" s="38"/>
      <c r="L35" s="38"/>
      <c r="M35" s="38"/>
      <c r="N35" s="38"/>
      <c r="O35" s="33"/>
      <c r="P35" s="34"/>
      <c r="Q35" s="34"/>
      <c r="R35" s="61"/>
      <c r="S35" s="3"/>
      <c r="T35" s="4"/>
      <c r="U35" s="5"/>
      <c r="V35" s="6"/>
      <c r="W35" s="7"/>
    </row>
    <row r="36" spans="2:24" s="149" customFormat="1" ht="3" customHeight="1">
      <c r="B36" s="150"/>
      <c r="C36" s="151"/>
      <c r="D36" s="151"/>
      <c r="E36" s="151"/>
      <c r="F36" s="151"/>
      <c r="G36" s="151"/>
      <c r="H36" s="151"/>
      <c r="I36" s="151"/>
      <c r="J36" s="151"/>
      <c r="K36" s="151"/>
      <c r="L36" s="151"/>
      <c r="M36" s="151"/>
      <c r="N36" s="151"/>
      <c r="O36" s="152"/>
      <c r="P36" s="153"/>
      <c r="Q36" s="153"/>
      <c r="R36" s="61"/>
      <c r="S36" s="3"/>
      <c r="T36" s="148"/>
      <c r="U36" s="6"/>
      <c r="V36" s="6"/>
      <c r="W36" s="7"/>
    </row>
    <row r="37" spans="2:24" s="116" customFormat="1" ht="12" customHeight="1">
      <c r="B37" s="337" t="s">
        <v>4</v>
      </c>
      <c r="C37" s="668">
        <v>63.1</v>
      </c>
      <c r="D37" s="324">
        <v>41.7</v>
      </c>
      <c r="E37" s="474">
        <v>51.4</v>
      </c>
      <c r="F37" s="555">
        <v>3.6</v>
      </c>
      <c r="G37" s="324">
        <v>8.6999999999999993</v>
      </c>
      <c r="H37" s="474">
        <v>-58.8</v>
      </c>
      <c r="I37" s="555">
        <v>6.1</v>
      </c>
      <c r="J37" s="324">
        <v>12.6</v>
      </c>
      <c r="K37" s="474">
        <v>-51.7</v>
      </c>
      <c r="L37" s="555">
        <v>72.8</v>
      </c>
      <c r="M37" s="324">
        <v>63</v>
      </c>
      <c r="N37" s="474">
        <v>15.6</v>
      </c>
      <c r="O37" s="117"/>
      <c r="P37" s="118"/>
      <c r="Q37" s="118"/>
      <c r="R37" s="89"/>
      <c r="S37" s="90"/>
      <c r="T37" s="91"/>
      <c r="U37" s="92"/>
      <c r="V37" s="93"/>
      <c r="W37" s="94"/>
      <c r="X37" s="86"/>
    </row>
    <row r="38" spans="2:24" s="116" customFormat="1" ht="12" customHeight="1">
      <c r="B38" s="337" t="s">
        <v>5</v>
      </c>
      <c r="C38" s="668">
        <v>11.1</v>
      </c>
      <c r="D38" s="324">
        <v>7.6</v>
      </c>
      <c r="E38" s="474">
        <v>45.9</v>
      </c>
      <c r="F38" s="555">
        <v>0.3</v>
      </c>
      <c r="G38" s="324">
        <v>0.2</v>
      </c>
      <c r="H38" s="474">
        <v>52.5</v>
      </c>
      <c r="I38" s="555">
        <v>0.8</v>
      </c>
      <c r="J38" s="324">
        <v>0.6</v>
      </c>
      <c r="K38" s="474">
        <v>34.6</v>
      </c>
      <c r="L38" s="555">
        <v>12.2</v>
      </c>
      <c r="M38" s="324">
        <v>8.4</v>
      </c>
      <c r="N38" s="474">
        <v>45.2</v>
      </c>
      <c r="O38" s="117"/>
      <c r="P38" s="118"/>
      <c r="Q38" s="118"/>
      <c r="R38" s="89"/>
      <c r="S38" s="90"/>
      <c r="T38" s="91"/>
      <c r="U38" s="92"/>
      <c r="V38" s="93"/>
      <c r="W38" s="94"/>
      <c r="X38" s="86"/>
    </row>
    <row r="39" spans="2:24" s="116" customFormat="1" ht="12" customHeight="1">
      <c r="B39" s="337" t="s">
        <v>6</v>
      </c>
      <c r="C39" s="668">
        <v>60.8</v>
      </c>
      <c r="D39" s="324">
        <v>50.9</v>
      </c>
      <c r="E39" s="474">
        <v>19.399999999999999</v>
      </c>
      <c r="F39" s="555">
        <v>2.2999999999999998</v>
      </c>
      <c r="G39" s="324">
        <v>4</v>
      </c>
      <c r="H39" s="474">
        <v>-41.5</v>
      </c>
      <c r="I39" s="555">
        <v>5.0999999999999996</v>
      </c>
      <c r="J39" s="324">
        <v>6.2</v>
      </c>
      <c r="K39" s="474">
        <v>-17.7</v>
      </c>
      <c r="L39" s="555">
        <v>68.2</v>
      </c>
      <c r="M39" s="324">
        <v>61.2</v>
      </c>
      <c r="N39" s="474">
        <v>11.5</v>
      </c>
      <c r="O39" s="117"/>
      <c r="P39" s="118"/>
      <c r="Q39" s="118"/>
      <c r="R39" s="89"/>
      <c r="S39" s="90"/>
      <c r="T39" s="91"/>
      <c r="U39" s="92"/>
      <c r="V39" s="93"/>
      <c r="W39" s="94"/>
      <c r="X39" s="86"/>
    </row>
    <row r="40" spans="2:24" s="116" customFormat="1" ht="12" customHeight="1">
      <c r="B40" s="337" t="s">
        <v>7</v>
      </c>
      <c r="C40" s="668">
        <v>12.5</v>
      </c>
      <c r="D40" s="324">
        <v>9.9</v>
      </c>
      <c r="E40" s="474">
        <v>26.5</v>
      </c>
      <c r="F40" s="555">
        <v>0.6</v>
      </c>
      <c r="G40" s="324">
        <v>1.2</v>
      </c>
      <c r="H40" s="474">
        <v>-52.3</v>
      </c>
      <c r="I40" s="555">
        <v>0.5</v>
      </c>
      <c r="J40" s="324">
        <v>2.1</v>
      </c>
      <c r="K40" s="474">
        <v>-77.3</v>
      </c>
      <c r="L40" s="555">
        <v>13.6</v>
      </c>
      <c r="M40" s="324">
        <v>13.2</v>
      </c>
      <c r="N40" s="474">
        <v>2.9</v>
      </c>
      <c r="O40" s="117"/>
      <c r="P40" s="118"/>
      <c r="Q40" s="118"/>
      <c r="R40" s="89"/>
      <c r="S40" s="90"/>
      <c r="T40" s="91"/>
      <c r="U40" s="92"/>
      <c r="V40" s="93"/>
      <c r="W40" s="94"/>
      <c r="X40" s="86"/>
    </row>
    <row r="41" spans="2:24" s="116" customFormat="1" ht="12" customHeight="1">
      <c r="B41" s="337" t="s">
        <v>8</v>
      </c>
      <c r="C41" s="668">
        <v>131</v>
      </c>
      <c r="D41" s="324">
        <v>123.3</v>
      </c>
      <c r="E41" s="474">
        <v>6.2</v>
      </c>
      <c r="F41" s="555">
        <v>3.2</v>
      </c>
      <c r="G41" s="324">
        <v>10.8</v>
      </c>
      <c r="H41" s="474">
        <v>-70.5</v>
      </c>
      <c r="I41" s="555">
        <v>8</v>
      </c>
      <c r="J41" s="324">
        <v>5.4</v>
      </c>
      <c r="K41" s="474">
        <v>48.2</v>
      </c>
      <c r="L41" s="555">
        <v>142.1</v>
      </c>
      <c r="M41" s="324">
        <v>139.4</v>
      </c>
      <c r="N41" s="474">
        <v>2</v>
      </c>
      <c r="O41" s="117"/>
      <c r="P41" s="118"/>
      <c r="Q41" s="118"/>
      <c r="R41" s="89"/>
      <c r="S41" s="90"/>
      <c r="T41" s="91"/>
      <c r="U41" s="92"/>
      <c r="V41" s="93"/>
      <c r="W41" s="94"/>
      <c r="X41" s="86"/>
    </row>
    <row r="42" spans="2:24" s="116" customFormat="1" ht="12" customHeight="1">
      <c r="B42" s="337" t="s">
        <v>9</v>
      </c>
      <c r="C42" s="668">
        <v>245.1</v>
      </c>
      <c r="D42" s="324">
        <v>542</v>
      </c>
      <c r="E42" s="474">
        <v>-54.8</v>
      </c>
      <c r="F42" s="555">
        <v>116.6</v>
      </c>
      <c r="G42" s="324">
        <v>5</v>
      </c>
      <c r="H42" s="695">
        <v>2232.3000000000002</v>
      </c>
      <c r="I42" s="555">
        <v>13</v>
      </c>
      <c r="J42" s="324">
        <v>20</v>
      </c>
      <c r="K42" s="474">
        <v>-35.200000000000003</v>
      </c>
      <c r="L42" s="555">
        <v>374.7</v>
      </c>
      <c r="M42" s="324">
        <v>567</v>
      </c>
      <c r="N42" s="474">
        <v>-33.9</v>
      </c>
      <c r="O42" s="117"/>
      <c r="P42" s="118"/>
      <c r="Q42" s="118"/>
      <c r="R42" s="89"/>
      <c r="S42" s="90"/>
      <c r="T42" s="91"/>
      <c r="U42" s="92"/>
      <c r="V42" s="93"/>
      <c r="W42" s="94"/>
      <c r="X42" s="86"/>
    </row>
    <row r="43" spans="2:24" s="116" customFormat="1" ht="12" customHeight="1">
      <c r="B43" s="337" t="s">
        <v>10</v>
      </c>
      <c r="C43" s="668">
        <v>133.1</v>
      </c>
      <c r="D43" s="324">
        <v>161.4</v>
      </c>
      <c r="E43" s="474">
        <v>-17.5</v>
      </c>
      <c r="F43" s="555">
        <v>16.600000000000001</v>
      </c>
      <c r="G43" s="324">
        <v>11.9</v>
      </c>
      <c r="H43" s="474">
        <v>39.1</v>
      </c>
      <c r="I43" s="555">
        <v>8.8000000000000007</v>
      </c>
      <c r="J43" s="324">
        <v>12.6</v>
      </c>
      <c r="K43" s="474">
        <v>-30.1</v>
      </c>
      <c r="L43" s="555">
        <v>158.5</v>
      </c>
      <c r="M43" s="324">
        <v>185.9</v>
      </c>
      <c r="N43" s="474">
        <v>-14.8</v>
      </c>
      <c r="O43" s="117"/>
      <c r="P43" s="118"/>
      <c r="Q43" s="118"/>
      <c r="R43" s="89"/>
      <c r="S43" s="90"/>
      <c r="T43" s="91"/>
      <c r="U43" s="92"/>
      <c r="V43" s="93"/>
      <c r="W43" s="94"/>
      <c r="X43" s="86"/>
    </row>
    <row r="44" spans="2:24" s="116" customFormat="1" ht="12" customHeight="1">
      <c r="B44" s="337" t="s">
        <v>11</v>
      </c>
      <c r="C44" s="668">
        <v>90.3</v>
      </c>
      <c r="D44" s="324">
        <v>237.5</v>
      </c>
      <c r="E44" s="474">
        <v>-62</v>
      </c>
      <c r="F44" s="555">
        <v>40.799999999999997</v>
      </c>
      <c r="G44" s="324">
        <v>-22.5</v>
      </c>
      <c r="H44" s="474" t="s">
        <v>30</v>
      </c>
      <c r="I44" s="555">
        <v>7.1</v>
      </c>
      <c r="J44" s="324">
        <v>11.2</v>
      </c>
      <c r="K44" s="474">
        <v>-36.6</v>
      </c>
      <c r="L44" s="555">
        <v>138.19999999999999</v>
      </c>
      <c r="M44" s="324">
        <v>226.2</v>
      </c>
      <c r="N44" s="474">
        <v>-38.9</v>
      </c>
      <c r="O44" s="117"/>
      <c r="P44" s="118"/>
      <c r="Q44" s="118"/>
      <c r="R44" s="89"/>
      <c r="S44" s="90"/>
      <c r="T44" s="91"/>
      <c r="U44" s="92"/>
      <c r="V44" s="93"/>
      <c r="W44" s="94"/>
      <c r="X44" s="86"/>
    </row>
    <row r="45" spans="2:24" s="116" customFormat="1" ht="12" customHeight="1">
      <c r="B45" s="337" t="s">
        <v>12</v>
      </c>
      <c r="C45" s="668">
        <v>127.6</v>
      </c>
      <c r="D45" s="324">
        <v>96.6</v>
      </c>
      <c r="E45" s="474">
        <v>32.1</v>
      </c>
      <c r="F45" s="555">
        <v>9.4</v>
      </c>
      <c r="G45" s="324">
        <v>10.7</v>
      </c>
      <c r="H45" s="474">
        <v>-12.5</v>
      </c>
      <c r="I45" s="555">
        <v>8.5</v>
      </c>
      <c r="J45" s="324">
        <v>9.5</v>
      </c>
      <c r="K45" s="474">
        <v>-10.4</v>
      </c>
      <c r="L45" s="555">
        <v>145.5</v>
      </c>
      <c r="M45" s="324">
        <v>116.8</v>
      </c>
      <c r="N45" s="474">
        <v>24.6</v>
      </c>
      <c r="O45" s="117"/>
      <c r="P45" s="118"/>
      <c r="Q45" s="118"/>
      <c r="R45" s="89"/>
      <c r="S45" s="90"/>
      <c r="T45" s="91"/>
      <c r="U45" s="92"/>
      <c r="V45" s="93"/>
      <c r="W45" s="94"/>
      <c r="X45" s="86"/>
    </row>
    <row r="46" spans="2:24" s="116" customFormat="1" ht="12" customHeight="1">
      <c r="B46" s="338" t="s">
        <v>100</v>
      </c>
      <c r="C46" s="668">
        <v>423.5</v>
      </c>
      <c r="D46" s="324">
        <v>337.4</v>
      </c>
      <c r="E46" s="474">
        <v>25.5</v>
      </c>
      <c r="F46" s="555">
        <v>45.5</v>
      </c>
      <c r="G46" s="324">
        <v>22.9</v>
      </c>
      <c r="H46" s="474">
        <v>98.8</v>
      </c>
      <c r="I46" s="555">
        <v>14.4</v>
      </c>
      <c r="J46" s="324">
        <v>23.8</v>
      </c>
      <c r="K46" s="474">
        <v>-39.700000000000003</v>
      </c>
      <c r="L46" s="555">
        <v>483.4</v>
      </c>
      <c r="M46" s="324">
        <v>384.1</v>
      </c>
      <c r="N46" s="474">
        <v>25.8</v>
      </c>
      <c r="O46" s="117"/>
      <c r="P46" s="118"/>
      <c r="Q46" s="118"/>
      <c r="R46" s="89"/>
      <c r="S46" s="90"/>
      <c r="T46" s="91"/>
      <c r="U46" s="92"/>
      <c r="V46" s="93"/>
      <c r="W46" s="94"/>
      <c r="X46" s="86"/>
    </row>
    <row r="47" spans="2:24" s="116" customFormat="1" ht="12" customHeight="1" thickBot="1">
      <c r="B47" s="339" t="s">
        <v>101</v>
      </c>
      <c r="C47" s="668">
        <v>102.9</v>
      </c>
      <c r="D47" s="324">
        <v>106.8</v>
      </c>
      <c r="E47" s="474">
        <v>-3.7</v>
      </c>
      <c r="F47" s="555">
        <v>18.100000000000001</v>
      </c>
      <c r="G47" s="324">
        <v>11.6</v>
      </c>
      <c r="H47" s="474">
        <v>55.8</v>
      </c>
      <c r="I47" s="555">
        <v>15</v>
      </c>
      <c r="J47" s="324">
        <v>4.9000000000000004</v>
      </c>
      <c r="K47" s="474">
        <v>205.5</v>
      </c>
      <c r="L47" s="555">
        <v>135.9</v>
      </c>
      <c r="M47" s="324">
        <v>123.3</v>
      </c>
      <c r="N47" s="474">
        <v>10.199999999999999</v>
      </c>
      <c r="O47" s="117"/>
      <c r="P47" s="118"/>
      <c r="Q47" s="118"/>
      <c r="R47" s="89"/>
      <c r="S47" s="90"/>
      <c r="T47" s="91"/>
      <c r="U47" s="92"/>
      <c r="V47" s="93"/>
      <c r="W47" s="94"/>
      <c r="X47" s="86"/>
    </row>
    <row r="48" spans="2:24" s="116" customFormat="1" ht="12" customHeight="1" thickTop="1" thickBot="1">
      <c r="B48" s="453" t="s">
        <v>526</v>
      </c>
      <c r="C48" s="693">
        <v>1400.9</v>
      </c>
      <c r="D48" s="789">
        <v>1715.1</v>
      </c>
      <c r="E48" s="788">
        <v>-18.3</v>
      </c>
      <c r="F48" s="535">
        <v>256.89999999999998</v>
      </c>
      <c r="G48" s="788">
        <v>64.5</v>
      </c>
      <c r="H48" s="788">
        <v>298.3</v>
      </c>
      <c r="I48" s="535">
        <v>87.2</v>
      </c>
      <c r="J48" s="788">
        <v>108.9</v>
      </c>
      <c r="K48" s="788">
        <v>-19.899999999999999</v>
      </c>
      <c r="L48" s="669">
        <v>1745</v>
      </c>
      <c r="M48" s="789">
        <v>1888.5</v>
      </c>
      <c r="N48" s="788">
        <v>-7.6</v>
      </c>
      <c r="O48" s="117"/>
      <c r="P48" s="118"/>
      <c r="Q48" s="118"/>
      <c r="R48" s="89"/>
      <c r="S48" s="90"/>
      <c r="T48" s="91"/>
      <c r="U48" s="92"/>
      <c r="V48" s="93"/>
      <c r="W48" s="94"/>
      <c r="X48" s="86"/>
    </row>
    <row r="49" spans="1:26" s="116" customFormat="1" ht="12" customHeight="1" thickTop="1">
      <c r="B49" s="134" t="s">
        <v>64</v>
      </c>
      <c r="C49" s="668">
        <v>55.8</v>
      </c>
      <c r="D49" s="324">
        <v>106.6</v>
      </c>
      <c r="E49" s="474">
        <v>-47.7</v>
      </c>
      <c r="F49" s="555" t="s">
        <v>30</v>
      </c>
      <c r="G49" s="324" t="s">
        <v>30</v>
      </c>
      <c r="H49" s="474" t="s">
        <v>30</v>
      </c>
      <c r="I49" s="555">
        <v>0</v>
      </c>
      <c r="J49" s="324" t="s">
        <v>30</v>
      </c>
      <c r="K49" s="474" t="s">
        <v>30</v>
      </c>
      <c r="L49" s="555">
        <v>55.8</v>
      </c>
      <c r="M49" s="324">
        <v>106.6</v>
      </c>
      <c r="N49" s="474">
        <v>-47.6</v>
      </c>
      <c r="O49" s="117"/>
      <c r="P49" s="118"/>
      <c r="Q49" s="118"/>
      <c r="R49" s="89"/>
      <c r="S49" s="90"/>
      <c r="T49" s="91"/>
      <c r="U49" s="92"/>
      <c r="V49" s="93"/>
      <c r="W49" s="94"/>
      <c r="X49" s="86"/>
    </row>
    <row r="50" spans="1:26" s="116" customFormat="1" ht="12" customHeight="1">
      <c r="B50" s="134" t="s">
        <v>96</v>
      </c>
      <c r="C50" s="668">
        <v>108</v>
      </c>
      <c r="D50" s="324">
        <v>38.299999999999997</v>
      </c>
      <c r="E50" s="474">
        <v>182</v>
      </c>
      <c r="F50" s="555" t="s">
        <v>30</v>
      </c>
      <c r="G50" s="324" t="s">
        <v>30</v>
      </c>
      <c r="H50" s="474" t="s">
        <v>30</v>
      </c>
      <c r="I50" s="555" t="s">
        <v>30</v>
      </c>
      <c r="J50" s="324" t="s">
        <v>30</v>
      </c>
      <c r="K50" s="474" t="s">
        <v>30</v>
      </c>
      <c r="L50" s="555">
        <v>108</v>
      </c>
      <c r="M50" s="324">
        <v>38.299999999999997</v>
      </c>
      <c r="N50" s="474">
        <v>182</v>
      </c>
      <c r="O50" s="117"/>
      <c r="P50" s="118"/>
      <c r="Q50" s="118"/>
      <c r="R50" s="89"/>
      <c r="S50" s="90"/>
      <c r="T50" s="91"/>
      <c r="U50" s="92"/>
      <c r="V50" s="93"/>
      <c r="W50" s="94"/>
      <c r="X50" s="86"/>
    </row>
    <row r="51" spans="1:26" s="116" customFormat="1" ht="12" customHeight="1">
      <c r="B51" s="134" t="s">
        <v>63</v>
      </c>
      <c r="C51" s="668">
        <v>33.799999999999997</v>
      </c>
      <c r="D51" s="324">
        <v>92.2</v>
      </c>
      <c r="E51" s="474">
        <v>-63.3</v>
      </c>
      <c r="F51" s="555" t="s">
        <v>30</v>
      </c>
      <c r="G51" s="324" t="s">
        <v>30</v>
      </c>
      <c r="H51" s="474" t="s">
        <v>30</v>
      </c>
      <c r="I51" s="555" t="s">
        <v>30</v>
      </c>
      <c r="J51" s="324">
        <v>0.1</v>
      </c>
      <c r="K51" s="474" t="s">
        <v>30</v>
      </c>
      <c r="L51" s="555">
        <v>33.799999999999997</v>
      </c>
      <c r="M51" s="324">
        <v>92.3</v>
      </c>
      <c r="N51" s="474">
        <v>-63.4</v>
      </c>
      <c r="O51" s="117"/>
      <c r="P51" s="118"/>
      <c r="Q51" s="118"/>
      <c r="R51" s="89"/>
      <c r="S51" s="90"/>
      <c r="T51" s="91"/>
      <c r="U51" s="92"/>
      <c r="V51" s="93"/>
      <c r="W51" s="94"/>
      <c r="X51" s="86"/>
    </row>
    <row r="52" spans="1:26" s="116" customFormat="1" ht="12" customHeight="1">
      <c r="B52" s="134" t="s">
        <v>142</v>
      </c>
      <c r="C52" s="668">
        <v>17.3</v>
      </c>
      <c r="D52" s="324">
        <v>3.8</v>
      </c>
      <c r="E52" s="474">
        <v>355.1</v>
      </c>
      <c r="F52" s="555" t="s">
        <v>30</v>
      </c>
      <c r="G52" s="324" t="s">
        <v>30</v>
      </c>
      <c r="H52" s="474" t="s">
        <v>30</v>
      </c>
      <c r="I52" s="555" t="s">
        <v>30</v>
      </c>
      <c r="J52" s="324" t="s">
        <v>30</v>
      </c>
      <c r="K52" s="474" t="s">
        <v>30</v>
      </c>
      <c r="L52" s="555">
        <v>17.3</v>
      </c>
      <c r="M52" s="324">
        <v>3.8</v>
      </c>
      <c r="N52" s="474">
        <v>355.1</v>
      </c>
      <c r="O52" s="117"/>
      <c r="P52" s="118"/>
      <c r="Q52" s="118"/>
      <c r="R52" s="89"/>
      <c r="S52" s="90"/>
      <c r="T52" s="91"/>
      <c r="U52" s="92"/>
      <c r="V52" s="93"/>
      <c r="W52" s="94"/>
      <c r="X52" s="86"/>
    </row>
    <row r="53" spans="1:26" s="116" customFormat="1" ht="12" customHeight="1">
      <c r="B53" s="134" t="s">
        <v>527</v>
      </c>
      <c r="C53" s="668" t="s">
        <v>30</v>
      </c>
      <c r="D53" s="324">
        <v>4.8</v>
      </c>
      <c r="E53" s="474" t="s">
        <v>30</v>
      </c>
      <c r="F53" s="555" t="s">
        <v>30</v>
      </c>
      <c r="G53" s="324" t="s">
        <v>30</v>
      </c>
      <c r="H53" s="474" t="s">
        <v>30</v>
      </c>
      <c r="I53" s="555">
        <v>7</v>
      </c>
      <c r="J53" s="324">
        <v>4.0999999999999996</v>
      </c>
      <c r="K53" s="474">
        <v>70.900000000000006</v>
      </c>
      <c r="L53" s="555">
        <v>7</v>
      </c>
      <c r="M53" s="324">
        <v>8.9</v>
      </c>
      <c r="N53" s="474">
        <v>-21.3</v>
      </c>
      <c r="O53" s="117"/>
      <c r="P53" s="118"/>
      <c r="Q53" s="118"/>
      <c r="R53" s="89"/>
      <c r="S53" s="90"/>
      <c r="T53" s="91"/>
      <c r="U53" s="92"/>
      <c r="V53" s="93"/>
      <c r="W53" s="94"/>
      <c r="X53" s="86"/>
    </row>
    <row r="54" spans="1:26" s="116" customFormat="1" ht="12" customHeight="1" thickBot="1">
      <c r="B54" s="134" t="s">
        <v>377</v>
      </c>
      <c r="C54" s="668">
        <v>0.2</v>
      </c>
      <c r="D54" s="324">
        <v>8</v>
      </c>
      <c r="E54" s="474">
        <v>-98.1</v>
      </c>
      <c r="F54" s="555" t="s">
        <v>30</v>
      </c>
      <c r="G54" s="324" t="s">
        <v>30</v>
      </c>
      <c r="H54" s="474" t="s">
        <v>30</v>
      </c>
      <c r="I54" s="555">
        <v>66.099999999999994</v>
      </c>
      <c r="J54" s="324">
        <v>22.9</v>
      </c>
      <c r="K54" s="474">
        <v>188.4</v>
      </c>
      <c r="L54" s="555">
        <v>66.2</v>
      </c>
      <c r="M54" s="324">
        <v>30.9</v>
      </c>
      <c r="N54" s="474">
        <v>114.3</v>
      </c>
      <c r="O54" s="117"/>
      <c r="P54" s="118"/>
      <c r="Q54" s="118"/>
      <c r="R54" s="89"/>
      <c r="S54" s="90"/>
      <c r="T54" s="91"/>
      <c r="U54" s="92"/>
      <c r="V54" s="93"/>
      <c r="W54" s="94"/>
      <c r="X54" s="86"/>
    </row>
    <row r="55" spans="1:26" s="116" customFormat="1" ht="12" customHeight="1" thickTop="1" thickBot="1">
      <c r="B55" s="453" t="s">
        <v>34</v>
      </c>
      <c r="C55" s="790">
        <v>1615.9</v>
      </c>
      <c r="D55" s="791">
        <v>1968.8</v>
      </c>
      <c r="E55" s="570">
        <v>-17.899999999999999</v>
      </c>
      <c r="F55" s="570">
        <v>256.89999999999998</v>
      </c>
      <c r="G55" s="570">
        <v>64.5</v>
      </c>
      <c r="H55" s="570">
        <v>298.3</v>
      </c>
      <c r="I55" s="570">
        <v>160.30000000000001</v>
      </c>
      <c r="J55" s="570">
        <v>136</v>
      </c>
      <c r="K55" s="788">
        <v>17.899999999999999</v>
      </c>
      <c r="L55" s="791">
        <v>2033.1</v>
      </c>
      <c r="M55" s="791">
        <v>2169.3000000000002</v>
      </c>
      <c r="N55" s="788">
        <v>-6.3</v>
      </c>
      <c r="O55" s="117"/>
      <c r="P55" s="118"/>
      <c r="Q55" s="118"/>
      <c r="R55" s="89"/>
      <c r="S55" s="90"/>
      <c r="T55" s="91"/>
      <c r="U55" s="92"/>
      <c r="V55" s="93"/>
      <c r="W55" s="94"/>
      <c r="X55" s="86"/>
    </row>
    <row r="56" spans="1:26" s="116" customFormat="1" ht="3" customHeight="1" thickTop="1" thickBot="1">
      <c r="B56" s="163"/>
      <c r="C56" s="163"/>
      <c r="D56" s="163"/>
      <c r="E56" s="163"/>
      <c r="F56" s="163"/>
      <c r="G56" s="163"/>
      <c r="H56" s="163"/>
      <c r="I56" s="163"/>
      <c r="J56" s="163"/>
      <c r="K56" s="163"/>
      <c r="L56" s="163"/>
      <c r="M56" s="163"/>
      <c r="N56" s="163"/>
      <c r="O56" s="117"/>
      <c r="P56" s="118"/>
      <c r="Q56" s="118"/>
      <c r="R56" s="89"/>
      <c r="S56" s="90"/>
      <c r="T56" s="91"/>
      <c r="U56" s="92"/>
      <c r="V56" s="93"/>
      <c r="W56" s="94"/>
      <c r="X56" s="86"/>
    </row>
    <row r="57" spans="1:26" s="116" customFormat="1" ht="12" hidden="1" customHeight="1">
      <c r="O57" s="117"/>
      <c r="P57" s="118"/>
      <c r="Q57" s="118"/>
      <c r="R57" s="89"/>
      <c r="S57" s="90"/>
      <c r="T57" s="91"/>
      <c r="U57" s="92"/>
      <c r="V57" s="93"/>
      <c r="W57" s="94"/>
      <c r="X57" s="86"/>
    </row>
    <row r="58" spans="1:26" ht="15.75" hidden="1">
      <c r="B58" s="81"/>
      <c r="G58" s="35"/>
      <c r="J58" s="35"/>
      <c r="M58" s="35"/>
      <c r="X58" s="8"/>
      <c r="Y58" s="8"/>
    </row>
    <row r="59" spans="1:26" s="34" customFormat="1" ht="15.75" hidden="1">
      <c r="A59" s="8"/>
      <c r="B59" s="8"/>
      <c r="O59" s="33"/>
      <c r="R59" s="61"/>
      <c r="S59" s="3"/>
      <c r="T59" s="4"/>
      <c r="U59" s="5"/>
      <c r="V59" s="6"/>
      <c r="W59" s="7"/>
      <c r="X59" s="4"/>
      <c r="Y59"/>
      <c r="Z59"/>
    </row>
    <row r="60" spans="1:26" s="34" customFormat="1" ht="15.75" hidden="1">
      <c r="A60" s="8"/>
      <c r="B60" s="65"/>
      <c r="O60" s="33"/>
      <c r="R60" s="61"/>
      <c r="S60" s="3"/>
      <c r="T60" s="4"/>
      <c r="U60" s="5"/>
      <c r="V60" s="6"/>
      <c r="W60" s="7"/>
      <c r="X60" s="4"/>
      <c r="Y60"/>
      <c r="Z60"/>
    </row>
    <row r="61" spans="1:26" s="34" customFormat="1" ht="15.75" hidden="1">
      <c r="A61" s="8"/>
      <c r="B61" s="8"/>
      <c r="O61" s="33"/>
      <c r="R61" s="61"/>
      <c r="S61" s="3"/>
      <c r="T61" s="4"/>
      <c r="U61" s="5"/>
      <c r="V61" s="6"/>
      <c r="W61" s="7"/>
      <c r="X61" s="4"/>
      <c r="Y61"/>
      <c r="Z61"/>
    </row>
    <row r="62" spans="1:26" s="34" customFormat="1" ht="15.75" hidden="1">
      <c r="A62" s="8"/>
      <c r="B62" s="8"/>
      <c r="O62" s="33"/>
      <c r="R62" s="61"/>
      <c r="S62" s="3"/>
      <c r="T62" s="4"/>
      <c r="U62" s="5"/>
      <c r="V62" s="6"/>
      <c r="W62" s="7"/>
      <c r="X62" s="4"/>
      <c r="Y62"/>
      <c r="Z62"/>
    </row>
    <row r="63" spans="1:26" ht="15.75" hidden="1" customHeight="1">
      <c r="D63" s="34" t="s">
        <v>41</v>
      </c>
    </row>
    <row r="64" spans="1:26" ht="15.75" hidden="1" customHeight="1"/>
    <row r="65" spans="1:31" ht="15.75" hidden="1" customHeight="1"/>
    <row r="66" spans="1:31" ht="15.75" hidden="1" customHeight="1"/>
    <row r="67" spans="1:31" ht="15.75" hidden="1" customHeight="1"/>
    <row r="68" spans="1:31" ht="15.75" hidden="1" customHeight="1"/>
    <row r="69" spans="1:31" s="34" customFormat="1" ht="15.75" hidden="1" customHeight="1">
      <c r="A69" s="8"/>
      <c r="B69" s="8"/>
      <c r="O69" s="33"/>
      <c r="R69" s="61"/>
      <c r="S69" s="3"/>
      <c r="T69" s="4"/>
      <c r="U69" s="5"/>
      <c r="V69" s="6"/>
      <c r="W69" s="7"/>
      <c r="X69" s="4"/>
      <c r="Y69"/>
      <c r="Z69"/>
      <c r="AA69"/>
      <c r="AB69"/>
      <c r="AC69"/>
      <c r="AD69"/>
      <c r="AE69"/>
    </row>
    <row r="70" spans="1:31" s="34" customFormat="1" ht="15.75" hidden="1" customHeight="1">
      <c r="A70" s="8"/>
      <c r="B70" s="8"/>
      <c r="O70" s="33"/>
      <c r="R70" s="61"/>
      <c r="S70" s="3"/>
      <c r="T70" s="4"/>
      <c r="U70" s="5"/>
      <c r="V70" s="6"/>
      <c r="W70" s="7"/>
      <c r="X70" s="4"/>
      <c r="Y70"/>
      <c r="Z70"/>
      <c r="AA70"/>
      <c r="AB70"/>
      <c r="AC70"/>
      <c r="AD70"/>
      <c r="AE70"/>
    </row>
    <row r="71" spans="1:31" s="34" customFormat="1" ht="15.75" hidden="1" customHeight="1">
      <c r="A71" s="8"/>
      <c r="B71" s="8"/>
      <c r="O71" s="33"/>
      <c r="R71" s="61"/>
      <c r="S71" s="3"/>
      <c r="T71" s="4"/>
      <c r="U71" s="5"/>
      <c r="V71" s="6"/>
      <c r="W71" s="7"/>
      <c r="X71" s="4"/>
      <c r="Y71"/>
      <c r="Z71"/>
      <c r="AA71"/>
      <c r="AB71"/>
      <c r="AC71"/>
      <c r="AD71"/>
      <c r="AE71"/>
    </row>
    <row r="72" spans="1:31" s="34" customFormat="1" ht="15.75" hidden="1" customHeight="1">
      <c r="A72" s="8"/>
      <c r="B72" s="8"/>
      <c r="O72" s="33"/>
      <c r="R72" s="61"/>
      <c r="S72" s="3"/>
      <c r="T72" s="4"/>
      <c r="U72" s="5"/>
      <c r="V72" s="6"/>
      <c r="W72" s="7"/>
      <c r="X72" s="4"/>
      <c r="Y72"/>
      <c r="Z72"/>
      <c r="AA72"/>
      <c r="AB72"/>
      <c r="AC72"/>
      <c r="AD72"/>
      <c r="AE72"/>
    </row>
    <row r="73" spans="1:31" s="34" customFormat="1" ht="4.5" customHeight="1">
      <c r="A73" s="8"/>
      <c r="B73" s="8"/>
      <c r="O73" s="33"/>
      <c r="R73" s="61"/>
      <c r="S73" s="3"/>
      <c r="T73" s="4"/>
      <c r="U73" s="5"/>
      <c r="V73" s="6"/>
      <c r="W73" s="7"/>
      <c r="X73" s="4"/>
      <c r="Y73"/>
      <c r="Z73"/>
      <c r="AA73"/>
      <c r="AB73"/>
      <c r="AC73"/>
      <c r="AD73"/>
      <c r="AE73"/>
    </row>
    <row r="74" spans="1:31" s="34" customFormat="1" ht="15.75" customHeight="1">
      <c r="A74" s="8"/>
      <c r="B74" s="8"/>
      <c r="O74" s="33"/>
      <c r="R74" s="61"/>
      <c r="S74" s="3"/>
      <c r="T74" s="4"/>
      <c r="U74" s="5"/>
      <c r="V74" s="6"/>
      <c r="W74" s="7"/>
      <c r="X74" s="4"/>
      <c r="Y74"/>
      <c r="Z74"/>
      <c r="AA74"/>
      <c r="AB74"/>
      <c r="AC74"/>
      <c r="AD74"/>
      <c r="AE74"/>
    </row>
    <row r="75" spans="1:31" s="34" customFormat="1" ht="15.75" customHeight="1">
      <c r="A75" s="8"/>
      <c r="B75" s="8" t="s">
        <v>41</v>
      </c>
      <c r="O75" s="33"/>
      <c r="R75" s="61"/>
      <c r="S75" s="3"/>
      <c r="T75" s="4"/>
      <c r="U75" s="5"/>
      <c r="V75" s="6"/>
      <c r="W75" s="7"/>
      <c r="X75" s="4"/>
      <c r="Y75"/>
      <c r="Z75"/>
      <c r="AA75"/>
      <c r="AB75"/>
      <c r="AC75"/>
      <c r="AD75"/>
      <c r="AE75"/>
    </row>
  </sheetData>
  <mergeCells count="10">
    <mergeCell ref="B32:B33"/>
    <mergeCell ref="C32:E32"/>
    <mergeCell ref="F32:H32"/>
    <mergeCell ref="I32:K32"/>
    <mergeCell ref="L32:N32"/>
    <mergeCell ref="B6:B7"/>
    <mergeCell ref="C6:E6"/>
    <mergeCell ref="L6:N6"/>
    <mergeCell ref="I6:K6"/>
    <mergeCell ref="F6:H6"/>
  </mergeCells>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4"/>
  <dimension ref="A1:AJ73"/>
  <sheetViews>
    <sheetView showGridLines="0" zoomScaleNormal="100" workbookViewId="0">
      <pane ySplit="10" topLeftCell="A14" activePane="bottomLeft" state="frozen"/>
      <selection activeCell="B10" sqref="B10:F10"/>
      <selection pane="bottomLeft"/>
    </sheetView>
  </sheetViews>
  <sheetFormatPr defaultColWidth="0" defaultRowHeight="0" customHeight="1" zeroHeight="1"/>
  <cols>
    <col min="1" max="1" width="5.7109375" style="8" customWidth="1"/>
    <col min="2" max="2" width="61.28515625" style="8" customWidth="1"/>
    <col min="3" max="3" width="10.140625" style="34" customWidth="1"/>
    <col min="4" max="5" width="9.85546875" style="34" customWidth="1"/>
    <col min="6" max="6" width="9.28515625" style="34" bestFit="1" customWidth="1"/>
    <col min="7" max="7" width="5.7109375" style="33" customWidth="1"/>
    <col min="8" max="8" width="9.5703125" style="34" hidden="1" customWidth="1"/>
    <col min="9" max="9" width="10.7109375" style="34" hidden="1" customWidth="1"/>
    <col min="10" max="10" width="10" style="61"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18" width="0" hidden="1" customWidth="1"/>
    <col min="19" max="19" width="7.7109375" hidden="1" customWidth="1"/>
    <col min="20" max="36" width="0" hidden="1" customWidth="1"/>
    <col min="37" max="16384" width="9.140625" hidden="1"/>
  </cols>
  <sheetData>
    <row r="1" spans="2:16" ht="29.25" customHeight="1">
      <c r="B1" s="490" t="s">
        <v>214</v>
      </c>
    </row>
    <row r="2" spans="2:16" ht="8.25" customHeight="1">
      <c r="B2" s="2"/>
    </row>
    <row r="3" spans="2:16" ht="15.75">
      <c r="B3" s="107" t="s">
        <v>528</v>
      </c>
      <c r="C3" s="8"/>
      <c r="D3" s="8"/>
      <c r="E3" s="8"/>
      <c r="F3" s="8"/>
    </row>
    <row r="4" spans="2:16" ht="16.5">
      <c r="B4" s="108"/>
      <c r="C4" s="8"/>
      <c r="D4" s="8"/>
      <c r="E4" s="8"/>
      <c r="F4" s="8"/>
    </row>
    <row r="5" spans="2:16" ht="6" customHeight="1">
      <c r="C5" s="8"/>
      <c r="D5" s="8"/>
      <c r="E5" s="8"/>
      <c r="F5" s="8"/>
    </row>
    <row r="6" spans="2:16" ht="16.5" customHeight="1" thickBot="1">
      <c r="B6" s="1056" t="s">
        <v>529</v>
      </c>
      <c r="C6" s="939" t="str">
        <f>ÍndiceP!$B$62</f>
        <v>Quarter</v>
      </c>
      <c r="D6" s="939"/>
      <c r="E6" s="939" t="str">
        <f>ÍndiceP!$B$63</f>
        <v>Accumulated</v>
      </c>
      <c r="F6" s="939"/>
    </row>
    <row r="7" spans="2:16" s="8" customFormat="1" ht="14.1" customHeight="1">
      <c r="B7" s="1056"/>
      <c r="C7" s="251" t="str">
        <f>ÍndiceP!$B$65</f>
        <v>3Q20</v>
      </c>
      <c r="D7" s="251" t="str">
        <f>ÍndiceP!$B$66</f>
        <v>3Q19</v>
      </c>
      <c r="E7" s="251" t="str">
        <f>ÍndiceP!$B$67</f>
        <v>9M20</v>
      </c>
      <c r="F7" s="251" t="str">
        <f>ÍndiceP!$B$68</f>
        <v>9M19</v>
      </c>
      <c r="G7" s="33"/>
      <c r="H7" s="34"/>
      <c r="I7" s="34"/>
      <c r="J7" s="61"/>
      <c r="K7" s="3"/>
      <c r="L7" s="4"/>
      <c r="M7" s="5"/>
      <c r="N7" s="6"/>
      <c r="O7" s="7"/>
    </row>
    <row r="8" spans="2:16" s="8" customFormat="1" ht="3" customHeight="1">
      <c r="B8" s="14"/>
      <c r="C8" s="37"/>
      <c r="D8" s="37"/>
      <c r="E8" s="37"/>
      <c r="F8" s="37"/>
      <c r="G8" s="33"/>
      <c r="H8" s="34"/>
      <c r="I8" s="34"/>
      <c r="J8" s="61"/>
      <c r="K8" s="3"/>
      <c r="L8" s="4"/>
      <c r="M8" s="5"/>
      <c r="N8" s="6"/>
      <c r="O8" s="7"/>
    </row>
    <row r="9" spans="2:16" s="8" customFormat="1" ht="3" customHeight="1">
      <c r="B9" s="15"/>
      <c r="C9" s="38"/>
      <c r="D9" s="38"/>
      <c r="E9" s="38"/>
      <c r="F9" s="38"/>
      <c r="G9" s="33"/>
      <c r="H9" s="34"/>
      <c r="I9" s="34"/>
      <c r="J9" s="61"/>
      <c r="K9" s="3"/>
      <c r="L9" s="4"/>
      <c r="M9" s="5"/>
      <c r="N9" s="6"/>
      <c r="O9" s="7"/>
    </row>
    <row r="10" spans="2:16" s="149" customFormat="1" ht="3" customHeight="1">
      <c r="B10" s="150"/>
      <c r="C10" s="151"/>
      <c r="D10" s="151"/>
      <c r="E10" s="151"/>
      <c r="F10" s="151"/>
      <c r="G10" s="152"/>
      <c r="H10" s="153"/>
      <c r="I10" s="153"/>
      <c r="J10" s="61"/>
      <c r="K10" s="3"/>
      <c r="L10" s="148"/>
      <c r="M10" s="6"/>
      <c r="N10" s="6"/>
      <c r="O10" s="7"/>
    </row>
    <row r="11" spans="2:16" s="116" customFormat="1" ht="12" customHeight="1">
      <c r="B11" s="274" t="s">
        <v>530</v>
      </c>
      <c r="C11" s="639">
        <v>2083.9</v>
      </c>
      <c r="D11" s="378">
        <v>821.3</v>
      </c>
      <c r="E11" s="378">
        <v>663.1</v>
      </c>
      <c r="F11" s="378">
        <v>706.7</v>
      </c>
      <c r="G11" s="117"/>
      <c r="H11" s="118"/>
      <c r="I11" s="118"/>
      <c r="J11" s="89"/>
      <c r="K11" s="90"/>
      <c r="L11" s="91"/>
      <c r="M11" s="92"/>
      <c r="N11" s="93"/>
      <c r="O11" s="94"/>
      <c r="P11" s="86"/>
    </row>
    <row r="12" spans="2:16" s="116" customFormat="1" ht="12" customHeight="1">
      <c r="B12" s="274" t="s">
        <v>531</v>
      </c>
      <c r="C12" s="639">
        <v>2200</v>
      </c>
      <c r="D12" s="378">
        <v>678.1</v>
      </c>
      <c r="E12" s="639">
        <v>3977.2</v>
      </c>
      <c r="F12" s="639">
        <v>1753.8</v>
      </c>
      <c r="G12" s="117"/>
      <c r="H12" s="118"/>
      <c r="I12" s="118"/>
      <c r="J12" s="89"/>
      <c r="K12" s="90"/>
      <c r="L12" s="91"/>
      <c r="M12" s="92"/>
      <c r="N12" s="93"/>
      <c r="O12" s="94"/>
      <c r="P12" s="86"/>
    </row>
    <row r="13" spans="2:16" s="116" customFormat="1" ht="12" customHeight="1">
      <c r="B13" s="792" t="s">
        <v>811</v>
      </c>
      <c r="C13" s="639">
        <v>1228.5</v>
      </c>
      <c r="D13" s="521">
        <v>794.4</v>
      </c>
      <c r="E13" s="639">
        <v>3107.7</v>
      </c>
      <c r="F13" s="793">
        <v>2400.9</v>
      </c>
      <c r="G13" s="117"/>
      <c r="H13" s="118"/>
      <c r="I13" s="118"/>
      <c r="J13" s="89"/>
      <c r="K13" s="90"/>
      <c r="L13" s="91"/>
      <c r="M13" s="92"/>
      <c r="N13" s="93"/>
      <c r="O13" s="94"/>
      <c r="P13" s="86"/>
    </row>
    <row r="14" spans="2:16" s="340" customFormat="1" ht="12" customHeight="1">
      <c r="B14" s="340" t="s">
        <v>532</v>
      </c>
      <c r="C14" s="794">
        <v>1091.8</v>
      </c>
      <c r="D14" s="324">
        <v>153</v>
      </c>
      <c r="E14" s="794">
        <v>1748.7</v>
      </c>
      <c r="F14" s="324">
        <v>528.9</v>
      </c>
    </row>
    <row r="15" spans="2:16" s="340" customFormat="1" ht="12" customHeight="1">
      <c r="B15" s="340" t="s">
        <v>533</v>
      </c>
      <c r="C15" s="555">
        <v>400.3</v>
      </c>
      <c r="D15" s="324">
        <v>510.5</v>
      </c>
      <c r="E15" s="794">
        <v>2124.1999999999998</v>
      </c>
      <c r="F15" s="689">
        <v>1024</v>
      </c>
    </row>
    <row r="16" spans="2:16" s="340" customFormat="1" ht="12" customHeight="1">
      <c r="B16" s="340" t="s">
        <v>392</v>
      </c>
      <c r="C16" s="555">
        <v>8</v>
      </c>
      <c r="D16" s="324">
        <v>-27</v>
      </c>
      <c r="E16" s="555">
        <v>356.2</v>
      </c>
      <c r="F16" s="324">
        <v>84.7</v>
      </c>
    </row>
    <row r="17" spans="2:16" s="340" customFormat="1" ht="12" customHeight="1">
      <c r="B17" s="340" t="s">
        <v>534</v>
      </c>
      <c r="C17" s="555">
        <v>6.4</v>
      </c>
      <c r="D17" s="324">
        <v>6.7</v>
      </c>
      <c r="E17" s="555">
        <v>36</v>
      </c>
      <c r="F17" s="324">
        <v>29.2</v>
      </c>
    </row>
    <row r="18" spans="2:16" s="340" customFormat="1" ht="12" customHeight="1">
      <c r="B18" s="340" t="s">
        <v>535</v>
      </c>
      <c r="C18" s="555">
        <v>300.7</v>
      </c>
      <c r="D18" s="324">
        <v>304.8</v>
      </c>
      <c r="E18" s="555">
        <v>901.9</v>
      </c>
      <c r="F18" s="324">
        <v>873.9</v>
      </c>
    </row>
    <row r="19" spans="2:16" s="340" customFormat="1" ht="12" customHeight="1">
      <c r="B19" s="340" t="s">
        <v>536</v>
      </c>
      <c r="C19" s="555">
        <v>-83.6</v>
      </c>
      <c r="D19" s="324">
        <v>-25.8</v>
      </c>
      <c r="E19" s="555">
        <v>-149.19999999999999</v>
      </c>
      <c r="F19" s="324">
        <v>-143.6</v>
      </c>
    </row>
    <row r="20" spans="2:16" s="340" customFormat="1" ht="12" customHeight="1">
      <c r="B20" s="340" t="s">
        <v>537</v>
      </c>
      <c r="C20" s="555">
        <v>-448.2</v>
      </c>
      <c r="D20" s="324">
        <v>-37.4</v>
      </c>
      <c r="E20" s="794">
        <v>-1845</v>
      </c>
      <c r="F20" s="324">
        <v>278.8</v>
      </c>
    </row>
    <row r="21" spans="2:16" s="340" customFormat="1" ht="12" customHeight="1">
      <c r="B21" s="340" t="s">
        <v>538</v>
      </c>
      <c r="C21" s="555">
        <v>1.1000000000000001</v>
      </c>
      <c r="D21" s="324">
        <v>1.1000000000000001</v>
      </c>
      <c r="E21" s="555">
        <v>3.2</v>
      </c>
      <c r="F21" s="324">
        <v>2.5</v>
      </c>
    </row>
    <row r="22" spans="2:16" s="340" customFormat="1" ht="12" customHeight="1">
      <c r="B22" s="340" t="s">
        <v>539</v>
      </c>
      <c r="C22" s="555">
        <v>-27.5</v>
      </c>
      <c r="D22" s="324">
        <v>-9.3000000000000007</v>
      </c>
      <c r="E22" s="555">
        <v>-5.4</v>
      </c>
      <c r="F22" s="324">
        <v>7.7</v>
      </c>
    </row>
    <row r="23" spans="2:16" s="340" customFormat="1" ht="12" customHeight="1">
      <c r="B23" s="340" t="s">
        <v>540</v>
      </c>
      <c r="C23" s="555" t="s">
        <v>30</v>
      </c>
      <c r="D23" s="324" t="s">
        <v>30</v>
      </c>
      <c r="E23" s="555" t="s">
        <v>30</v>
      </c>
      <c r="F23" s="324" t="s">
        <v>30</v>
      </c>
    </row>
    <row r="24" spans="2:16" s="340" customFormat="1" ht="12" customHeight="1">
      <c r="B24" s="340" t="s">
        <v>541</v>
      </c>
      <c r="C24" s="555">
        <v>-20.5</v>
      </c>
      <c r="D24" s="324">
        <v>-82.3</v>
      </c>
      <c r="E24" s="555">
        <v>-63</v>
      </c>
      <c r="F24" s="324">
        <v>-245.3</v>
      </c>
    </row>
    <row r="25" spans="2:16" s="340" customFormat="1" ht="12" customHeight="1">
      <c r="B25" s="340" t="s">
        <v>542</v>
      </c>
      <c r="C25" s="555" t="s">
        <v>30</v>
      </c>
      <c r="D25" s="324" t="s">
        <v>30</v>
      </c>
      <c r="E25" s="555" t="s">
        <v>30</v>
      </c>
      <c r="F25" s="324">
        <v>-40</v>
      </c>
    </row>
    <row r="26" spans="2:16" s="116" customFormat="1" ht="12" customHeight="1">
      <c r="B26" s="556" t="s">
        <v>543</v>
      </c>
      <c r="C26" s="378">
        <v>971.5</v>
      </c>
      <c r="D26" s="521">
        <v>-116.3</v>
      </c>
      <c r="E26" s="378">
        <v>869.5</v>
      </c>
      <c r="F26" s="521">
        <v>-647.1</v>
      </c>
      <c r="G26" s="117"/>
      <c r="H26" s="118"/>
      <c r="I26" s="118"/>
      <c r="J26" s="89"/>
      <c r="K26" s="90"/>
      <c r="L26" s="91"/>
      <c r="M26" s="92"/>
      <c r="N26" s="93"/>
      <c r="O26" s="94"/>
      <c r="P26" s="86"/>
    </row>
    <row r="27" spans="2:16" s="340" customFormat="1" ht="12" customHeight="1">
      <c r="B27" s="340" t="s">
        <v>544</v>
      </c>
      <c r="C27" s="555">
        <v>-308.8</v>
      </c>
      <c r="D27" s="324">
        <v>-99.9</v>
      </c>
      <c r="E27" s="555">
        <v>-661.9</v>
      </c>
      <c r="F27" s="324">
        <v>-515.20000000000005</v>
      </c>
    </row>
    <row r="28" spans="2:16" s="340" customFormat="1" ht="12" customHeight="1">
      <c r="B28" s="340" t="s">
        <v>545</v>
      </c>
      <c r="C28" s="555">
        <v>-47</v>
      </c>
      <c r="D28" s="324">
        <v>19.5</v>
      </c>
      <c r="E28" s="555">
        <v>230.7</v>
      </c>
      <c r="F28" s="324">
        <v>57.9</v>
      </c>
    </row>
    <row r="29" spans="2:16" s="340" customFormat="1" ht="12" customHeight="1">
      <c r="B29" s="340" t="s">
        <v>546</v>
      </c>
      <c r="C29" s="555">
        <v>-37.799999999999997</v>
      </c>
      <c r="D29" s="324" t="s">
        <v>30</v>
      </c>
      <c r="E29" s="555">
        <v>-98.7</v>
      </c>
      <c r="F29" s="324" t="s">
        <v>30</v>
      </c>
    </row>
    <row r="30" spans="2:16" s="340" customFormat="1" ht="12" customHeight="1">
      <c r="B30" s="340" t="s">
        <v>547</v>
      </c>
      <c r="C30" s="555">
        <v>352.2</v>
      </c>
      <c r="D30" s="324">
        <v>-74.099999999999994</v>
      </c>
      <c r="E30" s="555">
        <v>279.89999999999998</v>
      </c>
      <c r="F30" s="324">
        <v>-210.1</v>
      </c>
    </row>
    <row r="31" spans="2:16" s="340" customFormat="1" ht="12" customHeight="1">
      <c r="B31" s="340" t="s">
        <v>548</v>
      </c>
      <c r="C31" s="555">
        <v>-32.200000000000003</v>
      </c>
      <c r="D31" s="324">
        <v>148.69999999999999</v>
      </c>
      <c r="E31" s="555">
        <v>189.4</v>
      </c>
      <c r="F31" s="324">
        <v>132.1</v>
      </c>
    </row>
    <row r="32" spans="2:16" s="340" customFormat="1" ht="12" customHeight="1">
      <c r="B32" s="340" t="s">
        <v>549</v>
      </c>
      <c r="C32" s="555">
        <v>-17.100000000000001</v>
      </c>
      <c r="D32" s="324">
        <v>-30.9</v>
      </c>
      <c r="E32" s="555">
        <v>-36.299999999999997</v>
      </c>
      <c r="F32" s="324">
        <v>-63.1</v>
      </c>
    </row>
    <row r="33" spans="2:16" s="340" customFormat="1" ht="12" customHeight="1">
      <c r="B33" s="340" t="s">
        <v>812</v>
      </c>
      <c r="C33" s="794">
        <v>1171.9000000000001</v>
      </c>
      <c r="D33" s="324" t="s">
        <v>30</v>
      </c>
      <c r="E33" s="794">
        <v>1171.9000000000001</v>
      </c>
      <c r="F33" s="324" t="s">
        <v>30</v>
      </c>
    </row>
    <row r="34" spans="2:16" s="232" customFormat="1" ht="12" customHeight="1">
      <c r="B34" s="340" t="s">
        <v>550</v>
      </c>
      <c r="C34" s="555">
        <v>-109.7</v>
      </c>
      <c r="D34" s="324">
        <v>-79.599999999999994</v>
      </c>
      <c r="E34" s="555">
        <v>-205.5</v>
      </c>
      <c r="F34" s="324">
        <v>-48.6</v>
      </c>
      <c r="G34" s="280"/>
      <c r="H34" s="281"/>
      <c r="I34" s="281"/>
      <c r="J34" s="99"/>
      <c r="K34" s="100"/>
      <c r="L34" s="101"/>
      <c r="M34" s="102"/>
      <c r="N34" s="103"/>
      <c r="O34" s="104"/>
      <c r="P34" s="105"/>
    </row>
    <row r="35" spans="2:16" s="340" customFormat="1" ht="12" customHeight="1">
      <c r="B35" s="274" t="s">
        <v>551</v>
      </c>
      <c r="C35" s="639">
        <v>-2578.1999999999998</v>
      </c>
      <c r="D35" s="378">
        <v>186.8</v>
      </c>
      <c r="E35" s="639">
        <v>-3519.9</v>
      </c>
      <c r="F35" s="378">
        <v>-36.6</v>
      </c>
    </row>
    <row r="36" spans="2:16" s="340" customFormat="1" ht="12" customHeight="1">
      <c r="B36" s="557" t="s">
        <v>813</v>
      </c>
      <c r="C36" s="555">
        <v>-544.9</v>
      </c>
      <c r="D36" s="324">
        <v>-741.4</v>
      </c>
      <c r="E36" s="794">
        <v>-1675.5</v>
      </c>
      <c r="F36" s="689">
        <v>-1796.3</v>
      </c>
    </row>
    <row r="37" spans="2:16" s="340" customFormat="1" ht="12" customHeight="1">
      <c r="B37" s="557" t="s">
        <v>552</v>
      </c>
      <c r="C37" s="555">
        <v>20.9</v>
      </c>
      <c r="D37" s="324">
        <v>13.7</v>
      </c>
      <c r="E37" s="555">
        <v>65.7</v>
      </c>
      <c r="F37" s="324">
        <v>61.1</v>
      </c>
    </row>
    <row r="38" spans="2:16" s="340" customFormat="1" ht="12" customHeight="1">
      <c r="B38" s="557" t="s">
        <v>553</v>
      </c>
      <c r="C38" s="555">
        <v>-71</v>
      </c>
      <c r="D38" s="324">
        <v>-134.5</v>
      </c>
      <c r="E38" s="555">
        <v>-203.2</v>
      </c>
      <c r="F38" s="324">
        <v>-265.5</v>
      </c>
    </row>
    <row r="39" spans="2:16" s="340" customFormat="1" ht="12" customHeight="1">
      <c r="B39" s="557" t="s">
        <v>554</v>
      </c>
      <c r="C39" s="794">
        <v>-1983.3</v>
      </c>
      <c r="D39" s="689">
        <v>1054.8</v>
      </c>
      <c r="E39" s="794">
        <v>-1705.4</v>
      </c>
      <c r="F39" s="689">
        <v>1963.9</v>
      </c>
    </row>
    <row r="40" spans="2:16" s="340" customFormat="1" ht="12" customHeight="1">
      <c r="B40" s="557" t="s">
        <v>555</v>
      </c>
      <c r="C40" s="555" t="s">
        <v>30</v>
      </c>
      <c r="D40" s="324">
        <v>-5.8</v>
      </c>
      <c r="E40" s="555" t="s">
        <v>30</v>
      </c>
      <c r="F40" s="324">
        <v>0.2</v>
      </c>
    </row>
    <row r="41" spans="2:16" s="232" customFormat="1" ht="12" customHeight="1">
      <c r="B41" s="557" t="s">
        <v>556</v>
      </c>
      <c r="C41" s="555" t="s">
        <v>30</v>
      </c>
      <c r="D41" s="324" t="s">
        <v>30</v>
      </c>
      <c r="E41" s="555">
        <v>-1.5</v>
      </c>
      <c r="F41" s="324" t="s">
        <v>30</v>
      </c>
      <c r="G41" s="280"/>
      <c r="H41" s="281"/>
      <c r="I41" s="281"/>
      <c r="J41" s="99"/>
      <c r="K41" s="100"/>
      <c r="L41" s="101"/>
      <c r="M41" s="102"/>
      <c r="N41" s="103"/>
      <c r="O41" s="104"/>
      <c r="P41" s="105"/>
    </row>
    <row r="42" spans="2:16" s="340" customFormat="1" ht="12" customHeight="1">
      <c r="B42" s="274" t="s">
        <v>557</v>
      </c>
      <c r="C42" s="378">
        <v>-375.7</v>
      </c>
      <c r="D42" s="378">
        <v>-862.7</v>
      </c>
      <c r="E42" s="378">
        <v>209.6</v>
      </c>
      <c r="F42" s="639">
        <v>-1600.5</v>
      </c>
    </row>
    <row r="43" spans="2:16" s="340" customFormat="1" ht="12" customHeight="1">
      <c r="B43" s="557" t="s">
        <v>558</v>
      </c>
      <c r="C43" s="794">
        <v>1310.5999999999999</v>
      </c>
      <c r="D43" s="324">
        <v>204</v>
      </c>
      <c r="E43" s="794">
        <v>4588.3</v>
      </c>
      <c r="F43" s="689">
        <v>2546.6</v>
      </c>
    </row>
    <row r="44" spans="2:16" s="340" customFormat="1" ht="12" customHeight="1">
      <c r="B44" s="557" t="s">
        <v>559</v>
      </c>
      <c r="C44" s="794">
        <v>-1294.3</v>
      </c>
      <c r="D44" s="324">
        <v>-646.70000000000005</v>
      </c>
      <c r="E44" s="794">
        <v>-3917.1</v>
      </c>
      <c r="F44" s="689">
        <v>-2161.5</v>
      </c>
    </row>
    <row r="45" spans="2:16" s="340" customFormat="1" ht="12" customHeight="1">
      <c r="B45" s="557" t="s">
        <v>560</v>
      </c>
      <c r="C45" s="555">
        <v>-199</v>
      </c>
      <c r="D45" s="324">
        <v>-259.10000000000002</v>
      </c>
      <c r="E45" s="555">
        <v>-581.6</v>
      </c>
      <c r="F45" s="324">
        <v>-718.2</v>
      </c>
    </row>
    <row r="46" spans="2:16" s="340" customFormat="1" ht="12" customHeight="1">
      <c r="B46" s="557" t="s">
        <v>561</v>
      </c>
      <c r="C46" s="555">
        <v>-66.7</v>
      </c>
      <c r="D46" s="324">
        <v>-4</v>
      </c>
      <c r="E46" s="555">
        <v>397.5</v>
      </c>
      <c r="F46" s="324">
        <v>8.1999999999999993</v>
      </c>
    </row>
    <row r="47" spans="2:16" s="340" customFormat="1" ht="12" customHeight="1">
      <c r="B47" s="557" t="s">
        <v>562</v>
      </c>
      <c r="C47" s="555">
        <v>-116.6</v>
      </c>
      <c r="D47" s="324">
        <v>-90.8</v>
      </c>
      <c r="E47" s="555">
        <v>-280.3</v>
      </c>
      <c r="F47" s="324">
        <v>-365.1</v>
      </c>
    </row>
    <row r="48" spans="2:16" s="340" customFormat="1" ht="12" customHeight="1">
      <c r="B48" s="557" t="s">
        <v>563</v>
      </c>
      <c r="C48" s="555">
        <v>-5</v>
      </c>
      <c r="D48" s="324">
        <v>-31.4</v>
      </c>
      <c r="E48" s="555">
        <v>30.5</v>
      </c>
      <c r="F48" s="324">
        <v>-141.69999999999999</v>
      </c>
    </row>
    <row r="49" spans="1:18" s="340" customFormat="1" ht="12" customHeight="1">
      <c r="B49" s="557" t="s">
        <v>564</v>
      </c>
      <c r="C49" s="555">
        <v>-1.4</v>
      </c>
      <c r="D49" s="324">
        <v>-30.4</v>
      </c>
      <c r="E49" s="555">
        <v>-17.5</v>
      </c>
      <c r="F49" s="324">
        <v>-78</v>
      </c>
    </row>
    <row r="50" spans="1:18" s="340" customFormat="1" ht="12" customHeight="1">
      <c r="B50" s="557" t="s">
        <v>565</v>
      </c>
      <c r="C50" s="555">
        <v>-3.3</v>
      </c>
      <c r="D50" s="324">
        <v>-4.3</v>
      </c>
      <c r="E50" s="555">
        <v>-10.199999999999999</v>
      </c>
      <c r="F50" s="324">
        <v>-13.5</v>
      </c>
    </row>
    <row r="51" spans="1:18" s="340" customFormat="1" ht="12" customHeight="1">
      <c r="B51" s="557" t="s">
        <v>566</v>
      </c>
      <c r="C51" s="555" t="s">
        <v>30</v>
      </c>
      <c r="D51" s="324" t="s">
        <v>30</v>
      </c>
      <c r="E51" s="555" t="s">
        <v>30</v>
      </c>
      <c r="F51" s="324">
        <v>-614.29999999999995</v>
      </c>
    </row>
    <row r="52" spans="1:18" s="116" customFormat="1" ht="12" customHeight="1">
      <c r="B52" s="557" t="s">
        <v>567</v>
      </c>
      <c r="C52" s="555" t="s">
        <v>30</v>
      </c>
      <c r="D52" s="324" t="s">
        <v>30</v>
      </c>
      <c r="E52" s="555" t="s">
        <v>30</v>
      </c>
      <c r="F52" s="324">
        <v>-63.1</v>
      </c>
      <c r="G52" s="117"/>
      <c r="H52" s="118"/>
      <c r="I52" s="118"/>
      <c r="J52" s="89"/>
      <c r="K52" s="90"/>
      <c r="L52" s="91"/>
      <c r="M52" s="92"/>
      <c r="N52" s="93"/>
      <c r="O52" s="94"/>
      <c r="P52" s="86"/>
    </row>
    <row r="53" spans="1:18" s="232" customFormat="1" ht="12" customHeight="1">
      <c r="B53" s="336" t="s">
        <v>568</v>
      </c>
      <c r="C53" s="378">
        <v>-753.9</v>
      </c>
      <c r="D53" s="378">
        <v>2.2000000000000002</v>
      </c>
      <c r="E53" s="378">
        <v>666.9</v>
      </c>
      <c r="F53" s="378">
        <v>116.7</v>
      </c>
      <c r="G53" s="280"/>
      <c r="H53" s="281"/>
      <c r="I53" s="281"/>
      <c r="J53" s="99"/>
      <c r="K53" s="100"/>
      <c r="L53" s="101"/>
      <c r="M53" s="102"/>
      <c r="N53" s="103"/>
      <c r="O53" s="104"/>
      <c r="P53" s="105"/>
    </row>
    <row r="54" spans="1:18" s="116" customFormat="1" ht="12" customHeight="1">
      <c r="B54" s="274" t="s">
        <v>569</v>
      </c>
      <c r="C54" s="639">
        <v>1330</v>
      </c>
      <c r="D54" s="378">
        <v>823.5</v>
      </c>
      <c r="E54" s="639">
        <v>1330</v>
      </c>
      <c r="F54" s="378">
        <v>823.5</v>
      </c>
      <c r="G54" s="117"/>
      <c r="H54" s="118"/>
      <c r="I54" s="118"/>
      <c r="J54" s="89"/>
      <c r="K54" s="90"/>
      <c r="L54" s="91"/>
      <c r="M54" s="92"/>
      <c r="N54" s="93"/>
      <c r="O54" s="94"/>
      <c r="P54" s="86"/>
    </row>
    <row r="55" spans="1:18" s="232" customFormat="1" ht="13.5">
      <c r="B55" s="219" t="s">
        <v>570</v>
      </c>
      <c r="C55" s="689">
        <v>4197.5</v>
      </c>
      <c r="D55" s="689">
        <v>3711.7</v>
      </c>
      <c r="E55" s="689">
        <v>4197.5</v>
      </c>
      <c r="F55" s="689">
        <v>3711.7</v>
      </c>
      <c r="G55" s="280"/>
      <c r="H55" s="281"/>
      <c r="I55" s="281"/>
      <c r="J55" s="99"/>
      <c r="K55" s="100"/>
      <c r="L55" s="101"/>
      <c r="M55" s="102"/>
      <c r="N55" s="103"/>
      <c r="O55" s="104"/>
      <c r="P55" s="105"/>
    </row>
    <row r="56" spans="1:18" s="116" customFormat="1" ht="13.5">
      <c r="B56" s="274" t="s">
        <v>571</v>
      </c>
      <c r="C56" s="639">
        <v>5527.5</v>
      </c>
      <c r="D56" s="639">
        <v>4535.1000000000004</v>
      </c>
      <c r="E56" s="639">
        <v>5527.5</v>
      </c>
      <c r="F56" s="639">
        <v>4535.1000000000004</v>
      </c>
      <c r="G56" s="117"/>
      <c r="H56" s="118"/>
      <c r="I56" s="118"/>
      <c r="J56" s="89"/>
      <c r="K56" s="90"/>
      <c r="L56" s="91"/>
      <c r="M56" s="92"/>
      <c r="N56" s="93"/>
      <c r="O56" s="94"/>
      <c r="P56" s="86"/>
    </row>
    <row r="57" spans="1:18" s="116" customFormat="1" ht="13.5">
      <c r="G57" s="117"/>
      <c r="H57" s="118"/>
      <c r="I57" s="118"/>
      <c r="J57" s="89"/>
      <c r="K57" s="90"/>
      <c r="L57" s="91"/>
      <c r="M57" s="92"/>
      <c r="N57" s="93"/>
      <c r="O57" s="94"/>
      <c r="P57" s="86"/>
    </row>
    <row r="58" spans="1:18" ht="15.75" hidden="1" customHeight="1">
      <c r="B58" s="81"/>
      <c r="F58" s="35"/>
      <c r="P58" s="8"/>
      <c r="Q58" s="8"/>
    </row>
    <row r="59" spans="1:18" s="34" customFormat="1" ht="15.75" hidden="1" customHeight="1">
      <c r="A59" s="8"/>
      <c r="B59" s="8"/>
      <c r="G59" s="33"/>
      <c r="J59" s="61"/>
      <c r="K59" s="3"/>
      <c r="L59" s="4"/>
      <c r="M59" s="5"/>
      <c r="N59" s="6"/>
      <c r="O59" s="7"/>
      <c r="P59" s="4"/>
      <c r="Q59"/>
      <c r="R59"/>
    </row>
    <row r="60" spans="1:18" s="34" customFormat="1" ht="15.75" hidden="1">
      <c r="A60" s="8"/>
      <c r="B60" s="65"/>
      <c r="G60" s="33"/>
      <c r="J60" s="61"/>
      <c r="K60" s="3"/>
      <c r="L60" s="4"/>
      <c r="M60" s="5"/>
      <c r="N60" s="6"/>
      <c r="O60" s="7"/>
      <c r="P60" s="4"/>
      <c r="Q60"/>
      <c r="R60"/>
    </row>
    <row r="61" spans="1:18" s="34" customFormat="1" ht="15.75" hidden="1">
      <c r="A61" s="8"/>
      <c r="B61" s="8"/>
      <c r="G61" s="33"/>
      <c r="J61" s="61"/>
      <c r="K61" s="3"/>
      <c r="L61" s="4"/>
      <c r="M61" s="5"/>
      <c r="N61" s="6"/>
      <c r="O61" s="7"/>
      <c r="P61" s="4"/>
      <c r="Q61"/>
      <c r="R61"/>
    </row>
    <row r="62" spans="1:18" s="34" customFormat="1" ht="15.75" hidden="1">
      <c r="A62" s="8"/>
      <c r="B62" s="8"/>
      <c r="G62" s="33"/>
      <c r="J62" s="61"/>
      <c r="K62" s="3"/>
      <c r="L62" s="4"/>
      <c r="M62" s="5"/>
      <c r="N62" s="6"/>
      <c r="O62" s="7"/>
      <c r="P62" s="4"/>
      <c r="Q62"/>
      <c r="R62"/>
    </row>
    <row r="63" spans="1:18" ht="15.75" hidden="1" customHeight="1">
      <c r="D63" s="34" t="s">
        <v>41</v>
      </c>
    </row>
    <row r="64" spans="1:18" ht="15.75" hidden="1" customHeight="1"/>
    <row r="65" spans="1:23" ht="15.75" hidden="1" customHeight="1"/>
    <row r="66" spans="1:23" ht="15.75" hidden="1" customHeight="1"/>
    <row r="67" spans="1:23" ht="15.75" hidden="1" customHeight="1"/>
    <row r="68" spans="1:23" ht="15.75" hidden="1" customHeight="1"/>
    <row r="69" spans="1:23" s="34" customFormat="1" ht="15.75" hidden="1" customHeight="1">
      <c r="A69" s="8"/>
      <c r="B69" s="8"/>
      <c r="G69" s="33"/>
      <c r="J69" s="61"/>
      <c r="K69" s="3"/>
      <c r="L69" s="4"/>
      <c r="M69" s="5"/>
      <c r="N69" s="6"/>
      <c r="O69" s="7"/>
      <c r="P69" s="4"/>
      <c r="Q69"/>
      <c r="R69"/>
      <c r="S69"/>
      <c r="T69"/>
      <c r="U69"/>
      <c r="V69"/>
      <c r="W69"/>
    </row>
    <row r="70" spans="1:23" s="34" customFormat="1" ht="15.75" hidden="1" customHeight="1">
      <c r="A70" s="8"/>
      <c r="B70" s="8"/>
      <c r="G70" s="33"/>
      <c r="J70" s="61"/>
      <c r="K70" s="3"/>
      <c r="L70" s="4"/>
      <c r="M70" s="5"/>
      <c r="N70" s="6"/>
      <c r="O70" s="7"/>
      <c r="P70" s="4"/>
      <c r="Q70"/>
      <c r="R70"/>
      <c r="S70"/>
      <c r="T70"/>
      <c r="U70"/>
      <c r="V70"/>
      <c r="W70"/>
    </row>
    <row r="71" spans="1:23" s="34" customFormat="1" ht="15.75" hidden="1" customHeight="1">
      <c r="A71" s="8"/>
      <c r="B71" s="8"/>
      <c r="G71" s="33"/>
      <c r="J71" s="61"/>
      <c r="K71" s="3"/>
      <c r="L71" s="4"/>
      <c r="M71" s="5"/>
      <c r="N71" s="6"/>
      <c r="O71" s="7"/>
      <c r="P71" s="4"/>
      <c r="Q71"/>
      <c r="R71"/>
      <c r="S71"/>
      <c r="T71"/>
      <c r="U71"/>
      <c r="V71"/>
      <c r="W71"/>
    </row>
    <row r="72" spans="1:23" s="34" customFormat="1" ht="15.75" hidden="1" customHeight="1">
      <c r="A72" s="8"/>
      <c r="B72" s="8"/>
      <c r="G72" s="33"/>
      <c r="J72" s="61"/>
      <c r="K72" s="3"/>
      <c r="L72" s="4"/>
      <c r="M72" s="5"/>
      <c r="N72" s="6"/>
      <c r="O72" s="7"/>
      <c r="P72" s="4"/>
      <c r="Q72"/>
      <c r="R72"/>
      <c r="S72"/>
      <c r="T72"/>
      <c r="U72"/>
      <c r="V72"/>
      <c r="W72"/>
    </row>
    <row r="73" spans="1:23" s="34" customFormat="1" ht="15.75" hidden="1" customHeight="1">
      <c r="A73" s="8"/>
      <c r="B73" s="8" t="s">
        <v>41</v>
      </c>
      <c r="G73" s="33"/>
      <c r="J73" s="61"/>
      <c r="K73" s="3"/>
      <c r="L73" s="4"/>
      <c r="M73" s="5"/>
      <c r="N73" s="6"/>
      <c r="O73" s="7"/>
      <c r="P73" s="4"/>
      <c r="Q73"/>
      <c r="R73"/>
      <c r="S73"/>
      <c r="T73"/>
      <c r="U73"/>
      <c r="V73"/>
      <c r="W73"/>
    </row>
  </sheetData>
  <mergeCells count="3">
    <mergeCell ref="B6:B7"/>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5"/>
  <dimension ref="A1:AJ44"/>
  <sheetViews>
    <sheetView showGridLines="0" showRowColHeaders="0" zoomScale="140" zoomScaleNormal="140" workbookViewId="0">
      <selection activeCell="E26" sqref="E26"/>
    </sheetView>
  </sheetViews>
  <sheetFormatPr defaultColWidth="0" defaultRowHeight="0" customHeight="1" zeroHeight="1"/>
  <cols>
    <col min="1" max="1" width="5.7109375" style="8" customWidth="1"/>
    <col min="2" max="2" width="61.28515625" style="8" customWidth="1"/>
    <col min="3" max="5" width="14.7109375" style="34" customWidth="1"/>
    <col min="6" max="6" width="5.7109375" style="33" customWidth="1"/>
    <col min="7" max="7" width="9.5703125" style="34" hidden="1" customWidth="1"/>
    <col min="8" max="8" width="10.7109375" style="34" hidden="1" customWidth="1"/>
    <col min="9" max="9" width="10" style="61"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36" width="0" hidden="1" customWidth="1"/>
    <col min="37" max="16384" width="9.140625" hidden="1"/>
  </cols>
  <sheetData>
    <row r="1" spans="2:15" ht="29.25" customHeight="1">
      <c r="B1" s="490" t="s">
        <v>214</v>
      </c>
    </row>
    <row r="2" spans="2:15" ht="8.25" customHeight="1">
      <c r="B2" s="2"/>
    </row>
    <row r="3" spans="2:15" ht="15.75">
      <c r="B3" s="107" t="s">
        <v>572</v>
      </c>
      <c r="C3" s="8"/>
      <c r="D3" s="8"/>
      <c r="E3" s="8"/>
    </row>
    <row r="4" spans="2:15" ht="15.75">
      <c r="B4" s="165" t="s">
        <v>573</v>
      </c>
      <c r="C4" s="8"/>
      <c r="D4" s="8"/>
      <c r="E4" s="8"/>
    </row>
    <row r="5" spans="2:15" ht="19.5" customHeight="1">
      <c r="C5" s="8"/>
      <c r="D5" s="8"/>
      <c r="E5" s="8"/>
    </row>
    <row r="6" spans="2:15" s="8" customFormat="1" ht="14.1" customHeight="1">
      <c r="B6" s="138"/>
      <c r="C6" s="112" t="str">
        <f>ÍndiceP!$E$69</f>
        <v>Sep-20</v>
      </c>
      <c r="D6" s="112">
        <f>ÍndiceP!$C$69</f>
        <v>43727</v>
      </c>
      <c r="E6" s="164" t="s">
        <v>191</v>
      </c>
      <c r="F6" s="33"/>
      <c r="G6" s="34"/>
      <c r="H6" s="34"/>
      <c r="I6" s="61"/>
      <c r="J6" s="3"/>
      <c r="K6" s="4"/>
      <c r="L6" s="5"/>
      <c r="M6" s="6"/>
      <c r="N6" s="7"/>
    </row>
    <row r="7" spans="2:15" s="8" customFormat="1" ht="3" customHeight="1">
      <c r="B7" s="14"/>
      <c r="C7" s="37"/>
      <c r="D7" s="37"/>
      <c r="E7" s="37"/>
      <c r="F7" s="33"/>
      <c r="G7" s="34"/>
      <c r="H7" s="34"/>
      <c r="I7" s="61"/>
      <c r="J7" s="3"/>
      <c r="K7" s="4"/>
      <c r="L7" s="5"/>
      <c r="M7" s="6"/>
      <c r="N7" s="7"/>
    </row>
    <row r="8" spans="2:15" s="8" customFormat="1" ht="3" customHeight="1">
      <c r="B8" s="15"/>
      <c r="C8" s="38"/>
      <c r="D8" s="38"/>
      <c r="E8" s="38"/>
      <c r="F8" s="33"/>
      <c r="G8" s="34"/>
      <c r="H8" s="34"/>
      <c r="I8" s="61"/>
      <c r="J8" s="3"/>
      <c r="K8" s="4"/>
      <c r="L8" s="5"/>
      <c r="M8" s="6"/>
      <c r="N8" s="7"/>
    </row>
    <row r="9" spans="2:15" s="149" customFormat="1" ht="3" customHeight="1">
      <c r="B9" s="150"/>
      <c r="C9" s="151"/>
      <c r="D9" s="151"/>
      <c r="E9" s="151"/>
      <c r="F9" s="152"/>
      <c r="G9" s="153"/>
      <c r="H9" s="153"/>
      <c r="I9" s="61"/>
      <c r="J9" s="3"/>
      <c r="K9" s="148"/>
      <c r="L9" s="6"/>
      <c r="M9" s="6"/>
      <c r="N9" s="7"/>
    </row>
    <row r="10" spans="2:15" s="116" customFormat="1" ht="12" customHeight="1">
      <c r="B10" s="1060" t="s">
        <v>574</v>
      </c>
      <c r="C10" s="1060"/>
      <c r="D10" s="1060"/>
      <c r="E10" s="1061"/>
      <c r="F10" s="117"/>
      <c r="G10" s="118"/>
      <c r="H10" s="118"/>
      <c r="I10" s="89"/>
      <c r="J10" s="90"/>
      <c r="K10" s="91"/>
      <c r="L10" s="92"/>
      <c r="M10" s="93"/>
      <c r="N10" s="94"/>
      <c r="O10" s="86"/>
    </row>
    <row r="11" spans="2:15" s="116" customFormat="1" ht="3" customHeight="1">
      <c r="B11" s="170"/>
      <c r="C11" s="170"/>
      <c r="D11" s="170"/>
      <c r="E11" s="171"/>
      <c r="F11" s="117"/>
      <c r="G11" s="118"/>
      <c r="H11" s="118"/>
      <c r="I11" s="89"/>
      <c r="J11" s="90"/>
      <c r="K11" s="91"/>
      <c r="L11" s="92"/>
      <c r="M11" s="93"/>
      <c r="N11" s="94"/>
      <c r="O11" s="86"/>
    </row>
    <row r="12" spans="2:15" s="116" customFormat="1" ht="12" customHeight="1">
      <c r="B12" s="287" t="s">
        <v>577</v>
      </c>
      <c r="C12" s="57">
        <v>28391.06</v>
      </c>
      <c r="D12" s="166">
        <v>30994.6</v>
      </c>
      <c r="E12" s="795">
        <v>-8.4</v>
      </c>
      <c r="F12" s="117"/>
      <c r="G12" s="118"/>
      <c r="H12" s="118"/>
      <c r="I12" s="89"/>
      <c r="J12" s="90"/>
      <c r="K12" s="91"/>
      <c r="L12" s="92"/>
      <c r="M12" s="93"/>
      <c r="N12" s="94"/>
      <c r="O12" s="86"/>
    </row>
    <row r="13" spans="2:15" s="116" customFormat="1" ht="12" customHeight="1">
      <c r="B13" s="287" t="s">
        <v>578</v>
      </c>
      <c r="C13" s="57">
        <v>14923</v>
      </c>
      <c r="D13" s="166">
        <v>18127.5</v>
      </c>
      <c r="E13" s="795">
        <v>-17.7</v>
      </c>
      <c r="F13" s="117"/>
      <c r="G13" s="118"/>
      <c r="H13" s="118"/>
      <c r="I13" s="89"/>
      <c r="J13" s="90"/>
      <c r="K13" s="91"/>
      <c r="L13" s="92"/>
      <c r="M13" s="93"/>
      <c r="N13" s="94"/>
      <c r="O13" s="86"/>
    </row>
    <row r="14" spans="2:15" s="116" customFormat="1" ht="12" customHeight="1" thickBot="1">
      <c r="B14" s="537" t="s">
        <v>579</v>
      </c>
      <c r="C14" s="57">
        <v>83</v>
      </c>
      <c r="D14" s="166">
        <v>60</v>
      </c>
      <c r="E14" s="795">
        <v>38.299999999999997</v>
      </c>
      <c r="F14" s="117"/>
      <c r="G14" s="118"/>
      <c r="H14" s="118"/>
      <c r="I14" s="89"/>
      <c r="J14" s="90"/>
      <c r="K14" s="91"/>
      <c r="L14" s="92"/>
      <c r="M14" s="93"/>
      <c r="N14" s="94"/>
      <c r="O14" s="86"/>
    </row>
    <row r="15" spans="2:15" s="116" customFormat="1" ht="3" customHeight="1">
      <c r="B15" s="173"/>
      <c r="C15" s="174"/>
      <c r="D15" s="175"/>
      <c r="E15" s="172"/>
      <c r="F15" s="117"/>
      <c r="G15" s="118"/>
      <c r="H15" s="118"/>
      <c r="I15" s="89"/>
      <c r="J15" s="90"/>
      <c r="K15" s="91"/>
      <c r="L15" s="92"/>
      <c r="M15" s="93"/>
      <c r="N15" s="94"/>
      <c r="O15" s="86"/>
    </row>
    <row r="16" spans="2:15" s="116" customFormat="1" ht="12" customHeight="1">
      <c r="B16" s="1060" t="s">
        <v>575</v>
      </c>
      <c r="C16" s="1060"/>
      <c r="D16" s="1060"/>
      <c r="E16" s="1061"/>
      <c r="F16" s="117"/>
      <c r="G16" s="118"/>
      <c r="H16" s="118"/>
      <c r="I16" s="89"/>
      <c r="J16" s="90"/>
      <c r="K16" s="91"/>
      <c r="L16" s="92"/>
      <c r="M16" s="93"/>
      <c r="N16" s="94"/>
      <c r="O16" s="86"/>
    </row>
    <row r="17" spans="1:17" s="116" customFormat="1" ht="3" customHeight="1" thickBot="1">
      <c r="B17" s="170"/>
      <c r="C17" s="170"/>
      <c r="D17" s="170"/>
      <c r="E17" s="171"/>
      <c r="F17" s="117"/>
      <c r="G17" s="118"/>
      <c r="H17" s="118"/>
      <c r="I17" s="89"/>
      <c r="J17" s="90"/>
      <c r="K17" s="91"/>
      <c r="L17" s="92"/>
      <c r="M17" s="93"/>
      <c r="N17" s="94"/>
      <c r="O17" s="86"/>
    </row>
    <row r="18" spans="1:17" s="116" customFormat="1" ht="12" customHeight="1">
      <c r="B18" s="538" t="s">
        <v>580</v>
      </c>
      <c r="C18" s="57">
        <v>41.12</v>
      </c>
      <c r="D18" s="166">
        <v>49.95</v>
      </c>
      <c r="E18" s="795">
        <v>-17.7</v>
      </c>
      <c r="F18" s="117"/>
      <c r="G18" s="118"/>
      <c r="H18" s="118"/>
      <c r="I18" s="89"/>
      <c r="J18" s="90"/>
      <c r="K18" s="91"/>
      <c r="L18" s="92"/>
      <c r="M18" s="93"/>
      <c r="N18" s="94"/>
      <c r="O18" s="86"/>
    </row>
    <row r="19" spans="1:17" s="116" customFormat="1" ht="12" customHeight="1">
      <c r="B19" s="287" t="s">
        <v>581</v>
      </c>
      <c r="C19" s="57">
        <v>12.43</v>
      </c>
      <c r="D19" s="166">
        <v>11.1</v>
      </c>
      <c r="E19" s="795">
        <v>12</v>
      </c>
      <c r="F19" s="117"/>
      <c r="G19" s="118"/>
      <c r="H19" s="118"/>
      <c r="I19" s="89"/>
      <c r="J19" s="90"/>
      <c r="K19" s="91"/>
      <c r="L19" s="92"/>
      <c r="M19" s="93"/>
      <c r="N19" s="94"/>
      <c r="O19" s="86"/>
    </row>
    <row r="20" spans="1:17" s="116" customFormat="1" ht="12" customHeight="1" thickBot="1">
      <c r="B20" s="341" t="s">
        <v>582</v>
      </c>
      <c r="C20" s="57">
        <v>7.26</v>
      </c>
      <c r="D20" s="166">
        <v>9.6</v>
      </c>
      <c r="E20" s="795">
        <v>-24.4</v>
      </c>
      <c r="F20" s="117"/>
      <c r="G20" s="118"/>
      <c r="H20" s="118"/>
      <c r="I20" s="89"/>
      <c r="J20" s="90"/>
      <c r="K20" s="91"/>
      <c r="L20" s="92"/>
      <c r="M20" s="93"/>
      <c r="N20" s="94"/>
      <c r="O20" s="86"/>
    </row>
    <row r="21" spans="1:17" s="116" customFormat="1" ht="3" customHeight="1">
      <c r="B21" s="173"/>
      <c r="C21" s="174"/>
      <c r="D21" s="175"/>
      <c r="E21" s="172"/>
      <c r="F21" s="117"/>
      <c r="G21" s="118"/>
      <c r="H21" s="118"/>
      <c r="I21" s="89"/>
      <c r="J21" s="90"/>
      <c r="K21" s="91"/>
      <c r="L21" s="92"/>
      <c r="M21" s="93"/>
      <c r="N21" s="94"/>
      <c r="O21" s="86"/>
    </row>
    <row r="22" spans="1:17" s="116" customFormat="1" ht="12" customHeight="1">
      <c r="B22" s="1060" t="s">
        <v>576</v>
      </c>
      <c r="C22" s="1060"/>
      <c r="D22" s="1060"/>
      <c r="E22" s="1061"/>
      <c r="F22" s="117"/>
      <c r="G22" s="118"/>
      <c r="H22" s="118"/>
      <c r="I22" s="89"/>
      <c r="J22" s="90"/>
      <c r="K22" s="91"/>
      <c r="L22" s="92"/>
      <c r="M22" s="93"/>
      <c r="N22" s="94"/>
      <c r="O22" s="86"/>
    </row>
    <row r="23" spans="1:17" s="116" customFormat="1" ht="3" customHeight="1">
      <c r="B23" s="170"/>
      <c r="C23" s="170"/>
      <c r="D23" s="170"/>
      <c r="E23" s="171"/>
      <c r="F23" s="117"/>
      <c r="G23" s="118"/>
      <c r="H23" s="118"/>
      <c r="I23" s="89"/>
      <c r="J23" s="90"/>
      <c r="K23" s="91"/>
      <c r="L23" s="92"/>
      <c r="M23" s="93"/>
      <c r="N23" s="94"/>
      <c r="O23" s="86"/>
    </row>
    <row r="24" spans="1:17" s="116" customFormat="1" ht="12" customHeight="1">
      <c r="B24" s="287" t="s">
        <v>583</v>
      </c>
      <c r="C24" s="385">
        <v>1.2</v>
      </c>
      <c r="D24" s="386">
        <v>2.5</v>
      </c>
      <c r="E24" s="279" t="s">
        <v>814</v>
      </c>
      <c r="F24" s="117"/>
      <c r="G24" s="118"/>
      <c r="H24" s="118"/>
      <c r="I24" s="89"/>
      <c r="J24" s="90"/>
      <c r="K24" s="91"/>
      <c r="L24" s="92"/>
      <c r="M24" s="93"/>
      <c r="N24" s="94"/>
      <c r="O24" s="86"/>
    </row>
    <row r="25" spans="1:17" s="116" customFormat="1" ht="12" customHeight="1">
      <c r="B25" s="287" t="s">
        <v>584</v>
      </c>
      <c r="C25" s="57">
        <v>-16.5</v>
      </c>
      <c r="D25" s="166">
        <v>65.7</v>
      </c>
      <c r="E25" s="279" t="s">
        <v>815</v>
      </c>
      <c r="F25" s="117"/>
      <c r="G25" s="118"/>
      <c r="H25" s="118"/>
      <c r="I25" s="89"/>
      <c r="J25" s="90"/>
      <c r="K25" s="91"/>
      <c r="L25" s="92"/>
      <c r="M25" s="93"/>
      <c r="N25" s="94"/>
      <c r="O25" s="86"/>
    </row>
    <row r="26" spans="1:17" s="116" customFormat="1" ht="12" customHeight="1" thickBot="1">
      <c r="B26" s="341" t="s">
        <v>585</v>
      </c>
      <c r="C26" s="57">
        <v>2.2000000000000002</v>
      </c>
      <c r="D26" s="166">
        <v>3.3</v>
      </c>
      <c r="E26" s="795">
        <v>-33.299999999999997</v>
      </c>
      <c r="F26" s="117"/>
      <c r="G26" s="118"/>
      <c r="H26" s="118"/>
      <c r="I26" s="89"/>
      <c r="J26" s="90"/>
      <c r="K26" s="91"/>
      <c r="L26" s="92"/>
      <c r="M26" s="93"/>
      <c r="N26" s="94"/>
      <c r="O26" s="86"/>
    </row>
    <row r="27" spans="1:17" s="116" customFormat="1" ht="3" customHeight="1" thickBot="1">
      <c r="B27" s="163"/>
      <c r="C27" s="163"/>
      <c r="D27" s="167"/>
      <c r="E27" s="163"/>
      <c r="F27" s="117"/>
      <c r="G27" s="118"/>
      <c r="H27" s="118"/>
      <c r="I27" s="89"/>
      <c r="J27" s="90"/>
      <c r="K27" s="91"/>
      <c r="L27" s="92"/>
      <c r="M27" s="93"/>
      <c r="N27" s="94"/>
      <c r="O27" s="86"/>
    </row>
    <row r="28" spans="1:17" s="116" customFormat="1" ht="4.5" customHeight="1">
      <c r="D28" s="168"/>
      <c r="F28" s="117"/>
      <c r="G28" s="118"/>
      <c r="H28" s="118"/>
      <c r="I28" s="89"/>
      <c r="J28" s="90"/>
      <c r="K28" s="91"/>
      <c r="L28" s="92"/>
      <c r="M28" s="93"/>
      <c r="N28" s="94"/>
      <c r="O28" s="86"/>
    </row>
    <row r="29" spans="1:17" ht="30" customHeight="1">
      <c r="B29" s="1057" t="s">
        <v>586</v>
      </c>
      <c r="C29" s="1058"/>
      <c r="D29" s="1058"/>
      <c r="E29" s="1059"/>
      <c r="O29" s="8"/>
      <c r="P29" s="8"/>
    </row>
    <row r="30" spans="1:17" s="34" customFormat="1" ht="15.75" hidden="1">
      <c r="A30" s="8"/>
      <c r="B30"/>
      <c r="D30" s="169"/>
      <c r="F30" s="33"/>
      <c r="I30" s="61"/>
      <c r="J30" s="3"/>
      <c r="K30" s="4"/>
      <c r="L30" s="5"/>
      <c r="M30" s="6"/>
      <c r="N30" s="7"/>
      <c r="O30" s="4"/>
      <c r="P30"/>
      <c r="Q30"/>
    </row>
    <row r="31" spans="1:17" s="34" customFormat="1" ht="15.75" hidden="1">
      <c r="A31" s="8"/>
      <c r="B31" s="176"/>
      <c r="D31" s="169"/>
      <c r="F31" s="33"/>
      <c r="I31" s="61"/>
      <c r="J31" s="3"/>
      <c r="K31" s="4"/>
      <c r="L31" s="5"/>
      <c r="M31" s="6"/>
      <c r="N31" s="7"/>
      <c r="O31" s="4"/>
      <c r="P31"/>
      <c r="Q31"/>
    </row>
    <row r="32" spans="1:17" s="34" customFormat="1" ht="15.75" hidden="1">
      <c r="A32" s="8"/>
      <c r="B32" s="8"/>
      <c r="D32" s="169"/>
      <c r="F32" s="33"/>
      <c r="I32" s="61"/>
      <c r="J32" s="3"/>
      <c r="K32" s="4"/>
      <c r="L32" s="5"/>
      <c r="M32" s="6"/>
      <c r="N32" s="7"/>
      <c r="O32" s="4"/>
      <c r="P32"/>
      <c r="Q32"/>
    </row>
    <row r="33" spans="1:22" s="34" customFormat="1" ht="15.75" hidden="1">
      <c r="A33" s="8"/>
      <c r="B33" s="8"/>
      <c r="D33" s="169"/>
      <c r="F33" s="33"/>
      <c r="I33" s="61"/>
      <c r="J33" s="3"/>
      <c r="K33" s="4"/>
      <c r="L33" s="5"/>
      <c r="M33" s="6"/>
      <c r="N33" s="7"/>
      <c r="O33" s="4"/>
      <c r="P33"/>
      <c r="Q33"/>
    </row>
    <row r="34" spans="1:22" ht="15.75" hidden="1" customHeight="1">
      <c r="C34" s="34" t="s">
        <v>41</v>
      </c>
      <c r="D34" s="169"/>
    </row>
    <row r="35" spans="1:22" ht="15.75" hidden="1" customHeight="1">
      <c r="D35" s="169"/>
    </row>
    <row r="36" spans="1:22" ht="15.75" hidden="1" customHeight="1">
      <c r="D36" s="169"/>
    </row>
    <row r="37" spans="1:22" ht="15.75" hidden="1" customHeight="1">
      <c r="D37" s="169"/>
    </row>
    <row r="38" spans="1:22" ht="15.75" hidden="1" customHeight="1">
      <c r="D38" s="169"/>
    </row>
    <row r="39" spans="1:22" ht="15.75" hidden="1" customHeight="1">
      <c r="D39" s="169"/>
    </row>
    <row r="40" spans="1:22" s="34" customFormat="1" ht="15.75" hidden="1" customHeight="1">
      <c r="A40" s="8"/>
      <c r="B40" s="8"/>
      <c r="D40" s="169"/>
      <c r="F40" s="33"/>
      <c r="I40" s="61"/>
      <c r="J40" s="3"/>
      <c r="K40" s="4"/>
      <c r="L40" s="5"/>
      <c r="M40" s="6"/>
      <c r="N40" s="7"/>
      <c r="O40" s="4"/>
      <c r="P40"/>
      <c r="Q40"/>
      <c r="R40"/>
      <c r="S40"/>
      <c r="T40"/>
      <c r="U40"/>
      <c r="V40"/>
    </row>
    <row r="41" spans="1:22" s="34" customFormat="1" ht="15.75" hidden="1" customHeight="1">
      <c r="A41" s="8"/>
      <c r="B41" s="8"/>
      <c r="D41" s="169"/>
      <c r="F41" s="33"/>
      <c r="I41" s="61"/>
      <c r="J41" s="3"/>
      <c r="K41" s="4"/>
      <c r="L41" s="5"/>
      <c r="M41" s="6"/>
      <c r="N41" s="7"/>
      <c r="O41" s="4"/>
      <c r="P41"/>
      <c r="Q41"/>
      <c r="R41"/>
      <c r="S41"/>
      <c r="T41"/>
      <c r="U41"/>
      <c r="V41"/>
    </row>
    <row r="42" spans="1:22" s="34" customFormat="1" ht="15.75" hidden="1" customHeight="1">
      <c r="A42" s="8"/>
      <c r="B42" s="8"/>
      <c r="D42" s="169"/>
      <c r="F42" s="33"/>
      <c r="I42" s="61"/>
      <c r="J42" s="3"/>
      <c r="K42" s="4"/>
      <c r="L42" s="5"/>
      <c r="M42" s="6"/>
      <c r="N42" s="7"/>
      <c r="O42" s="4"/>
      <c r="P42"/>
      <c r="Q42"/>
      <c r="R42"/>
      <c r="S42"/>
      <c r="T42"/>
      <c r="U42"/>
      <c r="V42"/>
    </row>
    <row r="43" spans="1:22" s="34" customFormat="1" ht="15.75" hidden="1" customHeight="1">
      <c r="A43" s="8"/>
      <c r="B43" s="8"/>
      <c r="D43" s="169"/>
      <c r="F43" s="33"/>
      <c r="I43" s="61"/>
      <c r="J43" s="3"/>
      <c r="K43" s="4"/>
      <c r="L43" s="5"/>
      <c r="M43" s="6"/>
      <c r="N43" s="7"/>
      <c r="O43" s="4"/>
      <c r="P43"/>
      <c r="Q43"/>
      <c r="R43"/>
      <c r="S43"/>
      <c r="T43"/>
      <c r="U43"/>
      <c r="V43"/>
    </row>
    <row r="44" spans="1:22" s="34" customFormat="1" ht="15.75" customHeight="1">
      <c r="A44" s="8"/>
      <c r="B44" s="8" t="s">
        <v>41</v>
      </c>
      <c r="D44" s="169"/>
      <c r="F44" s="33"/>
      <c r="I44" s="61"/>
      <c r="J44" s="3"/>
      <c r="K44" s="4"/>
      <c r="L44" s="5"/>
      <c r="M44" s="6"/>
      <c r="N44" s="7"/>
      <c r="O44" s="4"/>
      <c r="P44"/>
      <c r="Q44"/>
      <c r="R44"/>
      <c r="S44"/>
      <c r="T44"/>
      <c r="U44"/>
      <c r="V44"/>
    </row>
  </sheetData>
  <mergeCells count="4">
    <mergeCell ref="B29:E29"/>
    <mergeCell ref="B10:E10"/>
    <mergeCell ref="B16:E16"/>
    <mergeCell ref="B22:E22"/>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dimension ref="A1:V41"/>
  <sheetViews>
    <sheetView showGridLines="0" showRowColHeaders="0" zoomScale="140" zoomScaleNormal="140" workbookViewId="0">
      <selection activeCell="H16" sqref="H16"/>
    </sheetView>
  </sheetViews>
  <sheetFormatPr defaultColWidth="0" defaultRowHeight="0" customHeight="1" zeroHeight="1"/>
  <cols>
    <col min="1" max="1" width="5.7109375" style="8" customWidth="1"/>
    <col min="2" max="2" width="39.42578125" style="8" customWidth="1"/>
    <col min="3" max="4" width="10.7109375" style="34" customWidth="1"/>
    <col min="5" max="5" width="8" style="34" customWidth="1"/>
    <col min="6" max="7" width="10.7109375" style="34" customWidth="1"/>
    <col min="8" max="8" width="7.14062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c r="B1" s="490" t="s">
        <v>214</v>
      </c>
      <c r="H1" s="35"/>
    </row>
    <row r="2" spans="2:18" ht="8.25" customHeight="1">
      <c r="B2" s="2"/>
      <c r="H2" s="35"/>
    </row>
    <row r="3" spans="2:18" ht="15.75">
      <c r="B3" s="107" t="s">
        <v>194</v>
      </c>
      <c r="C3" s="8"/>
      <c r="D3" s="8"/>
      <c r="E3" s="8"/>
      <c r="F3" s="8"/>
      <c r="G3" s="8"/>
      <c r="H3" s="79"/>
    </row>
    <row r="4" spans="2:18" ht="16.5">
      <c r="B4" s="108" t="s">
        <v>193</v>
      </c>
      <c r="C4" s="8"/>
      <c r="D4" s="8"/>
      <c r="E4" s="8"/>
      <c r="F4" s="8"/>
      <c r="G4" s="8"/>
      <c r="H4" s="79"/>
    </row>
    <row r="5" spans="2:18" ht="6" customHeight="1">
      <c r="C5" s="8"/>
      <c r="D5" s="8"/>
      <c r="E5" s="8"/>
      <c r="F5" s="8"/>
      <c r="G5" s="8"/>
      <c r="H5" s="79"/>
    </row>
    <row r="6" spans="2:18" ht="16.5" thickBot="1">
      <c r="B6" s="951" t="s">
        <v>192</v>
      </c>
      <c r="C6" s="939" t="str">
        <f>ÍndiceP!$B$62</f>
        <v>Quarter</v>
      </c>
      <c r="D6" s="939"/>
      <c r="E6" s="939"/>
      <c r="F6" s="939" t="str">
        <f>ÍndiceP!$B$63</f>
        <v>Accumulated</v>
      </c>
      <c r="G6" s="939"/>
      <c r="H6" s="939"/>
    </row>
    <row r="7" spans="2:18" s="8" customFormat="1" ht="14.1" customHeight="1">
      <c r="B7" s="952"/>
      <c r="C7" s="251" t="str">
        <f>ÍndiceP!$B$65</f>
        <v>3Q20</v>
      </c>
      <c r="D7" s="251" t="str">
        <f>ÍndiceP!$B$66</f>
        <v>3Q19</v>
      </c>
      <c r="E7" s="251" t="s">
        <v>191</v>
      </c>
      <c r="F7" s="251" t="str">
        <f>ÍndiceP!$B$67</f>
        <v>9M20</v>
      </c>
      <c r="G7" s="251" t="str">
        <f>ÍndiceP!$B$68</f>
        <v>9M19</v>
      </c>
      <c r="H7" s="251" t="s">
        <v>191</v>
      </c>
      <c r="I7" s="33"/>
      <c r="J7" s="34"/>
      <c r="K7" s="34"/>
      <c r="L7" s="61"/>
      <c r="M7" s="3"/>
      <c r="N7" s="4"/>
      <c r="O7" s="5"/>
      <c r="P7" s="6"/>
      <c r="Q7" s="7"/>
    </row>
    <row r="8" spans="2:18" s="8" customFormat="1" ht="3" customHeight="1">
      <c r="B8" s="14"/>
      <c r="C8" s="37"/>
      <c r="D8" s="37"/>
      <c r="E8" s="37"/>
      <c r="F8" s="37"/>
      <c r="G8" s="37"/>
      <c r="H8" s="37"/>
      <c r="I8" s="33"/>
      <c r="J8" s="34"/>
      <c r="K8" s="34"/>
      <c r="L8" s="61"/>
      <c r="M8" s="3"/>
      <c r="N8" s="4"/>
      <c r="O8" s="5"/>
      <c r="P8" s="6"/>
      <c r="Q8" s="7"/>
    </row>
    <row r="9" spans="2:18" s="8" customFormat="1" ht="3" customHeight="1">
      <c r="B9" s="15"/>
      <c r="C9" s="38"/>
      <c r="D9" s="38"/>
      <c r="E9" s="38"/>
      <c r="F9" s="38"/>
      <c r="G9" s="38"/>
      <c r="H9" s="38"/>
      <c r="I9" s="33"/>
      <c r="J9" s="34"/>
      <c r="K9" s="34"/>
      <c r="L9" s="61"/>
      <c r="M9" s="3"/>
      <c r="N9" s="4"/>
      <c r="O9" s="5"/>
      <c r="P9" s="6"/>
      <c r="Q9" s="7"/>
    </row>
    <row r="10" spans="2:18" s="8" customFormat="1" ht="3" customHeight="1">
      <c r="B10" s="14"/>
      <c r="C10" s="37"/>
      <c r="D10" s="37"/>
      <c r="E10" s="37"/>
      <c r="F10" s="37"/>
      <c r="G10" s="37"/>
      <c r="H10" s="37"/>
      <c r="I10" s="33"/>
      <c r="J10" s="34"/>
      <c r="K10" s="34"/>
      <c r="L10" s="61"/>
      <c r="M10" s="3"/>
      <c r="N10" s="4"/>
      <c r="O10" s="5"/>
      <c r="P10" s="6"/>
      <c r="Q10" s="7"/>
    </row>
    <row r="11" spans="2:18" s="85" customFormat="1" ht="12" customHeight="1">
      <c r="B11" s="65" t="s">
        <v>197</v>
      </c>
      <c r="C11" s="621">
        <v>3338.6</v>
      </c>
      <c r="D11" s="622">
        <v>3152.9</v>
      </c>
      <c r="E11" s="623">
        <v>5.9</v>
      </c>
      <c r="F11" s="621">
        <v>10275.799999999999</v>
      </c>
      <c r="G11" s="622">
        <v>9768.1</v>
      </c>
      <c r="H11" s="623">
        <v>5.2</v>
      </c>
      <c r="I11" s="87"/>
      <c r="J11" s="88"/>
      <c r="K11" s="88"/>
      <c r="L11" s="89"/>
      <c r="M11" s="90"/>
      <c r="N11" s="91"/>
      <c r="O11" s="92"/>
      <c r="P11" s="93"/>
      <c r="Q11" s="94"/>
      <c r="R11" s="86"/>
    </row>
    <row r="12" spans="2:18" s="85" customFormat="1" ht="12" customHeight="1">
      <c r="B12" s="65" t="s">
        <v>42</v>
      </c>
      <c r="C12" s="621">
        <v>1920.6</v>
      </c>
      <c r="D12" s="622">
        <v>1845.7</v>
      </c>
      <c r="E12" s="623">
        <v>4.0999999999999996</v>
      </c>
      <c r="F12" s="621">
        <v>5373.1</v>
      </c>
      <c r="G12" s="622">
        <v>5476.7</v>
      </c>
      <c r="H12" s="623">
        <v>-1.9</v>
      </c>
      <c r="I12" s="87"/>
      <c r="J12" s="88"/>
      <c r="K12" s="88"/>
      <c r="L12" s="89"/>
      <c r="M12" s="90"/>
      <c r="N12" s="91"/>
      <c r="O12" s="92"/>
      <c r="P12" s="93"/>
      <c r="Q12" s="94"/>
      <c r="R12" s="86"/>
    </row>
    <row r="13" spans="2:18" s="85" customFormat="1" ht="12" customHeight="1">
      <c r="B13" s="106" t="s">
        <v>198</v>
      </c>
      <c r="C13" s="621">
        <v>580.70000000000005</v>
      </c>
      <c r="D13" s="622">
        <v>604.70000000000005</v>
      </c>
      <c r="E13" s="623">
        <v>-4</v>
      </c>
      <c r="F13" s="621">
        <v>1640.3</v>
      </c>
      <c r="G13" s="622">
        <v>1818.4</v>
      </c>
      <c r="H13" s="623">
        <v>-9.8000000000000007</v>
      </c>
      <c r="I13" s="87"/>
      <c r="J13" s="88"/>
      <c r="K13" s="88"/>
      <c r="L13" s="89"/>
      <c r="M13" s="90"/>
      <c r="N13" s="91"/>
      <c r="O13" s="92"/>
      <c r="P13" s="93"/>
      <c r="Q13" s="94"/>
      <c r="R13" s="86"/>
    </row>
    <row r="14" spans="2:18" s="85" customFormat="1" ht="12" customHeight="1">
      <c r="B14" s="106" t="s">
        <v>199</v>
      </c>
      <c r="C14" s="621">
        <v>1340</v>
      </c>
      <c r="D14" s="622">
        <v>1241</v>
      </c>
      <c r="E14" s="623">
        <v>8</v>
      </c>
      <c r="F14" s="621">
        <v>3732.8</v>
      </c>
      <c r="G14" s="622">
        <v>3658.3</v>
      </c>
      <c r="H14" s="623">
        <v>2</v>
      </c>
      <c r="I14" s="87"/>
      <c r="J14" s="88"/>
      <c r="K14" s="88"/>
      <c r="L14" s="89"/>
      <c r="M14" s="90"/>
      <c r="N14" s="91"/>
      <c r="O14" s="92"/>
      <c r="P14" s="93"/>
      <c r="Q14" s="94"/>
      <c r="R14" s="86"/>
    </row>
    <row r="15" spans="2:18" s="85" customFormat="1" ht="12" customHeight="1">
      <c r="B15" s="65" t="s">
        <v>200</v>
      </c>
      <c r="C15" s="621">
        <v>1530.3</v>
      </c>
      <c r="D15" s="622">
        <v>1726.6</v>
      </c>
      <c r="E15" s="623">
        <v>-11.4</v>
      </c>
      <c r="F15" s="621">
        <v>4817.8999999999996</v>
      </c>
      <c r="G15" s="622">
        <v>5338</v>
      </c>
      <c r="H15" s="623">
        <v>-9.6999999999999993</v>
      </c>
      <c r="I15" s="87"/>
      <c r="J15" s="88"/>
      <c r="K15" s="88"/>
      <c r="L15" s="89"/>
      <c r="M15" s="90"/>
      <c r="N15" s="91"/>
      <c r="O15" s="92"/>
      <c r="P15" s="93"/>
      <c r="Q15" s="94"/>
      <c r="R15" s="86"/>
    </row>
    <row r="16" spans="2:18" s="85" customFormat="1" ht="12" customHeight="1">
      <c r="B16" s="106" t="s">
        <v>201</v>
      </c>
      <c r="C16" s="621">
        <v>1317.8</v>
      </c>
      <c r="D16" s="622">
        <v>1526.4</v>
      </c>
      <c r="E16" s="623">
        <v>-13.7</v>
      </c>
      <c r="F16" s="621">
        <v>4208.8</v>
      </c>
      <c r="G16" s="622">
        <v>4746.8</v>
      </c>
      <c r="H16" s="623">
        <v>-11.3</v>
      </c>
      <c r="I16" s="87"/>
      <c r="J16" s="88"/>
      <c r="K16" s="88"/>
      <c r="L16" s="89"/>
      <c r="M16" s="90"/>
      <c r="N16" s="91"/>
      <c r="O16" s="92"/>
      <c r="P16" s="93"/>
      <c r="Q16" s="94"/>
      <c r="R16" s="86"/>
    </row>
    <row r="17" spans="1:20" s="85" customFormat="1" ht="12" customHeight="1">
      <c r="B17" s="106" t="s">
        <v>202</v>
      </c>
      <c r="C17" s="621">
        <v>212.5</v>
      </c>
      <c r="D17" s="622">
        <v>200.3</v>
      </c>
      <c r="E17" s="623">
        <v>6.1</v>
      </c>
      <c r="F17" s="621">
        <v>609.20000000000005</v>
      </c>
      <c r="G17" s="622">
        <v>591.20000000000005</v>
      </c>
      <c r="H17" s="623">
        <v>3</v>
      </c>
      <c r="I17" s="87"/>
      <c r="J17" s="88"/>
      <c r="K17" s="88"/>
      <c r="L17" s="89"/>
      <c r="M17" s="90"/>
      <c r="N17" s="91"/>
      <c r="O17" s="92"/>
      <c r="P17" s="93"/>
      <c r="Q17" s="94"/>
      <c r="R17" s="86"/>
    </row>
    <row r="18" spans="1:20" s="85" customFormat="1" ht="12" customHeight="1">
      <c r="B18" s="65" t="s">
        <v>43</v>
      </c>
      <c r="C18" s="621">
        <v>1048.4000000000001</v>
      </c>
      <c r="D18" s="622">
        <v>955.7</v>
      </c>
      <c r="E18" s="623">
        <v>9.6999999999999993</v>
      </c>
      <c r="F18" s="621">
        <v>2772</v>
      </c>
      <c r="G18" s="622">
        <v>2576.4</v>
      </c>
      <c r="H18" s="623">
        <v>7.6</v>
      </c>
      <c r="I18" s="87"/>
      <c r="J18" s="88"/>
      <c r="K18" s="88"/>
      <c r="L18" s="89"/>
      <c r="M18" s="90"/>
      <c r="N18" s="91"/>
      <c r="O18" s="92"/>
      <c r="P18" s="93"/>
      <c r="Q18" s="94"/>
      <c r="R18" s="86"/>
    </row>
    <row r="19" spans="1:20" s="85" customFormat="1" ht="12" customHeight="1">
      <c r="B19" s="106" t="s">
        <v>203</v>
      </c>
      <c r="C19" s="621">
        <v>1013.8</v>
      </c>
      <c r="D19" s="622">
        <v>930.3</v>
      </c>
      <c r="E19" s="623">
        <v>9</v>
      </c>
      <c r="F19" s="621">
        <v>2700.8</v>
      </c>
      <c r="G19" s="622">
        <v>2524.5</v>
      </c>
      <c r="H19" s="623">
        <v>7</v>
      </c>
      <c r="I19" s="87"/>
      <c r="J19" s="88"/>
      <c r="K19" s="88"/>
      <c r="L19" s="89"/>
      <c r="M19" s="90"/>
      <c r="N19" s="91"/>
      <c r="O19" s="92"/>
      <c r="P19" s="93"/>
      <c r="Q19" s="94"/>
      <c r="R19" s="86"/>
    </row>
    <row r="20" spans="1:20" s="85" customFormat="1" ht="12" customHeight="1">
      <c r="B20" s="106" t="s">
        <v>204</v>
      </c>
      <c r="C20" s="621">
        <v>34.6</v>
      </c>
      <c r="D20" s="622">
        <v>25.4</v>
      </c>
      <c r="E20" s="623">
        <v>36.5</v>
      </c>
      <c r="F20" s="621">
        <v>71.2</v>
      </c>
      <c r="G20" s="622">
        <v>51.9</v>
      </c>
      <c r="H20" s="623">
        <v>37.1</v>
      </c>
      <c r="I20" s="87"/>
      <c r="J20" s="88"/>
      <c r="K20" s="88"/>
      <c r="L20" s="89"/>
      <c r="M20" s="90"/>
      <c r="N20" s="91"/>
      <c r="O20" s="92"/>
      <c r="P20" s="93"/>
      <c r="Q20" s="94"/>
      <c r="R20" s="86"/>
    </row>
    <row r="21" spans="1:20" s="85" customFormat="1" ht="12" customHeight="1">
      <c r="B21" s="65" t="s">
        <v>205</v>
      </c>
      <c r="C21" s="621">
        <v>1097.8</v>
      </c>
      <c r="D21" s="622">
        <v>1201.2</v>
      </c>
      <c r="E21" s="623">
        <v>-8.6</v>
      </c>
      <c r="F21" s="621">
        <v>3338.3</v>
      </c>
      <c r="G21" s="622">
        <v>3567.7</v>
      </c>
      <c r="H21" s="623">
        <v>-6.4</v>
      </c>
      <c r="I21" s="87"/>
      <c r="J21" s="88"/>
      <c r="K21" s="88"/>
      <c r="L21" s="89"/>
      <c r="M21" s="90"/>
      <c r="N21" s="91"/>
      <c r="O21" s="92"/>
      <c r="P21" s="93"/>
      <c r="Q21" s="94"/>
      <c r="R21" s="86"/>
    </row>
    <row r="22" spans="1:20" s="85" customFormat="1" ht="12" customHeight="1">
      <c r="B22" s="106" t="s">
        <v>206</v>
      </c>
      <c r="C22" s="621">
        <v>1060.5</v>
      </c>
      <c r="D22" s="622">
        <v>1184.0999999999999</v>
      </c>
      <c r="E22" s="623">
        <v>-10.4</v>
      </c>
      <c r="F22" s="621">
        <v>3241.3</v>
      </c>
      <c r="G22" s="622">
        <v>3517.2</v>
      </c>
      <c r="H22" s="623">
        <v>-7.8</v>
      </c>
      <c r="I22" s="87"/>
      <c r="J22" s="88"/>
      <c r="K22" s="88"/>
      <c r="L22" s="89"/>
      <c r="M22" s="90"/>
      <c r="N22" s="91"/>
      <c r="O22" s="92"/>
      <c r="P22" s="93"/>
      <c r="Q22" s="94"/>
      <c r="R22" s="86"/>
    </row>
    <row r="23" spans="1:20" s="85" customFormat="1" ht="12" customHeight="1">
      <c r="B23" s="106" t="s">
        <v>207</v>
      </c>
      <c r="C23" s="621">
        <v>37.299999999999997</v>
      </c>
      <c r="D23" s="622">
        <v>17.2</v>
      </c>
      <c r="E23" s="623">
        <v>117</v>
      </c>
      <c r="F23" s="621">
        <v>97</v>
      </c>
      <c r="G23" s="622">
        <v>50.5</v>
      </c>
      <c r="H23" s="623">
        <v>92.1</v>
      </c>
      <c r="I23" s="87"/>
      <c r="J23" s="88"/>
      <c r="K23" s="88"/>
      <c r="L23" s="89"/>
      <c r="M23" s="90"/>
      <c r="N23" s="91"/>
      <c r="O23" s="92"/>
      <c r="P23" s="93"/>
      <c r="Q23" s="94"/>
      <c r="R23" s="86"/>
    </row>
    <row r="24" spans="1:20" s="95" customFormat="1" ht="13.5">
      <c r="B24" s="96" t="s">
        <v>208</v>
      </c>
      <c r="C24" s="624">
        <v>7311.4</v>
      </c>
      <c r="D24" s="625">
        <v>7398.3</v>
      </c>
      <c r="E24" s="626">
        <v>-1.2</v>
      </c>
      <c r="F24" s="624">
        <v>22067</v>
      </c>
      <c r="G24" s="625">
        <v>22375</v>
      </c>
      <c r="H24" s="626">
        <v>-1.4</v>
      </c>
      <c r="I24" s="97"/>
      <c r="J24" s="98"/>
      <c r="K24" s="98"/>
      <c r="L24" s="99"/>
      <c r="M24" s="100"/>
      <c r="N24" s="101"/>
      <c r="O24" s="102"/>
      <c r="P24" s="103"/>
      <c r="Q24" s="104"/>
      <c r="R24" s="105"/>
    </row>
    <row r="25" spans="1:20" s="85" customFormat="1" ht="12" customHeight="1">
      <c r="B25" s="65" t="s">
        <v>209</v>
      </c>
      <c r="C25" s="621">
        <v>1624.4</v>
      </c>
      <c r="D25" s="622">
        <v>1483.8</v>
      </c>
      <c r="E25" s="623">
        <v>9.5</v>
      </c>
      <c r="F25" s="621">
        <v>4510.1000000000004</v>
      </c>
      <c r="G25" s="622">
        <v>4351.8999999999996</v>
      </c>
      <c r="H25" s="623">
        <v>3.6</v>
      </c>
      <c r="I25" s="87"/>
      <c r="J25" s="88"/>
      <c r="K25" s="88"/>
      <c r="L25" s="89"/>
      <c r="M25" s="90"/>
      <c r="N25" s="91"/>
      <c r="O25" s="92"/>
      <c r="P25" s="93"/>
      <c r="Q25" s="94"/>
      <c r="R25" s="86"/>
    </row>
    <row r="26" spans="1:20" s="95" customFormat="1" ht="12.75" customHeight="1">
      <c r="B26" s="96" t="s">
        <v>210</v>
      </c>
      <c r="C26" s="624">
        <v>8935.7000000000007</v>
      </c>
      <c r="D26" s="625">
        <v>8882.1</v>
      </c>
      <c r="E26" s="626">
        <v>0.6</v>
      </c>
      <c r="F26" s="624">
        <v>26577.1</v>
      </c>
      <c r="G26" s="625">
        <v>26726.9</v>
      </c>
      <c r="H26" s="626">
        <v>-0.6</v>
      </c>
      <c r="I26" s="97"/>
      <c r="J26" s="98"/>
      <c r="K26" s="98"/>
      <c r="L26" s="99"/>
      <c r="M26" s="100"/>
      <c r="N26" s="101"/>
      <c r="O26" s="102"/>
      <c r="P26" s="103"/>
      <c r="Q26" s="104"/>
      <c r="R26" s="105"/>
    </row>
    <row r="27" spans="1:20" s="85" customFormat="1" ht="12" customHeight="1">
      <c r="B27" s="65" t="s">
        <v>211</v>
      </c>
      <c r="C27" s="621">
        <v>197</v>
      </c>
      <c r="D27" s="622">
        <v>10.4</v>
      </c>
      <c r="E27" s="623">
        <v>1790.4</v>
      </c>
      <c r="F27" s="621">
        <v>-8.4</v>
      </c>
      <c r="G27" s="622">
        <v>10.7</v>
      </c>
      <c r="H27" s="623" t="s">
        <v>30</v>
      </c>
      <c r="I27" s="87"/>
      <c r="J27" s="88"/>
      <c r="K27" s="88"/>
      <c r="L27" s="89"/>
      <c r="M27" s="90"/>
      <c r="N27" s="91"/>
      <c r="O27" s="92"/>
      <c r="P27" s="93"/>
      <c r="Q27" s="94"/>
      <c r="R27" s="86"/>
    </row>
    <row r="28" spans="1:20" s="95" customFormat="1" ht="12" customHeight="1">
      <c r="B28" s="96" t="s">
        <v>212</v>
      </c>
      <c r="C28" s="624">
        <v>9132.7999999999993</v>
      </c>
      <c r="D28" s="625">
        <v>8892.6</v>
      </c>
      <c r="E28" s="626">
        <v>2.7</v>
      </c>
      <c r="F28" s="624">
        <v>26568.7</v>
      </c>
      <c r="G28" s="625">
        <v>26737.599999999999</v>
      </c>
      <c r="H28" s="626">
        <v>-0.6</v>
      </c>
      <c r="I28" s="97"/>
      <c r="J28" s="98"/>
      <c r="K28" s="98"/>
      <c r="L28" s="99"/>
      <c r="M28" s="100"/>
      <c r="N28" s="101"/>
      <c r="O28" s="102"/>
      <c r="P28" s="103"/>
      <c r="Q28" s="104"/>
      <c r="R28" s="105"/>
    </row>
    <row r="29" spans="1:20" s="20" customFormat="1" ht="3" customHeight="1" thickBot="1">
      <c r="A29" s="8"/>
      <c r="B29" s="59"/>
      <c r="C29" s="82"/>
      <c r="D29" s="82"/>
      <c r="E29" s="82"/>
      <c r="F29" s="82"/>
      <c r="G29" s="82"/>
      <c r="H29" s="82"/>
      <c r="I29" s="31"/>
      <c r="J29" s="34"/>
      <c r="K29" s="34"/>
      <c r="L29" s="61"/>
      <c r="M29" s="3"/>
      <c r="N29" s="4"/>
      <c r="O29" s="5"/>
      <c r="P29" s="6"/>
      <c r="Q29" s="7"/>
      <c r="R29" s="8"/>
      <c r="S29" s="8"/>
    </row>
    <row r="30" spans="1:20" ht="8.25" customHeight="1">
      <c r="B30" s="81"/>
      <c r="G30" s="35"/>
      <c r="R30" s="8"/>
      <c r="S30" s="8"/>
    </row>
    <row r="31" spans="1:20" s="34" customFormat="1" ht="7.5" customHeight="1">
      <c r="A31" s="8"/>
      <c r="B31" s="949"/>
      <c r="C31" s="949"/>
      <c r="D31" s="949"/>
      <c r="E31" s="949"/>
      <c r="F31" s="949"/>
      <c r="G31" s="949"/>
      <c r="H31" s="950"/>
      <c r="I31" s="33"/>
      <c r="L31" s="61"/>
      <c r="M31" s="3"/>
      <c r="N31" s="4"/>
      <c r="O31" s="5"/>
      <c r="P31" s="6"/>
      <c r="Q31" s="7"/>
      <c r="R31" s="4"/>
      <c r="S31"/>
      <c r="T31"/>
    </row>
    <row r="32" spans="1:20" s="34" customFormat="1" ht="15" customHeight="1">
      <c r="A32" s="8"/>
      <c r="B32" s="949"/>
      <c r="C32" s="949"/>
      <c r="D32" s="949"/>
      <c r="E32" s="949"/>
      <c r="F32" s="949"/>
      <c r="G32" s="949"/>
      <c r="H32" s="950"/>
      <c r="I32" s="33"/>
      <c r="L32" s="61"/>
      <c r="M32" s="3"/>
      <c r="N32" s="4"/>
      <c r="O32" s="5"/>
      <c r="P32" s="6"/>
      <c r="Q32" s="7"/>
      <c r="R32" s="4"/>
      <c r="S32"/>
      <c r="T32"/>
    </row>
    <row r="33" spans="1:20" s="34" customFormat="1" ht="15.75" hidden="1">
      <c r="A33" s="8"/>
      <c r="B33" s="8"/>
      <c r="I33" s="33"/>
      <c r="L33" s="61"/>
      <c r="M33" s="3"/>
      <c r="N33" s="4"/>
      <c r="O33" s="5"/>
      <c r="P33" s="6"/>
      <c r="Q33" s="7"/>
      <c r="R33" s="4"/>
      <c r="S33"/>
      <c r="T33"/>
    </row>
    <row r="34" spans="1:20" s="34" customFormat="1" ht="15.75" hidden="1">
      <c r="A34" s="8"/>
      <c r="B34" s="8"/>
      <c r="I34" s="33"/>
      <c r="L34" s="61"/>
      <c r="M34" s="3"/>
      <c r="N34" s="4"/>
      <c r="O34" s="5"/>
      <c r="P34" s="6"/>
      <c r="Q34" s="7"/>
      <c r="R34" s="4"/>
      <c r="S34"/>
      <c r="T34"/>
    </row>
    <row r="35" spans="1:20" ht="15.75" hidden="1" customHeight="1">
      <c r="D35" s="34" t="s">
        <v>41</v>
      </c>
    </row>
    <row r="36" spans="1:20" ht="15.75" hidden="1" customHeight="1"/>
    <row r="37" spans="1:20" ht="15.75" hidden="1" customHeight="1"/>
    <row r="38" spans="1:20" ht="15.75" hidden="1" customHeight="1"/>
    <row r="39" spans="1:20" ht="15.75" hidden="1" customHeight="1"/>
    <row r="40" spans="1:20" ht="15.75" hidden="1" customHeight="1"/>
    <row r="41" spans="1:20" ht="15.75" hidden="1" customHeight="1"/>
  </sheetData>
  <mergeCells count="4">
    <mergeCell ref="B6:B7"/>
    <mergeCell ref="C6:E6"/>
    <mergeCell ref="F6:H6"/>
    <mergeCell ref="B31:H32"/>
  </mergeCell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8"/>
  <sheetViews>
    <sheetView showGridLines="0" zoomScale="115" zoomScaleNormal="115" workbookViewId="0"/>
  </sheetViews>
  <sheetFormatPr defaultColWidth="0" defaultRowHeight="0" customHeight="1" zeroHeight="1"/>
  <cols>
    <col min="1" max="1" width="5.7109375" style="8" customWidth="1"/>
    <col min="2" max="2" width="20.7109375" style="8" customWidth="1"/>
    <col min="3" max="8" width="15.7109375" style="8" customWidth="1"/>
    <col min="9" max="9" width="15.7109375" style="34" customWidth="1"/>
    <col min="10" max="10" width="5.7109375" style="33" customWidth="1"/>
    <col min="11" max="11" width="9.5703125" style="34" hidden="1" customWidth="1"/>
    <col min="12" max="12" width="10.7109375" style="34" hidden="1" customWidth="1"/>
    <col min="13" max="13" width="10" style="61" hidden="1" customWidth="1"/>
    <col min="14" max="14" width="10.7109375" style="3" hidden="1" customWidth="1"/>
    <col min="15" max="15" width="10.140625" style="4" hidden="1" customWidth="1"/>
    <col min="16" max="16" width="7.7109375" style="5" hidden="1" customWidth="1"/>
    <col min="17" max="17" width="7.7109375" style="6" hidden="1" customWidth="1"/>
    <col min="18" max="18" width="7.7109375" style="7" hidden="1" customWidth="1"/>
    <col min="19" max="19" width="7.7109375" style="4" hidden="1" customWidth="1"/>
    <col min="20" max="21" width="0" hidden="1" customWidth="1"/>
    <col min="22" max="22" width="7.7109375" hidden="1" customWidth="1"/>
    <col min="23" max="42" width="0" hidden="1" customWidth="1"/>
    <col min="43" max="16384" width="9.140625" hidden="1"/>
  </cols>
  <sheetData>
    <row r="1" spans="1:19" ht="29.25" customHeight="1">
      <c r="B1" s="490" t="s">
        <v>214</v>
      </c>
      <c r="C1" s="29"/>
      <c r="D1" s="29"/>
      <c r="E1" s="29"/>
      <c r="F1" s="29"/>
      <c r="G1" s="29"/>
      <c r="H1" s="29"/>
    </row>
    <row r="2" spans="1:19" ht="8.25" customHeight="1">
      <c r="B2" s="2"/>
      <c r="C2" s="2"/>
      <c r="D2" s="2"/>
      <c r="E2" s="2"/>
      <c r="F2" s="2"/>
      <c r="G2" s="2"/>
      <c r="H2" s="2"/>
    </row>
    <row r="3" spans="1:19" ht="15.75">
      <c r="B3" s="107" t="s">
        <v>587</v>
      </c>
      <c r="C3" s="107"/>
      <c r="D3" s="107"/>
      <c r="E3" s="107"/>
      <c r="F3" s="107"/>
      <c r="G3" s="107"/>
      <c r="H3" s="107"/>
      <c r="I3" s="8"/>
    </row>
    <row r="4" spans="1:19" s="284" customFormat="1" ht="15.75">
      <c r="A4" s="10"/>
      <c r="B4" s="477" t="s">
        <v>897</v>
      </c>
      <c r="C4" s="477"/>
      <c r="D4" s="477"/>
      <c r="E4" s="477"/>
      <c r="F4" s="477"/>
      <c r="G4" s="477"/>
      <c r="H4" s="477"/>
      <c r="I4" s="10"/>
      <c r="J4" s="246"/>
      <c r="K4" s="247"/>
      <c r="L4" s="247"/>
      <c r="M4" s="61"/>
      <c r="N4" s="3"/>
      <c r="O4" s="4"/>
      <c r="P4" s="5"/>
      <c r="Q4" s="6"/>
      <c r="R4" s="7"/>
      <c r="S4" s="4"/>
    </row>
    <row r="5" spans="1:19" ht="19.5" customHeight="1">
      <c r="I5" s="8"/>
    </row>
    <row r="6" spans="1:19" s="8" customFormat="1" ht="28.5" customHeight="1" thickBot="1">
      <c r="B6" s="1044" t="s">
        <v>898</v>
      </c>
      <c r="C6" s="1044" t="s">
        <v>899</v>
      </c>
      <c r="D6" s="1044" t="s">
        <v>900</v>
      </c>
      <c r="E6" s="1063" t="s">
        <v>901</v>
      </c>
      <c r="F6" s="1064"/>
      <c r="G6" s="1063" t="s">
        <v>902</v>
      </c>
      <c r="H6" s="1064"/>
      <c r="I6" s="1044" t="s">
        <v>34</v>
      </c>
      <c r="J6" s="33"/>
      <c r="K6" s="34"/>
      <c r="L6" s="34"/>
      <c r="M6" s="61"/>
      <c r="N6" s="3"/>
      <c r="O6" s="4"/>
      <c r="P6" s="5"/>
      <c r="Q6" s="6"/>
      <c r="R6" s="7"/>
    </row>
    <row r="7" spans="1:19" s="8" customFormat="1" ht="15" customHeight="1" thickTop="1">
      <c r="B7" s="1044"/>
      <c r="C7" s="1044"/>
      <c r="D7" s="1044"/>
      <c r="E7" s="905" t="s">
        <v>903</v>
      </c>
      <c r="F7" s="1062" t="s">
        <v>905</v>
      </c>
      <c r="G7" s="1062" t="s">
        <v>903</v>
      </c>
      <c r="H7" s="1062" t="s">
        <v>905</v>
      </c>
      <c r="I7" s="1044"/>
      <c r="J7" s="33"/>
      <c r="K7" s="34"/>
      <c r="L7" s="34"/>
      <c r="M7" s="61"/>
      <c r="N7" s="3"/>
      <c r="O7" s="4"/>
      <c r="P7" s="5"/>
      <c r="Q7" s="6"/>
      <c r="R7" s="7"/>
    </row>
    <row r="8" spans="1:19" s="8" customFormat="1" ht="15" customHeight="1">
      <c r="B8" s="1044"/>
      <c r="C8" s="1044"/>
      <c r="D8" s="1044"/>
      <c r="E8" s="905" t="s">
        <v>904</v>
      </c>
      <c r="F8" s="1044"/>
      <c r="G8" s="1044"/>
      <c r="H8" s="1044"/>
      <c r="I8" s="1044"/>
      <c r="J8" s="33"/>
      <c r="K8" s="34"/>
      <c r="L8" s="34"/>
      <c r="M8" s="61"/>
      <c r="N8" s="3"/>
      <c r="O8" s="4"/>
      <c r="P8" s="5"/>
      <c r="Q8" s="6"/>
      <c r="R8" s="7"/>
    </row>
    <row r="9" spans="1:19" s="149" customFormat="1" ht="3" customHeight="1">
      <c r="B9" s="909"/>
      <c r="C9" s="910"/>
      <c r="D9" s="911"/>
      <c r="E9" s="911"/>
      <c r="F9" s="912"/>
      <c r="G9" s="911"/>
      <c r="H9" s="912"/>
      <c r="I9" s="910"/>
      <c r="J9" s="152"/>
      <c r="K9" s="153"/>
      <c r="L9" s="153"/>
      <c r="M9" s="61"/>
      <c r="N9" s="3"/>
      <c r="O9" s="148"/>
      <c r="P9" s="6"/>
      <c r="Q9" s="6"/>
      <c r="R9" s="7"/>
    </row>
    <row r="10" spans="1:19" s="116" customFormat="1" ht="3" customHeight="1">
      <c r="B10" s="481"/>
      <c r="C10" s="913"/>
      <c r="D10" s="913"/>
      <c r="E10" s="913"/>
      <c r="F10" s="914"/>
      <c r="G10" s="913"/>
      <c r="H10" s="914"/>
      <c r="I10" s="913"/>
      <c r="J10" s="117"/>
      <c r="K10" s="118"/>
      <c r="L10" s="118"/>
      <c r="M10" s="89"/>
      <c r="N10" s="90"/>
      <c r="O10" s="91"/>
      <c r="P10" s="92"/>
      <c r="Q10" s="93"/>
      <c r="R10" s="94"/>
      <c r="S10" s="86"/>
    </row>
    <row r="11" spans="1:19" s="116" customFormat="1" ht="3" customHeight="1">
      <c r="B11" s="482"/>
      <c r="C11" s="483"/>
      <c r="D11" s="483"/>
      <c r="E11" s="324"/>
      <c r="F11" s="915"/>
      <c r="G11" s="324"/>
      <c r="H11" s="915"/>
      <c r="I11" s="324"/>
      <c r="J11" s="117"/>
      <c r="K11" s="118"/>
      <c r="L11" s="118"/>
      <c r="M11" s="89"/>
      <c r="N11" s="90"/>
      <c r="O11" s="91"/>
      <c r="P11" s="92"/>
      <c r="Q11" s="93"/>
      <c r="R11" s="94"/>
      <c r="S11" s="86"/>
    </row>
    <row r="12" spans="1:19" s="116" customFormat="1" ht="12" customHeight="1">
      <c r="B12" s="482" t="s">
        <v>906</v>
      </c>
      <c r="C12" s="483" t="s">
        <v>907</v>
      </c>
      <c r="D12" s="916">
        <v>44119</v>
      </c>
      <c r="E12" s="324">
        <v>57.4</v>
      </c>
      <c r="F12" s="917">
        <v>46675</v>
      </c>
      <c r="G12" s="324">
        <v>82.6</v>
      </c>
      <c r="H12" s="917">
        <v>47771</v>
      </c>
      <c r="I12" s="324">
        <v>140</v>
      </c>
      <c r="J12" s="117"/>
      <c r="K12" s="118"/>
      <c r="L12" s="118"/>
      <c r="M12" s="89"/>
      <c r="N12" s="90"/>
      <c r="O12" s="91"/>
      <c r="P12" s="92"/>
      <c r="Q12" s="93"/>
      <c r="R12" s="94"/>
      <c r="S12" s="86"/>
    </row>
    <row r="13" spans="1:19" s="116" customFormat="1" ht="12" customHeight="1">
      <c r="B13" s="482" t="s">
        <v>9</v>
      </c>
      <c r="C13" s="483" t="s">
        <v>908</v>
      </c>
      <c r="D13" s="916">
        <v>44119</v>
      </c>
      <c r="E13" s="324">
        <v>60.1</v>
      </c>
      <c r="F13" s="917">
        <v>46675</v>
      </c>
      <c r="G13" s="324">
        <v>69.900000000000006</v>
      </c>
      <c r="H13" s="917">
        <v>47771</v>
      </c>
      <c r="I13" s="324">
        <v>130</v>
      </c>
      <c r="J13" s="117"/>
      <c r="K13" s="118"/>
      <c r="L13" s="118"/>
      <c r="M13" s="89"/>
      <c r="N13" s="90"/>
      <c r="O13" s="91"/>
      <c r="P13" s="92"/>
      <c r="Q13" s="93"/>
      <c r="R13" s="94"/>
      <c r="S13" s="86"/>
    </row>
    <row r="14" spans="1:19" s="116" customFormat="1" ht="12" customHeight="1">
      <c r="B14" s="482" t="s">
        <v>909</v>
      </c>
      <c r="C14" s="483" t="s">
        <v>910</v>
      </c>
      <c r="D14" s="916">
        <v>44115</v>
      </c>
      <c r="E14" s="324">
        <v>8.59</v>
      </c>
      <c r="F14" s="917">
        <v>46671</v>
      </c>
      <c r="G14" s="324">
        <v>66.41</v>
      </c>
      <c r="H14" s="917">
        <v>47767</v>
      </c>
      <c r="I14" s="324">
        <v>75</v>
      </c>
      <c r="J14" s="117"/>
      <c r="K14" s="118"/>
      <c r="L14" s="118"/>
      <c r="M14" s="89"/>
      <c r="N14" s="90"/>
      <c r="O14" s="91"/>
      <c r="P14" s="92"/>
      <c r="Q14" s="93"/>
      <c r="R14" s="94"/>
      <c r="S14" s="86"/>
    </row>
    <row r="15" spans="1:19" s="116" customFormat="1" ht="12" customHeight="1">
      <c r="B15" s="482" t="s">
        <v>911</v>
      </c>
      <c r="C15" s="483" t="s">
        <v>912</v>
      </c>
      <c r="D15" s="916">
        <v>44115</v>
      </c>
      <c r="E15" s="324">
        <v>6.88</v>
      </c>
      <c r="F15" s="917">
        <v>46671</v>
      </c>
      <c r="G15" s="324">
        <v>53.12</v>
      </c>
      <c r="H15" s="917">
        <v>47767</v>
      </c>
      <c r="I15" s="324">
        <v>60</v>
      </c>
      <c r="J15" s="117"/>
      <c r="K15" s="118"/>
      <c r="L15" s="118"/>
      <c r="M15" s="89"/>
      <c r="N15" s="90"/>
      <c r="O15" s="91"/>
      <c r="P15" s="92"/>
      <c r="Q15" s="93"/>
      <c r="R15" s="94"/>
      <c r="S15" s="86"/>
    </row>
    <row r="16" spans="1:19" s="116" customFormat="1" ht="12" customHeight="1">
      <c r="B16" s="482" t="s">
        <v>913</v>
      </c>
      <c r="C16" s="483" t="s">
        <v>912</v>
      </c>
      <c r="D16" s="916">
        <v>44115</v>
      </c>
      <c r="E16" s="324">
        <v>6.88</v>
      </c>
      <c r="F16" s="917">
        <v>46671</v>
      </c>
      <c r="G16" s="324">
        <v>53.12</v>
      </c>
      <c r="H16" s="917">
        <v>47767</v>
      </c>
      <c r="I16" s="324">
        <v>60</v>
      </c>
      <c r="J16" s="117"/>
      <c r="K16" s="118"/>
      <c r="L16" s="118"/>
      <c r="M16" s="89"/>
      <c r="N16" s="90"/>
      <c r="O16" s="91"/>
      <c r="P16" s="92"/>
      <c r="Q16" s="93"/>
      <c r="R16" s="94"/>
      <c r="S16" s="86"/>
    </row>
    <row r="17" spans="1:21" s="116" customFormat="1" ht="12" customHeight="1">
      <c r="B17" s="482" t="s">
        <v>914</v>
      </c>
      <c r="C17" s="483" t="s">
        <v>915</v>
      </c>
      <c r="D17" s="916">
        <v>44115</v>
      </c>
      <c r="E17" s="324">
        <v>8.02</v>
      </c>
      <c r="F17" s="917">
        <v>46671</v>
      </c>
      <c r="G17" s="324">
        <v>61.98</v>
      </c>
      <c r="H17" s="917">
        <v>47767</v>
      </c>
      <c r="I17" s="324">
        <v>70</v>
      </c>
      <c r="J17" s="117"/>
      <c r="K17" s="118"/>
      <c r="L17" s="118"/>
      <c r="M17" s="89"/>
      <c r="N17" s="90"/>
      <c r="O17" s="91"/>
      <c r="P17" s="92"/>
      <c r="Q17" s="93"/>
      <c r="R17" s="94"/>
      <c r="S17" s="86"/>
    </row>
    <row r="18" spans="1:21" s="116" customFormat="1" ht="12" customHeight="1">
      <c r="B18" s="482" t="s">
        <v>916</v>
      </c>
      <c r="C18" s="483" t="s">
        <v>915</v>
      </c>
      <c r="D18" s="916">
        <v>44115</v>
      </c>
      <c r="E18" s="324">
        <v>3.44</v>
      </c>
      <c r="F18" s="917">
        <v>46671</v>
      </c>
      <c r="G18" s="324">
        <v>26.56</v>
      </c>
      <c r="H18" s="917">
        <v>47767</v>
      </c>
      <c r="I18" s="324">
        <v>30</v>
      </c>
      <c r="J18" s="117"/>
      <c r="K18" s="118"/>
      <c r="L18" s="118"/>
      <c r="M18" s="89"/>
      <c r="N18" s="90"/>
      <c r="O18" s="91"/>
      <c r="P18" s="92"/>
      <c r="Q18" s="93"/>
      <c r="R18" s="94"/>
      <c r="S18" s="86"/>
    </row>
    <row r="19" spans="1:21" s="116" customFormat="1" ht="12" customHeight="1">
      <c r="B19" s="482" t="s">
        <v>917</v>
      </c>
      <c r="C19" s="483" t="s">
        <v>918</v>
      </c>
      <c r="D19" s="916">
        <v>44115</v>
      </c>
      <c r="E19" s="324">
        <v>1.72</v>
      </c>
      <c r="F19" s="917">
        <v>46671</v>
      </c>
      <c r="G19" s="324">
        <v>13.28</v>
      </c>
      <c r="H19" s="917">
        <v>47767</v>
      </c>
      <c r="I19" s="324">
        <v>15</v>
      </c>
      <c r="J19" s="117"/>
      <c r="K19" s="118"/>
      <c r="L19" s="118"/>
      <c r="M19" s="89"/>
      <c r="N19" s="90"/>
      <c r="O19" s="91"/>
      <c r="P19" s="92"/>
      <c r="Q19" s="93"/>
      <c r="R19" s="94"/>
      <c r="S19" s="86"/>
    </row>
    <row r="20" spans="1:21" s="116" customFormat="1" ht="12" customHeight="1">
      <c r="B20" s="482" t="s">
        <v>919</v>
      </c>
      <c r="C20" s="483" t="s">
        <v>908</v>
      </c>
      <c r="D20" s="916">
        <v>44115</v>
      </c>
      <c r="E20" s="324">
        <v>4.01</v>
      </c>
      <c r="F20" s="917">
        <v>46671</v>
      </c>
      <c r="G20" s="324">
        <v>30.99</v>
      </c>
      <c r="H20" s="917">
        <v>47767</v>
      </c>
      <c r="I20" s="324">
        <v>35</v>
      </c>
      <c r="J20" s="117"/>
      <c r="K20" s="118"/>
      <c r="L20" s="118"/>
      <c r="M20" s="89"/>
      <c r="N20" s="90"/>
      <c r="O20" s="91"/>
      <c r="P20" s="92"/>
      <c r="Q20" s="93"/>
      <c r="R20" s="94"/>
      <c r="S20" s="86"/>
    </row>
    <row r="21" spans="1:21" s="116" customFormat="1" ht="12" customHeight="1">
      <c r="B21" s="482" t="s">
        <v>920</v>
      </c>
      <c r="C21" s="483" t="s">
        <v>907</v>
      </c>
      <c r="D21" s="916">
        <v>44115</v>
      </c>
      <c r="E21" s="324">
        <v>1.1399999999999999</v>
      </c>
      <c r="F21" s="917">
        <v>46671</v>
      </c>
      <c r="G21" s="324">
        <v>8.86</v>
      </c>
      <c r="H21" s="917">
        <v>47767</v>
      </c>
      <c r="I21" s="324">
        <v>10</v>
      </c>
      <c r="J21" s="117"/>
      <c r="K21" s="118"/>
      <c r="L21" s="118"/>
      <c r="M21" s="89"/>
      <c r="N21" s="90"/>
      <c r="O21" s="91"/>
      <c r="P21" s="92"/>
      <c r="Q21" s="93"/>
      <c r="R21" s="94"/>
      <c r="S21" s="86"/>
    </row>
    <row r="22" spans="1:21" s="116" customFormat="1" ht="15" customHeight="1">
      <c r="B22" s="482" t="s">
        <v>921</v>
      </c>
      <c r="C22" s="483" t="s">
        <v>922</v>
      </c>
      <c r="D22" s="916">
        <v>44115</v>
      </c>
      <c r="E22" s="324">
        <v>9.74</v>
      </c>
      <c r="F22" s="917">
        <v>46671</v>
      </c>
      <c r="G22" s="324">
        <v>75.260000000000005</v>
      </c>
      <c r="H22" s="917">
        <v>47767</v>
      </c>
      <c r="I22" s="324">
        <v>85</v>
      </c>
      <c r="J22" s="117"/>
      <c r="K22" s="118"/>
      <c r="L22" s="118"/>
      <c r="M22" s="89"/>
      <c r="N22" s="90"/>
      <c r="O22" s="91"/>
      <c r="P22" s="92"/>
      <c r="Q22" s="93"/>
      <c r="R22" s="94"/>
      <c r="S22" s="86"/>
    </row>
    <row r="23" spans="1:21" s="116" customFormat="1" ht="15" customHeight="1" thickBot="1">
      <c r="B23" s="482" t="s">
        <v>923</v>
      </c>
      <c r="C23" s="483" t="s">
        <v>907</v>
      </c>
      <c r="D23" s="916">
        <v>44115</v>
      </c>
      <c r="E23" s="324">
        <v>4.58</v>
      </c>
      <c r="F23" s="917">
        <v>46671</v>
      </c>
      <c r="G23" s="324">
        <v>35.42</v>
      </c>
      <c r="H23" s="917">
        <v>47767</v>
      </c>
      <c r="I23" s="324">
        <v>40</v>
      </c>
      <c r="J23" s="117"/>
      <c r="K23" s="118"/>
      <c r="L23" s="118"/>
      <c r="M23" s="89"/>
      <c r="N23" s="90"/>
      <c r="O23" s="91"/>
      <c r="P23" s="92"/>
      <c r="Q23" s="93"/>
      <c r="R23" s="94"/>
      <c r="S23" s="86"/>
    </row>
    <row r="24" spans="1:21" s="34" customFormat="1" ht="15" customHeight="1" thickBot="1">
      <c r="A24" s="8"/>
      <c r="B24" s="786" t="s">
        <v>34</v>
      </c>
      <c r="C24" s="918"/>
      <c r="D24" s="918"/>
      <c r="E24" s="918">
        <v>172.5</v>
      </c>
      <c r="F24" s="918"/>
      <c r="G24" s="918">
        <v>577.5</v>
      </c>
      <c r="H24" s="918"/>
      <c r="I24" s="918">
        <v>750</v>
      </c>
      <c r="J24" s="33"/>
      <c r="M24" s="61"/>
      <c r="N24" s="3"/>
      <c r="O24" s="4"/>
      <c r="P24" s="5"/>
      <c r="Q24" s="6"/>
      <c r="R24" s="7"/>
      <c r="S24" s="4"/>
      <c r="T24"/>
      <c r="U24"/>
    </row>
    <row r="25" spans="1:21" s="34" customFormat="1" ht="15" customHeight="1" thickTop="1">
      <c r="A25" s="8"/>
      <c r="B25" s="176"/>
      <c r="C25" s="176"/>
      <c r="D25" s="176"/>
      <c r="E25" s="176"/>
      <c r="F25" s="176"/>
      <c r="G25" s="176"/>
      <c r="H25" s="176"/>
      <c r="J25" s="33"/>
      <c r="M25" s="61"/>
      <c r="N25" s="3"/>
      <c r="O25" s="4"/>
      <c r="P25" s="5"/>
      <c r="Q25" s="6"/>
      <c r="R25" s="7"/>
      <c r="S25" s="4"/>
      <c r="T25"/>
      <c r="U25"/>
    </row>
    <row r="26" spans="1:21" s="34" customFormat="1" ht="0.95" customHeight="1">
      <c r="A26" s="8"/>
      <c r="B26" s="8"/>
      <c r="C26" s="8"/>
      <c r="D26" s="8"/>
      <c r="E26" s="8"/>
      <c r="F26" s="8"/>
      <c r="G26" s="8"/>
      <c r="H26" s="8"/>
      <c r="J26" s="33"/>
      <c r="M26" s="61"/>
      <c r="N26" s="3"/>
      <c r="O26" s="4"/>
      <c r="P26" s="5"/>
      <c r="Q26" s="6"/>
      <c r="R26" s="7"/>
      <c r="S26" s="4"/>
      <c r="T26"/>
      <c r="U26"/>
    </row>
    <row r="27" spans="1:21" s="34" customFormat="1" ht="0.95" customHeight="1">
      <c r="A27" s="8"/>
      <c r="B27" s="8"/>
      <c r="C27" s="8"/>
      <c r="D27" s="8"/>
      <c r="E27" s="8"/>
      <c r="F27" s="8"/>
      <c r="G27" s="8"/>
      <c r="H27" s="8"/>
      <c r="J27" s="33"/>
      <c r="M27" s="61"/>
      <c r="N27" s="3"/>
      <c r="O27" s="4"/>
      <c r="P27" s="5"/>
      <c r="Q27" s="6"/>
      <c r="R27" s="7"/>
      <c r="S27" s="4"/>
      <c r="T27"/>
      <c r="U27"/>
    </row>
    <row r="28" spans="1:21" ht="0.95" customHeight="1"/>
    <row r="29" spans="1:21" ht="0.95" customHeight="1"/>
    <row r="30" spans="1:21" ht="0.95" customHeight="1"/>
    <row r="31" spans="1:21" ht="0.95" customHeight="1"/>
    <row r="32" spans="1:21" ht="0.95" customHeight="1"/>
    <row r="33" spans="1:26" ht="0.95" customHeight="1"/>
    <row r="34" spans="1:26" s="34" customFormat="1" ht="0.95" customHeight="1">
      <c r="A34" s="8"/>
      <c r="B34" s="8"/>
      <c r="C34" s="8"/>
      <c r="D34" s="8"/>
      <c r="E34" s="8"/>
      <c r="F34" s="8"/>
      <c r="G34" s="8"/>
      <c r="H34" s="8"/>
      <c r="J34" s="33"/>
      <c r="M34" s="61"/>
      <c r="N34" s="3"/>
      <c r="O34" s="4"/>
      <c r="P34" s="5"/>
      <c r="Q34" s="6"/>
      <c r="R34" s="7"/>
      <c r="S34" s="4"/>
      <c r="T34"/>
      <c r="U34"/>
      <c r="V34"/>
      <c r="W34"/>
      <c r="X34"/>
      <c r="Y34"/>
      <c r="Z34"/>
    </row>
    <row r="35" spans="1:26" s="34" customFormat="1" ht="0.95" customHeight="1">
      <c r="A35" s="8"/>
      <c r="B35" s="8"/>
      <c r="C35" s="8"/>
      <c r="D35" s="8"/>
      <c r="E35" s="8"/>
      <c r="F35" s="8"/>
      <c r="G35" s="8"/>
      <c r="H35" s="8"/>
      <c r="J35" s="33"/>
      <c r="M35" s="61"/>
      <c r="N35" s="3"/>
      <c r="O35" s="4"/>
      <c r="P35" s="5"/>
      <c r="Q35" s="6"/>
      <c r="R35" s="7"/>
      <c r="S35" s="4"/>
      <c r="T35"/>
      <c r="U35"/>
      <c r="V35"/>
      <c r="W35"/>
      <c r="X35"/>
      <c r="Y35"/>
      <c r="Z35"/>
    </row>
    <row r="36" spans="1:26" s="34" customFormat="1" ht="0.95" customHeight="1">
      <c r="A36" s="8"/>
      <c r="B36" s="8"/>
      <c r="C36" s="8"/>
      <c r="D36" s="8"/>
      <c r="E36" s="8"/>
      <c r="F36" s="8"/>
      <c r="G36" s="8"/>
      <c r="H36" s="8"/>
      <c r="J36" s="33"/>
      <c r="M36" s="61"/>
      <c r="N36" s="3"/>
      <c r="O36" s="4"/>
      <c r="P36" s="5"/>
      <c r="Q36" s="6"/>
      <c r="R36" s="7"/>
      <c r="S36" s="4"/>
      <c r="T36"/>
      <c r="U36"/>
      <c r="V36"/>
      <c r="W36"/>
      <c r="X36"/>
      <c r="Y36"/>
      <c r="Z36"/>
    </row>
    <row r="37" spans="1:26" s="34" customFormat="1" ht="0.95" customHeight="1">
      <c r="A37" s="8"/>
      <c r="B37" s="8"/>
      <c r="C37" s="8"/>
      <c r="D37" s="8"/>
      <c r="E37" s="8"/>
      <c r="F37" s="8"/>
      <c r="G37" s="8"/>
      <c r="H37" s="8"/>
      <c r="J37" s="33"/>
      <c r="M37" s="61"/>
      <c r="N37" s="3"/>
      <c r="O37" s="4"/>
      <c r="P37" s="5"/>
      <c r="Q37" s="6"/>
      <c r="R37" s="7"/>
      <c r="S37" s="4"/>
      <c r="T37"/>
      <c r="U37"/>
      <c r="V37"/>
      <c r="W37"/>
      <c r="X37"/>
      <c r="Y37"/>
      <c r="Z37"/>
    </row>
    <row r="38" spans="1:26" s="34" customFormat="1" ht="0.95" customHeight="1">
      <c r="A38" s="8"/>
      <c r="B38" s="8" t="s">
        <v>41</v>
      </c>
      <c r="C38" s="8"/>
      <c r="D38" s="8"/>
      <c r="E38" s="8"/>
      <c r="F38" s="8"/>
      <c r="G38" s="8"/>
      <c r="H38" s="8"/>
      <c r="J38" s="33"/>
      <c r="M38" s="61"/>
      <c r="N38" s="3"/>
      <c r="O38" s="4"/>
      <c r="P38" s="5"/>
      <c r="Q38" s="6"/>
      <c r="R38" s="7"/>
      <c r="S38" s="4"/>
      <c r="T38"/>
      <c r="U38"/>
      <c r="V38"/>
      <c r="W38"/>
      <c r="X38"/>
      <c r="Y38"/>
      <c r="Z38"/>
    </row>
  </sheetData>
  <mergeCells count="9">
    <mergeCell ref="I6:I8"/>
    <mergeCell ref="F7:F8"/>
    <mergeCell ref="G7:G8"/>
    <mergeCell ref="H7:H8"/>
    <mergeCell ref="B6:B8"/>
    <mergeCell ref="C6:C8"/>
    <mergeCell ref="D6:D8"/>
    <mergeCell ref="E6:F6"/>
    <mergeCell ref="G6:H6"/>
  </mergeCell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Z34"/>
  <sheetViews>
    <sheetView showGridLines="0" showRowColHeaders="0" zoomScaleNormal="100" workbookViewId="0">
      <selection activeCell="D12" sqref="D12"/>
    </sheetView>
  </sheetViews>
  <sheetFormatPr defaultColWidth="0" defaultRowHeight="0" customHeight="1" zeroHeight="1"/>
  <cols>
    <col min="1" max="1" width="5.7109375" style="1" customWidth="1"/>
    <col min="2" max="2" width="38.42578125" style="1" customWidth="1"/>
    <col min="3" max="3" width="18.85546875" style="34" customWidth="1"/>
    <col min="4" max="4" width="27.140625" style="34" customWidth="1"/>
    <col min="5" max="5" width="32.140625" style="34" customWidth="1"/>
    <col min="6" max="6" width="5.7109375" style="33" customWidth="1"/>
    <col min="7" max="7" width="9.5703125" style="34" hidden="1" customWidth="1"/>
    <col min="8" max="8" width="10.7109375" style="34" hidden="1" customWidth="1"/>
    <col min="9" max="9" width="10" style="61"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27" width="0" hidden="1" customWidth="1"/>
    <col min="28" max="30" width="9.140625" hidden="1" customWidth="1"/>
    <col min="31" max="32" width="0" hidden="1" customWidth="1"/>
    <col min="33" max="16384" width="9.140625" hidden="1"/>
  </cols>
  <sheetData>
    <row r="1" spans="1:16380" ht="29.25" customHeight="1">
      <c r="B1" s="490" t="s">
        <v>214</v>
      </c>
      <c r="E1" s="35"/>
    </row>
    <row r="2" spans="1:16380" ht="8.25" customHeight="1">
      <c r="B2" s="2"/>
      <c r="E2" s="35"/>
    </row>
    <row r="3" spans="1:16380" s="284" customFormat="1" ht="16.5" customHeight="1">
      <c r="A3" s="392"/>
      <c r="B3" s="919"/>
      <c r="C3" s="919"/>
      <c r="D3" s="919"/>
      <c r="E3" s="91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c r="AV3" s="479"/>
      <c r="AW3" s="479"/>
      <c r="AX3" s="479"/>
      <c r="AY3" s="479"/>
      <c r="AZ3" s="479"/>
      <c r="BA3" s="479"/>
      <c r="BB3" s="479"/>
      <c r="BC3" s="479"/>
      <c r="BD3" s="479"/>
      <c r="BE3" s="479"/>
      <c r="BF3" s="479"/>
      <c r="BG3" s="479"/>
      <c r="BH3" s="479"/>
      <c r="BI3" s="479"/>
      <c r="BJ3" s="479"/>
      <c r="BK3" s="479"/>
      <c r="BL3" s="479"/>
      <c r="BM3" s="479"/>
      <c r="BN3" s="479"/>
      <c r="BO3" s="479"/>
      <c r="BP3" s="479"/>
      <c r="BQ3" s="479"/>
      <c r="BR3" s="479"/>
      <c r="BS3" s="479"/>
      <c r="BT3" s="479"/>
      <c r="BU3" s="479"/>
      <c r="BV3" s="479"/>
      <c r="BW3" s="479"/>
      <c r="BX3" s="479"/>
      <c r="BY3" s="479"/>
      <c r="BZ3" s="479"/>
      <c r="CA3" s="479"/>
      <c r="CB3" s="479"/>
      <c r="CC3" s="479"/>
      <c r="CD3" s="479"/>
      <c r="CE3" s="479"/>
      <c r="CF3" s="479"/>
      <c r="CG3" s="479"/>
      <c r="CH3" s="479"/>
      <c r="CI3" s="479"/>
      <c r="CJ3" s="479"/>
      <c r="CK3" s="479"/>
      <c r="CL3" s="479"/>
      <c r="CM3" s="479"/>
      <c r="CN3" s="479"/>
      <c r="CO3" s="479"/>
      <c r="CP3" s="479"/>
      <c r="CQ3" s="479"/>
      <c r="CR3" s="479"/>
      <c r="CS3" s="479"/>
      <c r="CT3" s="479"/>
      <c r="CU3" s="479"/>
      <c r="CV3" s="479"/>
      <c r="CW3" s="479"/>
      <c r="CX3" s="479"/>
      <c r="CY3" s="479"/>
      <c r="CZ3" s="479"/>
      <c r="DA3" s="479"/>
      <c r="DB3" s="479"/>
      <c r="DC3" s="479"/>
      <c r="DD3" s="479"/>
      <c r="DE3" s="479"/>
      <c r="DF3" s="479"/>
      <c r="DG3" s="479"/>
      <c r="DH3" s="479"/>
      <c r="DI3" s="479"/>
      <c r="DJ3" s="479"/>
      <c r="DK3" s="479"/>
      <c r="DL3" s="479"/>
      <c r="DM3" s="479"/>
      <c r="DN3" s="479"/>
      <c r="DO3" s="479"/>
      <c r="DP3" s="479"/>
      <c r="DQ3" s="479"/>
      <c r="DR3" s="479"/>
      <c r="DS3" s="479"/>
      <c r="DT3" s="479"/>
      <c r="DU3" s="479"/>
      <c r="DV3" s="479"/>
      <c r="DW3" s="479"/>
      <c r="DX3" s="479"/>
      <c r="DY3" s="479"/>
      <c r="DZ3" s="479"/>
      <c r="EA3" s="479"/>
      <c r="EB3" s="479"/>
      <c r="EC3" s="479"/>
      <c r="ED3" s="479"/>
      <c r="EE3" s="479"/>
      <c r="EF3" s="479"/>
      <c r="EG3" s="479"/>
      <c r="EH3" s="479"/>
      <c r="EI3" s="479"/>
      <c r="EJ3" s="479"/>
      <c r="EK3" s="479"/>
      <c r="EL3" s="479"/>
      <c r="EM3" s="479"/>
      <c r="EN3" s="479"/>
      <c r="EO3" s="479"/>
      <c r="EP3" s="479"/>
      <c r="EQ3" s="479"/>
      <c r="ER3" s="479"/>
      <c r="ES3" s="479"/>
      <c r="ET3" s="479"/>
      <c r="EU3" s="479"/>
      <c r="EV3" s="479"/>
      <c r="EW3" s="479"/>
      <c r="EX3" s="479"/>
      <c r="EY3" s="479"/>
      <c r="EZ3" s="479"/>
      <c r="FA3" s="479"/>
      <c r="FB3" s="479"/>
      <c r="FC3" s="479"/>
      <c r="FD3" s="479"/>
      <c r="FE3" s="479"/>
      <c r="FF3" s="479"/>
      <c r="FG3" s="479"/>
      <c r="FH3" s="479"/>
      <c r="FI3" s="479"/>
      <c r="FJ3" s="479"/>
      <c r="FK3" s="479"/>
      <c r="FL3" s="479"/>
      <c r="FM3" s="479"/>
      <c r="FN3" s="479"/>
      <c r="FO3" s="479"/>
      <c r="FP3" s="479"/>
      <c r="FQ3" s="479"/>
      <c r="FR3" s="479"/>
      <c r="FS3" s="479"/>
      <c r="FT3" s="479"/>
      <c r="FU3" s="479"/>
      <c r="FV3" s="479"/>
      <c r="FW3" s="479"/>
      <c r="FX3" s="479"/>
      <c r="FY3" s="479"/>
      <c r="FZ3" s="479"/>
      <c r="GA3" s="479"/>
      <c r="GB3" s="479"/>
      <c r="GC3" s="479"/>
      <c r="GD3" s="479"/>
      <c r="GE3" s="479"/>
      <c r="GF3" s="479"/>
      <c r="GG3" s="479"/>
      <c r="GH3" s="479"/>
      <c r="GI3" s="479"/>
      <c r="GJ3" s="479"/>
      <c r="GK3" s="479"/>
      <c r="GL3" s="479"/>
      <c r="GM3" s="479"/>
      <c r="GN3" s="479"/>
      <c r="GO3" s="479"/>
      <c r="GP3" s="479"/>
      <c r="GQ3" s="479"/>
      <c r="GR3" s="479"/>
      <c r="GS3" s="479"/>
      <c r="GT3" s="479"/>
      <c r="GU3" s="479"/>
      <c r="GV3" s="479"/>
      <c r="GW3" s="479"/>
      <c r="GX3" s="479"/>
      <c r="GY3" s="479"/>
      <c r="GZ3" s="479"/>
      <c r="HA3" s="479"/>
      <c r="HB3" s="479"/>
      <c r="HC3" s="479"/>
      <c r="HD3" s="479"/>
      <c r="HE3" s="479"/>
      <c r="HF3" s="479"/>
      <c r="HG3" s="479"/>
      <c r="HH3" s="479"/>
      <c r="HI3" s="479"/>
      <c r="HJ3" s="479"/>
      <c r="HK3" s="479"/>
      <c r="HL3" s="479"/>
      <c r="HM3" s="479"/>
      <c r="HN3" s="479"/>
      <c r="HO3" s="479"/>
      <c r="HP3" s="479"/>
      <c r="HQ3" s="479"/>
      <c r="HR3" s="479"/>
      <c r="HS3" s="479"/>
      <c r="HT3" s="479"/>
      <c r="HU3" s="479"/>
      <c r="HV3" s="479"/>
      <c r="HW3" s="479"/>
      <c r="HX3" s="479"/>
      <c r="HY3" s="479"/>
      <c r="HZ3" s="479"/>
      <c r="IA3" s="479"/>
      <c r="IB3" s="479"/>
      <c r="IC3" s="479"/>
      <c r="ID3" s="479"/>
      <c r="IE3" s="479"/>
      <c r="IF3" s="479"/>
      <c r="IG3" s="479"/>
      <c r="IH3" s="479"/>
      <c r="II3" s="479"/>
      <c r="IJ3" s="479"/>
      <c r="IK3" s="479"/>
      <c r="IL3" s="479"/>
      <c r="IM3" s="479"/>
      <c r="IN3" s="479"/>
      <c r="IO3" s="479"/>
      <c r="IP3" s="479"/>
      <c r="IQ3" s="479"/>
      <c r="IR3" s="479"/>
      <c r="IS3" s="479"/>
      <c r="IT3" s="479"/>
      <c r="IU3" s="479"/>
      <c r="IV3" s="479"/>
      <c r="IW3" s="479"/>
      <c r="IX3" s="479"/>
      <c r="IY3" s="479"/>
      <c r="IZ3" s="479"/>
      <c r="JA3" s="479"/>
      <c r="JB3" s="479"/>
      <c r="JC3" s="479"/>
      <c r="JD3" s="479"/>
      <c r="JE3" s="479"/>
      <c r="JF3" s="479"/>
      <c r="JG3" s="479"/>
      <c r="JH3" s="479"/>
      <c r="JI3" s="479"/>
      <c r="JJ3" s="479"/>
      <c r="JK3" s="479"/>
      <c r="JL3" s="479"/>
      <c r="JM3" s="479"/>
      <c r="JN3" s="479"/>
      <c r="JO3" s="479"/>
      <c r="JP3" s="479"/>
      <c r="JQ3" s="479"/>
      <c r="JR3" s="479"/>
      <c r="JS3" s="479"/>
      <c r="JT3" s="479"/>
      <c r="JU3" s="479"/>
      <c r="JV3" s="479"/>
      <c r="JW3" s="479"/>
      <c r="JX3" s="479"/>
      <c r="JY3" s="479"/>
      <c r="JZ3" s="479"/>
      <c r="KA3" s="479"/>
      <c r="KB3" s="479"/>
      <c r="KC3" s="479"/>
      <c r="KD3" s="479"/>
      <c r="KE3" s="479"/>
      <c r="KF3" s="479"/>
      <c r="KG3" s="479"/>
      <c r="KH3" s="479"/>
      <c r="KI3" s="479"/>
      <c r="KJ3" s="479"/>
      <c r="KK3" s="479"/>
      <c r="KL3" s="479"/>
      <c r="KM3" s="479"/>
      <c r="KN3" s="479"/>
      <c r="KO3" s="479"/>
      <c r="KP3" s="479"/>
      <c r="KQ3" s="479"/>
      <c r="KR3" s="479"/>
      <c r="KS3" s="479"/>
      <c r="KT3" s="479"/>
      <c r="KU3" s="479"/>
      <c r="KV3" s="479"/>
      <c r="KW3" s="479"/>
      <c r="KX3" s="479"/>
      <c r="KY3" s="479"/>
      <c r="KZ3" s="479"/>
      <c r="LA3" s="479"/>
      <c r="LB3" s="479"/>
      <c r="LC3" s="479"/>
      <c r="LD3" s="479"/>
      <c r="LE3" s="479"/>
      <c r="LF3" s="479"/>
      <c r="LG3" s="479"/>
      <c r="LH3" s="479"/>
      <c r="LI3" s="479"/>
      <c r="LJ3" s="479"/>
      <c r="LK3" s="479"/>
      <c r="LL3" s="479"/>
      <c r="LM3" s="479"/>
      <c r="LN3" s="479"/>
      <c r="LO3" s="479"/>
      <c r="LP3" s="479"/>
      <c r="LQ3" s="479"/>
      <c r="LR3" s="479"/>
      <c r="LS3" s="479"/>
      <c r="LT3" s="479"/>
      <c r="LU3" s="479"/>
      <c r="LV3" s="479"/>
      <c r="LW3" s="479"/>
      <c r="LX3" s="479"/>
      <c r="LY3" s="479"/>
      <c r="LZ3" s="479"/>
      <c r="MA3" s="479"/>
      <c r="MB3" s="479"/>
      <c r="MC3" s="479"/>
      <c r="MD3" s="479"/>
      <c r="ME3" s="479"/>
      <c r="MF3" s="479"/>
      <c r="MG3" s="479"/>
      <c r="MH3" s="479"/>
      <c r="MI3" s="479"/>
      <c r="MJ3" s="479"/>
      <c r="MK3" s="479"/>
      <c r="ML3" s="479"/>
      <c r="MM3" s="479"/>
      <c r="MN3" s="479"/>
      <c r="MO3" s="479"/>
      <c r="MP3" s="479"/>
      <c r="MQ3" s="479"/>
      <c r="MR3" s="479"/>
      <c r="MS3" s="479"/>
      <c r="MT3" s="479"/>
      <c r="MU3" s="479"/>
      <c r="MV3" s="479"/>
      <c r="MW3" s="479"/>
      <c r="MX3" s="479"/>
      <c r="MY3" s="479"/>
      <c r="MZ3" s="479"/>
      <c r="NA3" s="479"/>
      <c r="NB3" s="479"/>
      <c r="NC3" s="479"/>
      <c r="ND3" s="479"/>
      <c r="NE3" s="479"/>
      <c r="NF3" s="479"/>
      <c r="NG3" s="479"/>
      <c r="NH3" s="479"/>
      <c r="NI3" s="479"/>
      <c r="NJ3" s="479"/>
      <c r="NK3" s="479"/>
      <c r="NL3" s="479"/>
      <c r="NM3" s="479"/>
      <c r="NN3" s="479"/>
      <c r="NO3" s="479"/>
      <c r="NP3" s="479"/>
      <c r="NQ3" s="479"/>
      <c r="NR3" s="479"/>
      <c r="NS3" s="479"/>
      <c r="NT3" s="479"/>
      <c r="NU3" s="479"/>
      <c r="NV3" s="479"/>
      <c r="NW3" s="479"/>
      <c r="NX3" s="479"/>
      <c r="NY3" s="479"/>
      <c r="NZ3" s="479"/>
      <c r="OA3" s="479"/>
      <c r="OB3" s="479"/>
      <c r="OC3" s="479"/>
      <c r="OD3" s="479"/>
      <c r="OE3" s="479"/>
      <c r="OF3" s="479"/>
      <c r="OG3" s="479"/>
      <c r="OH3" s="479"/>
      <c r="OI3" s="479"/>
      <c r="OJ3" s="479"/>
      <c r="OK3" s="479"/>
      <c r="OL3" s="479"/>
      <c r="OM3" s="479"/>
      <c r="ON3" s="479"/>
      <c r="OO3" s="479"/>
      <c r="OP3" s="479"/>
      <c r="OQ3" s="479"/>
      <c r="OR3" s="479"/>
      <c r="OS3" s="479"/>
      <c r="OT3" s="479"/>
      <c r="OU3" s="479"/>
      <c r="OV3" s="479"/>
      <c r="OW3" s="479"/>
      <c r="OX3" s="479"/>
      <c r="OY3" s="479"/>
      <c r="OZ3" s="479"/>
      <c r="PA3" s="479"/>
      <c r="PB3" s="479"/>
      <c r="PC3" s="479"/>
      <c r="PD3" s="479"/>
      <c r="PE3" s="479"/>
      <c r="PF3" s="479"/>
      <c r="PG3" s="479"/>
      <c r="PH3" s="479"/>
      <c r="PI3" s="479"/>
      <c r="PJ3" s="479"/>
      <c r="PK3" s="479"/>
      <c r="PL3" s="479"/>
      <c r="PM3" s="479"/>
      <c r="PN3" s="479"/>
      <c r="PO3" s="479"/>
      <c r="PP3" s="479"/>
      <c r="PQ3" s="479"/>
      <c r="PR3" s="479"/>
      <c r="PS3" s="479"/>
      <c r="PT3" s="479"/>
      <c r="PU3" s="479"/>
      <c r="PV3" s="479"/>
      <c r="PW3" s="479"/>
      <c r="PX3" s="479"/>
      <c r="PY3" s="479"/>
      <c r="PZ3" s="479"/>
      <c r="QA3" s="479"/>
      <c r="QB3" s="479"/>
      <c r="QC3" s="479"/>
      <c r="QD3" s="479"/>
      <c r="QE3" s="479"/>
      <c r="QF3" s="479"/>
      <c r="QG3" s="479"/>
      <c r="QH3" s="479"/>
      <c r="QI3" s="479"/>
      <c r="QJ3" s="479"/>
      <c r="QK3" s="479"/>
      <c r="QL3" s="479"/>
      <c r="QM3" s="479"/>
      <c r="QN3" s="479"/>
      <c r="QO3" s="479"/>
      <c r="QP3" s="479"/>
      <c r="QQ3" s="479"/>
      <c r="QR3" s="479"/>
      <c r="QS3" s="479"/>
      <c r="QT3" s="479"/>
      <c r="QU3" s="479"/>
      <c r="QV3" s="479"/>
      <c r="QW3" s="479"/>
      <c r="QX3" s="479"/>
      <c r="QY3" s="479"/>
      <c r="QZ3" s="479"/>
      <c r="RA3" s="479"/>
      <c r="RB3" s="479"/>
      <c r="RC3" s="479"/>
      <c r="RD3" s="479"/>
      <c r="RE3" s="479"/>
      <c r="RF3" s="479"/>
      <c r="RG3" s="479"/>
      <c r="RH3" s="479"/>
      <c r="RI3" s="479"/>
      <c r="RJ3" s="479"/>
      <c r="RK3" s="479"/>
      <c r="RL3" s="479"/>
      <c r="RM3" s="479"/>
      <c r="RN3" s="479"/>
      <c r="RO3" s="479"/>
      <c r="RP3" s="479"/>
      <c r="RQ3" s="479"/>
      <c r="RR3" s="479"/>
      <c r="RS3" s="479"/>
      <c r="RT3" s="479"/>
      <c r="RU3" s="479"/>
      <c r="RV3" s="479"/>
      <c r="RW3" s="479"/>
      <c r="RX3" s="479"/>
      <c r="RY3" s="479"/>
      <c r="RZ3" s="479"/>
      <c r="SA3" s="479"/>
      <c r="SB3" s="479"/>
      <c r="SC3" s="479"/>
      <c r="SD3" s="479"/>
      <c r="SE3" s="479"/>
      <c r="SF3" s="479"/>
      <c r="SG3" s="479"/>
      <c r="SH3" s="479"/>
      <c r="SI3" s="479"/>
      <c r="SJ3" s="479"/>
      <c r="SK3" s="479"/>
      <c r="SL3" s="479"/>
      <c r="SM3" s="479"/>
      <c r="SN3" s="479"/>
      <c r="SO3" s="479"/>
      <c r="SP3" s="479"/>
      <c r="SQ3" s="479"/>
      <c r="SR3" s="479"/>
      <c r="SS3" s="479"/>
      <c r="ST3" s="479"/>
      <c r="SU3" s="479"/>
      <c r="SV3" s="479"/>
      <c r="SW3" s="479"/>
      <c r="SX3" s="479"/>
      <c r="SY3" s="479"/>
      <c r="SZ3" s="479"/>
      <c r="TA3" s="479"/>
      <c r="TB3" s="479"/>
      <c r="TC3" s="479"/>
      <c r="TD3" s="479"/>
      <c r="TE3" s="479"/>
      <c r="TF3" s="479"/>
      <c r="TG3" s="479"/>
      <c r="TH3" s="479"/>
      <c r="TI3" s="479"/>
      <c r="TJ3" s="479"/>
      <c r="TK3" s="479"/>
      <c r="TL3" s="479"/>
      <c r="TM3" s="479"/>
      <c r="TN3" s="479"/>
      <c r="TO3" s="479"/>
      <c r="TP3" s="479"/>
      <c r="TQ3" s="479"/>
      <c r="TR3" s="479"/>
      <c r="TS3" s="479"/>
      <c r="TT3" s="479"/>
      <c r="TU3" s="479"/>
      <c r="TV3" s="479"/>
      <c r="TW3" s="479"/>
      <c r="TX3" s="479"/>
      <c r="TY3" s="479"/>
      <c r="TZ3" s="479"/>
      <c r="UA3" s="479"/>
      <c r="UB3" s="479"/>
      <c r="UC3" s="479"/>
      <c r="UD3" s="479"/>
      <c r="UE3" s="479"/>
      <c r="UF3" s="479"/>
      <c r="UG3" s="479"/>
      <c r="UH3" s="479"/>
      <c r="UI3" s="479"/>
      <c r="UJ3" s="479"/>
      <c r="UK3" s="479"/>
      <c r="UL3" s="479"/>
      <c r="UM3" s="479"/>
      <c r="UN3" s="479"/>
      <c r="UO3" s="479"/>
      <c r="UP3" s="479"/>
      <c r="UQ3" s="479"/>
      <c r="UR3" s="479"/>
      <c r="US3" s="479"/>
      <c r="UT3" s="479"/>
      <c r="UU3" s="479"/>
      <c r="UV3" s="479"/>
      <c r="UW3" s="479"/>
      <c r="UX3" s="479"/>
      <c r="UY3" s="479"/>
      <c r="UZ3" s="479"/>
      <c r="VA3" s="479"/>
      <c r="VB3" s="479"/>
      <c r="VC3" s="479"/>
      <c r="VD3" s="479"/>
      <c r="VE3" s="479"/>
      <c r="VF3" s="479"/>
      <c r="VG3" s="479"/>
      <c r="VH3" s="479"/>
      <c r="VI3" s="479"/>
      <c r="VJ3" s="479"/>
      <c r="VK3" s="479"/>
      <c r="VL3" s="479"/>
      <c r="VM3" s="479"/>
      <c r="VN3" s="479"/>
      <c r="VO3" s="479"/>
      <c r="VP3" s="479"/>
      <c r="VQ3" s="479"/>
      <c r="VR3" s="479"/>
      <c r="VS3" s="479"/>
      <c r="VT3" s="479"/>
      <c r="VU3" s="479"/>
      <c r="VV3" s="479"/>
      <c r="VW3" s="479"/>
      <c r="VX3" s="479"/>
      <c r="VY3" s="479"/>
      <c r="VZ3" s="479"/>
      <c r="WA3" s="479"/>
      <c r="WB3" s="479"/>
      <c r="WC3" s="479"/>
      <c r="WD3" s="479"/>
      <c r="WE3" s="479"/>
      <c r="WF3" s="479"/>
      <c r="WG3" s="479"/>
      <c r="WH3" s="479"/>
      <c r="WI3" s="479"/>
      <c r="WJ3" s="479"/>
      <c r="WK3" s="479"/>
      <c r="WL3" s="479"/>
      <c r="WM3" s="479"/>
      <c r="WN3" s="479"/>
      <c r="WO3" s="479"/>
      <c r="WP3" s="479"/>
      <c r="WQ3" s="479"/>
      <c r="WR3" s="479"/>
      <c r="WS3" s="479"/>
      <c r="WT3" s="479"/>
      <c r="WU3" s="479"/>
      <c r="WV3" s="479"/>
      <c r="WW3" s="479"/>
      <c r="WX3" s="479"/>
      <c r="WY3" s="479"/>
      <c r="WZ3" s="479"/>
      <c r="XA3" s="479"/>
      <c r="XB3" s="479"/>
      <c r="XC3" s="479"/>
      <c r="XD3" s="479"/>
      <c r="XE3" s="479"/>
      <c r="XF3" s="479"/>
      <c r="XG3" s="479"/>
      <c r="XH3" s="479"/>
      <c r="XI3" s="479"/>
      <c r="XJ3" s="479"/>
      <c r="XK3" s="479"/>
      <c r="XL3" s="479"/>
      <c r="XM3" s="479"/>
      <c r="XN3" s="479"/>
      <c r="XO3" s="479"/>
      <c r="XP3" s="479"/>
      <c r="XQ3" s="479"/>
      <c r="XR3" s="479"/>
      <c r="XS3" s="479"/>
      <c r="XT3" s="479"/>
      <c r="XU3" s="479"/>
      <c r="XV3" s="479"/>
      <c r="XW3" s="479"/>
      <c r="XX3" s="479"/>
      <c r="XY3" s="479"/>
      <c r="XZ3" s="479"/>
      <c r="YA3" s="479"/>
      <c r="YB3" s="479"/>
      <c r="YC3" s="479"/>
      <c r="YD3" s="479"/>
      <c r="YE3" s="479"/>
      <c r="YF3" s="479"/>
      <c r="YG3" s="479"/>
      <c r="YH3" s="479"/>
      <c r="YI3" s="479"/>
      <c r="YJ3" s="479"/>
      <c r="YK3" s="479"/>
      <c r="YL3" s="479"/>
      <c r="YM3" s="479"/>
      <c r="YN3" s="479"/>
      <c r="YO3" s="479"/>
      <c r="YP3" s="479"/>
      <c r="YQ3" s="479"/>
      <c r="YR3" s="479"/>
      <c r="YS3" s="479"/>
      <c r="YT3" s="479"/>
      <c r="YU3" s="479"/>
      <c r="YV3" s="479"/>
      <c r="YW3" s="479"/>
      <c r="YX3" s="479"/>
      <c r="YY3" s="479"/>
      <c r="YZ3" s="479"/>
      <c r="ZA3" s="479"/>
      <c r="ZB3" s="479"/>
      <c r="ZC3" s="479"/>
      <c r="ZD3" s="479"/>
      <c r="ZE3" s="479"/>
      <c r="ZF3" s="479"/>
      <c r="ZG3" s="479"/>
      <c r="ZH3" s="479"/>
      <c r="ZI3" s="479"/>
      <c r="ZJ3" s="479"/>
      <c r="ZK3" s="479"/>
      <c r="ZL3" s="479"/>
      <c r="ZM3" s="479"/>
      <c r="ZN3" s="479"/>
      <c r="ZO3" s="479"/>
      <c r="ZP3" s="479"/>
      <c r="ZQ3" s="479"/>
      <c r="ZR3" s="479"/>
      <c r="ZS3" s="479"/>
      <c r="ZT3" s="479"/>
      <c r="ZU3" s="479"/>
      <c r="ZV3" s="479"/>
      <c r="ZW3" s="479"/>
      <c r="ZX3" s="479"/>
      <c r="ZY3" s="479"/>
      <c r="ZZ3" s="479"/>
      <c r="AAA3" s="479"/>
      <c r="AAB3" s="479"/>
      <c r="AAC3" s="479"/>
      <c r="AAD3" s="479"/>
      <c r="AAE3" s="479"/>
      <c r="AAF3" s="479"/>
      <c r="AAG3" s="479"/>
      <c r="AAH3" s="479"/>
      <c r="AAI3" s="479"/>
      <c r="AAJ3" s="479"/>
      <c r="AAK3" s="479"/>
      <c r="AAL3" s="479"/>
      <c r="AAM3" s="479"/>
      <c r="AAN3" s="479"/>
      <c r="AAO3" s="479"/>
      <c r="AAP3" s="479"/>
      <c r="AAQ3" s="479"/>
      <c r="AAR3" s="479"/>
      <c r="AAS3" s="479"/>
      <c r="AAT3" s="479"/>
      <c r="AAU3" s="479"/>
      <c r="AAV3" s="479"/>
      <c r="AAW3" s="479"/>
      <c r="AAX3" s="479"/>
      <c r="AAY3" s="479"/>
      <c r="AAZ3" s="479"/>
      <c r="ABA3" s="479"/>
      <c r="ABB3" s="479"/>
      <c r="ABC3" s="479"/>
      <c r="ABD3" s="479"/>
      <c r="ABE3" s="479"/>
      <c r="ABF3" s="479"/>
      <c r="ABG3" s="479"/>
      <c r="ABH3" s="479"/>
      <c r="ABI3" s="479"/>
      <c r="ABJ3" s="479"/>
      <c r="ABK3" s="479"/>
      <c r="ABL3" s="479"/>
      <c r="ABM3" s="479"/>
      <c r="ABN3" s="479"/>
      <c r="ABO3" s="479"/>
      <c r="ABP3" s="479"/>
      <c r="ABQ3" s="479"/>
      <c r="ABR3" s="479"/>
      <c r="ABS3" s="479"/>
      <c r="ABT3" s="479"/>
      <c r="ABU3" s="479"/>
      <c r="ABV3" s="479"/>
      <c r="ABW3" s="479"/>
      <c r="ABX3" s="479"/>
      <c r="ABY3" s="479"/>
      <c r="ABZ3" s="479"/>
      <c r="ACA3" s="479"/>
      <c r="ACB3" s="479"/>
      <c r="ACC3" s="479"/>
      <c r="ACD3" s="479"/>
      <c r="ACE3" s="479"/>
      <c r="ACF3" s="479"/>
      <c r="ACG3" s="479"/>
      <c r="ACH3" s="479"/>
      <c r="ACI3" s="479"/>
      <c r="ACJ3" s="479"/>
      <c r="ACK3" s="479"/>
      <c r="ACL3" s="479"/>
      <c r="ACM3" s="479"/>
      <c r="ACN3" s="479"/>
      <c r="ACO3" s="479"/>
      <c r="ACP3" s="479"/>
      <c r="ACQ3" s="479"/>
      <c r="ACR3" s="479"/>
      <c r="ACS3" s="479"/>
      <c r="ACT3" s="479"/>
      <c r="ACU3" s="479"/>
      <c r="ACV3" s="479"/>
      <c r="ACW3" s="479"/>
      <c r="ACX3" s="479"/>
      <c r="ACY3" s="479"/>
      <c r="ACZ3" s="479"/>
      <c r="ADA3" s="479"/>
      <c r="ADB3" s="479"/>
      <c r="ADC3" s="479"/>
      <c r="ADD3" s="479"/>
      <c r="ADE3" s="479"/>
      <c r="ADF3" s="479"/>
      <c r="ADG3" s="479"/>
      <c r="ADH3" s="479"/>
      <c r="ADI3" s="479"/>
      <c r="ADJ3" s="479"/>
      <c r="ADK3" s="479"/>
      <c r="ADL3" s="479"/>
      <c r="ADM3" s="479"/>
      <c r="ADN3" s="479"/>
      <c r="ADO3" s="479"/>
      <c r="ADP3" s="479"/>
      <c r="ADQ3" s="479"/>
      <c r="ADR3" s="479"/>
      <c r="ADS3" s="479"/>
      <c r="ADT3" s="479"/>
      <c r="ADU3" s="479"/>
      <c r="ADV3" s="479"/>
      <c r="ADW3" s="479"/>
      <c r="ADX3" s="479"/>
      <c r="ADY3" s="479"/>
      <c r="ADZ3" s="479"/>
      <c r="AEA3" s="479"/>
      <c r="AEB3" s="479"/>
      <c r="AEC3" s="479"/>
      <c r="AED3" s="479"/>
      <c r="AEE3" s="479"/>
      <c r="AEF3" s="479"/>
      <c r="AEG3" s="479"/>
      <c r="AEH3" s="479"/>
      <c r="AEI3" s="479"/>
      <c r="AEJ3" s="479"/>
      <c r="AEK3" s="479"/>
      <c r="AEL3" s="479"/>
      <c r="AEM3" s="479"/>
      <c r="AEN3" s="479"/>
      <c r="AEO3" s="479"/>
      <c r="AEP3" s="479"/>
      <c r="AEQ3" s="479"/>
      <c r="AER3" s="479"/>
      <c r="AES3" s="479"/>
      <c r="AET3" s="479"/>
      <c r="AEU3" s="479"/>
      <c r="AEV3" s="479"/>
      <c r="AEW3" s="479"/>
      <c r="AEX3" s="479"/>
      <c r="AEY3" s="479"/>
      <c r="AEZ3" s="479"/>
      <c r="AFA3" s="479"/>
      <c r="AFB3" s="479"/>
      <c r="AFC3" s="479"/>
      <c r="AFD3" s="479"/>
      <c r="AFE3" s="479"/>
      <c r="AFF3" s="479"/>
      <c r="AFG3" s="479"/>
      <c r="AFH3" s="479"/>
      <c r="AFI3" s="479"/>
      <c r="AFJ3" s="479"/>
      <c r="AFK3" s="479"/>
      <c r="AFL3" s="479"/>
      <c r="AFM3" s="479"/>
      <c r="AFN3" s="479"/>
      <c r="AFO3" s="479"/>
      <c r="AFP3" s="479"/>
      <c r="AFQ3" s="479"/>
      <c r="AFR3" s="479"/>
      <c r="AFS3" s="479"/>
      <c r="AFT3" s="479"/>
      <c r="AFU3" s="479"/>
      <c r="AFV3" s="479"/>
      <c r="AFW3" s="479"/>
      <c r="AFX3" s="479"/>
      <c r="AFY3" s="479"/>
      <c r="AFZ3" s="479"/>
      <c r="AGA3" s="479"/>
      <c r="AGB3" s="479"/>
      <c r="AGC3" s="479"/>
      <c r="AGD3" s="479"/>
      <c r="AGE3" s="479"/>
      <c r="AGF3" s="479"/>
      <c r="AGG3" s="479"/>
      <c r="AGH3" s="479"/>
      <c r="AGI3" s="479"/>
      <c r="AGJ3" s="479"/>
      <c r="AGK3" s="479"/>
      <c r="AGL3" s="479"/>
      <c r="AGM3" s="479"/>
      <c r="AGN3" s="479"/>
      <c r="AGO3" s="479"/>
      <c r="AGP3" s="479"/>
      <c r="AGQ3" s="479"/>
      <c r="AGR3" s="479"/>
      <c r="AGS3" s="479"/>
      <c r="AGT3" s="479"/>
      <c r="AGU3" s="479"/>
      <c r="AGV3" s="479"/>
      <c r="AGW3" s="479"/>
      <c r="AGX3" s="479"/>
      <c r="AGY3" s="479"/>
      <c r="AGZ3" s="479"/>
      <c r="AHA3" s="479"/>
      <c r="AHB3" s="479"/>
      <c r="AHC3" s="479"/>
      <c r="AHD3" s="479"/>
      <c r="AHE3" s="479"/>
      <c r="AHF3" s="479"/>
      <c r="AHG3" s="479"/>
      <c r="AHH3" s="479"/>
      <c r="AHI3" s="479"/>
      <c r="AHJ3" s="479"/>
      <c r="AHK3" s="479"/>
      <c r="AHL3" s="479"/>
      <c r="AHM3" s="479"/>
      <c r="AHN3" s="479"/>
      <c r="AHO3" s="479"/>
      <c r="AHP3" s="479"/>
      <c r="AHQ3" s="479"/>
      <c r="AHR3" s="479"/>
      <c r="AHS3" s="479"/>
      <c r="AHT3" s="479"/>
      <c r="AHU3" s="479"/>
      <c r="AHV3" s="479"/>
      <c r="AHW3" s="479"/>
      <c r="AHX3" s="479"/>
      <c r="AHY3" s="479"/>
      <c r="AHZ3" s="479"/>
      <c r="AIA3" s="479"/>
      <c r="AIB3" s="479"/>
      <c r="AIC3" s="479"/>
      <c r="AID3" s="479"/>
      <c r="AIE3" s="479"/>
      <c r="AIF3" s="479"/>
      <c r="AIG3" s="479"/>
      <c r="AIH3" s="479"/>
      <c r="AII3" s="479"/>
      <c r="AIJ3" s="479"/>
      <c r="AIK3" s="479"/>
      <c r="AIL3" s="479"/>
      <c r="AIM3" s="479"/>
      <c r="AIN3" s="479"/>
      <c r="AIO3" s="479"/>
      <c r="AIP3" s="479"/>
      <c r="AIQ3" s="479"/>
      <c r="AIR3" s="479"/>
      <c r="AIS3" s="479"/>
      <c r="AIT3" s="479"/>
      <c r="AIU3" s="479"/>
      <c r="AIV3" s="479"/>
      <c r="AIW3" s="479"/>
      <c r="AIX3" s="479"/>
      <c r="AIY3" s="479"/>
      <c r="AIZ3" s="479"/>
      <c r="AJA3" s="479"/>
      <c r="AJB3" s="479"/>
      <c r="AJC3" s="479"/>
      <c r="AJD3" s="479"/>
      <c r="AJE3" s="479"/>
      <c r="AJF3" s="479"/>
      <c r="AJG3" s="479"/>
      <c r="AJH3" s="479"/>
      <c r="AJI3" s="479"/>
      <c r="AJJ3" s="479"/>
      <c r="AJK3" s="479"/>
      <c r="AJL3" s="479"/>
      <c r="AJM3" s="479"/>
      <c r="AJN3" s="479"/>
      <c r="AJO3" s="479"/>
      <c r="AJP3" s="479"/>
      <c r="AJQ3" s="479"/>
      <c r="AJR3" s="479"/>
      <c r="AJS3" s="479"/>
      <c r="AJT3" s="479"/>
      <c r="AJU3" s="479"/>
      <c r="AJV3" s="479"/>
      <c r="AJW3" s="479"/>
      <c r="AJX3" s="479"/>
      <c r="AJY3" s="479"/>
      <c r="AJZ3" s="479"/>
      <c r="AKA3" s="479"/>
      <c r="AKB3" s="479"/>
      <c r="AKC3" s="479"/>
      <c r="AKD3" s="479"/>
      <c r="AKE3" s="479"/>
      <c r="AKF3" s="479"/>
      <c r="AKG3" s="479"/>
      <c r="AKH3" s="479"/>
      <c r="AKI3" s="479"/>
      <c r="AKJ3" s="479"/>
      <c r="AKK3" s="479"/>
      <c r="AKL3" s="479"/>
      <c r="AKM3" s="479"/>
      <c r="AKN3" s="479"/>
      <c r="AKO3" s="479"/>
      <c r="AKP3" s="479"/>
      <c r="AKQ3" s="479"/>
      <c r="AKR3" s="479"/>
      <c r="AKS3" s="479"/>
      <c r="AKT3" s="479"/>
      <c r="AKU3" s="479"/>
      <c r="AKV3" s="479"/>
      <c r="AKW3" s="479"/>
      <c r="AKX3" s="479"/>
      <c r="AKY3" s="479"/>
      <c r="AKZ3" s="479"/>
      <c r="ALA3" s="479"/>
      <c r="ALB3" s="479"/>
      <c r="ALC3" s="479"/>
      <c r="ALD3" s="479"/>
      <c r="ALE3" s="479"/>
      <c r="ALF3" s="479"/>
      <c r="ALG3" s="479"/>
      <c r="ALH3" s="479"/>
      <c r="ALI3" s="479"/>
      <c r="ALJ3" s="479"/>
      <c r="ALK3" s="479"/>
      <c r="ALL3" s="479"/>
      <c r="ALM3" s="479"/>
      <c r="ALN3" s="479"/>
      <c r="ALO3" s="479"/>
      <c r="ALP3" s="479"/>
      <c r="ALQ3" s="479"/>
      <c r="ALR3" s="479"/>
      <c r="ALS3" s="479"/>
      <c r="ALT3" s="479"/>
      <c r="ALU3" s="479"/>
      <c r="ALV3" s="479"/>
      <c r="ALW3" s="479"/>
      <c r="ALX3" s="479"/>
      <c r="ALY3" s="479"/>
      <c r="ALZ3" s="479"/>
      <c r="AMA3" s="479"/>
      <c r="AMB3" s="479"/>
      <c r="AMC3" s="479"/>
      <c r="AMD3" s="479"/>
      <c r="AME3" s="479"/>
      <c r="AMF3" s="479"/>
      <c r="AMG3" s="479"/>
      <c r="AMH3" s="479"/>
      <c r="AMI3" s="479"/>
      <c r="AMJ3" s="479"/>
      <c r="AMK3" s="479"/>
      <c r="AML3" s="479"/>
      <c r="AMM3" s="479"/>
      <c r="AMN3" s="479"/>
      <c r="AMO3" s="479"/>
      <c r="AMP3" s="479"/>
      <c r="AMQ3" s="479"/>
      <c r="AMR3" s="479"/>
      <c r="AMS3" s="479"/>
      <c r="AMT3" s="479"/>
      <c r="AMU3" s="479"/>
      <c r="AMV3" s="479"/>
      <c r="AMW3" s="479"/>
      <c r="AMX3" s="479"/>
      <c r="AMY3" s="479"/>
      <c r="AMZ3" s="479"/>
      <c r="ANA3" s="479"/>
      <c r="ANB3" s="479"/>
      <c r="ANC3" s="479"/>
      <c r="AND3" s="479"/>
      <c r="ANE3" s="479"/>
      <c r="ANF3" s="479"/>
      <c r="ANG3" s="479"/>
      <c r="ANH3" s="479"/>
      <c r="ANI3" s="479"/>
      <c r="ANJ3" s="479"/>
      <c r="ANK3" s="479"/>
      <c r="ANL3" s="479"/>
      <c r="ANM3" s="479"/>
      <c r="ANN3" s="479"/>
      <c r="ANO3" s="479"/>
      <c r="ANP3" s="479"/>
      <c r="ANQ3" s="479"/>
      <c r="ANR3" s="479"/>
      <c r="ANS3" s="479"/>
      <c r="ANT3" s="479"/>
      <c r="ANU3" s="479"/>
      <c r="ANV3" s="479"/>
      <c r="ANW3" s="479"/>
      <c r="ANX3" s="479"/>
      <c r="ANY3" s="479"/>
      <c r="ANZ3" s="479"/>
      <c r="AOA3" s="479"/>
      <c r="AOB3" s="479"/>
      <c r="AOC3" s="479"/>
      <c r="AOD3" s="479"/>
      <c r="AOE3" s="479"/>
      <c r="AOF3" s="479"/>
      <c r="AOG3" s="479"/>
      <c r="AOH3" s="479"/>
      <c r="AOI3" s="479"/>
      <c r="AOJ3" s="479"/>
      <c r="AOK3" s="479"/>
      <c r="AOL3" s="479"/>
      <c r="AOM3" s="479"/>
      <c r="AON3" s="479"/>
      <c r="AOO3" s="479"/>
      <c r="AOP3" s="479"/>
      <c r="AOQ3" s="479"/>
      <c r="AOR3" s="479"/>
      <c r="AOS3" s="479"/>
      <c r="AOT3" s="479"/>
      <c r="AOU3" s="479"/>
      <c r="AOV3" s="479"/>
      <c r="AOW3" s="479"/>
      <c r="AOX3" s="479"/>
      <c r="AOY3" s="479"/>
      <c r="AOZ3" s="479"/>
      <c r="APA3" s="479"/>
      <c r="APB3" s="479"/>
      <c r="APC3" s="479"/>
      <c r="APD3" s="479"/>
      <c r="APE3" s="479"/>
      <c r="APF3" s="479"/>
      <c r="APG3" s="479"/>
      <c r="APH3" s="479"/>
      <c r="API3" s="479"/>
      <c r="APJ3" s="479"/>
      <c r="APK3" s="479"/>
      <c r="APL3" s="479"/>
      <c r="APM3" s="479"/>
      <c r="APN3" s="479"/>
      <c r="APO3" s="479"/>
      <c r="APP3" s="479"/>
      <c r="APQ3" s="479"/>
      <c r="APR3" s="479"/>
      <c r="APS3" s="479"/>
      <c r="APT3" s="479"/>
      <c r="APU3" s="479"/>
      <c r="APV3" s="479"/>
      <c r="APW3" s="479"/>
      <c r="APX3" s="479"/>
      <c r="APY3" s="479"/>
      <c r="APZ3" s="479"/>
      <c r="AQA3" s="479"/>
      <c r="AQB3" s="479"/>
      <c r="AQC3" s="479"/>
      <c r="AQD3" s="479"/>
      <c r="AQE3" s="479"/>
      <c r="AQF3" s="479"/>
      <c r="AQG3" s="479"/>
      <c r="AQH3" s="479"/>
      <c r="AQI3" s="479"/>
      <c r="AQJ3" s="479"/>
      <c r="AQK3" s="479"/>
      <c r="AQL3" s="479"/>
      <c r="AQM3" s="479"/>
      <c r="AQN3" s="479"/>
      <c r="AQO3" s="479"/>
      <c r="AQP3" s="479"/>
      <c r="AQQ3" s="479"/>
      <c r="AQR3" s="479"/>
      <c r="AQS3" s="479"/>
      <c r="AQT3" s="479"/>
      <c r="AQU3" s="479"/>
      <c r="AQV3" s="479"/>
      <c r="AQW3" s="479"/>
      <c r="AQX3" s="479"/>
      <c r="AQY3" s="479"/>
      <c r="AQZ3" s="479"/>
      <c r="ARA3" s="479"/>
      <c r="ARB3" s="479"/>
      <c r="ARC3" s="479"/>
      <c r="ARD3" s="479"/>
      <c r="ARE3" s="479"/>
      <c r="ARF3" s="479"/>
      <c r="ARG3" s="479"/>
      <c r="ARH3" s="479"/>
      <c r="ARI3" s="479"/>
      <c r="ARJ3" s="479"/>
      <c r="ARK3" s="479"/>
      <c r="ARL3" s="479"/>
      <c r="ARM3" s="479"/>
      <c r="ARN3" s="479"/>
      <c r="ARO3" s="479"/>
      <c r="ARP3" s="479"/>
      <c r="ARQ3" s="479"/>
      <c r="ARR3" s="479"/>
      <c r="ARS3" s="479"/>
      <c r="ART3" s="479"/>
      <c r="ARU3" s="479"/>
      <c r="ARV3" s="479"/>
      <c r="ARW3" s="479"/>
      <c r="ARX3" s="479"/>
      <c r="ARY3" s="479"/>
      <c r="ARZ3" s="479"/>
      <c r="ASA3" s="479"/>
      <c r="ASB3" s="479"/>
      <c r="ASC3" s="479"/>
      <c r="ASD3" s="479"/>
      <c r="ASE3" s="479"/>
      <c r="ASF3" s="479"/>
      <c r="ASG3" s="479"/>
      <c r="ASH3" s="479"/>
      <c r="ASI3" s="479"/>
      <c r="ASJ3" s="479"/>
      <c r="ASK3" s="479"/>
      <c r="ASL3" s="479"/>
      <c r="ASM3" s="479"/>
      <c r="ASN3" s="479"/>
      <c r="ASO3" s="479"/>
      <c r="ASP3" s="479"/>
      <c r="ASQ3" s="479"/>
      <c r="ASR3" s="479"/>
      <c r="ASS3" s="479"/>
      <c r="AST3" s="479"/>
      <c r="ASU3" s="479"/>
      <c r="ASV3" s="479"/>
      <c r="ASW3" s="479"/>
      <c r="ASX3" s="479"/>
      <c r="ASY3" s="479"/>
      <c r="ASZ3" s="479"/>
      <c r="ATA3" s="479"/>
      <c r="ATB3" s="479"/>
      <c r="ATC3" s="479"/>
      <c r="ATD3" s="479"/>
      <c r="ATE3" s="479"/>
      <c r="ATF3" s="479"/>
      <c r="ATG3" s="479"/>
      <c r="ATH3" s="479"/>
      <c r="ATI3" s="479"/>
      <c r="ATJ3" s="479"/>
      <c r="ATK3" s="479"/>
      <c r="ATL3" s="479"/>
      <c r="ATM3" s="479"/>
      <c r="ATN3" s="479"/>
      <c r="ATO3" s="479"/>
      <c r="ATP3" s="479"/>
      <c r="ATQ3" s="479"/>
      <c r="ATR3" s="479"/>
      <c r="ATS3" s="479"/>
      <c r="ATT3" s="479"/>
      <c r="ATU3" s="479"/>
      <c r="ATV3" s="479"/>
      <c r="ATW3" s="479"/>
      <c r="ATX3" s="479"/>
      <c r="ATY3" s="479"/>
      <c r="ATZ3" s="479"/>
      <c r="AUA3" s="479"/>
      <c r="AUB3" s="479"/>
      <c r="AUC3" s="479"/>
      <c r="AUD3" s="479"/>
      <c r="AUE3" s="479"/>
      <c r="AUF3" s="479"/>
      <c r="AUG3" s="479"/>
      <c r="AUH3" s="479"/>
      <c r="AUI3" s="479"/>
      <c r="AUJ3" s="479"/>
      <c r="AUK3" s="479"/>
      <c r="AUL3" s="479"/>
      <c r="AUM3" s="479"/>
      <c r="AUN3" s="479"/>
      <c r="AUO3" s="479"/>
      <c r="AUP3" s="479"/>
      <c r="AUQ3" s="479"/>
      <c r="AUR3" s="479"/>
      <c r="AUS3" s="479"/>
      <c r="AUT3" s="479"/>
      <c r="AUU3" s="479"/>
      <c r="AUV3" s="479"/>
      <c r="AUW3" s="479"/>
      <c r="AUX3" s="479"/>
      <c r="AUY3" s="479"/>
      <c r="AUZ3" s="479"/>
      <c r="AVA3" s="479"/>
      <c r="AVB3" s="479"/>
      <c r="AVC3" s="479"/>
      <c r="AVD3" s="479"/>
      <c r="AVE3" s="479"/>
      <c r="AVF3" s="479"/>
      <c r="AVG3" s="479"/>
      <c r="AVH3" s="479"/>
      <c r="AVI3" s="479"/>
      <c r="AVJ3" s="479"/>
      <c r="AVK3" s="479"/>
      <c r="AVL3" s="479"/>
      <c r="AVM3" s="479"/>
      <c r="AVN3" s="479"/>
      <c r="AVO3" s="479"/>
      <c r="AVP3" s="479"/>
      <c r="AVQ3" s="479"/>
      <c r="AVR3" s="479"/>
      <c r="AVS3" s="479"/>
      <c r="AVT3" s="479"/>
      <c r="AVU3" s="479"/>
      <c r="AVV3" s="479"/>
      <c r="AVW3" s="479"/>
      <c r="AVX3" s="479"/>
      <c r="AVY3" s="479"/>
      <c r="AVZ3" s="479"/>
      <c r="AWA3" s="479"/>
      <c r="AWB3" s="479"/>
      <c r="AWC3" s="479"/>
      <c r="AWD3" s="479"/>
      <c r="AWE3" s="479"/>
      <c r="AWF3" s="479"/>
      <c r="AWG3" s="479"/>
      <c r="AWH3" s="479"/>
      <c r="AWI3" s="479"/>
      <c r="AWJ3" s="479"/>
      <c r="AWK3" s="479"/>
      <c r="AWL3" s="479"/>
      <c r="AWM3" s="479"/>
      <c r="AWN3" s="479"/>
      <c r="AWO3" s="479"/>
      <c r="AWP3" s="479"/>
      <c r="AWQ3" s="479"/>
      <c r="AWR3" s="479"/>
      <c r="AWS3" s="479"/>
      <c r="AWT3" s="479"/>
      <c r="AWU3" s="479"/>
      <c r="AWV3" s="479"/>
      <c r="AWW3" s="479"/>
      <c r="AWX3" s="479"/>
      <c r="AWY3" s="479"/>
      <c r="AWZ3" s="479"/>
      <c r="AXA3" s="479"/>
      <c r="AXB3" s="479"/>
      <c r="AXC3" s="479"/>
      <c r="AXD3" s="479"/>
      <c r="AXE3" s="479"/>
      <c r="AXF3" s="479"/>
      <c r="AXG3" s="479"/>
      <c r="AXH3" s="479"/>
      <c r="AXI3" s="479"/>
      <c r="AXJ3" s="479"/>
      <c r="AXK3" s="479"/>
      <c r="AXL3" s="479"/>
      <c r="AXM3" s="479"/>
      <c r="AXN3" s="479"/>
      <c r="AXO3" s="479"/>
      <c r="AXP3" s="479"/>
      <c r="AXQ3" s="479"/>
      <c r="AXR3" s="479"/>
      <c r="AXS3" s="479"/>
      <c r="AXT3" s="479"/>
      <c r="AXU3" s="479"/>
      <c r="AXV3" s="479"/>
      <c r="AXW3" s="479"/>
      <c r="AXX3" s="479"/>
      <c r="AXY3" s="479"/>
      <c r="AXZ3" s="479"/>
      <c r="AYA3" s="479"/>
      <c r="AYB3" s="479"/>
      <c r="AYC3" s="479"/>
      <c r="AYD3" s="479"/>
      <c r="AYE3" s="479"/>
      <c r="AYF3" s="479"/>
      <c r="AYG3" s="479"/>
      <c r="AYH3" s="479"/>
      <c r="AYI3" s="479"/>
      <c r="AYJ3" s="479"/>
      <c r="AYK3" s="479"/>
      <c r="AYL3" s="479"/>
      <c r="AYM3" s="479"/>
      <c r="AYN3" s="479"/>
      <c r="AYO3" s="479"/>
      <c r="AYP3" s="479"/>
      <c r="AYQ3" s="479"/>
      <c r="AYR3" s="479"/>
      <c r="AYS3" s="479"/>
      <c r="AYT3" s="479"/>
      <c r="AYU3" s="479"/>
      <c r="AYV3" s="479"/>
      <c r="AYW3" s="479"/>
      <c r="AYX3" s="479"/>
      <c r="AYY3" s="479"/>
      <c r="AYZ3" s="479"/>
      <c r="AZA3" s="479"/>
      <c r="AZB3" s="479"/>
      <c r="AZC3" s="479"/>
      <c r="AZD3" s="479"/>
      <c r="AZE3" s="479"/>
      <c r="AZF3" s="479"/>
      <c r="AZG3" s="479"/>
      <c r="AZH3" s="479"/>
      <c r="AZI3" s="479"/>
      <c r="AZJ3" s="479"/>
      <c r="AZK3" s="479"/>
      <c r="AZL3" s="479"/>
      <c r="AZM3" s="479"/>
      <c r="AZN3" s="479"/>
      <c r="AZO3" s="479"/>
      <c r="AZP3" s="479"/>
      <c r="AZQ3" s="479"/>
      <c r="AZR3" s="479"/>
      <c r="AZS3" s="479"/>
      <c r="AZT3" s="479"/>
      <c r="AZU3" s="479"/>
      <c r="AZV3" s="479"/>
      <c r="AZW3" s="479"/>
      <c r="AZX3" s="479"/>
      <c r="AZY3" s="479"/>
      <c r="AZZ3" s="479"/>
      <c r="BAA3" s="479"/>
      <c r="BAB3" s="479"/>
      <c r="BAC3" s="479"/>
      <c r="BAD3" s="479"/>
      <c r="BAE3" s="479"/>
      <c r="BAF3" s="479"/>
      <c r="BAG3" s="479"/>
      <c r="BAH3" s="479"/>
      <c r="BAI3" s="479"/>
      <c r="BAJ3" s="479"/>
      <c r="BAK3" s="479"/>
      <c r="BAL3" s="479"/>
      <c r="BAM3" s="479"/>
      <c r="BAN3" s="479"/>
      <c r="BAO3" s="479"/>
      <c r="BAP3" s="479"/>
      <c r="BAQ3" s="479"/>
      <c r="BAR3" s="479"/>
      <c r="BAS3" s="479"/>
      <c r="BAT3" s="479"/>
      <c r="BAU3" s="479"/>
      <c r="BAV3" s="479"/>
      <c r="BAW3" s="479"/>
      <c r="BAX3" s="479"/>
      <c r="BAY3" s="479"/>
      <c r="BAZ3" s="479"/>
      <c r="BBA3" s="479"/>
      <c r="BBB3" s="479"/>
      <c r="BBC3" s="479"/>
      <c r="BBD3" s="479"/>
      <c r="BBE3" s="479"/>
      <c r="BBF3" s="479"/>
      <c r="BBG3" s="479"/>
      <c r="BBH3" s="479"/>
      <c r="BBI3" s="479"/>
      <c r="BBJ3" s="479"/>
      <c r="BBK3" s="479"/>
      <c r="BBL3" s="479"/>
      <c r="BBM3" s="479"/>
      <c r="BBN3" s="479"/>
      <c r="BBO3" s="479"/>
      <c r="BBP3" s="479"/>
      <c r="BBQ3" s="479"/>
      <c r="BBR3" s="479"/>
      <c r="BBS3" s="479"/>
      <c r="BBT3" s="479"/>
      <c r="BBU3" s="479"/>
      <c r="BBV3" s="479"/>
      <c r="BBW3" s="479"/>
      <c r="BBX3" s="479"/>
      <c r="BBY3" s="479"/>
      <c r="BBZ3" s="479"/>
      <c r="BCA3" s="479"/>
      <c r="BCB3" s="479"/>
      <c r="BCC3" s="479"/>
      <c r="BCD3" s="479"/>
      <c r="BCE3" s="479"/>
      <c r="BCF3" s="479"/>
      <c r="BCG3" s="479"/>
      <c r="BCH3" s="479"/>
      <c r="BCI3" s="479"/>
      <c r="BCJ3" s="479"/>
      <c r="BCK3" s="479"/>
      <c r="BCL3" s="479"/>
      <c r="BCM3" s="479"/>
      <c r="BCN3" s="479"/>
      <c r="BCO3" s="479"/>
      <c r="BCP3" s="479"/>
      <c r="BCQ3" s="479"/>
      <c r="BCR3" s="479"/>
      <c r="BCS3" s="479"/>
      <c r="BCT3" s="479"/>
      <c r="BCU3" s="479"/>
      <c r="BCV3" s="479"/>
      <c r="BCW3" s="479"/>
      <c r="BCX3" s="479"/>
      <c r="BCY3" s="479"/>
      <c r="BCZ3" s="479"/>
      <c r="BDA3" s="479"/>
      <c r="BDB3" s="479"/>
      <c r="BDC3" s="479"/>
      <c r="BDD3" s="479"/>
      <c r="BDE3" s="479"/>
      <c r="BDF3" s="479"/>
      <c r="BDG3" s="479"/>
      <c r="BDH3" s="479"/>
      <c r="BDI3" s="479"/>
      <c r="BDJ3" s="479"/>
      <c r="BDK3" s="479"/>
      <c r="BDL3" s="479"/>
      <c r="BDM3" s="479"/>
      <c r="BDN3" s="479"/>
      <c r="BDO3" s="479"/>
      <c r="BDP3" s="479"/>
      <c r="BDQ3" s="479"/>
      <c r="BDR3" s="479"/>
      <c r="BDS3" s="479"/>
      <c r="BDT3" s="479"/>
      <c r="BDU3" s="479"/>
      <c r="BDV3" s="479"/>
      <c r="BDW3" s="479"/>
      <c r="BDX3" s="479"/>
      <c r="BDY3" s="479"/>
      <c r="BDZ3" s="479"/>
      <c r="BEA3" s="479"/>
      <c r="BEB3" s="479"/>
      <c r="BEC3" s="479"/>
      <c r="BED3" s="479"/>
      <c r="BEE3" s="479"/>
      <c r="BEF3" s="479"/>
      <c r="BEG3" s="479"/>
      <c r="BEH3" s="479"/>
      <c r="BEI3" s="479"/>
      <c r="BEJ3" s="479"/>
      <c r="BEK3" s="479"/>
      <c r="BEL3" s="479"/>
      <c r="BEM3" s="479"/>
      <c r="BEN3" s="479"/>
      <c r="BEO3" s="479"/>
      <c r="BEP3" s="479"/>
      <c r="BEQ3" s="479"/>
      <c r="BER3" s="479"/>
      <c r="BES3" s="479"/>
      <c r="BET3" s="479"/>
      <c r="BEU3" s="479"/>
      <c r="BEV3" s="479"/>
      <c r="BEW3" s="479"/>
      <c r="BEX3" s="479"/>
      <c r="BEY3" s="479"/>
      <c r="BEZ3" s="479"/>
      <c r="BFA3" s="479"/>
      <c r="BFB3" s="479"/>
      <c r="BFC3" s="479"/>
      <c r="BFD3" s="479"/>
      <c r="BFE3" s="479"/>
      <c r="BFF3" s="479"/>
      <c r="BFG3" s="479"/>
      <c r="BFH3" s="479"/>
      <c r="BFI3" s="479"/>
      <c r="BFJ3" s="479"/>
      <c r="BFK3" s="479"/>
      <c r="BFL3" s="479"/>
      <c r="BFM3" s="479"/>
      <c r="BFN3" s="479"/>
      <c r="BFO3" s="479"/>
      <c r="BFP3" s="479"/>
      <c r="BFQ3" s="479"/>
      <c r="BFR3" s="479"/>
      <c r="BFS3" s="479"/>
      <c r="BFT3" s="479"/>
      <c r="BFU3" s="479"/>
      <c r="BFV3" s="479"/>
      <c r="BFW3" s="479"/>
      <c r="BFX3" s="479"/>
      <c r="BFY3" s="479"/>
      <c r="BFZ3" s="479"/>
      <c r="BGA3" s="479"/>
      <c r="BGB3" s="479"/>
      <c r="BGC3" s="479"/>
      <c r="BGD3" s="479"/>
      <c r="BGE3" s="479"/>
      <c r="BGF3" s="479"/>
      <c r="BGG3" s="479"/>
      <c r="BGH3" s="479"/>
      <c r="BGI3" s="479"/>
      <c r="BGJ3" s="479"/>
      <c r="BGK3" s="479"/>
      <c r="BGL3" s="479"/>
      <c r="BGM3" s="479"/>
      <c r="BGN3" s="479"/>
      <c r="BGO3" s="479"/>
      <c r="BGP3" s="479"/>
      <c r="BGQ3" s="479"/>
      <c r="BGR3" s="479"/>
      <c r="BGS3" s="479"/>
      <c r="BGT3" s="479"/>
      <c r="BGU3" s="479"/>
      <c r="BGV3" s="479"/>
      <c r="BGW3" s="479"/>
      <c r="BGX3" s="479"/>
      <c r="BGY3" s="479"/>
      <c r="BGZ3" s="479"/>
      <c r="BHA3" s="479"/>
      <c r="BHB3" s="479"/>
      <c r="BHC3" s="479"/>
      <c r="BHD3" s="479"/>
      <c r="BHE3" s="479"/>
      <c r="BHF3" s="479"/>
      <c r="BHG3" s="479"/>
      <c r="BHH3" s="479"/>
      <c r="BHI3" s="479"/>
      <c r="BHJ3" s="479"/>
      <c r="BHK3" s="479"/>
      <c r="BHL3" s="479"/>
      <c r="BHM3" s="479"/>
      <c r="BHN3" s="479"/>
      <c r="BHO3" s="479"/>
      <c r="BHP3" s="479"/>
      <c r="BHQ3" s="479"/>
      <c r="BHR3" s="479"/>
      <c r="BHS3" s="479"/>
      <c r="BHT3" s="479"/>
      <c r="BHU3" s="479"/>
      <c r="BHV3" s="479"/>
      <c r="BHW3" s="479"/>
      <c r="BHX3" s="479"/>
      <c r="BHY3" s="479"/>
      <c r="BHZ3" s="479"/>
      <c r="BIA3" s="479"/>
      <c r="BIB3" s="479"/>
      <c r="BIC3" s="479"/>
      <c r="BID3" s="479"/>
      <c r="BIE3" s="479"/>
      <c r="BIF3" s="479"/>
      <c r="BIG3" s="479"/>
      <c r="BIH3" s="479"/>
      <c r="BII3" s="479"/>
      <c r="BIJ3" s="479"/>
      <c r="BIK3" s="479"/>
      <c r="BIL3" s="479"/>
      <c r="BIM3" s="479"/>
      <c r="BIN3" s="479"/>
      <c r="BIO3" s="479"/>
      <c r="BIP3" s="479"/>
      <c r="BIQ3" s="479"/>
      <c r="BIR3" s="479"/>
      <c r="BIS3" s="479"/>
      <c r="BIT3" s="479"/>
      <c r="BIU3" s="479"/>
      <c r="BIV3" s="479"/>
      <c r="BIW3" s="479"/>
      <c r="BIX3" s="479"/>
      <c r="BIY3" s="479"/>
      <c r="BIZ3" s="479"/>
      <c r="BJA3" s="479"/>
      <c r="BJB3" s="479"/>
      <c r="BJC3" s="479"/>
      <c r="BJD3" s="479"/>
      <c r="BJE3" s="479"/>
      <c r="BJF3" s="479"/>
      <c r="BJG3" s="479"/>
      <c r="BJH3" s="479"/>
      <c r="BJI3" s="479"/>
      <c r="BJJ3" s="479"/>
      <c r="BJK3" s="479"/>
      <c r="BJL3" s="479"/>
      <c r="BJM3" s="479"/>
      <c r="BJN3" s="479"/>
      <c r="BJO3" s="479"/>
      <c r="BJP3" s="479"/>
      <c r="BJQ3" s="479"/>
      <c r="BJR3" s="479"/>
      <c r="BJS3" s="479"/>
      <c r="BJT3" s="479"/>
      <c r="BJU3" s="479"/>
      <c r="BJV3" s="479"/>
      <c r="BJW3" s="479"/>
      <c r="BJX3" s="479"/>
      <c r="BJY3" s="479"/>
      <c r="BJZ3" s="479"/>
      <c r="BKA3" s="479"/>
      <c r="BKB3" s="479"/>
      <c r="BKC3" s="479"/>
      <c r="BKD3" s="479"/>
      <c r="BKE3" s="479"/>
      <c r="BKF3" s="479"/>
      <c r="BKG3" s="479"/>
      <c r="BKH3" s="479"/>
      <c r="BKI3" s="479"/>
      <c r="BKJ3" s="479"/>
      <c r="BKK3" s="479"/>
      <c r="BKL3" s="479"/>
      <c r="BKM3" s="479"/>
      <c r="BKN3" s="479"/>
      <c r="BKO3" s="479"/>
      <c r="BKP3" s="479"/>
      <c r="BKQ3" s="479"/>
      <c r="BKR3" s="479"/>
      <c r="BKS3" s="479"/>
      <c r="BKT3" s="479"/>
      <c r="BKU3" s="479"/>
      <c r="BKV3" s="479"/>
      <c r="BKW3" s="479"/>
      <c r="BKX3" s="479"/>
      <c r="BKY3" s="479"/>
      <c r="BKZ3" s="479"/>
      <c r="BLA3" s="479"/>
      <c r="BLB3" s="479"/>
      <c r="BLC3" s="479"/>
      <c r="BLD3" s="479"/>
      <c r="BLE3" s="479"/>
      <c r="BLF3" s="479"/>
      <c r="BLG3" s="479"/>
      <c r="BLH3" s="479"/>
      <c r="BLI3" s="479"/>
      <c r="BLJ3" s="479"/>
      <c r="BLK3" s="479"/>
      <c r="BLL3" s="479"/>
      <c r="BLM3" s="479"/>
      <c r="BLN3" s="479"/>
      <c r="BLO3" s="479"/>
      <c r="BLP3" s="479"/>
      <c r="BLQ3" s="479"/>
      <c r="BLR3" s="479"/>
      <c r="BLS3" s="479"/>
      <c r="BLT3" s="479"/>
      <c r="BLU3" s="479"/>
      <c r="BLV3" s="479"/>
      <c r="BLW3" s="479"/>
      <c r="BLX3" s="479"/>
      <c r="BLY3" s="479"/>
      <c r="BLZ3" s="479"/>
      <c r="BMA3" s="479"/>
      <c r="BMB3" s="479"/>
      <c r="BMC3" s="479"/>
      <c r="BMD3" s="479"/>
      <c r="BME3" s="479"/>
      <c r="BMF3" s="479"/>
      <c r="BMG3" s="479"/>
      <c r="BMH3" s="479"/>
      <c r="BMI3" s="479"/>
      <c r="BMJ3" s="479"/>
      <c r="BMK3" s="479"/>
      <c r="BML3" s="479"/>
      <c r="BMM3" s="479"/>
      <c r="BMN3" s="479"/>
      <c r="BMO3" s="479"/>
      <c r="BMP3" s="479"/>
      <c r="BMQ3" s="479"/>
      <c r="BMR3" s="479"/>
      <c r="BMS3" s="479"/>
      <c r="BMT3" s="479"/>
      <c r="BMU3" s="479"/>
      <c r="BMV3" s="479"/>
      <c r="BMW3" s="479"/>
      <c r="BMX3" s="479"/>
      <c r="BMY3" s="479"/>
      <c r="BMZ3" s="479"/>
      <c r="BNA3" s="479"/>
      <c r="BNB3" s="479"/>
      <c r="BNC3" s="479"/>
      <c r="BND3" s="479"/>
      <c r="BNE3" s="479"/>
      <c r="BNF3" s="479"/>
      <c r="BNG3" s="479"/>
      <c r="BNH3" s="479"/>
      <c r="BNI3" s="479"/>
      <c r="BNJ3" s="479"/>
      <c r="BNK3" s="479"/>
      <c r="BNL3" s="479"/>
      <c r="BNM3" s="479"/>
      <c r="BNN3" s="479"/>
      <c r="BNO3" s="479"/>
      <c r="BNP3" s="479"/>
      <c r="BNQ3" s="479"/>
      <c r="BNR3" s="479"/>
      <c r="BNS3" s="479"/>
      <c r="BNT3" s="479"/>
      <c r="BNU3" s="479"/>
      <c r="BNV3" s="479"/>
      <c r="BNW3" s="479"/>
      <c r="BNX3" s="479"/>
      <c r="BNY3" s="479"/>
      <c r="BNZ3" s="479"/>
      <c r="BOA3" s="479"/>
      <c r="BOB3" s="479"/>
      <c r="BOC3" s="479"/>
      <c r="BOD3" s="479"/>
      <c r="BOE3" s="479"/>
      <c r="BOF3" s="479"/>
      <c r="BOG3" s="479"/>
      <c r="BOH3" s="479"/>
      <c r="BOI3" s="479"/>
      <c r="BOJ3" s="479"/>
      <c r="BOK3" s="479"/>
      <c r="BOL3" s="479"/>
      <c r="BOM3" s="479"/>
      <c r="BON3" s="479"/>
      <c r="BOO3" s="479"/>
      <c r="BOP3" s="479"/>
      <c r="BOQ3" s="479"/>
      <c r="BOR3" s="479"/>
      <c r="BOS3" s="479"/>
      <c r="BOT3" s="479"/>
      <c r="BOU3" s="479"/>
      <c r="BOV3" s="479"/>
      <c r="BOW3" s="479"/>
      <c r="BOX3" s="479"/>
      <c r="BOY3" s="479"/>
      <c r="BOZ3" s="479"/>
      <c r="BPA3" s="479"/>
      <c r="BPB3" s="479"/>
      <c r="BPC3" s="479"/>
      <c r="BPD3" s="479"/>
      <c r="BPE3" s="479"/>
      <c r="BPF3" s="479"/>
      <c r="BPG3" s="479"/>
      <c r="BPH3" s="479"/>
      <c r="BPI3" s="479"/>
      <c r="BPJ3" s="479"/>
      <c r="BPK3" s="479"/>
      <c r="BPL3" s="479"/>
      <c r="BPM3" s="479"/>
      <c r="BPN3" s="479"/>
      <c r="BPO3" s="479"/>
      <c r="BPP3" s="479"/>
      <c r="BPQ3" s="479"/>
      <c r="BPR3" s="479"/>
      <c r="BPS3" s="479"/>
      <c r="BPT3" s="479"/>
      <c r="BPU3" s="479"/>
      <c r="BPV3" s="479"/>
      <c r="BPW3" s="479"/>
      <c r="BPX3" s="479"/>
      <c r="BPY3" s="479"/>
      <c r="BPZ3" s="479"/>
      <c r="BQA3" s="479"/>
      <c r="BQB3" s="479"/>
      <c r="BQC3" s="479"/>
      <c r="BQD3" s="479"/>
      <c r="BQE3" s="479"/>
      <c r="BQF3" s="479"/>
      <c r="BQG3" s="479"/>
      <c r="BQH3" s="479"/>
      <c r="BQI3" s="479"/>
      <c r="BQJ3" s="479"/>
      <c r="BQK3" s="479"/>
      <c r="BQL3" s="479"/>
      <c r="BQM3" s="479"/>
      <c r="BQN3" s="479"/>
      <c r="BQO3" s="479"/>
      <c r="BQP3" s="479"/>
      <c r="BQQ3" s="479"/>
      <c r="BQR3" s="479"/>
      <c r="BQS3" s="479"/>
      <c r="BQT3" s="479"/>
      <c r="BQU3" s="479"/>
      <c r="BQV3" s="479"/>
      <c r="BQW3" s="479"/>
      <c r="BQX3" s="479"/>
      <c r="BQY3" s="479"/>
      <c r="BQZ3" s="479"/>
      <c r="BRA3" s="479"/>
      <c r="BRB3" s="479"/>
      <c r="BRC3" s="479"/>
      <c r="BRD3" s="479"/>
      <c r="BRE3" s="479"/>
      <c r="BRF3" s="479"/>
      <c r="BRG3" s="479"/>
      <c r="BRH3" s="479"/>
      <c r="BRI3" s="479"/>
      <c r="BRJ3" s="479"/>
      <c r="BRK3" s="479"/>
      <c r="BRL3" s="479"/>
      <c r="BRM3" s="479"/>
      <c r="BRN3" s="479"/>
      <c r="BRO3" s="479"/>
      <c r="BRP3" s="479"/>
      <c r="BRQ3" s="479"/>
      <c r="BRR3" s="479"/>
      <c r="BRS3" s="479"/>
      <c r="BRT3" s="479"/>
      <c r="BRU3" s="479"/>
      <c r="BRV3" s="479"/>
      <c r="BRW3" s="479"/>
      <c r="BRX3" s="479"/>
      <c r="BRY3" s="479"/>
      <c r="BRZ3" s="479"/>
      <c r="BSA3" s="479"/>
      <c r="BSB3" s="479"/>
      <c r="BSC3" s="479"/>
      <c r="BSD3" s="479"/>
      <c r="BSE3" s="479"/>
      <c r="BSF3" s="479"/>
      <c r="BSG3" s="479"/>
      <c r="BSH3" s="479"/>
      <c r="BSI3" s="479"/>
      <c r="BSJ3" s="479"/>
      <c r="BSK3" s="479"/>
      <c r="BSL3" s="479"/>
      <c r="BSM3" s="479"/>
      <c r="BSN3" s="479"/>
      <c r="BSO3" s="479"/>
      <c r="BSP3" s="479"/>
      <c r="BSQ3" s="479"/>
      <c r="BSR3" s="479"/>
      <c r="BSS3" s="479"/>
      <c r="BST3" s="479"/>
      <c r="BSU3" s="479"/>
      <c r="BSV3" s="479"/>
      <c r="BSW3" s="479"/>
      <c r="BSX3" s="479"/>
      <c r="BSY3" s="479"/>
      <c r="BSZ3" s="479"/>
      <c r="BTA3" s="479"/>
      <c r="BTB3" s="479"/>
      <c r="BTC3" s="479"/>
      <c r="BTD3" s="479"/>
      <c r="BTE3" s="479"/>
      <c r="BTF3" s="479"/>
      <c r="BTG3" s="479"/>
      <c r="BTH3" s="479"/>
      <c r="BTI3" s="479"/>
      <c r="BTJ3" s="479"/>
      <c r="BTK3" s="479"/>
      <c r="BTL3" s="479"/>
      <c r="BTM3" s="479"/>
      <c r="BTN3" s="479"/>
      <c r="BTO3" s="479"/>
      <c r="BTP3" s="479"/>
      <c r="BTQ3" s="479"/>
      <c r="BTR3" s="479"/>
      <c r="BTS3" s="479"/>
      <c r="BTT3" s="479"/>
      <c r="BTU3" s="479"/>
      <c r="BTV3" s="479"/>
      <c r="BTW3" s="479"/>
      <c r="BTX3" s="479"/>
      <c r="BTY3" s="479"/>
      <c r="BTZ3" s="479"/>
      <c r="BUA3" s="479"/>
      <c r="BUB3" s="479"/>
      <c r="BUC3" s="479"/>
      <c r="BUD3" s="479"/>
      <c r="BUE3" s="479"/>
      <c r="BUF3" s="479"/>
      <c r="BUG3" s="479"/>
      <c r="BUH3" s="479"/>
      <c r="BUI3" s="479"/>
      <c r="BUJ3" s="479"/>
      <c r="BUK3" s="479"/>
      <c r="BUL3" s="479"/>
      <c r="BUM3" s="479"/>
      <c r="BUN3" s="479"/>
      <c r="BUO3" s="479"/>
      <c r="BUP3" s="479"/>
      <c r="BUQ3" s="479"/>
      <c r="BUR3" s="479"/>
      <c r="BUS3" s="479"/>
      <c r="BUT3" s="479"/>
      <c r="BUU3" s="479"/>
      <c r="BUV3" s="479"/>
      <c r="BUW3" s="479"/>
      <c r="BUX3" s="479"/>
      <c r="BUY3" s="479"/>
      <c r="BUZ3" s="479"/>
      <c r="BVA3" s="479"/>
      <c r="BVB3" s="479"/>
      <c r="BVC3" s="479"/>
      <c r="BVD3" s="479"/>
      <c r="BVE3" s="479"/>
      <c r="BVF3" s="479"/>
      <c r="BVG3" s="479"/>
      <c r="BVH3" s="479"/>
      <c r="BVI3" s="479"/>
      <c r="BVJ3" s="479"/>
      <c r="BVK3" s="479"/>
      <c r="BVL3" s="479"/>
      <c r="BVM3" s="479"/>
      <c r="BVN3" s="479"/>
      <c r="BVO3" s="479"/>
      <c r="BVP3" s="479"/>
      <c r="BVQ3" s="479"/>
      <c r="BVR3" s="479"/>
      <c r="BVS3" s="479"/>
      <c r="BVT3" s="479"/>
      <c r="BVU3" s="479"/>
      <c r="BVV3" s="479"/>
      <c r="BVW3" s="479"/>
      <c r="BVX3" s="479"/>
      <c r="BVY3" s="479"/>
      <c r="BVZ3" s="479"/>
      <c r="BWA3" s="479"/>
      <c r="BWB3" s="479"/>
      <c r="BWC3" s="479"/>
      <c r="BWD3" s="479"/>
      <c r="BWE3" s="479"/>
      <c r="BWF3" s="479"/>
      <c r="BWG3" s="479"/>
      <c r="BWH3" s="479"/>
      <c r="BWI3" s="479"/>
      <c r="BWJ3" s="479"/>
      <c r="BWK3" s="479"/>
      <c r="BWL3" s="479"/>
      <c r="BWM3" s="479"/>
      <c r="BWN3" s="479"/>
      <c r="BWO3" s="479"/>
      <c r="BWP3" s="479"/>
      <c r="BWQ3" s="479"/>
      <c r="BWR3" s="479"/>
      <c r="BWS3" s="479"/>
      <c r="BWT3" s="479"/>
      <c r="BWU3" s="479"/>
      <c r="BWV3" s="479"/>
      <c r="BWW3" s="479"/>
      <c r="BWX3" s="479"/>
      <c r="BWY3" s="479"/>
      <c r="BWZ3" s="479"/>
      <c r="BXA3" s="479"/>
      <c r="BXB3" s="479"/>
      <c r="BXC3" s="479"/>
      <c r="BXD3" s="479"/>
      <c r="BXE3" s="479"/>
      <c r="BXF3" s="479"/>
      <c r="BXG3" s="479"/>
      <c r="BXH3" s="479"/>
      <c r="BXI3" s="479"/>
      <c r="BXJ3" s="479"/>
      <c r="BXK3" s="479"/>
      <c r="BXL3" s="479"/>
      <c r="BXM3" s="479"/>
      <c r="BXN3" s="479"/>
      <c r="BXO3" s="479"/>
      <c r="BXP3" s="479"/>
      <c r="BXQ3" s="479"/>
      <c r="BXR3" s="479"/>
      <c r="BXS3" s="479"/>
      <c r="BXT3" s="479"/>
      <c r="BXU3" s="479"/>
      <c r="BXV3" s="479"/>
      <c r="BXW3" s="479"/>
      <c r="BXX3" s="479"/>
      <c r="BXY3" s="479"/>
      <c r="BXZ3" s="479"/>
      <c r="BYA3" s="479"/>
      <c r="BYB3" s="479"/>
      <c r="BYC3" s="479"/>
      <c r="BYD3" s="479"/>
      <c r="BYE3" s="479"/>
      <c r="BYF3" s="479"/>
      <c r="BYG3" s="479"/>
      <c r="BYH3" s="479"/>
      <c r="BYI3" s="479"/>
      <c r="BYJ3" s="479"/>
      <c r="BYK3" s="479"/>
      <c r="BYL3" s="479"/>
      <c r="BYM3" s="479"/>
      <c r="BYN3" s="479"/>
      <c r="BYO3" s="479"/>
      <c r="BYP3" s="479"/>
      <c r="BYQ3" s="479"/>
      <c r="BYR3" s="479"/>
      <c r="BYS3" s="479"/>
      <c r="BYT3" s="479"/>
      <c r="BYU3" s="479"/>
      <c r="BYV3" s="479"/>
      <c r="BYW3" s="479"/>
      <c r="BYX3" s="479"/>
      <c r="BYY3" s="479"/>
      <c r="BYZ3" s="479"/>
      <c r="BZA3" s="479"/>
      <c r="BZB3" s="479"/>
      <c r="BZC3" s="479"/>
      <c r="BZD3" s="479"/>
      <c r="BZE3" s="479"/>
      <c r="BZF3" s="479"/>
      <c r="BZG3" s="479"/>
      <c r="BZH3" s="479"/>
      <c r="BZI3" s="479"/>
      <c r="BZJ3" s="479"/>
      <c r="BZK3" s="479"/>
      <c r="BZL3" s="479"/>
      <c r="BZM3" s="479"/>
      <c r="BZN3" s="479"/>
      <c r="BZO3" s="479"/>
      <c r="BZP3" s="479"/>
      <c r="BZQ3" s="479"/>
      <c r="BZR3" s="479"/>
      <c r="BZS3" s="479"/>
      <c r="BZT3" s="479"/>
      <c r="BZU3" s="479"/>
      <c r="BZV3" s="479"/>
      <c r="BZW3" s="479"/>
      <c r="BZX3" s="479"/>
      <c r="BZY3" s="479"/>
      <c r="BZZ3" s="479"/>
      <c r="CAA3" s="479"/>
      <c r="CAB3" s="479"/>
      <c r="CAC3" s="479"/>
      <c r="CAD3" s="479"/>
      <c r="CAE3" s="479"/>
      <c r="CAF3" s="479"/>
      <c r="CAG3" s="479"/>
      <c r="CAH3" s="479"/>
      <c r="CAI3" s="479"/>
      <c r="CAJ3" s="479"/>
      <c r="CAK3" s="479"/>
      <c r="CAL3" s="479"/>
      <c r="CAM3" s="479"/>
      <c r="CAN3" s="479"/>
      <c r="CAO3" s="479"/>
      <c r="CAP3" s="479"/>
      <c r="CAQ3" s="479"/>
      <c r="CAR3" s="479"/>
      <c r="CAS3" s="479"/>
      <c r="CAT3" s="479"/>
      <c r="CAU3" s="479"/>
      <c r="CAV3" s="479"/>
      <c r="CAW3" s="479"/>
      <c r="CAX3" s="479"/>
      <c r="CAY3" s="479"/>
      <c r="CAZ3" s="479"/>
      <c r="CBA3" s="479"/>
      <c r="CBB3" s="479"/>
      <c r="CBC3" s="479"/>
      <c r="CBD3" s="479"/>
      <c r="CBE3" s="479"/>
      <c r="CBF3" s="479"/>
      <c r="CBG3" s="479"/>
      <c r="CBH3" s="479"/>
      <c r="CBI3" s="479"/>
      <c r="CBJ3" s="479"/>
      <c r="CBK3" s="479"/>
      <c r="CBL3" s="479"/>
      <c r="CBM3" s="479"/>
      <c r="CBN3" s="479"/>
      <c r="CBO3" s="479"/>
      <c r="CBP3" s="479"/>
      <c r="CBQ3" s="479"/>
      <c r="CBR3" s="479"/>
      <c r="CBS3" s="479"/>
      <c r="CBT3" s="479"/>
      <c r="CBU3" s="479"/>
      <c r="CBV3" s="479"/>
      <c r="CBW3" s="479"/>
      <c r="CBX3" s="479"/>
      <c r="CBY3" s="479"/>
      <c r="CBZ3" s="479"/>
      <c r="CCA3" s="479"/>
      <c r="CCB3" s="479"/>
      <c r="CCC3" s="479"/>
      <c r="CCD3" s="479"/>
      <c r="CCE3" s="479"/>
      <c r="CCF3" s="479"/>
      <c r="CCG3" s="479"/>
      <c r="CCH3" s="479"/>
      <c r="CCI3" s="479"/>
      <c r="CCJ3" s="479"/>
      <c r="CCK3" s="479"/>
      <c r="CCL3" s="479"/>
      <c r="CCM3" s="479"/>
      <c r="CCN3" s="479"/>
      <c r="CCO3" s="479"/>
      <c r="CCP3" s="479"/>
      <c r="CCQ3" s="479"/>
      <c r="CCR3" s="479"/>
      <c r="CCS3" s="479"/>
      <c r="CCT3" s="479"/>
      <c r="CCU3" s="479"/>
      <c r="CCV3" s="479"/>
      <c r="CCW3" s="479"/>
      <c r="CCX3" s="479"/>
      <c r="CCY3" s="479"/>
      <c r="CCZ3" s="479"/>
      <c r="CDA3" s="479"/>
      <c r="CDB3" s="479"/>
      <c r="CDC3" s="479"/>
      <c r="CDD3" s="479"/>
      <c r="CDE3" s="479"/>
      <c r="CDF3" s="479"/>
      <c r="CDG3" s="479"/>
      <c r="CDH3" s="479"/>
      <c r="CDI3" s="479"/>
      <c r="CDJ3" s="479"/>
      <c r="CDK3" s="479"/>
      <c r="CDL3" s="479"/>
      <c r="CDM3" s="479"/>
      <c r="CDN3" s="479"/>
      <c r="CDO3" s="479"/>
      <c r="CDP3" s="479"/>
      <c r="CDQ3" s="479"/>
      <c r="CDR3" s="479"/>
      <c r="CDS3" s="479"/>
      <c r="CDT3" s="479"/>
      <c r="CDU3" s="479"/>
      <c r="CDV3" s="479"/>
      <c r="CDW3" s="479"/>
      <c r="CDX3" s="479"/>
      <c r="CDY3" s="479"/>
      <c r="CDZ3" s="479"/>
      <c r="CEA3" s="479"/>
      <c r="CEB3" s="479"/>
      <c r="CEC3" s="479"/>
      <c r="CED3" s="479"/>
      <c r="CEE3" s="479"/>
      <c r="CEF3" s="479"/>
      <c r="CEG3" s="479"/>
      <c r="CEH3" s="479"/>
      <c r="CEI3" s="479"/>
      <c r="CEJ3" s="479"/>
      <c r="CEK3" s="479"/>
      <c r="CEL3" s="479"/>
      <c r="CEM3" s="479"/>
      <c r="CEN3" s="479"/>
      <c r="CEO3" s="479"/>
      <c r="CEP3" s="479"/>
      <c r="CEQ3" s="479"/>
      <c r="CER3" s="479"/>
      <c r="CES3" s="479"/>
      <c r="CET3" s="479"/>
      <c r="CEU3" s="479"/>
      <c r="CEV3" s="479"/>
      <c r="CEW3" s="479"/>
      <c r="CEX3" s="479"/>
      <c r="CEY3" s="479"/>
      <c r="CEZ3" s="479"/>
      <c r="CFA3" s="479"/>
      <c r="CFB3" s="479"/>
      <c r="CFC3" s="479"/>
      <c r="CFD3" s="479"/>
      <c r="CFE3" s="479"/>
      <c r="CFF3" s="479"/>
      <c r="CFG3" s="479"/>
      <c r="CFH3" s="479"/>
      <c r="CFI3" s="479"/>
      <c r="CFJ3" s="479"/>
      <c r="CFK3" s="479"/>
      <c r="CFL3" s="479"/>
      <c r="CFM3" s="479"/>
      <c r="CFN3" s="479"/>
      <c r="CFO3" s="479"/>
      <c r="CFP3" s="479"/>
      <c r="CFQ3" s="479"/>
      <c r="CFR3" s="479"/>
      <c r="CFS3" s="479"/>
      <c r="CFT3" s="479"/>
      <c r="CFU3" s="479"/>
      <c r="CFV3" s="479"/>
      <c r="CFW3" s="479"/>
      <c r="CFX3" s="479"/>
      <c r="CFY3" s="479"/>
      <c r="CFZ3" s="479"/>
      <c r="CGA3" s="479"/>
      <c r="CGB3" s="479"/>
      <c r="CGC3" s="479"/>
      <c r="CGD3" s="479"/>
      <c r="CGE3" s="479"/>
      <c r="CGF3" s="479"/>
      <c r="CGG3" s="479"/>
      <c r="CGH3" s="479"/>
      <c r="CGI3" s="479"/>
      <c r="CGJ3" s="479"/>
      <c r="CGK3" s="479"/>
      <c r="CGL3" s="479"/>
      <c r="CGM3" s="479"/>
      <c r="CGN3" s="479"/>
      <c r="CGO3" s="479"/>
      <c r="CGP3" s="479"/>
      <c r="CGQ3" s="479"/>
      <c r="CGR3" s="479"/>
      <c r="CGS3" s="479"/>
      <c r="CGT3" s="479"/>
      <c r="CGU3" s="479"/>
      <c r="CGV3" s="479"/>
      <c r="CGW3" s="479"/>
      <c r="CGX3" s="479"/>
      <c r="CGY3" s="479"/>
      <c r="CGZ3" s="479"/>
      <c r="CHA3" s="479"/>
      <c r="CHB3" s="479"/>
      <c r="CHC3" s="479"/>
      <c r="CHD3" s="479"/>
      <c r="CHE3" s="479"/>
      <c r="CHF3" s="479"/>
      <c r="CHG3" s="479"/>
      <c r="CHH3" s="479"/>
      <c r="CHI3" s="479"/>
      <c r="CHJ3" s="479"/>
      <c r="CHK3" s="479"/>
      <c r="CHL3" s="479"/>
      <c r="CHM3" s="479"/>
      <c r="CHN3" s="479"/>
      <c r="CHO3" s="479"/>
      <c r="CHP3" s="479"/>
      <c r="CHQ3" s="479"/>
      <c r="CHR3" s="479"/>
      <c r="CHS3" s="479"/>
      <c r="CHT3" s="479"/>
      <c r="CHU3" s="479"/>
      <c r="CHV3" s="479"/>
      <c r="CHW3" s="479"/>
      <c r="CHX3" s="479"/>
      <c r="CHY3" s="479"/>
      <c r="CHZ3" s="479"/>
      <c r="CIA3" s="479"/>
      <c r="CIB3" s="479"/>
      <c r="CIC3" s="479"/>
      <c r="CID3" s="479"/>
      <c r="CIE3" s="479"/>
      <c r="CIF3" s="479"/>
      <c r="CIG3" s="479"/>
      <c r="CIH3" s="479"/>
      <c r="CII3" s="479"/>
      <c r="CIJ3" s="479"/>
      <c r="CIK3" s="479"/>
      <c r="CIL3" s="479"/>
      <c r="CIM3" s="479"/>
      <c r="CIN3" s="479"/>
      <c r="CIO3" s="479"/>
      <c r="CIP3" s="479"/>
      <c r="CIQ3" s="479"/>
      <c r="CIR3" s="479"/>
      <c r="CIS3" s="479"/>
      <c r="CIT3" s="479"/>
      <c r="CIU3" s="479"/>
      <c r="CIV3" s="479"/>
      <c r="CIW3" s="479"/>
      <c r="CIX3" s="479"/>
      <c r="CIY3" s="479"/>
      <c r="CIZ3" s="479"/>
      <c r="CJA3" s="479"/>
      <c r="CJB3" s="479"/>
      <c r="CJC3" s="479"/>
      <c r="CJD3" s="479"/>
      <c r="CJE3" s="479"/>
      <c r="CJF3" s="479"/>
      <c r="CJG3" s="479"/>
      <c r="CJH3" s="479"/>
      <c r="CJI3" s="479"/>
      <c r="CJJ3" s="479"/>
      <c r="CJK3" s="479"/>
      <c r="CJL3" s="479"/>
      <c r="CJM3" s="479"/>
      <c r="CJN3" s="479"/>
      <c r="CJO3" s="479"/>
      <c r="CJP3" s="479"/>
      <c r="CJQ3" s="479"/>
      <c r="CJR3" s="479"/>
      <c r="CJS3" s="479"/>
      <c r="CJT3" s="479"/>
      <c r="CJU3" s="479"/>
      <c r="CJV3" s="479"/>
      <c r="CJW3" s="479"/>
      <c r="CJX3" s="479"/>
      <c r="CJY3" s="479"/>
      <c r="CJZ3" s="479"/>
      <c r="CKA3" s="479"/>
      <c r="CKB3" s="479"/>
      <c r="CKC3" s="479"/>
      <c r="CKD3" s="479"/>
      <c r="CKE3" s="479"/>
      <c r="CKF3" s="479"/>
      <c r="CKG3" s="479"/>
      <c r="CKH3" s="479"/>
      <c r="CKI3" s="479"/>
      <c r="CKJ3" s="479"/>
      <c r="CKK3" s="479"/>
      <c r="CKL3" s="479"/>
      <c r="CKM3" s="479"/>
      <c r="CKN3" s="479"/>
      <c r="CKO3" s="479"/>
      <c r="CKP3" s="479"/>
      <c r="CKQ3" s="479"/>
      <c r="CKR3" s="479"/>
      <c r="CKS3" s="479"/>
      <c r="CKT3" s="479"/>
      <c r="CKU3" s="479"/>
      <c r="CKV3" s="479"/>
      <c r="CKW3" s="479"/>
      <c r="CKX3" s="479"/>
      <c r="CKY3" s="479"/>
      <c r="CKZ3" s="479"/>
      <c r="CLA3" s="479"/>
      <c r="CLB3" s="479"/>
      <c r="CLC3" s="479"/>
      <c r="CLD3" s="479"/>
      <c r="CLE3" s="479"/>
      <c r="CLF3" s="479"/>
      <c r="CLG3" s="479"/>
      <c r="CLH3" s="479"/>
      <c r="CLI3" s="479"/>
      <c r="CLJ3" s="479"/>
      <c r="CLK3" s="479"/>
      <c r="CLL3" s="479"/>
      <c r="CLM3" s="479"/>
      <c r="CLN3" s="479"/>
      <c r="CLO3" s="479"/>
      <c r="CLP3" s="479"/>
      <c r="CLQ3" s="479"/>
      <c r="CLR3" s="479"/>
      <c r="CLS3" s="479"/>
      <c r="CLT3" s="479"/>
      <c r="CLU3" s="479"/>
      <c r="CLV3" s="479"/>
      <c r="CLW3" s="479"/>
      <c r="CLX3" s="479"/>
      <c r="CLY3" s="479"/>
      <c r="CLZ3" s="479"/>
      <c r="CMA3" s="479"/>
      <c r="CMB3" s="479"/>
      <c r="CMC3" s="479"/>
      <c r="CMD3" s="479"/>
      <c r="CME3" s="479"/>
      <c r="CMF3" s="479"/>
      <c r="CMG3" s="479"/>
      <c r="CMH3" s="479"/>
      <c r="CMI3" s="479"/>
      <c r="CMJ3" s="479"/>
      <c r="CMK3" s="479"/>
      <c r="CML3" s="479"/>
      <c r="CMM3" s="479"/>
      <c r="CMN3" s="479"/>
      <c r="CMO3" s="479"/>
      <c r="CMP3" s="479"/>
      <c r="CMQ3" s="479"/>
      <c r="CMR3" s="479"/>
      <c r="CMS3" s="479"/>
      <c r="CMT3" s="479"/>
      <c r="CMU3" s="479"/>
      <c r="CMV3" s="479"/>
      <c r="CMW3" s="479"/>
      <c r="CMX3" s="479"/>
      <c r="CMY3" s="479"/>
      <c r="CMZ3" s="479"/>
      <c r="CNA3" s="479"/>
      <c r="CNB3" s="479"/>
      <c r="CNC3" s="479"/>
      <c r="CND3" s="479"/>
      <c r="CNE3" s="479"/>
      <c r="CNF3" s="479"/>
      <c r="CNG3" s="479"/>
      <c r="CNH3" s="479"/>
      <c r="CNI3" s="479"/>
      <c r="CNJ3" s="479"/>
      <c r="CNK3" s="479"/>
      <c r="CNL3" s="479"/>
      <c r="CNM3" s="479"/>
      <c r="CNN3" s="479"/>
      <c r="CNO3" s="479"/>
      <c r="CNP3" s="479"/>
      <c r="CNQ3" s="479"/>
      <c r="CNR3" s="479"/>
      <c r="CNS3" s="479"/>
      <c r="CNT3" s="479"/>
      <c r="CNU3" s="479"/>
      <c r="CNV3" s="479"/>
      <c r="CNW3" s="479"/>
      <c r="CNX3" s="479"/>
      <c r="CNY3" s="479"/>
      <c r="CNZ3" s="479"/>
      <c r="COA3" s="479"/>
      <c r="COB3" s="479"/>
      <c r="COC3" s="479"/>
      <c r="COD3" s="479"/>
      <c r="COE3" s="479"/>
      <c r="COF3" s="479"/>
      <c r="COG3" s="479"/>
      <c r="COH3" s="479"/>
      <c r="COI3" s="479"/>
      <c r="COJ3" s="479"/>
      <c r="COK3" s="479"/>
      <c r="COL3" s="479"/>
      <c r="COM3" s="479"/>
      <c r="CON3" s="479"/>
      <c r="COO3" s="479"/>
      <c r="COP3" s="479"/>
      <c r="COQ3" s="479"/>
      <c r="COR3" s="479"/>
      <c r="COS3" s="479"/>
      <c r="COT3" s="479"/>
      <c r="COU3" s="479"/>
      <c r="COV3" s="479"/>
      <c r="COW3" s="479"/>
      <c r="COX3" s="479"/>
      <c r="COY3" s="479"/>
      <c r="COZ3" s="479"/>
      <c r="CPA3" s="479"/>
      <c r="CPB3" s="479"/>
      <c r="CPC3" s="479"/>
      <c r="CPD3" s="479"/>
      <c r="CPE3" s="479"/>
      <c r="CPF3" s="479"/>
      <c r="CPG3" s="479"/>
      <c r="CPH3" s="479"/>
      <c r="CPI3" s="479"/>
      <c r="CPJ3" s="479"/>
      <c r="CPK3" s="479"/>
      <c r="CPL3" s="479"/>
      <c r="CPM3" s="479"/>
      <c r="CPN3" s="479"/>
      <c r="CPO3" s="479"/>
      <c r="CPP3" s="479"/>
      <c r="CPQ3" s="479"/>
      <c r="CPR3" s="479"/>
      <c r="CPS3" s="479"/>
      <c r="CPT3" s="479"/>
      <c r="CPU3" s="479"/>
      <c r="CPV3" s="479"/>
      <c r="CPW3" s="479"/>
      <c r="CPX3" s="479"/>
      <c r="CPY3" s="479"/>
      <c r="CPZ3" s="479"/>
      <c r="CQA3" s="479"/>
      <c r="CQB3" s="479"/>
      <c r="CQC3" s="479"/>
      <c r="CQD3" s="479"/>
      <c r="CQE3" s="479"/>
      <c r="CQF3" s="479"/>
      <c r="CQG3" s="479"/>
      <c r="CQH3" s="479"/>
      <c r="CQI3" s="479"/>
      <c r="CQJ3" s="479"/>
      <c r="CQK3" s="479"/>
      <c r="CQL3" s="479"/>
      <c r="CQM3" s="479"/>
      <c r="CQN3" s="479"/>
      <c r="CQO3" s="479"/>
      <c r="CQP3" s="479"/>
      <c r="CQQ3" s="479"/>
      <c r="CQR3" s="479"/>
      <c r="CQS3" s="479"/>
      <c r="CQT3" s="479"/>
      <c r="CQU3" s="479"/>
      <c r="CQV3" s="479"/>
      <c r="CQW3" s="479"/>
      <c r="CQX3" s="479"/>
      <c r="CQY3" s="479"/>
      <c r="CQZ3" s="479"/>
      <c r="CRA3" s="479"/>
      <c r="CRB3" s="479"/>
      <c r="CRC3" s="479"/>
      <c r="CRD3" s="479"/>
      <c r="CRE3" s="479"/>
      <c r="CRF3" s="479"/>
      <c r="CRG3" s="479"/>
      <c r="CRH3" s="479"/>
      <c r="CRI3" s="479"/>
      <c r="CRJ3" s="479"/>
      <c r="CRK3" s="479"/>
      <c r="CRL3" s="479"/>
      <c r="CRM3" s="479"/>
      <c r="CRN3" s="479"/>
      <c r="CRO3" s="479"/>
      <c r="CRP3" s="479"/>
      <c r="CRQ3" s="479"/>
      <c r="CRR3" s="479"/>
      <c r="CRS3" s="479"/>
      <c r="CRT3" s="479"/>
      <c r="CRU3" s="479"/>
      <c r="CRV3" s="479"/>
      <c r="CRW3" s="479"/>
      <c r="CRX3" s="479"/>
      <c r="CRY3" s="479"/>
      <c r="CRZ3" s="479"/>
      <c r="CSA3" s="479"/>
      <c r="CSB3" s="479"/>
      <c r="CSC3" s="479"/>
      <c r="CSD3" s="479"/>
      <c r="CSE3" s="479"/>
      <c r="CSF3" s="479"/>
      <c r="CSG3" s="479"/>
      <c r="CSH3" s="479"/>
      <c r="CSI3" s="479"/>
      <c r="CSJ3" s="479"/>
      <c r="CSK3" s="479"/>
      <c r="CSL3" s="479"/>
      <c r="CSM3" s="479"/>
      <c r="CSN3" s="479"/>
      <c r="CSO3" s="479"/>
      <c r="CSP3" s="479"/>
      <c r="CSQ3" s="479"/>
      <c r="CSR3" s="479"/>
      <c r="CSS3" s="479"/>
      <c r="CST3" s="479"/>
      <c r="CSU3" s="479"/>
      <c r="CSV3" s="479"/>
      <c r="CSW3" s="479"/>
      <c r="CSX3" s="479"/>
      <c r="CSY3" s="479"/>
      <c r="CSZ3" s="479"/>
      <c r="CTA3" s="479"/>
      <c r="CTB3" s="479"/>
      <c r="CTC3" s="479"/>
      <c r="CTD3" s="479"/>
      <c r="CTE3" s="479"/>
      <c r="CTF3" s="479"/>
      <c r="CTG3" s="479"/>
      <c r="CTH3" s="479"/>
      <c r="CTI3" s="479"/>
      <c r="CTJ3" s="479"/>
      <c r="CTK3" s="479"/>
      <c r="CTL3" s="479"/>
      <c r="CTM3" s="479"/>
      <c r="CTN3" s="479"/>
      <c r="CTO3" s="479"/>
      <c r="CTP3" s="479"/>
      <c r="CTQ3" s="479"/>
      <c r="CTR3" s="479"/>
      <c r="CTS3" s="479"/>
      <c r="CTT3" s="479"/>
      <c r="CTU3" s="479"/>
      <c r="CTV3" s="479"/>
      <c r="CTW3" s="479"/>
      <c r="CTX3" s="479"/>
      <c r="CTY3" s="479"/>
      <c r="CTZ3" s="479"/>
      <c r="CUA3" s="479"/>
      <c r="CUB3" s="479"/>
      <c r="CUC3" s="479"/>
      <c r="CUD3" s="479"/>
      <c r="CUE3" s="479"/>
      <c r="CUF3" s="479"/>
      <c r="CUG3" s="479"/>
      <c r="CUH3" s="479"/>
      <c r="CUI3" s="479"/>
      <c r="CUJ3" s="479"/>
      <c r="CUK3" s="479"/>
      <c r="CUL3" s="479"/>
      <c r="CUM3" s="479"/>
      <c r="CUN3" s="479"/>
      <c r="CUO3" s="479"/>
      <c r="CUP3" s="479"/>
      <c r="CUQ3" s="479"/>
      <c r="CUR3" s="479"/>
      <c r="CUS3" s="479"/>
      <c r="CUT3" s="479"/>
      <c r="CUU3" s="479"/>
      <c r="CUV3" s="479"/>
      <c r="CUW3" s="479"/>
      <c r="CUX3" s="479"/>
      <c r="CUY3" s="479"/>
      <c r="CUZ3" s="479"/>
      <c r="CVA3" s="479"/>
      <c r="CVB3" s="479"/>
      <c r="CVC3" s="479"/>
      <c r="CVD3" s="479"/>
      <c r="CVE3" s="479"/>
      <c r="CVF3" s="479"/>
      <c r="CVG3" s="479"/>
      <c r="CVH3" s="479"/>
      <c r="CVI3" s="479"/>
      <c r="CVJ3" s="479"/>
      <c r="CVK3" s="479"/>
      <c r="CVL3" s="479"/>
      <c r="CVM3" s="479"/>
      <c r="CVN3" s="479"/>
      <c r="CVO3" s="479"/>
      <c r="CVP3" s="479"/>
      <c r="CVQ3" s="479"/>
      <c r="CVR3" s="479"/>
      <c r="CVS3" s="479"/>
      <c r="CVT3" s="479"/>
      <c r="CVU3" s="479"/>
      <c r="CVV3" s="479"/>
      <c r="CVW3" s="479"/>
      <c r="CVX3" s="479"/>
      <c r="CVY3" s="479"/>
      <c r="CVZ3" s="479"/>
      <c r="CWA3" s="479"/>
      <c r="CWB3" s="479"/>
      <c r="CWC3" s="479"/>
      <c r="CWD3" s="479"/>
      <c r="CWE3" s="479"/>
      <c r="CWF3" s="479"/>
      <c r="CWG3" s="479"/>
      <c r="CWH3" s="479"/>
      <c r="CWI3" s="479"/>
      <c r="CWJ3" s="479"/>
      <c r="CWK3" s="479"/>
      <c r="CWL3" s="479"/>
      <c r="CWM3" s="479"/>
      <c r="CWN3" s="479"/>
      <c r="CWO3" s="479"/>
      <c r="CWP3" s="479"/>
      <c r="CWQ3" s="479"/>
      <c r="CWR3" s="479"/>
      <c r="CWS3" s="479"/>
      <c r="CWT3" s="479"/>
      <c r="CWU3" s="479"/>
      <c r="CWV3" s="479"/>
      <c r="CWW3" s="479"/>
      <c r="CWX3" s="479"/>
      <c r="CWY3" s="479"/>
      <c r="CWZ3" s="479"/>
      <c r="CXA3" s="479"/>
      <c r="CXB3" s="479"/>
      <c r="CXC3" s="479"/>
      <c r="CXD3" s="479"/>
      <c r="CXE3" s="479"/>
      <c r="CXF3" s="479"/>
      <c r="CXG3" s="479"/>
      <c r="CXH3" s="479"/>
      <c r="CXI3" s="479"/>
      <c r="CXJ3" s="479"/>
      <c r="CXK3" s="479"/>
      <c r="CXL3" s="479"/>
      <c r="CXM3" s="479"/>
      <c r="CXN3" s="479"/>
      <c r="CXO3" s="479"/>
      <c r="CXP3" s="479"/>
      <c r="CXQ3" s="479"/>
      <c r="CXR3" s="479"/>
      <c r="CXS3" s="479"/>
      <c r="CXT3" s="479"/>
      <c r="CXU3" s="479"/>
      <c r="CXV3" s="479"/>
      <c r="CXW3" s="479"/>
      <c r="CXX3" s="479"/>
      <c r="CXY3" s="479"/>
      <c r="CXZ3" s="479"/>
      <c r="CYA3" s="479"/>
      <c r="CYB3" s="479"/>
      <c r="CYC3" s="479"/>
      <c r="CYD3" s="479"/>
      <c r="CYE3" s="479"/>
      <c r="CYF3" s="479"/>
      <c r="CYG3" s="479"/>
      <c r="CYH3" s="479"/>
      <c r="CYI3" s="479"/>
      <c r="CYJ3" s="479"/>
      <c r="CYK3" s="479"/>
      <c r="CYL3" s="479"/>
      <c r="CYM3" s="479"/>
      <c r="CYN3" s="479"/>
      <c r="CYO3" s="479"/>
      <c r="CYP3" s="479"/>
      <c r="CYQ3" s="479"/>
      <c r="CYR3" s="479"/>
      <c r="CYS3" s="479"/>
      <c r="CYT3" s="479"/>
      <c r="CYU3" s="479"/>
      <c r="CYV3" s="479"/>
      <c r="CYW3" s="479"/>
      <c r="CYX3" s="479"/>
      <c r="CYY3" s="479"/>
      <c r="CYZ3" s="479"/>
      <c r="CZA3" s="479"/>
      <c r="CZB3" s="479"/>
      <c r="CZC3" s="479"/>
      <c r="CZD3" s="479"/>
      <c r="CZE3" s="479"/>
      <c r="CZF3" s="479"/>
      <c r="CZG3" s="479"/>
      <c r="CZH3" s="479"/>
      <c r="CZI3" s="479"/>
      <c r="CZJ3" s="479"/>
      <c r="CZK3" s="479"/>
      <c r="CZL3" s="479"/>
      <c r="CZM3" s="479"/>
      <c r="CZN3" s="479"/>
      <c r="CZO3" s="479"/>
      <c r="CZP3" s="479"/>
      <c r="CZQ3" s="479"/>
      <c r="CZR3" s="479"/>
      <c r="CZS3" s="479"/>
      <c r="CZT3" s="479"/>
      <c r="CZU3" s="479"/>
      <c r="CZV3" s="479"/>
      <c r="CZW3" s="479"/>
      <c r="CZX3" s="479"/>
      <c r="CZY3" s="479"/>
      <c r="CZZ3" s="479"/>
      <c r="DAA3" s="479"/>
      <c r="DAB3" s="479"/>
      <c r="DAC3" s="479"/>
      <c r="DAD3" s="479"/>
      <c r="DAE3" s="479"/>
      <c r="DAF3" s="479"/>
      <c r="DAG3" s="479"/>
      <c r="DAH3" s="479"/>
      <c r="DAI3" s="479"/>
      <c r="DAJ3" s="479"/>
      <c r="DAK3" s="479"/>
      <c r="DAL3" s="479"/>
      <c r="DAM3" s="479"/>
      <c r="DAN3" s="479"/>
      <c r="DAO3" s="479"/>
      <c r="DAP3" s="479"/>
      <c r="DAQ3" s="479"/>
      <c r="DAR3" s="479"/>
      <c r="DAS3" s="479"/>
      <c r="DAT3" s="479"/>
      <c r="DAU3" s="479"/>
      <c r="DAV3" s="479"/>
      <c r="DAW3" s="479"/>
      <c r="DAX3" s="479"/>
      <c r="DAY3" s="479"/>
      <c r="DAZ3" s="479"/>
      <c r="DBA3" s="479"/>
      <c r="DBB3" s="479"/>
      <c r="DBC3" s="479"/>
      <c r="DBD3" s="479"/>
      <c r="DBE3" s="479"/>
      <c r="DBF3" s="479"/>
      <c r="DBG3" s="479"/>
      <c r="DBH3" s="479"/>
      <c r="DBI3" s="479"/>
      <c r="DBJ3" s="479"/>
      <c r="DBK3" s="479"/>
      <c r="DBL3" s="479"/>
      <c r="DBM3" s="479"/>
      <c r="DBN3" s="479"/>
      <c r="DBO3" s="479"/>
      <c r="DBP3" s="479"/>
      <c r="DBQ3" s="479"/>
      <c r="DBR3" s="479"/>
      <c r="DBS3" s="479"/>
      <c r="DBT3" s="479"/>
      <c r="DBU3" s="479"/>
      <c r="DBV3" s="479"/>
      <c r="DBW3" s="479"/>
      <c r="DBX3" s="479"/>
      <c r="DBY3" s="479"/>
      <c r="DBZ3" s="479"/>
      <c r="DCA3" s="479"/>
      <c r="DCB3" s="479"/>
      <c r="DCC3" s="479"/>
      <c r="DCD3" s="479"/>
      <c r="DCE3" s="479"/>
      <c r="DCF3" s="479"/>
      <c r="DCG3" s="479"/>
      <c r="DCH3" s="479"/>
      <c r="DCI3" s="479"/>
      <c r="DCJ3" s="479"/>
      <c r="DCK3" s="479"/>
      <c r="DCL3" s="479"/>
      <c r="DCM3" s="479"/>
      <c r="DCN3" s="479"/>
      <c r="DCO3" s="479"/>
      <c r="DCP3" s="479"/>
      <c r="DCQ3" s="479"/>
      <c r="DCR3" s="479"/>
      <c r="DCS3" s="479"/>
      <c r="DCT3" s="479"/>
      <c r="DCU3" s="479"/>
      <c r="DCV3" s="479"/>
      <c r="DCW3" s="479"/>
      <c r="DCX3" s="479"/>
      <c r="DCY3" s="479"/>
      <c r="DCZ3" s="479"/>
      <c r="DDA3" s="479"/>
      <c r="DDB3" s="479"/>
      <c r="DDC3" s="479"/>
      <c r="DDD3" s="479"/>
      <c r="DDE3" s="479"/>
      <c r="DDF3" s="479"/>
      <c r="DDG3" s="479"/>
      <c r="DDH3" s="479"/>
      <c r="DDI3" s="479"/>
      <c r="DDJ3" s="479"/>
      <c r="DDK3" s="479"/>
      <c r="DDL3" s="479"/>
      <c r="DDM3" s="479"/>
      <c r="DDN3" s="479"/>
      <c r="DDO3" s="479"/>
      <c r="DDP3" s="479"/>
      <c r="DDQ3" s="479"/>
      <c r="DDR3" s="479"/>
      <c r="DDS3" s="479"/>
      <c r="DDT3" s="479"/>
      <c r="DDU3" s="479"/>
      <c r="DDV3" s="479"/>
      <c r="DDW3" s="479"/>
      <c r="DDX3" s="479"/>
      <c r="DDY3" s="479"/>
      <c r="DDZ3" s="479"/>
      <c r="DEA3" s="479"/>
      <c r="DEB3" s="479"/>
      <c r="DEC3" s="479"/>
      <c r="DED3" s="479"/>
      <c r="DEE3" s="479"/>
      <c r="DEF3" s="479"/>
      <c r="DEG3" s="479"/>
      <c r="DEH3" s="479"/>
      <c r="DEI3" s="479"/>
      <c r="DEJ3" s="479"/>
      <c r="DEK3" s="479"/>
      <c r="DEL3" s="479"/>
      <c r="DEM3" s="479"/>
      <c r="DEN3" s="479"/>
      <c r="DEO3" s="479"/>
      <c r="DEP3" s="479"/>
      <c r="DEQ3" s="479"/>
      <c r="DER3" s="479"/>
      <c r="DES3" s="479"/>
      <c r="DET3" s="479"/>
      <c r="DEU3" s="479"/>
      <c r="DEV3" s="479"/>
      <c r="DEW3" s="479"/>
      <c r="DEX3" s="479"/>
      <c r="DEY3" s="479"/>
      <c r="DEZ3" s="479"/>
      <c r="DFA3" s="479"/>
      <c r="DFB3" s="479"/>
      <c r="DFC3" s="479"/>
      <c r="DFD3" s="479"/>
      <c r="DFE3" s="479"/>
      <c r="DFF3" s="479"/>
      <c r="DFG3" s="479"/>
      <c r="DFH3" s="479"/>
      <c r="DFI3" s="479"/>
      <c r="DFJ3" s="479"/>
      <c r="DFK3" s="479"/>
      <c r="DFL3" s="479"/>
      <c r="DFM3" s="479"/>
      <c r="DFN3" s="479"/>
      <c r="DFO3" s="479"/>
      <c r="DFP3" s="479"/>
      <c r="DFQ3" s="479"/>
      <c r="DFR3" s="479"/>
      <c r="DFS3" s="479"/>
      <c r="DFT3" s="479"/>
      <c r="DFU3" s="479"/>
      <c r="DFV3" s="479"/>
      <c r="DFW3" s="479"/>
      <c r="DFX3" s="479"/>
      <c r="DFY3" s="479"/>
      <c r="DFZ3" s="479"/>
      <c r="DGA3" s="479"/>
      <c r="DGB3" s="479"/>
      <c r="DGC3" s="479"/>
      <c r="DGD3" s="479"/>
      <c r="DGE3" s="479"/>
      <c r="DGF3" s="479"/>
      <c r="DGG3" s="479"/>
      <c r="DGH3" s="479"/>
      <c r="DGI3" s="479"/>
      <c r="DGJ3" s="479"/>
      <c r="DGK3" s="479"/>
      <c r="DGL3" s="479"/>
      <c r="DGM3" s="479"/>
      <c r="DGN3" s="479"/>
      <c r="DGO3" s="479"/>
      <c r="DGP3" s="479"/>
      <c r="DGQ3" s="479"/>
      <c r="DGR3" s="479"/>
      <c r="DGS3" s="479"/>
      <c r="DGT3" s="479"/>
      <c r="DGU3" s="479"/>
      <c r="DGV3" s="479"/>
      <c r="DGW3" s="479"/>
      <c r="DGX3" s="479"/>
      <c r="DGY3" s="479"/>
      <c r="DGZ3" s="479"/>
      <c r="DHA3" s="479"/>
      <c r="DHB3" s="479"/>
      <c r="DHC3" s="479"/>
      <c r="DHD3" s="479"/>
      <c r="DHE3" s="479"/>
      <c r="DHF3" s="479"/>
      <c r="DHG3" s="479"/>
      <c r="DHH3" s="479"/>
      <c r="DHI3" s="479"/>
      <c r="DHJ3" s="479"/>
      <c r="DHK3" s="479"/>
      <c r="DHL3" s="479"/>
      <c r="DHM3" s="479"/>
      <c r="DHN3" s="479"/>
      <c r="DHO3" s="479"/>
      <c r="DHP3" s="479"/>
      <c r="DHQ3" s="479"/>
      <c r="DHR3" s="479"/>
      <c r="DHS3" s="479"/>
      <c r="DHT3" s="479"/>
      <c r="DHU3" s="479"/>
      <c r="DHV3" s="479"/>
      <c r="DHW3" s="479"/>
      <c r="DHX3" s="479"/>
      <c r="DHY3" s="479"/>
      <c r="DHZ3" s="479"/>
      <c r="DIA3" s="479"/>
      <c r="DIB3" s="479"/>
      <c r="DIC3" s="479"/>
      <c r="DID3" s="479"/>
      <c r="DIE3" s="479"/>
      <c r="DIF3" s="479"/>
      <c r="DIG3" s="479"/>
      <c r="DIH3" s="479"/>
      <c r="DII3" s="479"/>
      <c r="DIJ3" s="479"/>
      <c r="DIK3" s="479"/>
      <c r="DIL3" s="479"/>
      <c r="DIM3" s="479"/>
      <c r="DIN3" s="479"/>
      <c r="DIO3" s="479"/>
      <c r="DIP3" s="479"/>
      <c r="DIQ3" s="479"/>
      <c r="DIR3" s="479"/>
      <c r="DIS3" s="479"/>
      <c r="DIT3" s="479"/>
      <c r="DIU3" s="479"/>
      <c r="DIV3" s="479"/>
      <c r="DIW3" s="479"/>
      <c r="DIX3" s="479"/>
      <c r="DIY3" s="479"/>
      <c r="DIZ3" s="479"/>
      <c r="DJA3" s="479"/>
      <c r="DJB3" s="479"/>
      <c r="DJC3" s="479"/>
      <c r="DJD3" s="479"/>
      <c r="DJE3" s="479"/>
      <c r="DJF3" s="479"/>
      <c r="DJG3" s="479"/>
      <c r="DJH3" s="479"/>
      <c r="DJI3" s="479"/>
      <c r="DJJ3" s="479"/>
      <c r="DJK3" s="479"/>
      <c r="DJL3" s="479"/>
      <c r="DJM3" s="479"/>
      <c r="DJN3" s="479"/>
      <c r="DJO3" s="479"/>
      <c r="DJP3" s="479"/>
      <c r="DJQ3" s="479"/>
      <c r="DJR3" s="479"/>
      <c r="DJS3" s="479"/>
      <c r="DJT3" s="479"/>
      <c r="DJU3" s="479"/>
      <c r="DJV3" s="479"/>
      <c r="DJW3" s="479"/>
      <c r="DJX3" s="479"/>
      <c r="DJY3" s="479"/>
      <c r="DJZ3" s="479"/>
      <c r="DKA3" s="479"/>
      <c r="DKB3" s="479"/>
      <c r="DKC3" s="479"/>
      <c r="DKD3" s="479"/>
      <c r="DKE3" s="479"/>
      <c r="DKF3" s="479"/>
      <c r="DKG3" s="479"/>
      <c r="DKH3" s="479"/>
      <c r="DKI3" s="479"/>
      <c r="DKJ3" s="479"/>
      <c r="DKK3" s="479"/>
      <c r="DKL3" s="479"/>
      <c r="DKM3" s="479"/>
      <c r="DKN3" s="479"/>
      <c r="DKO3" s="479"/>
      <c r="DKP3" s="479"/>
      <c r="DKQ3" s="479"/>
      <c r="DKR3" s="479"/>
      <c r="DKS3" s="479"/>
      <c r="DKT3" s="479"/>
      <c r="DKU3" s="479"/>
      <c r="DKV3" s="479"/>
      <c r="DKW3" s="479"/>
      <c r="DKX3" s="479"/>
      <c r="DKY3" s="479"/>
      <c r="DKZ3" s="479"/>
      <c r="DLA3" s="479"/>
      <c r="DLB3" s="479"/>
      <c r="DLC3" s="479"/>
      <c r="DLD3" s="479"/>
      <c r="DLE3" s="479"/>
      <c r="DLF3" s="479"/>
      <c r="DLG3" s="479"/>
      <c r="DLH3" s="479"/>
      <c r="DLI3" s="479"/>
      <c r="DLJ3" s="479"/>
      <c r="DLK3" s="479"/>
      <c r="DLL3" s="479"/>
      <c r="DLM3" s="479"/>
      <c r="DLN3" s="479"/>
      <c r="DLO3" s="479"/>
      <c r="DLP3" s="479"/>
      <c r="DLQ3" s="479"/>
      <c r="DLR3" s="479"/>
      <c r="DLS3" s="479"/>
      <c r="DLT3" s="479"/>
      <c r="DLU3" s="479"/>
      <c r="DLV3" s="479"/>
      <c r="DLW3" s="479"/>
      <c r="DLX3" s="479"/>
      <c r="DLY3" s="479"/>
      <c r="DLZ3" s="479"/>
      <c r="DMA3" s="479"/>
      <c r="DMB3" s="479"/>
      <c r="DMC3" s="479"/>
      <c r="DMD3" s="479"/>
      <c r="DME3" s="479"/>
      <c r="DMF3" s="479"/>
      <c r="DMG3" s="479"/>
      <c r="DMH3" s="479"/>
      <c r="DMI3" s="479"/>
      <c r="DMJ3" s="479"/>
      <c r="DMK3" s="479"/>
      <c r="DML3" s="479"/>
      <c r="DMM3" s="479"/>
      <c r="DMN3" s="479"/>
      <c r="DMO3" s="479"/>
      <c r="DMP3" s="479"/>
      <c r="DMQ3" s="479"/>
      <c r="DMR3" s="479"/>
      <c r="DMS3" s="479"/>
      <c r="DMT3" s="479"/>
      <c r="DMU3" s="479"/>
      <c r="DMV3" s="479"/>
      <c r="DMW3" s="479"/>
      <c r="DMX3" s="479"/>
      <c r="DMY3" s="479"/>
      <c r="DMZ3" s="479"/>
      <c r="DNA3" s="479"/>
      <c r="DNB3" s="479"/>
      <c r="DNC3" s="479"/>
      <c r="DND3" s="479"/>
      <c r="DNE3" s="479"/>
      <c r="DNF3" s="479"/>
      <c r="DNG3" s="479"/>
      <c r="DNH3" s="479"/>
      <c r="DNI3" s="479"/>
      <c r="DNJ3" s="479"/>
      <c r="DNK3" s="479"/>
      <c r="DNL3" s="479"/>
      <c r="DNM3" s="479"/>
      <c r="DNN3" s="479"/>
      <c r="DNO3" s="479"/>
      <c r="DNP3" s="479"/>
      <c r="DNQ3" s="479"/>
      <c r="DNR3" s="479"/>
      <c r="DNS3" s="479"/>
      <c r="DNT3" s="479"/>
      <c r="DNU3" s="479"/>
      <c r="DNV3" s="479"/>
      <c r="DNW3" s="479"/>
      <c r="DNX3" s="479"/>
      <c r="DNY3" s="479"/>
      <c r="DNZ3" s="479"/>
      <c r="DOA3" s="479"/>
      <c r="DOB3" s="479"/>
      <c r="DOC3" s="479"/>
      <c r="DOD3" s="479"/>
      <c r="DOE3" s="479"/>
      <c r="DOF3" s="479"/>
      <c r="DOG3" s="479"/>
      <c r="DOH3" s="479"/>
      <c r="DOI3" s="479"/>
      <c r="DOJ3" s="479"/>
      <c r="DOK3" s="479"/>
      <c r="DOL3" s="479"/>
      <c r="DOM3" s="479"/>
      <c r="DON3" s="479"/>
      <c r="DOO3" s="479"/>
      <c r="DOP3" s="479"/>
      <c r="DOQ3" s="479"/>
      <c r="DOR3" s="479"/>
      <c r="DOS3" s="479"/>
      <c r="DOT3" s="479"/>
      <c r="DOU3" s="479"/>
      <c r="DOV3" s="479"/>
      <c r="DOW3" s="479"/>
      <c r="DOX3" s="479"/>
      <c r="DOY3" s="479"/>
      <c r="DOZ3" s="479"/>
      <c r="DPA3" s="479"/>
      <c r="DPB3" s="479"/>
      <c r="DPC3" s="479"/>
      <c r="DPD3" s="479"/>
      <c r="DPE3" s="479"/>
      <c r="DPF3" s="479"/>
      <c r="DPG3" s="479"/>
      <c r="DPH3" s="479"/>
      <c r="DPI3" s="479"/>
      <c r="DPJ3" s="479"/>
      <c r="DPK3" s="479"/>
      <c r="DPL3" s="479"/>
      <c r="DPM3" s="479"/>
      <c r="DPN3" s="479"/>
      <c r="DPO3" s="479"/>
      <c r="DPP3" s="479"/>
      <c r="DPQ3" s="479"/>
      <c r="DPR3" s="479"/>
      <c r="DPS3" s="479"/>
      <c r="DPT3" s="479"/>
      <c r="DPU3" s="479"/>
      <c r="DPV3" s="479"/>
      <c r="DPW3" s="479"/>
      <c r="DPX3" s="479"/>
      <c r="DPY3" s="479"/>
      <c r="DPZ3" s="479"/>
      <c r="DQA3" s="479"/>
      <c r="DQB3" s="479"/>
      <c r="DQC3" s="479"/>
      <c r="DQD3" s="479"/>
      <c r="DQE3" s="479"/>
      <c r="DQF3" s="479"/>
      <c r="DQG3" s="479"/>
      <c r="DQH3" s="479"/>
      <c r="DQI3" s="479"/>
      <c r="DQJ3" s="479"/>
      <c r="DQK3" s="479"/>
      <c r="DQL3" s="479"/>
      <c r="DQM3" s="479"/>
      <c r="DQN3" s="479"/>
      <c r="DQO3" s="479"/>
      <c r="DQP3" s="479"/>
      <c r="DQQ3" s="479"/>
      <c r="DQR3" s="479"/>
      <c r="DQS3" s="479"/>
      <c r="DQT3" s="479"/>
      <c r="DQU3" s="479"/>
      <c r="DQV3" s="479"/>
      <c r="DQW3" s="479"/>
      <c r="DQX3" s="479"/>
      <c r="DQY3" s="479"/>
      <c r="DQZ3" s="479"/>
      <c r="DRA3" s="479"/>
      <c r="DRB3" s="479"/>
      <c r="DRC3" s="479"/>
      <c r="DRD3" s="479"/>
      <c r="DRE3" s="479"/>
      <c r="DRF3" s="479"/>
      <c r="DRG3" s="479"/>
      <c r="DRH3" s="479"/>
      <c r="DRI3" s="479"/>
      <c r="DRJ3" s="479"/>
      <c r="DRK3" s="479"/>
      <c r="DRL3" s="479"/>
      <c r="DRM3" s="479"/>
      <c r="DRN3" s="479"/>
      <c r="DRO3" s="479"/>
      <c r="DRP3" s="479"/>
      <c r="DRQ3" s="479"/>
      <c r="DRR3" s="479"/>
      <c r="DRS3" s="479"/>
      <c r="DRT3" s="479"/>
      <c r="DRU3" s="479"/>
      <c r="DRV3" s="479"/>
      <c r="DRW3" s="479"/>
      <c r="DRX3" s="479"/>
      <c r="DRY3" s="479"/>
      <c r="DRZ3" s="479"/>
      <c r="DSA3" s="479"/>
      <c r="DSB3" s="479"/>
      <c r="DSC3" s="479"/>
      <c r="DSD3" s="479"/>
      <c r="DSE3" s="479"/>
      <c r="DSF3" s="479"/>
      <c r="DSG3" s="479"/>
      <c r="DSH3" s="479"/>
      <c r="DSI3" s="479"/>
      <c r="DSJ3" s="479"/>
      <c r="DSK3" s="479"/>
      <c r="DSL3" s="479"/>
      <c r="DSM3" s="479"/>
      <c r="DSN3" s="479"/>
      <c r="DSO3" s="479"/>
      <c r="DSP3" s="479"/>
      <c r="DSQ3" s="479"/>
      <c r="DSR3" s="479"/>
      <c r="DSS3" s="479"/>
      <c r="DST3" s="479"/>
      <c r="DSU3" s="479"/>
      <c r="DSV3" s="479"/>
      <c r="DSW3" s="479"/>
      <c r="DSX3" s="479"/>
      <c r="DSY3" s="479"/>
      <c r="DSZ3" s="479"/>
      <c r="DTA3" s="479"/>
      <c r="DTB3" s="479"/>
      <c r="DTC3" s="479"/>
      <c r="DTD3" s="479"/>
      <c r="DTE3" s="479"/>
      <c r="DTF3" s="479"/>
      <c r="DTG3" s="479"/>
      <c r="DTH3" s="479"/>
      <c r="DTI3" s="479"/>
      <c r="DTJ3" s="479"/>
      <c r="DTK3" s="479"/>
      <c r="DTL3" s="479"/>
      <c r="DTM3" s="479"/>
      <c r="DTN3" s="479"/>
      <c r="DTO3" s="479"/>
      <c r="DTP3" s="479"/>
      <c r="DTQ3" s="479"/>
      <c r="DTR3" s="479"/>
      <c r="DTS3" s="479"/>
      <c r="DTT3" s="479"/>
      <c r="DTU3" s="479"/>
      <c r="DTV3" s="479"/>
      <c r="DTW3" s="479"/>
      <c r="DTX3" s="479"/>
      <c r="DTY3" s="479"/>
      <c r="DTZ3" s="479"/>
      <c r="DUA3" s="479"/>
      <c r="DUB3" s="479"/>
      <c r="DUC3" s="479"/>
      <c r="DUD3" s="479"/>
      <c r="DUE3" s="479"/>
      <c r="DUF3" s="479"/>
      <c r="DUG3" s="479"/>
      <c r="DUH3" s="479"/>
      <c r="DUI3" s="479"/>
      <c r="DUJ3" s="479"/>
      <c r="DUK3" s="479"/>
      <c r="DUL3" s="479"/>
      <c r="DUM3" s="479"/>
      <c r="DUN3" s="479"/>
      <c r="DUO3" s="479"/>
      <c r="DUP3" s="479"/>
      <c r="DUQ3" s="479"/>
      <c r="DUR3" s="479"/>
      <c r="DUS3" s="479"/>
      <c r="DUT3" s="479"/>
      <c r="DUU3" s="479"/>
      <c r="DUV3" s="479"/>
      <c r="DUW3" s="479"/>
      <c r="DUX3" s="479"/>
      <c r="DUY3" s="479"/>
      <c r="DUZ3" s="479"/>
      <c r="DVA3" s="479"/>
      <c r="DVB3" s="479"/>
      <c r="DVC3" s="479"/>
      <c r="DVD3" s="479"/>
      <c r="DVE3" s="479"/>
      <c r="DVF3" s="479"/>
      <c r="DVG3" s="479"/>
      <c r="DVH3" s="479"/>
      <c r="DVI3" s="479"/>
      <c r="DVJ3" s="479"/>
      <c r="DVK3" s="479"/>
      <c r="DVL3" s="479"/>
      <c r="DVM3" s="479"/>
      <c r="DVN3" s="479"/>
      <c r="DVO3" s="479"/>
      <c r="DVP3" s="479"/>
      <c r="DVQ3" s="479"/>
      <c r="DVR3" s="479"/>
      <c r="DVS3" s="479"/>
      <c r="DVT3" s="479"/>
      <c r="DVU3" s="479"/>
      <c r="DVV3" s="479"/>
      <c r="DVW3" s="479"/>
      <c r="DVX3" s="479"/>
      <c r="DVY3" s="479"/>
      <c r="DVZ3" s="479"/>
      <c r="DWA3" s="479"/>
      <c r="DWB3" s="479"/>
      <c r="DWC3" s="479"/>
      <c r="DWD3" s="479"/>
      <c r="DWE3" s="479"/>
      <c r="DWF3" s="479"/>
      <c r="DWG3" s="479"/>
      <c r="DWH3" s="479"/>
      <c r="DWI3" s="479"/>
      <c r="DWJ3" s="479"/>
      <c r="DWK3" s="479"/>
      <c r="DWL3" s="479"/>
      <c r="DWM3" s="479"/>
      <c r="DWN3" s="479"/>
      <c r="DWO3" s="479"/>
      <c r="DWP3" s="479"/>
      <c r="DWQ3" s="479"/>
      <c r="DWR3" s="479"/>
      <c r="DWS3" s="479"/>
      <c r="DWT3" s="479"/>
      <c r="DWU3" s="479"/>
      <c r="DWV3" s="479"/>
      <c r="DWW3" s="479"/>
      <c r="DWX3" s="479"/>
      <c r="DWY3" s="479"/>
      <c r="DWZ3" s="479"/>
      <c r="DXA3" s="479"/>
      <c r="DXB3" s="479"/>
      <c r="DXC3" s="479"/>
      <c r="DXD3" s="479"/>
      <c r="DXE3" s="479"/>
      <c r="DXF3" s="479"/>
      <c r="DXG3" s="479"/>
      <c r="DXH3" s="479"/>
      <c r="DXI3" s="479"/>
      <c r="DXJ3" s="479"/>
      <c r="DXK3" s="479"/>
      <c r="DXL3" s="479"/>
      <c r="DXM3" s="479"/>
      <c r="DXN3" s="479"/>
      <c r="DXO3" s="479"/>
      <c r="DXP3" s="479"/>
      <c r="DXQ3" s="479"/>
      <c r="DXR3" s="479"/>
      <c r="DXS3" s="479"/>
      <c r="DXT3" s="479"/>
      <c r="DXU3" s="479"/>
      <c r="DXV3" s="479"/>
      <c r="DXW3" s="479"/>
      <c r="DXX3" s="479"/>
      <c r="DXY3" s="479"/>
      <c r="DXZ3" s="479"/>
      <c r="DYA3" s="479"/>
      <c r="DYB3" s="479"/>
      <c r="DYC3" s="479"/>
      <c r="DYD3" s="479"/>
      <c r="DYE3" s="479"/>
      <c r="DYF3" s="479"/>
      <c r="DYG3" s="479"/>
      <c r="DYH3" s="479"/>
      <c r="DYI3" s="479"/>
      <c r="DYJ3" s="479"/>
      <c r="DYK3" s="479"/>
      <c r="DYL3" s="479"/>
      <c r="DYM3" s="479"/>
      <c r="DYN3" s="479"/>
      <c r="DYO3" s="479"/>
      <c r="DYP3" s="479"/>
      <c r="DYQ3" s="479"/>
      <c r="DYR3" s="479"/>
      <c r="DYS3" s="479"/>
      <c r="DYT3" s="479"/>
      <c r="DYU3" s="479"/>
      <c r="DYV3" s="479"/>
      <c r="DYW3" s="479"/>
      <c r="DYX3" s="479"/>
      <c r="DYY3" s="479"/>
      <c r="DYZ3" s="479"/>
      <c r="DZA3" s="479"/>
      <c r="DZB3" s="479"/>
      <c r="DZC3" s="479"/>
      <c r="DZD3" s="479"/>
      <c r="DZE3" s="479"/>
      <c r="DZF3" s="479"/>
      <c r="DZG3" s="479"/>
      <c r="DZH3" s="479"/>
      <c r="DZI3" s="479"/>
      <c r="DZJ3" s="479"/>
      <c r="DZK3" s="479"/>
      <c r="DZL3" s="479"/>
      <c r="DZM3" s="479"/>
      <c r="DZN3" s="479"/>
      <c r="DZO3" s="479"/>
      <c r="DZP3" s="479"/>
      <c r="DZQ3" s="479"/>
      <c r="DZR3" s="479"/>
      <c r="DZS3" s="479"/>
      <c r="DZT3" s="479"/>
      <c r="DZU3" s="479"/>
      <c r="DZV3" s="479"/>
      <c r="DZW3" s="479"/>
      <c r="DZX3" s="479"/>
      <c r="DZY3" s="479"/>
      <c r="DZZ3" s="479"/>
      <c r="EAA3" s="479"/>
      <c r="EAB3" s="479"/>
      <c r="EAC3" s="479"/>
      <c r="EAD3" s="479"/>
      <c r="EAE3" s="479"/>
      <c r="EAF3" s="479"/>
      <c r="EAG3" s="479"/>
      <c r="EAH3" s="479"/>
      <c r="EAI3" s="479"/>
      <c r="EAJ3" s="479"/>
      <c r="EAK3" s="479"/>
      <c r="EAL3" s="479"/>
      <c r="EAM3" s="479"/>
      <c r="EAN3" s="479"/>
      <c r="EAO3" s="479"/>
      <c r="EAP3" s="479"/>
      <c r="EAQ3" s="479"/>
      <c r="EAR3" s="479"/>
      <c r="EAS3" s="479"/>
      <c r="EAT3" s="479"/>
      <c r="EAU3" s="479"/>
      <c r="EAV3" s="479"/>
      <c r="EAW3" s="479"/>
      <c r="EAX3" s="479"/>
      <c r="EAY3" s="479"/>
      <c r="EAZ3" s="479"/>
      <c r="EBA3" s="479"/>
      <c r="EBB3" s="479"/>
      <c r="EBC3" s="479"/>
      <c r="EBD3" s="479"/>
      <c r="EBE3" s="479"/>
      <c r="EBF3" s="479"/>
      <c r="EBG3" s="479"/>
      <c r="EBH3" s="479"/>
      <c r="EBI3" s="479"/>
      <c r="EBJ3" s="479"/>
      <c r="EBK3" s="479"/>
      <c r="EBL3" s="479"/>
      <c r="EBM3" s="479"/>
      <c r="EBN3" s="479"/>
      <c r="EBO3" s="479"/>
      <c r="EBP3" s="479"/>
      <c r="EBQ3" s="479"/>
      <c r="EBR3" s="479"/>
      <c r="EBS3" s="479"/>
      <c r="EBT3" s="479"/>
      <c r="EBU3" s="479"/>
      <c r="EBV3" s="479"/>
      <c r="EBW3" s="479"/>
      <c r="EBX3" s="479"/>
      <c r="EBY3" s="479"/>
      <c r="EBZ3" s="479"/>
      <c r="ECA3" s="479"/>
      <c r="ECB3" s="479"/>
      <c r="ECC3" s="479"/>
      <c r="ECD3" s="479"/>
      <c r="ECE3" s="479"/>
      <c r="ECF3" s="479"/>
      <c r="ECG3" s="479"/>
      <c r="ECH3" s="479"/>
      <c r="ECI3" s="479"/>
      <c r="ECJ3" s="479"/>
      <c r="ECK3" s="479"/>
      <c r="ECL3" s="479"/>
      <c r="ECM3" s="479"/>
      <c r="ECN3" s="479"/>
      <c r="ECO3" s="479"/>
      <c r="ECP3" s="479"/>
      <c r="ECQ3" s="479"/>
      <c r="ECR3" s="479"/>
      <c r="ECS3" s="479"/>
      <c r="ECT3" s="479"/>
      <c r="ECU3" s="479"/>
      <c r="ECV3" s="479"/>
      <c r="ECW3" s="479"/>
      <c r="ECX3" s="479"/>
      <c r="ECY3" s="479"/>
      <c r="ECZ3" s="479"/>
      <c r="EDA3" s="479"/>
      <c r="EDB3" s="479"/>
      <c r="EDC3" s="479"/>
      <c r="EDD3" s="479"/>
      <c r="EDE3" s="479"/>
      <c r="EDF3" s="479"/>
      <c r="EDG3" s="479"/>
      <c r="EDH3" s="479"/>
      <c r="EDI3" s="479"/>
      <c r="EDJ3" s="479"/>
      <c r="EDK3" s="479"/>
      <c r="EDL3" s="479"/>
      <c r="EDM3" s="479"/>
      <c r="EDN3" s="479"/>
      <c r="EDO3" s="479"/>
      <c r="EDP3" s="479"/>
      <c r="EDQ3" s="479"/>
      <c r="EDR3" s="479"/>
      <c r="EDS3" s="479"/>
      <c r="EDT3" s="479"/>
      <c r="EDU3" s="479"/>
      <c r="EDV3" s="479"/>
      <c r="EDW3" s="479"/>
      <c r="EDX3" s="479"/>
      <c r="EDY3" s="479"/>
      <c r="EDZ3" s="479"/>
      <c r="EEA3" s="479"/>
      <c r="EEB3" s="479"/>
      <c r="EEC3" s="479"/>
      <c r="EED3" s="479"/>
      <c r="EEE3" s="479"/>
      <c r="EEF3" s="479"/>
      <c r="EEG3" s="479"/>
      <c r="EEH3" s="479"/>
      <c r="EEI3" s="479"/>
      <c r="EEJ3" s="479"/>
      <c r="EEK3" s="479"/>
      <c r="EEL3" s="479"/>
      <c r="EEM3" s="479"/>
      <c r="EEN3" s="479"/>
      <c r="EEO3" s="479"/>
      <c r="EEP3" s="479"/>
      <c r="EEQ3" s="479"/>
      <c r="EER3" s="479"/>
      <c r="EES3" s="479"/>
      <c r="EET3" s="479"/>
      <c r="EEU3" s="479"/>
      <c r="EEV3" s="479"/>
      <c r="EEW3" s="479"/>
      <c r="EEX3" s="479"/>
      <c r="EEY3" s="479"/>
      <c r="EEZ3" s="479"/>
      <c r="EFA3" s="479"/>
      <c r="EFB3" s="479"/>
      <c r="EFC3" s="479"/>
      <c r="EFD3" s="479"/>
      <c r="EFE3" s="479"/>
      <c r="EFF3" s="479"/>
      <c r="EFG3" s="479"/>
      <c r="EFH3" s="479"/>
      <c r="EFI3" s="479"/>
      <c r="EFJ3" s="479"/>
      <c r="EFK3" s="479"/>
      <c r="EFL3" s="479"/>
      <c r="EFM3" s="479"/>
      <c r="EFN3" s="479"/>
      <c r="EFO3" s="479"/>
      <c r="EFP3" s="479"/>
      <c r="EFQ3" s="479"/>
      <c r="EFR3" s="479"/>
      <c r="EFS3" s="479"/>
      <c r="EFT3" s="479"/>
      <c r="EFU3" s="479"/>
      <c r="EFV3" s="479"/>
      <c r="EFW3" s="479"/>
      <c r="EFX3" s="479"/>
      <c r="EFY3" s="479"/>
      <c r="EFZ3" s="479"/>
      <c r="EGA3" s="479"/>
      <c r="EGB3" s="479"/>
      <c r="EGC3" s="479"/>
      <c r="EGD3" s="479"/>
      <c r="EGE3" s="479"/>
      <c r="EGF3" s="479"/>
      <c r="EGG3" s="479"/>
      <c r="EGH3" s="479"/>
      <c r="EGI3" s="479"/>
      <c r="EGJ3" s="479"/>
      <c r="EGK3" s="479"/>
      <c r="EGL3" s="479"/>
      <c r="EGM3" s="479"/>
      <c r="EGN3" s="479"/>
      <c r="EGO3" s="479"/>
      <c r="EGP3" s="479"/>
      <c r="EGQ3" s="479"/>
      <c r="EGR3" s="479"/>
      <c r="EGS3" s="479"/>
      <c r="EGT3" s="479"/>
      <c r="EGU3" s="479"/>
      <c r="EGV3" s="479"/>
      <c r="EGW3" s="479"/>
      <c r="EGX3" s="479"/>
      <c r="EGY3" s="479"/>
      <c r="EGZ3" s="479"/>
      <c r="EHA3" s="479"/>
      <c r="EHB3" s="479"/>
      <c r="EHC3" s="479"/>
      <c r="EHD3" s="479"/>
      <c r="EHE3" s="479"/>
      <c r="EHF3" s="479"/>
      <c r="EHG3" s="479"/>
      <c r="EHH3" s="479"/>
      <c r="EHI3" s="479"/>
      <c r="EHJ3" s="479"/>
      <c r="EHK3" s="479"/>
      <c r="EHL3" s="479"/>
      <c r="EHM3" s="479"/>
      <c r="EHN3" s="479"/>
      <c r="EHO3" s="479"/>
      <c r="EHP3" s="479"/>
      <c r="EHQ3" s="479"/>
      <c r="EHR3" s="479"/>
      <c r="EHS3" s="479"/>
      <c r="EHT3" s="479"/>
      <c r="EHU3" s="479"/>
      <c r="EHV3" s="479"/>
      <c r="EHW3" s="479"/>
      <c r="EHX3" s="479"/>
      <c r="EHY3" s="479"/>
      <c r="EHZ3" s="479"/>
      <c r="EIA3" s="479"/>
      <c r="EIB3" s="479"/>
      <c r="EIC3" s="479"/>
      <c r="EID3" s="479"/>
      <c r="EIE3" s="479"/>
      <c r="EIF3" s="479"/>
      <c r="EIG3" s="479"/>
      <c r="EIH3" s="479"/>
      <c r="EII3" s="479"/>
      <c r="EIJ3" s="479"/>
      <c r="EIK3" s="479"/>
      <c r="EIL3" s="479"/>
      <c r="EIM3" s="479"/>
      <c r="EIN3" s="479"/>
      <c r="EIO3" s="479"/>
      <c r="EIP3" s="479"/>
      <c r="EIQ3" s="479"/>
      <c r="EIR3" s="479"/>
      <c r="EIS3" s="479"/>
      <c r="EIT3" s="479"/>
      <c r="EIU3" s="479"/>
      <c r="EIV3" s="479"/>
      <c r="EIW3" s="479"/>
      <c r="EIX3" s="479"/>
      <c r="EIY3" s="479"/>
      <c r="EIZ3" s="479"/>
      <c r="EJA3" s="479"/>
      <c r="EJB3" s="479"/>
      <c r="EJC3" s="479"/>
      <c r="EJD3" s="479"/>
      <c r="EJE3" s="479"/>
      <c r="EJF3" s="479"/>
      <c r="EJG3" s="479"/>
      <c r="EJH3" s="479"/>
      <c r="EJI3" s="479"/>
      <c r="EJJ3" s="479"/>
      <c r="EJK3" s="479"/>
      <c r="EJL3" s="479"/>
      <c r="EJM3" s="479"/>
      <c r="EJN3" s="479"/>
      <c r="EJO3" s="479"/>
      <c r="EJP3" s="479"/>
      <c r="EJQ3" s="479"/>
      <c r="EJR3" s="479"/>
      <c r="EJS3" s="479"/>
      <c r="EJT3" s="479"/>
      <c r="EJU3" s="479"/>
      <c r="EJV3" s="479"/>
      <c r="EJW3" s="479"/>
      <c r="EJX3" s="479"/>
      <c r="EJY3" s="479"/>
      <c r="EJZ3" s="479"/>
      <c r="EKA3" s="479"/>
      <c r="EKB3" s="479"/>
      <c r="EKC3" s="479"/>
      <c r="EKD3" s="479"/>
      <c r="EKE3" s="479"/>
      <c r="EKF3" s="479"/>
      <c r="EKG3" s="479"/>
      <c r="EKH3" s="479"/>
      <c r="EKI3" s="479"/>
      <c r="EKJ3" s="479"/>
      <c r="EKK3" s="479"/>
      <c r="EKL3" s="479"/>
      <c r="EKM3" s="479"/>
      <c r="EKN3" s="479"/>
      <c r="EKO3" s="479"/>
      <c r="EKP3" s="479"/>
      <c r="EKQ3" s="479"/>
      <c r="EKR3" s="479"/>
      <c r="EKS3" s="479"/>
      <c r="EKT3" s="479"/>
      <c r="EKU3" s="479"/>
      <c r="EKV3" s="479"/>
      <c r="EKW3" s="479"/>
      <c r="EKX3" s="479"/>
      <c r="EKY3" s="479"/>
      <c r="EKZ3" s="479"/>
      <c r="ELA3" s="479"/>
      <c r="ELB3" s="479"/>
      <c r="ELC3" s="479"/>
      <c r="ELD3" s="479"/>
      <c r="ELE3" s="479"/>
      <c r="ELF3" s="479"/>
      <c r="ELG3" s="479"/>
      <c r="ELH3" s="479"/>
      <c r="ELI3" s="479"/>
      <c r="ELJ3" s="479"/>
      <c r="ELK3" s="479"/>
      <c r="ELL3" s="479"/>
      <c r="ELM3" s="479"/>
      <c r="ELN3" s="479"/>
      <c r="ELO3" s="479"/>
      <c r="ELP3" s="479"/>
      <c r="ELQ3" s="479"/>
      <c r="ELR3" s="479"/>
      <c r="ELS3" s="479"/>
      <c r="ELT3" s="479"/>
      <c r="ELU3" s="479"/>
      <c r="ELV3" s="479"/>
      <c r="ELW3" s="479"/>
      <c r="ELX3" s="479"/>
      <c r="ELY3" s="479"/>
      <c r="ELZ3" s="479"/>
      <c r="EMA3" s="479"/>
      <c r="EMB3" s="479"/>
      <c r="EMC3" s="479"/>
      <c r="EMD3" s="479"/>
      <c r="EME3" s="479"/>
      <c r="EMF3" s="479"/>
      <c r="EMG3" s="479"/>
      <c r="EMH3" s="479"/>
      <c r="EMI3" s="479"/>
      <c r="EMJ3" s="479"/>
      <c r="EMK3" s="479"/>
      <c r="EML3" s="479"/>
      <c r="EMM3" s="479"/>
      <c r="EMN3" s="479"/>
      <c r="EMO3" s="479"/>
      <c r="EMP3" s="479"/>
      <c r="EMQ3" s="479"/>
      <c r="EMR3" s="479"/>
      <c r="EMS3" s="479"/>
      <c r="EMT3" s="479"/>
      <c r="EMU3" s="479"/>
      <c r="EMV3" s="479"/>
      <c r="EMW3" s="479"/>
      <c r="EMX3" s="479"/>
      <c r="EMY3" s="479"/>
      <c r="EMZ3" s="479"/>
      <c r="ENA3" s="479"/>
      <c r="ENB3" s="479"/>
      <c r="ENC3" s="479"/>
      <c r="END3" s="479"/>
      <c r="ENE3" s="479"/>
      <c r="ENF3" s="479"/>
      <c r="ENG3" s="479"/>
      <c r="ENH3" s="479"/>
      <c r="ENI3" s="479"/>
      <c r="ENJ3" s="479"/>
      <c r="ENK3" s="479"/>
      <c r="ENL3" s="479"/>
      <c r="ENM3" s="479"/>
      <c r="ENN3" s="479"/>
      <c r="ENO3" s="479"/>
      <c r="ENP3" s="479"/>
      <c r="ENQ3" s="479"/>
      <c r="ENR3" s="479"/>
      <c r="ENS3" s="479"/>
      <c r="ENT3" s="479"/>
      <c r="ENU3" s="479"/>
      <c r="ENV3" s="479"/>
      <c r="ENW3" s="479"/>
      <c r="ENX3" s="479"/>
      <c r="ENY3" s="479"/>
      <c r="ENZ3" s="479"/>
      <c r="EOA3" s="479"/>
      <c r="EOB3" s="479"/>
      <c r="EOC3" s="479"/>
      <c r="EOD3" s="479"/>
      <c r="EOE3" s="479"/>
      <c r="EOF3" s="479"/>
      <c r="EOG3" s="479"/>
      <c r="EOH3" s="479"/>
      <c r="EOI3" s="479"/>
      <c r="EOJ3" s="479"/>
      <c r="EOK3" s="479"/>
      <c r="EOL3" s="479"/>
      <c r="EOM3" s="479"/>
      <c r="EON3" s="479"/>
      <c r="EOO3" s="479"/>
      <c r="EOP3" s="479"/>
      <c r="EOQ3" s="479"/>
      <c r="EOR3" s="479"/>
      <c r="EOS3" s="479"/>
      <c r="EOT3" s="479"/>
      <c r="EOU3" s="479"/>
      <c r="EOV3" s="479"/>
      <c r="EOW3" s="479"/>
      <c r="EOX3" s="479"/>
      <c r="EOY3" s="479"/>
      <c r="EOZ3" s="479"/>
      <c r="EPA3" s="479"/>
      <c r="EPB3" s="479"/>
      <c r="EPC3" s="479"/>
      <c r="EPD3" s="479"/>
      <c r="EPE3" s="479"/>
      <c r="EPF3" s="479"/>
      <c r="EPG3" s="479"/>
      <c r="EPH3" s="479"/>
      <c r="EPI3" s="479"/>
      <c r="EPJ3" s="479"/>
      <c r="EPK3" s="479"/>
      <c r="EPL3" s="479"/>
      <c r="EPM3" s="479"/>
      <c r="EPN3" s="479"/>
      <c r="EPO3" s="479"/>
      <c r="EPP3" s="479"/>
      <c r="EPQ3" s="479"/>
      <c r="EPR3" s="479"/>
      <c r="EPS3" s="479"/>
      <c r="EPT3" s="479"/>
      <c r="EPU3" s="479"/>
      <c r="EPV3" s="479"/>
      <c r="EPW3" s="479"/>
      <c r="EPX3" s="479"/>
      <c r="EPY3" s="479"/>
      <c r="EPZ3" s="479"/>
      <c r="EQA3" s="479"/>
      <c r="EQB3" s="479"/>
      <c r="EQC3" s="479"/>
      <c r="EQD3" s="479"/>
      <c r="EQE3" s="479"/>
      <c r="EQF3" s="479"/>
      <c r="EQG3" s="479"/>
      <c r="EQH3" s="479"/>
      <c r="EQI3" s="479"/>
      <c r="EQJ3" s="479"/>
      <c r="EQK3" s="479"/>
      <c r="EQL3" s="479"/>
      <c r="EQM3" s="479"/>
      <c r="EQN3" s="479"/>
      <c r="EQO3" s="479"/>
      <c r="EQP3" s="479"/>
      <c r="EQQ3" s="479"/>
      <c r="EQR3" s="479"/>
      <c r="EQS3" s="479"/>
      <c r="EQT3" s="479"/>
      <c r="EQU3" s="479"/>
      <c r="EQV3" s="479"/>
      <c r="EQW3" s="479"/>
      <c r="EQX3" s="479"/>
      <c r="EQY3" s="479"/>
      <c r="EQZ3" s="479"/>
      <c r="ERA3" s="479"/>
      <c r="ERB3" s="479"/>
      <c r="ERC3" s="479"/>
      <c r="ERD3" s="479"/>
      <c r="ERE3" s="479"/>
      <c r="ERF3" s="479"/>
      <c r="ERG3" s="479"/>
      <c r="ERH3" s="479"/>
      <c r="ERI3" s="479"/>
      <c r="ERJ3" s="479"/>
      <c r="ERK3" s="479"/>
      <c r="ERL3" s="479"/>
      <c r="ERM3" s="479"/>
      <c r="ERN3" s="479"/>
      <c r="ERO3" s="479"/>
      <c r="ERP3" s="479"/>
      <c r="ERQ3" s="479"/>
      <c r="ERR3" s="479"/>
      <c r="ERS3" s="479"/>
      <c r="ERT3" s="479"/>
      <c r="ERU3" s="479"/>
      <c r="ERV3" s="479"/>
      <c r="ERW3" s="479"/>
      <c r="ERX3" s="479"/>
      <c r="ERY3" s="479"/>
      <c r="ERZ3" s="479"/>
      <c r="ESA3" s="479"/>
      <c r="ESB3" s="479"/>
      <c r="ESC3" s="479"/>
      <c r="ESD3" s="479"/>
      <c r="ESE3" s="479"/>
      <c r="ESF3" s="479"/>
      <c r="ESG3" s="479"/>
      <c r="ESH3" s="479"/>
      <c r="ESI3" s="479"/>
      <c r="ESJ3" s="479"/>
      <c r="ESK3" s="479"/>
      <c r="ESL3" s="479"/>
      <c r="ESM3" s="479"/>
      <c r="ESN3" s="479"/>
      <c r="ESO3" s="479"/>
      <c r="ESP3" s="479"/>
      <c r="ESQ3" s="479"/>
      <c r="ESR3" s="479"/>
      <c r="ESS3" s="479"/>
      <c r="EST3" s="479"/>
      <c r="ESU3" s="479"/>
      <c r="ESV3" s="479"/>
      <c r="ESW3" s="479"/>
      <c r="ESX3" s="479"/>
      <c r="ESY3" s="479"/>
      <c r="ESZ3" s="479"/>
      <c r="ETA3" s="479"/>
      <c r="ETB3" s="479"/>
      <c r="ETC3" s="479"/>
      <c r="ETD3" s="479"/>
      <c r="ETE3" s="479"/>
      <c r="ETF3" s="479"/>
      <c r="ETG3" s="479"/>
      <c r="ETH3" s="479"/>
      <c r="ETI3" s="479"/>
      <c r="ETJ3" s="479"/>
      <c r="ETK3" s="479"/>
      <c r="ETL3" s="479"/>
      <c r="ETM3" s="479"/>
      <c r="ETN3" s="479"/>
      <c r="ETO3" s="479"/>
      <c r="ETP3" s="479"/>
      <c r="ETQ3" s="479"/>
      <c r="ETR3" s="479"/>
      <c r="ETS3" s="479"/>
      <c r="ETT3" s="479"/>
      <c r="ETU3" s="479"/>
      <c r="ETV3" s="479"/>
      <c r="ETW3" s="479"/>
      <c r="ETX3" s="479"/>
      <c r="ETY3" s="479"/>
      <c r="ETZ3" s="479"/>
      <c r="EUA3" s="479"/>
      <c r="EUB3" s="479"/>
      <c r="EUC3" s="479"/>
      <c r="EUD3" s="479"/>
      <c r="EUE3" s="479"/>
      <c r="EUF3" s="479"/>
      <c r="EUG3" s="479"/>
      <c r="EUH3" s="479"/>
      <c r="EUI3" s="479"/>
      <c r="EUJ3" s="479"/>
      <c r="EUK3" s="479"/>
      <c r="EUL3" s="479"/>
      <c r="EUM3" s="479"/>
      <c r="EUN3" s="479"/>
      <c r="EUO3" s="479"/>
      <c r="EUP3" s="479"/>
      <c r="EUQ3" s="479"/>
      <c r="EUR3" s="479"/>
      <c r="EUS3" s="479"/>
      <c r="EUT3" s="479"/>
      <c r="EUU3" s="479"/>
      <c r="EUV3" s="479"/>
      <c r="EUW3" s="479"/>
      <c r="EUX3" s="479"/>
      <c r="EUY3" s="479"/>
      <c r="EUZ3" s="479"/>
      <c r="EVA3" s="479"/>
      <c r="EVB3" s="479"/>
      <c r="EVC3" s="479"/>
      <c r="EVD3" s="479"/>
      <c r="EVE3" s="479"/>
      <c r="EVF3" s="479"/>
      <c r="EVG3" s="479"/>
      <c r="EVH3" s="479"/>
      <c r="EVI3" s="479"/>
      <c r="EVJ3" s="479"/>
      <c r="EVK3" s="479"/>
      <c r="EVL3" s="479"/>
      <c r="EVM3" s="479"/>
      <c r="EVN3" s="479"/>
      <c r="EVO3" s="479"/>
      <c r="EVP3" s="479"/>
      <c r="EVQ3" s="479"/>
      <c r="EVR3" s="479"/>
      <c r="EVS3" s="479"/>
      <c r="EVT3" s="479"/>
      <c r="EVU3" s="479"/>
      <c r="EVV3" s="479"/>
      <c r="EVW3" s="479"/>
      <c r="EVX3" s="479"/>
      <c r="EVY3" s="479"/>
      <c r="EVZ3" s="479"/>
      <c r="EWA3" s="479"/>
      <c r="EWB3" s="479"/>
      <c r="EWC3" s="479"/>
      <c r="EWD3" s="479"/>
      <c r="EWE3" s="479"/>
      <c r="EWF3" s="479"/>
      <c r="EWG3" s="479"/>
      <c r="EWH3" s="479"/>
      <c r="EWI3" s="479"/>
      <c r="EWJ3" s="479"/>
      <c r="EWK3" s="479"/>
      <c r="EWL3" s="479"/>
      <c r="EWM3" s="479"/>
      <c r="EWN3" s="479"/>
      <c r="EWO3" s="479"/>
      <c r="EWP3" s="479"/>
      <c r="EWQ3" s="479"/>
      <c r="EWR3" s="479"/>
      <c r="EWS3" s="479"/>
      <c r="EWT3" s="479"/>
      <c r="EWU3" s="479"/>
      <c r="EWV3" s="479"/>
      <c r="EWW3" s="479"/>
      <c r="EWX3" s="479"/>
      <c r="EWY3" s="479"/>
      <c r="EWZ3" s="479"/>
      <c r="EXA3" s="479"/>
      <c r="EXB3" s="479"/>
      <c r="EXC3" s="479"/>
      <c r="EXD3" s="479"/>
      <c r="EXE3" s="479"/>
      <c r="EXF3" s="479"/>
      <c r="EXG3" s="479"/>
      <c r="EXH3" s="479"/>
      <c r="EXI3" s="479"/>
      <c r="EXJ3" s="479"/>
      <c r="EXK3" s="479"/>
      <c r="EXL3" s="479"/>
      <c r="EXM3" s="479"/>
      <c r="EXN3" s="479"/>
      <c r="EXO3" s="479"/>
      <c r="EXP3" s="479"/>
      <c r="EXQ3" s="479"/>
      <c r="EXR3" s="479"/>
      <c r="EXS3" s="479"/>
      <c r="EXT3" s="479"/>
      <c r="EXU3" s="479"/>
      <c r="EXV3" s="479"/>
      <c r="EXW3" s="479"/>
      <c r="EXX3" s="479"/>
      <c r="EXY3" s="479"/>
      <c r="EXZ3" s="479"/>
      <c r="EYA3" s="479"/>
      <c r="EYB3" s="479"/>
      <c r="EYC3" s="479"/>
      <c r="EYD3" s="479"/>
      <c r="EYE3" s="479"/>
      <c r="EYF3" s="479"/>
      <c r="EYG3" s="479"/>
      <c r="EYH3" s="479"/>
      <c r="EYI3" s="479"/>
      <c r="EYJ3" s="479"/>
      <c r="EYK3" s="479"/>
      <c r="EYL3" s="479"/>
      <c r="EYM3" s="479"/>
      <c r="EYN3" s="479"/>
      <c r="EYO3" s="479"/>
      <c r="EYP3" s="479"/>
      <c r="EYQ3" s="479"/>
      <c r="EYR3" s="479"/>
      <c r="EYS3" s="479"/>
      <c r="EYT3" s="479"/>
      <c r="EYU3" s="479"/>
      <c r="EYV3" s="479"/>
      <c r="EYW3" s="479"/>
      <c r="EYX3" s="479"/>
      <c r="EYY3" s="479"/>
      <c r="EYZ3" s="479"/>
      <c r="EZA3" s="479"/>
      <c r="EZB3" s="479"/>
      <c r="EZC3" s="479"/>
      <c r="EZD3" s="479"/>
      <c r="EZE3" s="479"/>
      <c r="EZF3" s="479"/>
      <c r="EZG3" s="479"/>
      <c r="EZH3" s="479"/>
      <c r="EZI3" s="479"/>
      <c r="EZJ3" s="479"/>
      <c r="EZK3" s="479"/>
      <c r="EZL3" s="479"/>
      <c r="EZM3" s="479"/>
      <c r="EZN3" s="479"/>
      <c r="EZO3" s="479"/>
      <c r="EZP3" s="479"/>
      <c r="EZQ3" s="479"/>
      <c r="EZR3" s="479"/>
      <c r="EZS3" s="479"/>
      <c r="EZT3" s="479"/>
      <c r="EZU3" s="479"/>
      <c r="EZV3" s="479"/>
      <c r="EZW3" s="479"/>
      <c r="EZX3" s="479"/>
      <c r="EZY3" s="479"/>
      <c r="EZZ3" s="479"/>
      <c r="FAA3" s="479"/>
      <c r="FAB3" s="479"/>
      <c r="FAC3" s="479"/>
      <c r="FAD3" s="479"/>
      <c r="FAE3" s="479"/>
      <c r="FAF3" s="479"/>
      <c r="FAG3" s="479"/>
      <c r="FAH3" s="479"/>
      <c r="FAI3" s="479"/>
      <c r="FAJ3" s="479"/>
      <c r="FAK3" s="479"/>
      <c r="FAL3" s="479"/>
      <c r="FAM3" s="479"/>
      <c r="FAN3" s="479"/>
      <c r="FAO3" s="479"/>
      <c r="FAP3" s="479"/>
      <c r="FAQ3" s="479"/>
      <c r="FAR3" s="479"/>
      <c r="FAS3" s="479"/>
      <c r="FAT3" s="479"/>
      <c r="FAU3" s="479"/>
      <c r="FAV3" s="479"/>
      <c r="FAW3" s="479"/>
      <c r="FAX3" s="479"/>
      <c r="FAY3" s="479"/>
      <c r="FAZ3" s="479"/>
      <c r="FBA3" s="479"/>
      <c r="FBB3" s="479"/>
      <c r="FBC3" s="479"/>
      <c r="FBD3" s="479"/>
      <c r="FBE3" s="479"/>
      <c r="FBF3" s="479"/>
      <c r="FBG3" s="479"/>
      <c r="FBH3" s="479"/>
      <c r="FBI3" s="479"/>
      <c r="FBJ3" s="479"/>
      <c r="FBK3" s="479"/>
      <c r="FBL3" s="479"/>
      <c r="FBM3" s="479"/>
      <c r="FBN3" s="479"/>
      <c r="FBO3" s="479"/>
      <c r="FBP3" s="479"/>
      <c r="FBQ3" s="479"/>
      <c r="FBR3" s="479"/>
      <c r="FBS3" s="479"/>
      <c r="FBT3" s="479"/>
      <c r="FBU3" s="479"/>
      <c r="FBV3" s="479"/>
      <c r="FBW3" s="479"/>
      <c r="FBX3" s="479"/>
      <c r="FBY3" s="479"/>
      <c r="FBZ3" s="479"/>
      <c r="FCA3" s="479"/>
      <c r="FCB3" s="479"/>
      <c r="FCC3" s="479"/>
      <c r="FCD3" s="479"/>
      <c r="FCE3" s="479"/>
      <c r="FCF3" s="479"/>
      <c r="FCG3" s="479"/>
      <c r="FCH3" s="479"/>
      <c r="FCI3" s="479"/>
      <c r="FCJ3" s="479"/>
      <c r="FCK3" s="479"/>
      <c r="FCL3" s="479"/>
      <c r="FCM3" s="479"/>
      <c r="FCN3" s="479"/>
      <c r="FCO3" s="479"/>
      <c r="FCP3" s="479"/>
      <c r="FCQ3" s="479"/>
      <c r="FCR3" s="479"/>
      <c r="FCS3" s="479"/>
      <c r="FCT3" s="479"/>
      <c r="FCU3" s="479"/>
      <c r="FCV3" s="479"/>
      <c r="FCW3" s="479"/>
      <c r="FCX3" s="479"/>
      <c r="FCY3" s="479"/>
      <c r="FCZ3" s="479"/>
      <c r="FDA3" s="479"/>
      <c r="FDB3" s="479"/>
      <c r="FDC3" s="479"/>
      <c r="FDD3" s="479"/>
      <c r="FDE3" s="479"/>
      <c r="FDF3" s="479"/>
      <c r="FDG3" s="479"/>
      <c r="FDH3" s="479"/>
      <c r="FDI3" s="479"/>
      <c r="FDJ3" s="479"/>
      <c r="FDK3" s="479"/>
      <c r="FDL3" s="479"/>
      <c r="FDM3" s="479"/>
      <c r="FDN3" s="479"/>
      <c r="FDO3" s="479"/>
      <c r="FDP3" s="479"/>
      <c r="FDQ3" s="479"/>
      <c r="FDR3" s="479"/>
      <c r="FDS3" s="479"/>
      <c r="FDT3" s="479"/>
      <c r="FDU3" s="479"/>
      <c r="FDV3" s="479"/>
      <c r="FDW3" s="479"/>
      <c r="FDX3" s="479"/>
      <c r="FDY3" s="479"/>
      <c r="FDZ3" s="479"/>
      <c r="FEA3" s="479"/>
      <c r="FEB3" s="479"/>
      <c r="FEC3" s="479"/>
      <c r="FED3" s="479"/>
      <c r="FEE3" s="479"/>
      <c r="FEF3" s="479"/>
      <c r="FEG3" s="479"/>
      <c r="FEH3" s="479"/>
      <c r="FEI3" s="479"/>
      <c r="FEJ3" s="479"/>
      <c r="FEK3" s="479"/>
      <c r="FEL3" s="479"/>
      <c r="FEM3" s="479"/>
      <c r="FEN3" s="479"/>
      <c r="FEO3" s="479"/>
      <c r="FEP3" s="479"/>
      <c r="FEQ3" s="479"/>
      <c r="FER3" s="479"/>
      <c r="FES3" s="479"/>
      <c r="FET3" s="479"/>
      <c r="FEU3" s="479"/>
      <c r="FEV3" s="479"/>
      <c r="FEW3" s="479"/>
      <c r="FEX3" s="479"/>
      <c r="FEY3" s="479"/>
      <c r="FEZ3" s="479"/>
      <c r="FFA3" s="479"/>
      <c r="FFB3" s="479"/>
      <c r="FFC3" s="479"/>
      <c r="FFD3" s="479"/>
      <c r="FFE3" s="479"/>
      <c r="FFF3" s="479"/>
      <c r="FFG3" s="479"/>
      <c r="FFH3" s="479"/>
      <c r="FFI3" s="479"/>
      <c r="FFJ3" s="479"/>
      <c r="FFK3" s="479"/>
      <c r="FFL3" s="479"/>
      <c r="FFM3" s="479"/>
      <c r="FFN3" s="479"/>
      <c r="FFO3" s="479"/>
      <c r="FFP3" s="479"/>
      <c r="FFQ3" s="479"/>
      <c r="FFR3" s="479"/>
      <c r="FFS3" s="479"/>
      <c r="FFT3" s="479"/>
      <c r="FFU3" s="479"/>
      <c r="FFV3" s="479"/>
      <c r="FFW3" s="479"/>
      <c r="FFX3" s="479"/>
      <c r="FFY3" s="479"/>
      <c r="FFZ3" s="479"/>
      <c r="FGA3" s="479"/>
      <c r="FGB3" s="479"/>
      <c r="FGC3" s="479"/>
      <c r="FGD3" s="479"/>
      <c r="FGE3" s="479"/>
      <c r="FGF3" s="479"/>
      <c r="FGG3" s="479"/>
      <c r="FGH3" s="479"/>
      <c r="FGI3" s="479"/>
      <c r="FGJ3" s="479"/>
      <c r="FGK3" s="479"/>
      <c r="FGL3" s="479"/>
      <c r="FGM3" s="479"/>
      <c r="FGN3" s="479"/>
      <c r="FGO3" s="479"/>
      <c r="FGP3" s="479"/>
      <c r="FGQ3" s="479"/>
      <c r="FGR3" s="479"/>
      <c r="FGS3" s="479"/>
      <c r="FGT3" s="479"/>
      <c r="FGU3" s="479"/>
      <c r="FGV3" s="479"/>
      <c r="FGW3" s="479"/>
      <c r="FGX3" s="479"/>
      <c r="FGY3" s="479"/>
      <c r="FGZ3" s="479"/>
      <c r="FHA3" s="479"/>
      <c r="FHB3" s="479"/>
      <c r="FHC3" s="479"/>
      <c r="FHD3" s="479"/>
      <c r="FHE3" s="479"/>
      <c r="FHF3" s="479"/>
      <c r="FHG3" s="479"/>
      <c r="FHH3" s="479"/>
      <c r="FHI3" s="479"/>
      <c r="FHJ3" s="479"/>
      <c r="FHK3" s="479"/>
      <c r="FHL3" s="479"/>
      <c r="FHM3" s="479"/>
      <c r="FHN3" s="479"/>
      <c r="FHO3" s="479"/>
      <c r="FHP3" s="479"/>
      <c r="FHQ3" s="479"/>
      <c r="FHR3" s="479"/>
      <c r="FHS3" s="479"/>
      <c r="FHT3" s="479"/>
      <c r="FHU3" s="479"/>
      <c r="FHV3" s="479"/>
      <c r="FHW3" s="479"/>
      <c r="FHX3" s="479"/>
      <c r="FHY3" s="479"/>
      <c r="FHZ3" s="479"/>
      <c r="FIA3" s="479"/>
      <c r="FIB3" s="479"/>
      <c r="FIC3" s="479"/>
      <c r="FID3" s="479"/>
      <c r="FIE3" s="479"/>
      <c r="FIF3" s="479"/>
      <c r="FIG3" s="479"/>
      <c r="FIH3" s="479"/>
      <c r="FII3" s="479"/>
      <c r="FIJ3" s="479"/>
      <c r="FIK3" s="479"/>
      <c r="FIL3" s="479"/>
      <c r="FIM3" s="479"/>
      <c r="FIN3" s="479"/>
      <c r="FIO3" s="479"/>
      <c r="FIP3" s="479"/>
      <c r="FIQ3" s="479"/>
      <c r="FIR3" s="479"/>
      <c r="FIS3" s="479"/>
      <c r="FIT3" s="479"/>
      <c r="FIU3" s="479"/>
      <c r="FIV3" s="479"/>
      <c r="FIW3" s="479"/>
      <c r="FIX3" s="479"/>
      <c r="FIY3" s="479"/>
      <c r="FIZ3" s="479"/>
      <c r="FJA3" s="479"/>
      <c r="FJB3" s="479"/>
      <c r="FJC3" s="479"/>
      <c r="FJD3" s="479"/>
      <c r="FJE3" s="479"/>
      <c r="FJF3" s="479"/>
      <c r="FJG3" s="479"/>
      <c r="FJH3" s="479"/>
      <c r="FJI3" s="479"/>
      <c r="FJJ3" s="479"/>
      <c r="FJK3" s="479"/>
      <c r="FJL3" s="479"/>
      <c r="FJM3" s="479"/>
      <c r="FJN3" s="479"/>
      <c r="FJO3" s="479"/>
      <c r="FJP3" s="479"/>
      <c r="FJQ3" s="479"/>
      <c r="FJR3" s="479"/>
      <c r="FJS3" s="479"/>
      <c r="FJT3" s="479"/>
      <c r="FJU3" s="479"/>
      <c r="FJV3" s="479"/>
      <c r="FJW3" s="479"/>
      <c r="FJX3" s="479"/>
      <c r="FJY3" s="479"/>
      <c r="FJZ3" s="479"/>
      <c r="FKA3" s="479"/>
      <c r="FKB3" s="479"/>
      <c r="FKC3" s="479"/>
      <c r="FKD3" s="479"/>
      <c r="FKE3" s="479"/>
      <c r="FKF3" s="479"/>
      <c r="FKG3" s="479"/>
      <c r="FKH3" s="479"/>
      <c r="FKI3" s="479"/>
      <c r="FKJ3" s="479"/>
      <c r="FKK3" s="479"/>
      <c r="FKL3" s="479"/>
      <c r="FKM3" s="479"/>
      <c r="FKN3" s="479"/>
      <c r="FKO3" s="479"/>
      <c r="FKP3" s="479"/>
      <c r="FKQ3" s="479"/>
      <c r="FKR3" s="479"/>
      <c r="FKS3" s="479"/>
      <c r="FKT3" s="479"/>
      <c r="FKU3" s="479"/>
      <c r="FKV3" s="479"/>
      <c r="FKW3" s="479"/>
      <c r="FKX3" s="479"/>
      <c r="FKY3" s="479"/>
      <c r="FKZ3" s="479"/>
      <c r="FLA3" s="479"/>
      <c r="FLB3" s="479"/>
      <c r="FLC3" s="479"/>
      <c r="FLD3" s="479"/>
      <c r="FLE3" s="479"/>
      <c r="FLF3" s="479"/>
      <c r="FLG3" s="479"/>
      <c r="FLH3" s="479"/>
      <c r="FLI3" s="479"/>
      <c r="FLJ3" s="479"/>
      <c r="FLK3" s="479"/>
      <c r="FLL3" s="479"/>
      <c r="FLM3" s="479"/>
      <c r="FLN3" s="479"/>
      <c r="FLO3" s="479"/>
      <c r="FLP3" s="479"/>
      <c r="FLQ3" s="479"/>
      <c r="FLR3" s="479"/>
      <c r="FLS3" s="479"/>
      <c r="FLT3" s="479"/>
      <c r="FLU3" s="479"/>
      <c r="FLV3" s="479"/>
      <c r="FLW3" s="479"/>
      <c r="FLX3" s="479"/>
      <c r="FLY3" s="479"/>
      <c r="FLZ3" s="479"/>
      <c r="FMA3" s="479"/>
      <c r="FMB3" s="479"/>
      <c r="FMC3" s="479"/>
      <c r="FMD3" s="479"/>
      <c r="FME3" s="479"/>
      <c r="FMF3" s="479"/>
      <c r="FMG3" s="479"/>
      <c r="FMH3" s="479"/>
      <c r="FMI3" s="479"/>
      <c r="FMJ3" s="479"/>
      <c r="FMK3" s="479"/>
      <c r="FML3" s="479"/>
      <c r="FMM3" s="479"/>
      <c r="FMN3" s="479"/>
      <c r="FMO3" s="479"/>
      <c r="FMP3" s="479"/>
      <c r="FMQ3" s="479"/>
      <c r="FMR3" s="479"/>
      <c r="FMS3" s="479"/>
      <c r="FMT3" s="479"/>
      <c r="FMU3" s="479"/>
      <c r="FMV3" s="479"/>
      <c r="FMW3" s="479"/>
      <c r="FMX3" s="479"/>
      <c r="FMY3" s="479"/>
      <c r="FMZ3" s="479"/>
      <c r="FNA3" s="479"/>
      <c r="FNB3" s="479"/>
      <c r="FNC3" s="479"/>
      <c r="FND3" s="479"/>
      <c r="FNE3" s="479"/>
      <c r="FNF3" s="479"/>
      <c r="FNG3" s="479"/>
      <c r="FNH3" s="479"/>
      <c r="FNI3" s="479"/>
      <c r="FNJ3" s="479"/>
      <c r="FNK3" s="479"/>
      <c r="FNL3" s="479"/>
      <c r="FNM3" s="479"/>
      <c r="FNN3" s="479"/>
      <c r="FNO3" s="479"/>
      <c r="FNP3" s="479"/>
      <c r="FNQ3" s="479"/>
      <c r="FNR3" s="479"/>
      <c r="FNS3" s="479"/>
      <c r="FNT3" s="479"/>
      <c r="FNU3" s="479"/>
      <c r="FNV3" s="479"/>
      <c r="FNW3" s="479"/>
      <c r="FNX3" s="479"/>
      <c r="FNY3" s="479"/>
      <c r="FNZ3" s="479"/>
      <c r="FOA3" s="479"/>
      <c r="FOB3" s="479"/>
      <c r="FOC3" s="479"/>
      <c r="FOD3" s="479"/>
      <c r="FOE3" s="479"/>
      <c r="FOF3" s="479"/>
      <c r="FOG3" s="479"/>
      <c r="FOH3" s="479"/>
      <c r="FOI3" s="479"/>
      <c r="FOJ3" s="479"/>
      <c r="FOK3" s="479"/>
      <c r="FOL3" s="479"/>
      <c r="FOM3" s="479"/>
      <c r="FON3" s="479"/>
      <c r="FOO3" s="479"/>
      <c r="FOP3" s="479"/>
      <c r="FOQ3" s="479"/>
      <c r="FOR3" s="479"/>
      <c r="FOS3" s="479"/>
      <c r="FOT3" s="479"/>
      <c r="FOU3" s="479"/>
      <c r="FOV3" s="479"/>
      <c r="FOW3" s="479"/>
      <c r="FOX3" s="479"/>
      <c r="FOY3" s="479"/>
      <c r="FOZ3" s="479"/>
      <c r="FPA3" s="479"/>
      <c r="FPB3" s="479"/>
      <c r="FPC3" s="479"/>
      <c r="FPD3" s="479"/>
      <c r="FPE3" s="479"/>
      <c r="FPF3" s="479"/>
      <c r="FPG3" s="479"/>
      <c r="FPH3" s="479"/>
      <c r="FPI3" s="479"/>
      <c r="FPJ3" s="479"/>
      <c r="FPK3" s="479"/>
      <c r="FPL3" s="479"/>
      <c r="FPM3" s="479"/>
      <c r="FPN3" s="479"/>
      <c r="FPO3" s="479"/>
      <c r="FPP3" s="479"/>
      <c r="FPQ3" s="479"/>
      <c r="FPR3" s="479"/>
      <c r="FPS3" s="479"/>
      <c r="FPT3" s="479"/>
      <c r="FPU3" s="479"/>
      <c r="FPV3" s="479"/>
      <c r="FPW3" s="479"/>
      <c r="FPX3" s="479"/>
      <c r="FPY3" s="479"/>
      <c r="FPZ3" s="479"/>
      <c r="FQA3" s="479"/>
      <c r="FQB3" s="479"/>
      <c r="FQC3" s="479"/>
      <c r="FQD3" s="479"/>
      <c r="FQE3" s="479"/>
      <c r="FQF3" s="479"/>
      <c r="FQG3" s="479"/>
      <c r="FQH3" s="479"/>
      <c r="FQI3" s="479"/>
      <c r="FQJ3" s="479"/>
      <c r="FQK3" s="479"/>
      <c r="FQL3" s="479"/>
      <c r="FQM3" s="479"/>
      <c r="FQN3" s="479"/>
      <c r="FQO3" s="479"/>
      <c r="FQP3" s="479"/>
      <c r="FQQ3" s="479"/>
      <c r="FQR3" s="479"/>
      <c r="FQS3" s="479"/>
      <c r="FQT3" s="479"/>
      <c r="FQU3" s="479"/>
      <c r="FQV3" s="479"/>
      <c r="FQW3" s="479"/>
      <c r="FQX3" s="479"/>
      <c r="FQY3" s="479"/>
      <c r="FQZ3" s="479"/>
      <c r="FRA3" s="479"/>
      <c r="FRB3" s="479"/>
      <c r="FRC3" s="479"/>
      <c r="FRD3" s="479"/>
      <c r="FRE3" s="479"/>
      <c r="FRF3" s="479"/>
      <c r="FRG3" s="479"/>
      <c r="FRH3" s="479"/>
      <c r="FRI3" s="479"/>
      <c r="FRJ3" s="479"/>
      <c r="FRK3" s="479"/>
      <c r="FRL3" s="479"/>
      <c r="FRM3" s="479"/>
      <c r="FRN3" s="479"/>
      <c r="FRO3" s="479"/>
      <c r="FRP3" s="479"/>
      <c r="FRQ3" s="479"/>
      <c r="FRR3" s="479"/>
      <c r="FRS3" s="479"/>
      <c r="FRT3" s="479"/>
      <c r="FRU3" s="479"/>
      <c r="FRV3" s="479"/>
      <c r="FRW3" s="479"/>
      <c r="FRX3" s="479"/>
      <c r="FRY3" s="479"/>
      <c r="FRZ3" s="479"/>
      <c r="FSA3" s="479"/>
      <c r="FSB3" s="479"/>
      <c r="FSC3" s="479"/>
      <c r="FSD3" s="479"/>
      <c r="FSE3" s="479"/>
      <c r="FSF3" s="479"/>
      <c r="FSG3" s="479"/>
      <c r="FSH3" s="479"/>
      <c r="FSI3" s="479"/>
      <c r="FSJ3" s="479"/>
      <c r="FSK3" s="479"/>
      <c r="FSL3" s="479"/>
      <c r="FSM3" s="479"/>
      <c r="FSN3" s="479"/>
      <c r="FSO3" s="479"/>
      <c r="FSP3" s="479"/>
      <c r="FSQ3" s="479"/>
      <c r="FSR3" s="479"/>
      <c r="FSS3" s="479"/>
      <c r="FST3" s="479"/>
      <c r="FSU3" s="479"/>
      <c r="FSV3" s="479"/>
      <c r="FSW3" s="479"/>
      <c r="FSX3" s="479"/>
      <c r="FSY3" s="479"/>
      <c r="FSZ3" s="479"/>
      <c r="FTA3" s="479"/>
      <c r="FTB3" s="479"/>
      <c r="FTC3" s="479"/>
      <c r="FTD3" s="479"/>
      <c r="FTE3" s="479"/>
      <c r="FTF3" s="479"/>
      <c r="FTG3" s="479"/>
      <c r="FTH3" s="479"/>
      <c r="FTI3" s="479"/>
      <c r="FTJ3" s="479"/>
      <c r="FTK3" s="479"/>
      <c r="FTL3" s="479"/>
      <c r="FTM3" s="479"/>
      <c r="FTN3" s="479"/>
      <c r="FTO3" s="479"/>
      <c r="FTP3" s="479"/>
      <c r="FTQ3" s="479"/>
      <c r="FTR3" s="479"/>
      <c r="FTS3" s="479"/>
      <c r="FTT3" s="479"/>
      <c r="FTU3" s="479"/>
      <c r="FTV3" s="479"/>
      <c r="FTW3" s="479"/>
      <c r="FTX3" s="479"/>
      <c r="FTY3" s="479"/>
      <c r="FTZ3" s="479"/>
      <c r="FUA3" s="479"/>
      <c r="FUB3" s="479"/>
      <c r="FUC3" s="479"/>
      <c r="FUD3" s="479"/>
      <c r="FUE3" s="479"/>
      <c r="FUF3" s="479"/>
      <c r="FUG3" s="479"/>
      <c r="FUH3" s="479"/>
      <c r="FUI3" s="479"/>
      <c r="FUJ3" s="479"/>
      <c r="FUK3" s="479"/>
      <c r="FUL3" s="479"/>
      <c r="FUM3" s="479"/>
      <c r="FUN3" s="479"/>
      <c r="FUO3" s="479"/>
      <c r="FUP3" s="479"/>
      <c r="FUQ3" s="479"/>
      <c r="FUR3" s="479"/>
      <c r="FUS3" s="479"/>
      <c r="FUT3" s="479"/>
      <c r="FUU3" s="479"/>
      <c r="FUV3" s="479"/>
      <c r="FUW3" s="479"/>
      <c r="FUX3" s="479"/>
      <c r="FUY3" s="479"/>
      <c r="FUZ3" s="479"/>
      <c r="FVA3" s="479"/>
      <c r="FVB3" s="479"/>
      <c r="FVC3" s="479"/>
      <c r="FVD3" s="479"/>
      <c r="FVE3" s="479"/>
      <c r="FVF3" s="479"/>
      <c r="FVG3" s="479"/>
      <c r="FVH3" s="479"/>
      <c r="FVI3" s="479"/>
      <c r="FVJ3" s="479"/>
      <c r="FVK3" s="479"/>
      <c r="FVL3" s="479"/>
      <c r="FVM3" s="479"/>
      <c r="FVN3" s="479"/>
      <c r="FVO3" s="479"/>
      <c r="FVP3" s="479"/>
      <c r="FVQ3" s="479"/>
      <c r="FVR3" s="479"/>
      <c r="FVS3" s="479"/>
      <c r="FVT3" s="479"/>
      <c r="FVU3" s="479"/>
      <c r="FVV3" s="479"/>
      <c r="FVW3" s="479"/>
      <c r="FVX3" s="479"/>
      <c r="FVY3" s="479"/>
      <c r="FVZ3" s="479"/>
      <c r="FWA3" s="479"/>
      <c r="FWB3" s="479"/>
      <c r="FWC3" s="479"/>
      <c r="FWD3" s="479"/>
      <c r="FWE3" s="479"/>
      <c r="FWF3" s="479"/>
      <c r="FWG3" s="479"/>
      <c r="FWH3" s="479"/>
      <c r="FWI3" s="479"/>
      <c r="FWJ3" s="479"/>
      <c r="FWK3" s="479"/>
      <c r="FWL3" s="479"/>
      <c r="FWM3" s="479"/>
      <c r="FWN3" s="479"/>
      <c r="FWO3" s="479"/>
      <c r="FWP3" s="479"/>
      <c r="FWQ3" s="479"/>
      <c r="FWR3" s="479"/>
      <c r="FWS3" s="479"/>
      <c r="FWT3" s="479"/>
      <c r="FWU3" s="479"/>
      <c r="FWV3" s="479"/>
      <c r="FWW3" s="479"/>
      <c r="FWX3" s="479"/>
      <c r="FWY3" s="479"/>
      <c r="FWZ3" s="479"/>
      <c r="FXA3" s="479"/>
      <c r="FXB3" s="479"/>
      <c r="FXC3" s="479"/>
      <c r="FXD3" s="479"/>
      <c r="FXE3" s="479"/>
      <c r="FXF3" s="479"/>
      <c r="FXG3" s="479"/>
      <c r="FXH3" s="479"/>
      <c r="FXI3" s="479"/>
      <c r="FXJ3" s="479"/>
      <c r="FXK3" s="479"/>
      <c r="FXL3" s="479"/>
      <c r="FXM3" s="479"/>
      <c r="FXN3" s="479"/>
      <c r="FXO3" s="479"/>
      <c r="FXP3" s="479"/>
      <c r="FXQ3" s="479"/>
      <c r="FXR3" s="479"/>
      <c r="FXS3" s="479"/>
      <c r="FXT3" s="479"/>
      <c r="FXU3" s="479"/>
      <c r="FXV3" s="479"/>
      <c r="FXW3" s="479"/>
      <c r="FXX3" s="479"/>
      <c r="FXY3" s="479"/>
      <c r="FXZ3" s="479"/>
      <c r="FYA3" s="479"/>
      <c r="FYB3" s="479"/>
      <c r="FYC3" s="479"/>
      <c r="FYD3" s="479"/>
      <c r="FYE3" s="479"/>
      <c r="FYF3" s="479"/>
      <c r="FYG3" s="479"/>
      <c r="FYH3" s="479"/>
      <c r="FYI3" s="479"/>
      <c r="FYJ3" s="479"/>
      <c r="FYK3" s="479"/>
      <c r="FYL3" s="479"/>
      <c r="FYM3" s="479"/>
      <c r="FYN3" s="479"/>
      <c r="FYO3" s="479"/>
      <c r="FYP3" s="479"/>
      <c r="FYQ3" s="479"/>
      <c r="FYR3" s="479"/>
      <c r="FYS3" s="479"/>
      <c r="FYT3" s="479"/>
      <c r="FYU3" s="479"/>
      <c r="FYV3" s="479"/>
      <c r="FYW3" s="479"/>
      <c r="FYX3" s="479"/>
      <c r="FYY3" s="479"/>
      <c r="FYZ3" s="479"/>
      <c r="FZA3" s="479"/>
      <c r="FZB3" s="479"/>
      <c r="FZC3" s="479"/>
      <c r="FZD3" s="479"/>
      <c r="FZE3" s="479"/>
      <c r="FZF3" s="479"/>
      <c r="FZG3" s="479"/>
      <c r="FZH3" s="479"/>
      <c r="FZI3" s="479"/>
      <c r="FZJ3" s="479"/>
      <c r="FZK3" s="479"/>
      <c r="FZL3" s="479"/>
      <c r="FZM3" s="479"/>
      <c r="FZN3" s="479"/>
      <c r="FZO3" s="479"/>
      <c r="FZP3" s="479"/>
      <c r="FZQ3" s="479"/>
      <c r="FZR3" s="479"/>
      <c r="FZS3" s="479"/>
      <c r="FZT3" s="479"/>
      <c r="FZU3" s="479"/>
      <c r="FZV3" s="479"/>
      <c r="FZW3" s="479"/>
      <c r="FZX3" s="479"/>
      <c r="FZY3" s="479"/>
      <c r="FZZ3" s="479"/>
      <c r="GAA3" s="479"/>
      <c r="GAB3" s="479"/>
      <c r="GAC3" s="479"/>
      <c r="GAD3" s="479"/>
      <c r="GAE3" s="479"/>
      <c r="GAF3" s="479"/>
      <c r="GAG3" s="479"/>
      <c r="GAH3" s="479"/>
      <c r="GAI3" s="479"/>
      <c r="GAJ3" s="479"/>
      <c r="GAK3" s="479"/>
      <c r="GAL3" s="479"/>
      <c r="GAM3" s="479"/>
      <c r="GAN3" s="479"/>
      <c r="GAO3" s="479"/>
      <c r="GAP3" s="479"/>
      <c r="GAQ3" s="479"/>
      <c r="GAR3" s="479"/>
      <c r="GAS3" s="479"/>
      <c r="GAT3" s="479"/>
      <c r="GAU3" s="479"/>
      <c r="GAV3" s="479"/>
      <c r="GAW3" s="479"/>
      <c r="GAX3" s="479"/>
      <c r="GAY3" s="479"/>
      <c r="GAZ3" s="479"/>
      <c r="GBA3" s="479"/>
      <c r="GBB3" s="479"/>
      <c r="GBC3" s="479"/>
      <c r="GBD3" s="479"/>
      <c r="GBE3" s="479"/>
      <c r="GBF3" s="479"/>
      <c r="GBG3" s="479"/>
      <c r="GBH3" s="479"/>
      <c r="GBI3" s="479"/>
      <c r="GBJ3" s="479"/>
      <c r="GBK3" s="479"/>
      <c r="GBL3" s="479"/>
      <c r="GBM3" s="479"/>
      <c r="GBN3" s="479"/>
      <c r="GBO3" s="479"/>
      <c r="GBP3" s="479"/>
      <c r="GBQ3" s="479"/>
      <c r="GBR3" s="479"/>
      <c r="GBS3" s="479"/>
      <c r="GBT3" s="479"/>
      <c r="GBU3" s="479"/>
      <c r="GBV3" s="479"/>
      <c r="GBW3" s="479"/>
      <c r="GBX3" s="479"/>
      <c r="GBY3" s="479"/>
      <c r="GBZ3" s="479"/>
      <c r="GCA3" s="479"/>
      <c r="GCB3" s="479"/>
      <c r="GCC3" s="479"/>
      <c r="GCD3" s="479"/>
      <c r="GCE3" s="479"/>
      <c r="GCF3" s="479"/>
      <c r="GCG3" s="479"/>
      <c r="GCH3" s="479"/>
      <c r="GCI3" s="479"/>
      <c r="GCJ3" s="479"/>
      <c r="GCK3" s="479"/>
      <c r="GCL3" s="479"/>
      <c r="GCM3" s="479"/>
      <c r="GCN3" s="479"/>
      <c r="GCO3" s="479"/>
      <c r="GCP3" s="479"/>
      <c r="GCQ3" s="479"/>
      <c r="GCR3" s="479"/>
      <c r="GCS3" s="479"/>
      <c r="GCT3" s="479"/>
      <c r="GCU3" s="479"/>
      <c r="GCV3" s="479"/>
      <c r="GCW3" s="479"/>
      <c r="GCX3" s="479"/>
      <c r="GCY3" s="479"/>
      <c r="GCZ3" s="479"/>
      <c r="GDA3" s="479"/>
      <c r="GDB3" s="479"/>
      <c r="GDC3" s="479"/>
      <c r="GDD3" s="479"/>
      <c r="GDE3" s="479"/>
      <c r="GDF3" s="479"/>
      <c r="GDG3" s="479"/>
      <c r="GDH3" s="479"/>
      <c r="GDI3" s="479"/>
      <c r="GDJ3" s="479"/>
      <c r="GDK3" s="479"/>
      <c r="GDL3" s="479"/>
      <c r="GDM3" s="479"/>
      <c r="GDN3" s="479"/>
      <c r="GDO3" s="479"/>
      <c r="GDP3" s="479"/>
      <c r="GDQ3" s="479"/>
      <c r="GDR3" s="479"/>
      <c r="GDS3" s="479"/>
      <c r="GDT3" s="479"/>
      <c r="GDU3" s="479"/>
      <c r="GDV3" s="479"/>
      <c r="GDW3" s="479"/>
      <c r="GDX3" s="479"/>
      <c r="GDY3" s="479"/>
      <c r="GDZ3" s="479"/>
      <c r="GEA3" s="479"/>
      <c r="GEB3" s="479"/>
      <c r="GEC3" s="479"/>
      <c r="GED3" s="479"/>
      <c r="GEE3" s="479"/>
      <c r="GEF3" s="479"/>
      <c r="GEG3" s="479"/>
      <c r="GEH3" s="479"/>
      <c r="GEI3" s="479"/>
      <c r="GEJ3" s="479"/>
      <c r="GEK3" s="479"/>
      <c r="GEL3" s="479"/>
      <c r="GEM3" s="479"/>
      <c r="GEN3" s="479"/>
      <c r="GEO3" s="479"/>
      <c r="GEP3" s="479"/>
      <c r="GEQ3" s="479"/>
      <c r="GER3" s="479"/>
      <c r="GES3" s="479"/>
      <c r="GET3" s="479"/>
      <c r="GEU3" s="479"/>
      <c r="GEV3" s="479"/>
      <c r="GEW3" s="479"/>
      <c r="GEX3" s="479"/>
      <c r="GEY3" s="479"/>
      <c r="GEZ3" s="479"/>
      <c r="GFA3" s="479"/>
      <c r="GFB3" s="479"/>
      <c r="GFC3" s="479"/>
      <c r="GFD3" s="479"/>
      <c r="GFE3" s="479"/>
      <c r="GFF3" s="479"/>
      <c r="GFG3" s="479"/>
      <c r="GFH3" s="479"/>
      <c r="GFI3" s="479"/>
      <c r="GFJ3" s="479"/>
      <c r="GFK3" s="479"/>
      <c r="GFL3" s="479"/>
      <c r="GFM3" s="479"/>
      <c r="GFN3" s="479"/>
      <c r="GFO3" s="479"/>
      <c r="GFP3" s="479"/>
      <c r="GFQ3" s="479"/>
      <c r="GFR3" s="479"/>
      <c r="GFS3" s="479"/>
      <c r="GFT3" s="479"/>
      <c r="GFU3" s="479"/>
      <c r="GFV3" s="479"/>
      <c r="GFW3" s="479"/>
      <c r="GFX3" s="479"/>
      <c r="GFY3" s="479"/>
      <c r="GFZ3" s="479"/>
      <c r="GGA3" s="479"/>
      <c r="GGB3" s="479"/>
      <c r="GGC3" s="479"/>
      <c r="GGD3" s="479"/>
      <c r="GGE3" s="479"/>
      <c r="GGF3" s="479"/>
      <c r="GGG3" s="479"/>
      <c r="GGH3" s="479"/>
      <c r="GGI3" s="479"/>
      <c r="GGJ3" s="479"/>
      <c r="GGK3" s="479"/>
      <c r="GGL3" s="479"/>
      <c r="GGM3" s="479"/>
      <c r="GGN3" s="479"/>
      <c r="GGO3" s="479"/>
      <c r="GGP3" s="479"/>
      <c r="GGQ3" s="479"/>
      <c r="GGR3" s="479"/>
      <c r="GGS3" s="479"/>
      <c r="GGT3" s="479"/>
      <c r="GGU3" s="479"/>
      <c r="GGV3" s="479"/>
      <c r="GGW3" s="479"/>
      <c r="GGX3" s="479"/>
      <c r="GGY3" s="479"/>
      <c r="GGZ3" s="479"/>
      <c r="GHA3" s="479"/>
      <c r="GHB3" s="479"/>
      <c r="GHC3" s="479"/>
      <c r="GHD3" s="479"/>
      <c r="GHE3" s="479"/>
      <c r="GHF3" s="479"/>
      <c r="GHG3" s="479"/>
      <c r="GHH3" s="479"/>
      <c r="GHI3" s="479"/>
      <c r="GHJ3" s="479"/>
      <c r="GHK3" s="479"/>
      <c r="GHL3" s="479"/>
      <c r="GHM3" s="479"/>
      <c r="GHN3" s="479"/>
      <c r="GHO3" s="479"/>
      <c r="GHP3" s="479"/>
      <c r="GHQ3" s="479"/>
      <c r="GHR3" s="479"/>
      <c r="GHS3" s="479"/>
      <c r="GHT3" s="479"/>
      <c r="GHU3" s="479"/>
      <c r="GHV3" s="479"/>
      <c r="GHW3" s="479"/>
      <c r="GHX3" s="479"/>
      <c r="GHY3" s="479"/>
      <c r="GHZ3" s="479"/>
      <c r="GIA3" s="479"/>
      <c r="GIB3" s="479"/>
      <c r="GIC3" s="479"/>
      <c r="GID3" s="479"/>
      <c r="GIE3" s="479"/>
      <c r="GIF3" s="479"/>
      <c r="GIG3" s="479"/>
      <c r="GIH3" s="479"/>
      <c r="GII3" s="479"/>
      <c r="GIJ3" s="479"/>
      <c r="GIK3" s="479"/>
      <c r="GIL3" s="479"/>
      <c r="GIM3" s="479"/>
      <c r="GIN3" s="479"/>
      <c r="GIO3" s="479"/>
      <c r="GIP3" s="479"/>
      <c r="GIQ3" s="479"/>
      <c r="GIR3" s="479"/>
      <c r="GIS3" s="479"/>
      <c r="GIT3" s="479"/>
      <c r="GIU3" s="479"/>
      <c r="GIV3" s="479"/>
      <c r="GIW3" s="479"/>
      <c r="GIX3" s="479"/>
      <c r="GIY3" s="479"/>
      <c r="GIZ3" s="479"/>
      <c r="GJA3" s="479"/>
      <c r="GJB3" s="479"/>
      <c r="GJC3" s="479"/>
      <c r="GJD3" s="479"/>
      <c r="GJE3" s="479"/>
      <c r="GJF3" s="479"/>
      <c r="GJG3" s="479"/>
      <c r="GJH3" s="479"/>
      <c r="GJI3" s="479"/>
      <c r="GJJ3" s="479"/>
      <c r="GJK3" s="479"/>
      <c r="GJL3" s="479"/>
      <c r="GJM3" s="479"/>
      <c r="GJN3" s="479"/>
      <c r="GJO3" s="479"/>
      <c r="GJP3" s="479"/>
      <c r="GJQ3" s="479"/>
      <c r="GJR3" s="479"/>
      <c r="GJS3" s="479"/>
      <c r="GJT3" s="479"/>
      <c r="GJU3" s="479"/>
      <c r="GJV3" s="479"/>
      <c r="GJW3" s="479"/>
      <c r="GJX3" s="479"/>
      <c r="GJY3" s="479"/>
      <c r="GJZ3" s="479"/>
      <c r="GKA3" s="479"/>
      <c r="GKB3" s="479"/>
      <c r="GKC3" s="479"/>
      <c r="GKD3" s="479"/>
      <c r="GKE3" s="479"/>
      <c r="GKF3" s="479"/>
      <c r="GKG3" s="479"/>
      <c r="GKH3" s="479"/>
      <c r="GKI3" s="479"/>
      <c r="GKJ3" s="479"/>
      <c r="GKK3" s="479"/>
      <c r="GKL3" s="479"/>
      <c r="GKM3" s="479"/>
      <c r="GKN3" s="479"/>
      <c r="GKO3" s="479"/>
      <c r="GKP3" s="479"/>
      <c r="GKQ3" s="479"/>
      <c r="GKR3" s="479"/>
      <c r="GKS3" s="479"/>
      <c r="GKT3" s="479"/>
      <c r="GKU3" s="479"/>
      <c r="GKV3" s="479"/>
      <c r="GKW3" s="479"/>
      <c r="GKX3" s="479"/>
      <c r="GKY3" s="479"/>
      <c r="GKZ3" s="479"/>
      <c r="GLA3" s="479"/>
      <c r="GLB3" s="479"/>
      <c r="GLC3" s="479"/>
      <c r="GLD3" s="479"/>
      <c r="GLE3" s="479"/>
      <c r="GLF3" s="479"/>
      <c r="GLG3" s="479"/>
      <c r="GLH3" s="479"/>
      <c r="GLI3" s="479"/>
      <c r="GLJ3" s="479"/>
      <c r="GLK3" s="479"/>
      <c r="GLL3" s="479"/>
      <c r="GLM3" s="479"/>
      <c r="GLN3" s="479"/>
      <c r="GLO3" s="479"/>
      <c r="GLP3" s="479"/>
      <c r="GLQ3" s="479"/>
      <c r="GLR3" s="479"/>
      <c r="GLS3" s="479"/>
      <c r="GLT3" s="479"/>
      <c r="GLU3" s="479"/>
      <c r="GLV3" s="479"/>
      <c r="GLW3" s="479"/>
      <c r="GLX3" s="479"/>
      <c r="GLY3" s="479"/>
      <c r="GLZ3" s="479"/>
      <c r="GMA3" s="479"/>
      <c r="GMB3" s="479"/>
      <c r="GMC3" s="479"/>
      <c r="GMD3" s="479"/>
      <c r="GME3" s="479"/>
      <c r="GMF3" s="479"/>
      <c r="GMG3" s="479"/>
      <c r="GMH3" s="479"/>
      <c r="GMI3" s="479"/>
      <c r="GMJ3" s="479"/>
      <c r="GMK3" s="479"/>
      <c r="GML3" s="479"/>
      <c r="GMM3" s="479"/>
      <c r="GMN3" s="479"/>
      <c r="GMO3" s="479"/>
      <c r="GMP3" s="479"/>
      <c r="GMQ3" s="479"/>
      <c r="GMR3" s="479"/>
      <c r="GMS3" s="479"/>
      <c r="GMT3" s="479"/>
      <c r="GMU3" s="479"/>
      <c r="GMV3" s="479"/>
      <c r="GMW3" s="479"/>
      <c r="GMX3" s="479"/>
      <c r="GMY3" s="479"/>
      <c r="GMZ3" s="479"/>
      <c r="GNA3" s="479"/>
      <c r="GNB3" s="479"/>
      <c r="GNC3" s="479"/>
      <c r="GND3" s="479"/>
      <c r="GNE3" s="479"/>
      <c r="GNF3" s="479"/>
      <c r="GNG3" s="479"/>
      <c r="GNH3" s="479"/>
      <c r="GNI3" s="479"/>
      <c r="GNJ3" s="479"/>
      <c r="GNK3" s="479"/>
      <c r="GNL3" s="479"/>
      <c r="GNM3" s="479"/>
      <c r="GNN3" s="479"/>
      <c r="GNO3" s="479"/>
      <c r="GNP3" s="479"/>
      <c r="GNQ3" s="479"/>
      <c r="GNR3" s="479"/>
      <c r="GNS3" s="479"/>
      <c r="GNT3" s="479"/>
      <c r="GNU3" s="479"/>
      <c r="GNV3" s="479"/>
      <c r="GNW3" s="479"/>
      <c r="GNX3" s="479"/>
      <c r="GNY3" s="479"/>
      <c r="GNZ3" s="479"/>
      <c r="GOA3" s="479"/>
      <c r="GOB3" s="479"/>
      <c r="GOC3" s="479"/>
      <c r="GOD3" s="479"/>
      <c r="GOE3" s="479"/>
      <c r="GOF3" s="479"/>
      <c r="GOG3" s="479"/>
      <c r="GOH3" s="479"/>
      <c r="GOI3" s="479"/>
      <c r="GOJ3" s="479"/>
      <c r="GOK3" s="479"/>
      <c r="GOL3" s="479"/>
      <c r="GOM3" s="479"/>
      <c r="GON3" s="479"/>
      <c r="GOO3" s="479"/>
      <c r="GOP3" s="479"/>
      <c r="GOQ3" s="479"/>
      <c r="GOR3" s="479"/>
      <c r="GOS3" s="479"/>
      <c r="GOT3" s="479"/>
      <c r="GOU3" s="479"/>
      <c r="GOV3" s="479"/>
      <c r="GOW3" s="479"/>
      <c r="GOX3" s="479"/>
      <c r="GOY3" s="479"/>
      <c r="GOZ3" s="479"/>
      <c r="GPA3" s="479"/>
      <c r="GPB3" s="479"/>
      <c r="GPC3" s="479"/>
      <c r="GPD3" s="479"/>
      <c r="GPE3" s="479"/>
      <c r="GPF3" s="479"/>
      <c r="GPG3" s="479"/>
      <c r="GPH3" s="479"/>
      <c r="GPI3" s="479"/>
      <c r="GPJ3" s="479"/>
      <c r="GPK3" s="479"/>
      <c r="GPL3" s="479"/>
      <c r="GPM3" s="479"/>
      <c r="GPN3" s="479"/>
      <c r="GPO3" s="479"/>
      <c r="GPP3" s="479"/>
      <c r="GPQ3" s="479"/>
      <c r="GPR3" s="479"/>
      <c r="GPS3" s="479"/>
      <c r="GPT3" s="479"/>
      <c r="GPU3" s="479"/>
      <c r="GPV3" s="479"/>
      <c r="GPW3" s="479"/>
      <c r="GPX3" s="479"/>
      <c r="GPY3" s="479"/>
      <c r="GPZ3" s="479"/>
      <c r="GQA3" s="479"/>
      <c r="GQB3" s="479"/>
      <c r="GQC3" s="479"/>
      <c r="GQD3" s="479"/>
      <c r="GQE3" s="479"/>
      <c r="GQF3" s="479"/>
      <c r="GQG3" s="479"/>
      <c r="GQH3" s="479"/>
      <c r="GQI3" s="479"/>
      <c r="GQJ3" s="479"/>
      <c r="GQK3" s="479"/>
      <c r="GQL3" s="479"/>
      <c r="GQM3" s="479"/>
      <c r="GQN3" s="479"/>
      <c r="GQO3" s="479"/>
      <c r="GQP3" s="479"/>
      <c r="GQQ3" s="479"/>
      <c r="GQR3" s="479"/>
      <c r="GQS3" s="479"/>
      <c r="GQT3" s="479"/>
      <c r="GQU3" s="479"/>
      <c r="GQV3" s="479"/>
      <c r="GQW3" s="479"/>
      <c r="GQX3" s="479"/>
      <c r="GQY3" s="479"/>
      <c r="GQZ3" s="479"/>
      <c r="GRA3" s="479"/>
      <c r="GRB3" s="479"/>
      <c r="GRC3" s="479"/>
      <c r="GRD3" s="479"/>
      <c r="GRE3" s="479"/>
      <c r="GRF3" s="479"/>
      <c r="GRG3" s="479"/>
      <c r="GRH3" s="479"/>
      <c r="GRI3" s="479"/>
      <c r="GRJ3" s="479"/>
      <c r="GRK3" s="479"/>
      <c r="GRL3" s="479"/>
      <c r="GRM3" s="479"/>
      <c r="GRN3" s="479"/>
      <c r="GRO3" s="479"/>
      <c r="GRP3" s="479"/>
      <c r="GRQ3" s="479"/>
      <c r="GRR3" s="479"/>
      <c r="GRS3" s="479"/>
      <c r="GRT3" s="479"/>
      <c r="GRU3" s="479"/>
      <c r="GRV3" s="479"/>
      <c r="GRW3" s="479"/>
      <c r="GRX3" s="479"/>
      <c r="GRY3" s="479"/>
      <c r="GRZ3" s="479"/>
      <c r="GSA3" s="479"/>
      <c r="GSB3" s="479"/>
      <c r="GSC3" s="479"/>
      <c r="GSD3" s="479"/>
      <c r="GSE3" s="479"/>
      <c r="GSF3" s="479"/>
      <c r="GSG3" s="479"/>
      <c r="GSH3" s="479"/>
      <c r="GSI3" s="479"/>
      <c r="GSJ3" s="479"/>
      <c r="GSK3" s="479"/>
      <c r="GSL3" s="479"/>
      <c r="GSM3" s="479"/>
      <c r="GSN3" s="479"/>
      <c r="GSO3" s="479"/>
      <c r="GSP3" s="479"/>
      <c r="GSQ3" s="479"/>
      <c r="GSR3" s="479"/>
      <c r="GSS3" s="479"/>
      <c r="GST3" s="479"/>
      <c r="GSU3" s="479"/>
      <c r="GSV3" s="479"/>
      <c r="GSW3" s="479"/>
      <c r="GSX3" s="479"/>
      <c r="GSY3" s="479"/>
      <c r="GSZ3" s="479"/>
      <c r="GTA3" s="479"/>
      <c r="GTB3" s="479"/>
      <c r="GTC3" s="479"/>
      <c r="GTD3" s="479"/>
      <c r="GTE3" s="479"/>
      <c r="GTF3" s="479"/>
      <c r="GTG3" s="479"/>
      <c r="GTH3" s="479"/>
      <c r="GTI3" s="479"/>
      <c r="GTJ3" s="479"/>
      <c r="GTK3" s="479"/>
      <c r="GTL3" s="479"/>
      <c r="GTM3" s="479"/>
      <c r="GTN3" s="479"/>
      <c r="GTO3" s="479"/>
      <c r="GTP3" s="479"/>
      <c r="GTQ3" s="479"/>
      <c r="GTR3" s="479"/>
      <c r="GTS3" s="479"/>
      <c r="GTT3" s="479"/>
      <c r="GTU3" s="479"/>
      <c r="GTV3" s="479"/>
      <c r="GTW3" s="479"/>
      <c r="GTX3" s="479"/>
      <c r="GTY3" s="479"/>
      <c r="GTZ3" s="479"/>
      <c r="GUA3" s="479"/>
      <c r="GUB3" s="479"/>
      <c r="GUC3" s="479"/>
      <c r="GUD3" s="479"/>
      <c r="GUE3" s="479"/>
      <c r="GUF3" s="479"/>
      <c r="GUG3" s="479"/>
      <c r="GUH3" s="479"/>
      <c r="GUI3" s="479"/>
      <c r="GUJ3" s="479"/>
      <c r="GUK3" s="479"/>
      <c r="GUL3" s="479"/>
      <c r="GUM3" s="479"/>
      <c r="GUN3" s="479"/>
      <c r="GUO3" s="479"/>
      <c r="GUP3" s="479"/>
      <c r="GUQ3" s="479"/>
      <c r="GUR3" s="479"/>
      <c r="GUS3" s="479"/>
      <c r="GUT3" s="479"/>
      <c r="GUU3" s="479"/>
      <c r="GUV3" s="479"/>
      <c r="GUW3" s="479"/>
      <c r="GUX3" s="479"/>
      <c r="GUY3" s="479"/>
      <c r="GUZ3" s="479"/>
      <c r="GVA3" s="479"/>
      <c r="GVB3" s="479"/>
      <c r="GVC3" s="479"/>
      <c r="GVD3" s="479"/>
      <c r="GVE3" s="479"/>
      <c r="GVF3" s="479"/>
      <c r="GVG3" s="479"/>
      <c r="GVH3" s="479"/>
      <c r="GVI3" s="479"/>
      <c r="GVJ3" s="479"/>
      <c r="GVK3" s="479"/>
      <c r="GVL3" s="479"/>
      <c r="GVM3" s="479"/>
      <c r="GVN3" s="479"/>
      <c r="GVO3" s="479"/>
      <c r="GVP3" s="479"/>
      <c r="GVQ3" s="479"/>
      <c r="GVR3" s="479"/>
      <c r="GVS3" s="479"/>
      <c r="GVT3" s="479"/>
      <c r="GVU3" s="479"/>
      <c r="GVV3" s="479"/>
      <c r="GVW3" s="479"/>
      <c r="GVX3" s="479"/>
      <c r="GVY3" s="479"/>
      <c r="GVZ3" s="479"/>
      <c r="GWA3" s="479"/>
      <c r="GWB3" s="479"/>
      <c r="GWC3" s="479"/>
      <c r="GWD3" s="479"/>
      <c r="GWE3" s="479"/>
      <c r="GWF3" s="479"/>
      <c r="GWG3" s="479"/>
      <c r="GWH3" s="479"/>
      <c r="GWI3" s="479"/>
      <c r="GWJ3" s="479"/>
      <c r="GWK3" s="479"/>
      <c r="GWL3" s="479"/>
      <c r="GWM3" s="479"/>
      <c r="GWN3" s="479"/>
      <c r="GWO3" s="479"/>
      <c r="GWP3" s="479"/>
      <c r="GWQ3" s="479"/>
      <c r="GWR3" s="479"/>
      <c r="GWS3" s="479"/>
      <c r="GWT3" s="479"/>
      <c r="GWU3" s="479"/>
      <c r="GWV3" s="479"/>
      <c r="GWW3" s="479"/>
      <c r="GWX3" s="479"/>
      <c r="GWY3" s="479"/>
      <c r="GWZ3" s="479"/>
      <c r="GXA3" s="479"/>
      <c r="GXB3" s="479"/>
      <c r="GXC3" s="479"/>
      <c r="GXD3" s="479"/>
      <c r="GXE3" s="479"/>
      <c r="GXF3" s="479"/>
      <c r="GXG3" s="479"/>
      <c r="GXH3" s="479"/>
      <c r="GXI3" s="479"/>
      <c r="GXJ3" s="479"/>
      <c r="GXK3" s="479"/>
      <c r="GXL3" s="479"/>
      <c r="GXM3" s="479"/>
      <c r="GXN3" s="479"/>
      <c r="GXO3" s="479"/>
      <c r="GXP3" s="479"/>
      <c r="GXQ3" s="479"/>
      <c r="GXR3" s="479"/>
      <c r="GXS3" s="479"/>
      <c r="GXT3" s="479"/>
      <c r="GXU3" s="479"/>
      <c r="GXV3" s="479"/>
      <c r="GXW3" s="479"/>
      <c r="GXX3" s="479"/>
      <c r="GXY3" s="479"/>
      <c r="GXZ3" s="479"/>
      <c r="GYA3" s="479"/>
      <c r="GYB3" s="479"/>
      <c r="GYC3" s="479"/>
      <c r="GYD3" s="479"/>
      <c r="GYE3" s="479"/>
      <c r="GYF3" s="479"/>
      <c r="GYG3" s="479"/>
      <c r="GYH3" s="479"/>
      <c r="GYI3" s="479"/>
      <c r="GYJ3" s="479"/>
      <c r="GYK3" s="479"/>
      <c r="GYL3" s="479"/>
      <c r="GYM3" s="479"/>
      <c r="GYN3" s="479"/>
      <c r="GYO3" s="479"/>
      <c r="GYP3" s="479"/>
      <c r="GYQ3" s="479"/>
      <c r="GYR3" s="479"/>
      <c r="GYS3" s="479"/>
      <c r="GYT3" s="479"/>
      <c r="GYU3" s="479"/>
      <c r="GYV3" s="479"/>
      <c r="GYW3" s="479"/>
      <c r="GYX3" s="479"/>
      <c r="GYY3" s="479"/>
      <c r="GYZ3" s="479"/>
      <c r="GZA3" s="479"/>
      <c r="GZB3" s="479"/>
      <c r="GZC3" s="479"/>
      <c r="GZD3" s="479"/>
      <c r="GZE3" s="479"/>
      <c r="GZF3" s="479"/>
      <c r="GZG3" s="479"/>
      <c r="GZH3" s="479"/>
      <c r="GZI3" s="479"/>
      <c r="GZJ3" s="479"/>
      <c r="GZK3" s="479"/>
      <c r="GZL3" s="479"/>
      <c r="GZM3" s="479"/>
      <c r="GZN3" s="479"/>
      <c r="GZO3" s="479"/>
      <c r="GZP3" s="479"/>
      <c r="GZQ3" s="479"/>
      <c r="GZR3" s="479"/>
      <c r="GZS3" s="479"/>
      <c r="GZT3" s="479"/>
      <c r="GZU3" s="479"/>
      <c r="GZV3" s="479"/>
      <c r="GZW3" s="479"/>
      <c r="GZX3" s="479"/>
      <c r="GZY3" s="479"/>
      <c r="GZZ3" s="479"/>
      <c r="HAA3" s="479"/>
      <c r="HAB3" s="479"/>
      <c r="HAC3" s="479"/>
      <c r="HAD3" s="479"/>
      <c r="HAE3" s="479"/>
      <c r="HAF3" s="479"/>
      <c r="HAG3" s="479"/>
      <c r="HAH3" s="479"/>
      <c r="HAI3" s="479"/>
      <c r="HAJ3" s="479"/>
      <c r="HAK3" s="479"/>
      <c r="HAL3" s="479"/>
      <c r="HAM3" s="479"/>
      <c r="HAN3" s="479"/>
      <c r="HAO3" s="479"/>
      <c r="HAP3" s="479"/>
      <c r="HAQ3" s="479"/>
      <c r="HAR3" s="479"/>
      <c r="HAS3" s="479"/>
      <c r="HAT3" s="479"/>
      <c r="HAU3" s="479"/>
      <c r="HAV3" s="479"/>
      <c r="HAW3" s="479"/>
      <c r="HAX3" s="479"/>
      <c r="HAY3" s="479"/>
      <c r="HAZ3" s="479"/>
      <c r="HBA3" s="479"/>
      <c r="HBB3" s="479"/>
      <c r="HBC3" s="479"/>
      <c r="HBD3" s="479"/>
      <c r="HBE3" s="479"/>
      <c r="HBF3" s="479"/>
      <c r="HBG3" s="479"/>
      <c r="HBH3" s="479"/>
      <c r="HBI3" s="479"/>
      <c r="HBJ3" s="479"/>
      <c r="HBK3" s="479"/>
      <c r="HBL3" s="479"/>
      <c r="HBM3" s="479"/>
      <c r="HBN3" s="479"/>
      <c r="HBO3" s="479"/>
      <c r="HBP3" s="479"/>
      <c r="HBQ3" s="479"/>
      <c r="HBR3" s="479"/>
      <c r="HBS3" s="479"/>
      <c r="HBT3" s="479"/>
      <c r="HBU3" s="479"/>
      <c r="HBV3" s="479"/>
      <c r="HBW3" s="479"/>
      <c r="HBX3" s="479"/>
      <c r="HBY3" s="479"/>
      <c r="HBZ3" s="479"/>
      <c r="HCA3" s="479"/>
      <c r="HCB3" s="479"/>
      <c r="HCC3" s="479"/>
      <c r="HCD3" s="479"/>
      <c r="HCE3" s="479"/>
      <c r="HCF3" s="479"/>
      <c r="HCG3" s="479"/>
      <c r="HCH3" s="479"/>
      <c r="HCI3" s="479"/>
      <c r="HCJ3" s="479"/>
      <c r="HCK3" s="479"/>
      <c r="HCL3" s="479"/>
      <c r="HCM3" s="479"/>
      <c r="HCN3" s="479"/>
      <c r="HCO3" s="479"/>
      <c r="HCP3" s="479"/>
      <c r="HCQ3" s="479"/>
      <c r="HCR3" s="479"/>
      <c r="HCS3" s="479"/>
      <c r="HCT3" s="479"/>
      <c r="HCU3" s="479"/>
      <c r="HCV3" s="479"/>
      <c r="HCW3" s="479"/>
      <c r="HCX3" s="479"/>
      <c r="HCY3" s="479"/>
      <c r="HCZ3" s="479"/>
      <c r="HDA3" s="479"/>
      <c r="HDB3" s="479"/>
      <c r="HDC3" s="479"/>
      <c r="HDD3" s="479"/>
      <c r="HDE3" s="479"/>
      <c r="HDF3" s="479"/>
      <c r="HDG3" s="479"/>
      <c r="HDH3" s="479"/>
      <c r="HDI3" s="479"/>
      <c r="HDJ3" s="479"/>
      <c r="HDK3" s="479"/>
      <c r="HDL3" s="479"/>
      <c r="HDM3" s="479"/>
      <c r="HDN3" s="479"/>
      <c r="HDO3" s="479"/>
      <c r="HDP3" s="479"/>
      <c r="HDQ3" s="479"/>
      <c r="HDR3" s="479"/>
      <c r="HDS3" s="479"/>
      <c r="HDT3" s="479"/>
      <c r="HDU3" s="479"/>
      <c r="HDV3" s="479"/>
      <c r="HDW3" s="479"/>
      <c r="HDX3" s="479"/>
      <c r="HDY3" s="479"/>
      <c r="HDZ3" s="479"/>
      <c r="HEA3" s="479"/>
      <c r="HEB3" s="479"/>
      <c r="HEC3" s="479"/>
      <c r="HED3" s="479"/>
      <c r="HEE3" s="479"/>
      <c r="HEF3" s="479"/>
      <c r="HEG3" s="479"/>
      <c r="HEH3" s="479"/>
      <c r="HEI3" s="479"/>
      <c r="HEJ3" s="479"/>
      <c r="HEK3" s="479"/>
      <c r="HEL3" s="479"/>
      <c r="HEM3" s="479"/>
      <c r="HEN3" s="479"/>
      <c r="HEO3" s="479"/>
      <c r="HEP3" s="479"/>
      <c r="HEQ3" s="479"/>
      <c r="HER3" s="479"/>
      <c r="HES3" s="479"/>
      <c r="HET3" s="479"/>
      <c r="HEU3" s="479"/>
      <c r="HEV3" s="479"/>
      <c r="HEW3" s="479"/>
      <c r="HEX3" s="479"/>
      <c r="HEY3" s="479"/>
      <c r="HEZ3" s="479"/>
      <c r="HFA3" s="479"/>
      <c r="HFB3" s="479"/>
      <c r="HFC3" s="479"/>
      <c r="HFD3" s="479"/>
      <c r="HFE3" s="479"/>
      <c r="HFF3" s="479"/>
      <c r="HFG3" s="479"/>
      <c r="HFH3" s="479"/>
      <c r="HFI3" s="479"/>
      <c r="HFJ3" s="479"/>
      <c r="HFK3" s="479"/>
      <c r="HFL3" s="479"/>
      <c r="HFM3" s="479"/>
      <c r="HFN3" s="479"/>
      <c r="HFO3" s="479"/>
      <c r="HFP3" s="479"/>
      <c r="HFQ3" s="479"/>
      <c r="HFR3" s="479"/>
      <c r="HFS3" s="479"/>
      <c r="HFT3" s="479"/>
      <c r="HFU3" s="479"/>
      <c r="HFV3" s="479"/>
      <c r="HFW3" s="479"/>
      <c r="HFX3" s="479"/>
      <c r="HFY3" s="479"/>
      <c r="HFZ3" s="479"/>
      <c r="HGA3" s="479"/>
      <c r="HGB3" s="479"/>
      <c r="HGC3" s="479"/>
      <c r="HGD3" s="479"/>
      <c r="HGE3" s="479"/>
      <c r="HGF3" s="479"/>
      <c r="HGG3" s="479"/>
      <c r="HGH3" s="479"/>
      <c r="HGI3" s="479"/>
      <c r="HGJ3" s="479"/>
      <c r="HGK3" s="479"/>
      <c r="HGL3" s="479"/>
      <c r="HGM3" s="479"/>
      <c r="HGN3" s="479"/>
      <c r="HGO3" s="479"/>
      <c r="HGP3" s="479"/>
      <c r="HGQ3" s="479"/>
      <c r="HGR3" s="479"/>
      <c r="HGS3" s="479"/>
      <c r="HGT3" s="479"/>
      <c r="HGU3" s="479"/>
      <c r="HGV3" s="479"/>
      <c r="HGW3" s="479"/>
      <c r="HGX3" s="479"/>
      <c r="HGY3" s="479"/>
      <c r="HGZ3" s="479"/>
      <c r="HHA3" s="479"/>
      <c r="HHB3" s="479"/>
      <c r="HHC3" s="479"/>
      <c r="HHD3" s="479"/>
      <c r="HHE3" s="479"/>
      <c r="HHF3" s="479"/>
      <c r="HHG3" s="479"/>
      <c r="HHH3" s="479"/>
      <c r="HHI3" s="479"/>
      <c r="HHJ3" s="479"/>
      <c r="HHK3" s="479"/>
      <c r="HHL3" s="479"/>
      <c r="HHM3" s="479"/>
      <c r="HHN3" s="479"/>
      <c r="HHO3" s="479"/>
      <c r="HHP3" s="479"/>
      <c r="HHQ3" s="479"/>
      <c r="HHR3" s="479"/>
      <c r="HHS3" s="479"/>
      <c r="HHT3" s="479"/>
      <c r="HHU3" s="479"/>
      <c r="HHV3" s="479"/>
      <c r="HHW3" s="479"/>
      <c r="HHX3" s="479"/>
      <c r="HHY3" s="479"/>
      <c r="HHZ3" s="479"/>
      <c r="HIA3" s="479"/>
      <c r="HIB3" s="479"/>
      <c r="HIC3" s="479"/>
      <c r="HID3" s="479"/>
      <c r="HIE3" s="479"/>
      <c r="HIF3" s="479"/>
      <c r="HIG3" s="479"/>
      <c r="HIH3" s="479"/>
      <c r="HII3" s="479"/>
      <c r="HIJ3" s="479"/>
      <c r="HIK3" s="479"/>
      <c r="HIL3" s="479"/>
      <c r="HIM3" s="479"/>
      <c r="HIN3" s="479"/>
      <c r="HIO3" s="479"/>
      <c r="HIP3" s="479"/>
      <c r="HIQ3" s="479"/>
      <c r="HIR3" s="479"/>
      <c r="HIS3" s="479"/>
      <c r="HIT3" s="479"/>
      <c r="HIU3" s="479"/>
      <c r="HIV3" s="479"/>
      <c r="HIW3" s="479"/>
      <c r="HIX3" s="479"/>
      <c r="HIY3" s="479"/>
      <c r="HIZ3" s="479"/>
      <c r="HJA3" s="479"/>
      <c r="HJB3" s="479"/>
      <c r="HJC3" s="479"/>
      <c r="HJD3" s="479"/>
      <c r="HJE3" s="479"/>
      <c r="HJF3" s="479"/>
      <c r="HJG3" s="479"/>
      <c r="HJH3" s="479"/>
      <c r="HJI3" s="479"/>
      <c r="HJJ3" s="479"/>
      <c r="HJK3" s="479"/>
      <c r="HJL3" s="479"/>
      <c r="HJM3" s="479"/>
      <c r="HJN3" s="479"/>
      <c r="HJO3" s="479"/>
      <c r="HJP3" s="479"/>
      <c r="HJQ3" s="479"/>
      <c r="HJR3" s="479"/>
      <c r="HJS3" s="479"/>
      <c r="HJT3" s="479"/>
      <c r="HJU3" s="479"/>
      <c r="HJV3" s="479"/>
      <c r="HJW3" s="479"/>
      <c r="HJX3" s="479"/>
      <c r="HJY3" s="479"/>
      <c r="HJZ3" s="479"/>
      <c r="HKA3" s="479"/>
      <c r="HKB3" s="479"/>
      <c r="HKC3" s="479"/>
      <c r="HKD3" s="479"/>
      <c r="HKE3" s="479"/>
      <c r="HKF3" s="479"/>
      <c r="HKG3" s="479"/>
      <c r="HKH3" s="479"/>
      <c r="HKI3" s="479"/>
      <c r="HKJ3" s="479"/>
      <c r="HKK3" s="479"/>
      <c r="HKL3" s="479"/>
      <c r="HKM3" s="479"/>
      <c r="HKN3" s="479"/>
      <c r="HKO3" s="479"/>
      <c r="HKP3" s="479"/>
      <c r="HKQ3" s="479"/>
      <c r="HKR3" s="479"/>
      <c r="HKS3" s="479"/>
      <c r="HKT3" s="479"/>
      <c r="HKU3" s="479"/>
      <c r="HKV3" s="479"/>
      <c r="HKW3" s="479"/>
      <c r="HKX3" s="479"/>
      <c r="HKY3" s="479"/>
      <c r="HKZ3" s="479"/>
      <c r="HLA3" s="479"/>
      <c r="HLB3" s="479"/>
      <c r="HLC3" s="479"/>
      <c r="HLD3" s="479"/>
      <c r="HLE3" s="479"/>
      <c r="HLF3" s="479"/>
      <c r="HLG3" s="479"/>
      <c r="HLH3" s="479"/>
      <c r="HLI3" s="479"/>
      <c r="HLJ3" s="479"/>
      <c r="HLK3" s="479"/>
      <c r="HLL3" s="479"/>
      <c r="HLM3" s="479"/>
      <c r="HLN3" s="479"/>
      <c r="HLO3" s="479"/>
      <c r="HLP3" s="479"/>
      <c r="HLQ3" s="479"/>
      <c r="HLR3" s="479"/>
      <c r="HLS3" s="479"/>
      <c r="HLT3" s="479"/>
      <c r="HLU3" s="479"/>
      <c r="HLV3" s="479"/>
      <c r="HLW3" s="479"/>
      <c r="HLX3" s="479"/>
      <c r="HLY3" s="479"/>
      <c r="HLZ3" s="479"/>
      <c r="HMA3" s="479"/>
      <c r="HMB3" s="479"/>
      <c r="HMC3" s="479"/>
      <c r="HMD3" s="479"/>
      <c r="HME3" s="479"/>
      <c r="HMF3" s="479"/>
      <c r="HMG3" s="479"/>
      <c r="HMH3" s="479"/>
      <c r="HMI3" s="479"/>
      <c r="HMJ3" s="479"/>
      <c r="HMK3" s="479"/>
      <c r="HML3" s="479"/>
      <c r="HMM3" s="479"/>
      <c r="HMN3" s="479"/>
      <c r="HMO3" s="479"/>
      <c r="HMP3" s="479"/>
      <c r="HMQ3" s="479"/>
      <c r="HMR3" s="479"/>
      <c r="HMS3" s="479"/>
      <c r="HMT3" s="479"/>
      <c r="HMU3" s="479"/>
      <c r="HMV3" s="479"/>
      <c r="HMW3" s="479"/>
      <c r="HMX3" s="479"/>
      <c r="HMY3" s="479"/>
      <c r="HMZ3" s="479"/>
      <c r="HNA3" s="479"/>
      <c r="HNB3" s="479"/>
      <c r="HNC3" s="479"/>
      <c r="HND3" s="479"/>
      <c r="HNE3" s="479"/>
      <c r="HNF3" s="479"/>
      <c r="HNG3" s="479"/>
      <c r="HNH3" s="479"/>
      <c r="HNI3" s="479"/>
      <c r="HNJ3" s="479"/>
      <c r="HNK3" s="479"/>
      <c r="HNL3" s="479"/>
      <c r="HNM3" s="479"/>
      <c r="HNN3" s="479"/>
      <c r="HNO3" s="479"/>
      <c r="HNP3" s="479"/>
      <c r="HNQ3" s="479"/>
      <c r="HNR3" s="479"/>
      <c r="HNS3" s="479"/>
      <c r="HNT3" s="479"/>
      <c r="HNU3" s="479"/>
      <c r="HNV3" s="479"/>
      <c r="HNW3" s="479"/>
      <c r="HNX3" s="479"/>
      <c r="HNY3" s="479"/>
      <c r="HNZ3" s="479"/>
      <c r="HOA3" s="479"/>
      <c r="HOB3" s="479"/>
      <c r="HOC3" s="479"/>
      <c r="HOD3" s="479"/>
      <c r="HOE3" s="479"/>
      <c r="HOF3" s="479"/>
      <c r="HOG3" s="479"/>
      <c r="HOH3" s="479"/>
      <c r="HOI3" s="479"/>
      <c r="HOJ3" s="479"/>
      <c r="HOK3" s="479"/>
      <c r="HOL3" s="479"/>
      <c r="HOM3" s="479"/>
      <c r="HON3" s="479"/>
      <c r="HOO3" s="479"/>
      <c r="HOP3" s="479"/>
      <c r="HOQ3" s="479"/>
      <c r="HOR3" s="479"/>
      <c r="HOS3" s="479"/>
      <c r="HOT3" s="479"/>
      <c r="HOU3" s="479"/>
      <c r="HOV3" s="479"/>
      <c r="HOW3" s="479"/>
      <c r="HOX3" s="479"/>
      <c r="HOY3" s="479"/>
      <c r="HOZ3" s="479"/>
      <c r="HPA3" s="479"/>
      <c r="HPB3" s="479"/>
      <c r="HPC3" s="479"/>
      <c r="HPD3" s="479"/>
      <c r="HPE3" s="479"/>
      <c r="HPF3" s="479"/>
      <c r="HPG3" s="479"/>
      <c r="HPH3" s="479"/>
      <c r="HPI3" s="479"/>
      <c r="HPJ3" s="479"/>
      <c r="HPK3" s="479"/>
      <c r="HPL3" s="479"/>
      <c r="HPM3" s="479"/>
      <c r="HPN3" s="479"/>
      <c r="HPO3" s="479"/>
      <c r="HPP3" s="479"/>
      <c r="HPQ3" s="479"/>
      <c r="HPR3" s="479"/>
      <c r="HPS3" s="479"/>
      <c r="HPT3" s="479"/>
      <c r="HPU3" s="479"/>
      <c r="HPV3" s="479"/>
      <c r="HPW3" s="479"/>
      <c r="HPX3" s="479"/>
      <c r="HPY3" s="479"/>
      <c r="HPZ3" s="479"/>
      <c r="HQA3" s="479"/>
      <c r="HQB3" s="479"/>
      <c r="HQC3" s="479"/>
      <c r="HQD3" s="479"/>
      <c r="HQE3" s="479"/>
      <c r="HQF3" s="479"/>
      <c r="HQG3" s="479"/>
      <c r="HQH3" s="479"/>
      <c r="HQI3" s="479"/>
      <c r="HQJ3" s="479"/>
      <c r="HQK3" s="479"/>
      <c r="HQL3" s="479"/>
      <c r="HQM3" s="479"/>
      <c r="HQN3" s="479"/>
      <c r="HQO3" s="479"/>
      <c r="HQP3" s="479"/>
      <c r="HQQ3" s="479"/>
      <c r="HQR3" s="479"/>
      <c r="HQS3" s="479"/>
      <c r="HQT3" s="479"/>
      <c r="HQU3" s="479"/>
      <c r="HQV3" s="479"/>
      <c r="HQW3" s="479"/>
      <c r="HQX3" s="479"/>
      <c r="HQY3" s="479"/>
      <c r="HQZ3" s="479"/>
      <c r="HRA3" s="479"/>
      <c r="HRB3" s="479"/>
      <c r="HRC3" s="479"/>
      <c r="HRD3" s="479"/>
      <c r="HRE3" s="479"/>
      <c r="HRF3" s="479"/>
      <c r="HRG3" s="479"/>
      <c r="HRH3" s="479"/>
      <c r="HRI3" s="479"/>
      <c r="HRJ3" s="479"/>
      <c r="HRK3" s="479"/>
      <c r="HRL3" s="479"/>
      <c r="HRM3" s="479"/>
      <c r="HRN3" s="479"/>
      <c r="HRO3" s="479"/>
      <c r="HRP3" s="479"/>
      <c r="HRQ3" s="479"/>
      <c r="HRR3" s="479"/>
      <c r="HRS3" s="479"/>
      <c r="HRT3" s="479"/>
      <c r="HRU3" s="479"/>
      <c r="HRV3" s="479"/>
      <c r="HRW3" s="479"/>
      <c r="HRX3" s="479"/>
      <c r="HRY3" s="479"/>
      <c r="HRZ3" s="479"/>
      <c r="HSA3" s="479"/>
      <c r="HSB3" s="479"/>
      <c r="HSC3" s="479"/>
      <c r="HSD3" s="479"/>
      <c r="HSE3" s="479"/>
      <c r="HSF3" s="479"/>
      <c r="HSG3" s="479"/>
      <c r="HSH3" s="479"/>
      <c r="HSI3" s="479"/>
      <c r="HSJ3" s="479"/>
      <c r="HSK3" s="479"/>
      <c r="HSL3" s="479"/>
      <c r="HSM3" s="479"/>
      <c r="HSN3" s="479"/>
      <c r="HSO3" s="479"/>
      <c r="HSP3" s="479"/>
      <c r="HSQ3" s="479"/>
      <c r="HSR3" s="479"/>
      <c r="HSS3" s="479"/>
      <c r="HST3" s="479"/>
      <c r="HSU3" s="479"/>
      <c r="HSV3" s="479"/>
      <c r="HSW3" s="479"/>
      <c r="HSX3" s="479"/>
      <c r="HSY3" s="479"/>
      <c r="HSZ3" s="479"/>
      <c r="HTA3" s="479"/>
      <c r="HTB3" s="479"/>
      <c r="HTC3" s="479"/>
      <c r="HTD3" s="479"/>
      <c r="HTE3" s="479"/>
      <c r="HTF3" s="479"/>
      <c r="HTG3" s="479"/>
      <c r="HTH3" s="479"/>
      <c r="HTI3" s="479"/>
      <c r="HTJ3" s="479"/>
      <c r="HTK3" s="479"/>
      <c r="HTL3" s="479"/>
      <c r="HTM3" s="479"/>
      <c r="HTN3" s="479"/>
      <c r="HTO3" s="479"/>
      <c r="HTP3" s="479"/>
      <c r="HTQ3" s="479"/>
      <c r="HTR3" s="479"/>
      <c r="HTS3" s="479"/>
      <c r="HTT3" s="479"/>
      <c r="HTU3" s="479"/>
      <c r="HTV3" s="479"/>
      <c r="HTW3" s="479"/>
      <c r="HTX3" s="479"/>
      <c r="HTY3" s="479"/>
      <c r="HTZ3" s="479"/>
      <c r="HUA3" s="479"/>
      <c r="HUB3" s="479"/>
      <c r="HUC3" s="479"/>
      <c r="HUD3" s="479"/>
      <c r="HUE3" s="479"/>
      <c r="HUF3" s="479"/>
      <c r="HUG3" s="479"/>
      <c r="HUH3" s="479"/>
      <c r="HUI3" s="479"/>
      <c r="HUJ3" s="479"/>
      <c r="HUK3" s="479"/>
      <c r="HUL3" s="479"/>
      <c r="HUM3" s="479"/>
      <c r="HUN3" s="479"/>
      <c r="HUO3" s="479"/>
      <c r="HUP3" s="479"/>
      <c r="HUQ3" s="479"/>
      <c r="HUR3" s="479"/>
      <c r="HUS3" s="479"/>
      <c r="HUT3" s="479"/>
      <c r="HUU3" s="479"/>
      <c r="HUV3" s="479"/>
      <c r="HUW3" s="479"/>
      <c r="HUX3" s="479"/>
      <c r="HUY3" s="479"/>
      <c r="HUZ3" s="479"/>
      <c r="HVA3" s="479"/>
      <c r="HVB3" s="479"/>
      <c r="HVC3" s="479"/>
      <c r="HVD3" s="479"/>
      <c r="HVE3" s="479"/>
      <c r="HVF3" s="479"/>
      <c r="HVG3" s="479"/>
      <c r="HVH3" s="479"/>
      <c r="HVI3" s="479"/>
      <c r="HVJ3" s="479"/>
      <c r="HVK3" s="479"/>
      <c r="HVL3" s="479"/>
      <c r="HVM3" s="479"/>
      <c r="HVN3" s="479"/>
      <c r="HVO3" s="479"/>
      <c r="HVP3" s="479"/>
      <c r="HVQ3" s="479"/>
      <c r="HVR3" s="479"/>
      <c r="HVS3" s="479"/>
      <c r="HVT3" s="479"/>
      <c r="HVU3" s="479"/>
      <c r="HVV3" s="479"/>
      <c r="HVW3" s="479"/>
      <c r="HVX3" s="479"/>
      <c r="HVY3" s="479"/>
      <c r="HVZ3" s="479"/>
      <c r="HWA3" s="479"/>
      <c r="HWB3" s="479"/>
      <c r="HWC3" s="479"/>
      <c r="HWD3" s="479"/>
      <c r="HWE3" s="479"/>
      <c r="HWF3" s="479"/>
      <c r="HWG3" s="479"/>
      <c r="HWH3" s="479"/>
      <c r="HWI3" s="479"/>
      <c r="HWJ3" s="479"/>
      <c r="HWK3" s="479"/>
      <c r="HWL3" s="479"/>
      <c r="HWM3" s="479"/>
      <c r="HWN3" s="479"/>
      <c r="HWO3" s="479"/>
      <c r="HWP3" s="479"/>
      <c r="HWQ3" s="479"/>
      <c r="HWR3" s="479"/>
      <c r="HWS3" s="479"/>
      <c r="HWT3" s="479"/>
      <c r="HWU3" s="479"/>
      <c r="HWV3" s="479"/>
      <c r="HWW3" s="479"/>
      <c r="HWX3" s="479"/>
      <c r="HWY3" s="479"/>
      <c r="HWZ3" s="479"/>
      <c r="HXA3" s="479"/>
      <c r="HXB3" s="479"/>
      <c r="HXC3" s="479"/>
      <c r="HXD3" s="479"/>
      <c r="HXE3" s="479"/>
      <c r="HXF3" s="479"/>
      <c r="HXG3" s="479"/>
      <c r="HXH3" s="479"/>
      <c r="HXI3" s="479"/>
      <c r="HXJ3" s="479"/>
      <c r="HXK3" s="479"/>
      <c r="HXL3" s="479"/>
      <c r="HXM3" s="479"/>
      <c r="HXN3" s="479"/>
      <c r="HXO3" s="479"/>
      <c r="HXP3" s="479"/>
      <c r="HXQ3" s="479"/>
      <c r="HXR3" s="479"/>
      <c r="HXS3" s="479"/>
      <c r="HXT3" s="479"/>
      <c r="HXU3" s="479"/>
      <c r="HXV3" s="479"/>
      <c r="HXW3" s="479"/>
      <c r="HXX3" s="479"/>
      <c r="HXY3" s="479"/>
      <c r="HXZ3" s="479"/>
      <c r="HYA3" s="479"/>
      <c r="HYB3" s="479"/>
      <c r="HYC3" s="479"/>
      <c r="HYD3" s="479"/>
      <c r="HYE3" s="479"/>
      <c r="HYF3" s="479"/>
      <c r="HYG3" s="479"/>
      <c r="HYH3" s="479"/>
      <c r="HYI3" s="479"/>
      <c r="HYJ3" s="479"/>
      <c r="HYK3" s="479"/>
      <c r="HYL3" s="479"/>
      <c r="HYM3" s="479"/>
      <c r="HYN3" s="479"/>
      <c r="HYO3" s="479"/>
      <c r="HYP3" s="479"/>
      <c r="HYQ3" s="479"/>
      <c r="HYR3" s="479"/>
      <c r="HYS3" s="479"/>
      <c r="HYT3" s="479"/>
      <c r="HYU3" s="479"/>
      <c r="HYV3" s="479"/>
      <c r="HYW3" s="479"/>
      <c r="HYX3" s="479"/>
      <c r="HYY3" s="479"/>
      <c r="HYZ3" s="479"/>
      <c r="HZA3" s="479"/>
      <c r="HZB3" s="479"/>
      <c r="HZC3" s="479"/>
      <c r="HZD3" s="479"/>
      <c r="HZE3" s="479"/>
      <c r="HZF3" s="479"/>
      <c r="HZG3" s="479"/>
      <c r="HZH3" s="479"/>
      <c r="HZI3" s="479"/>
      <c r="HZJ3" s="479"/>
      <c r="HZK3" s="479"/>
      <c r="HZL3" s="479"/>
      <c r="HZM3" s="479"/>
      <c r="HZN3" s="479"/>
      <c r="HZO3" s="479"/>
      <c r="HZP3" s="479"/>
      <c r="HZQ3" s="479"/>
      <c r="HZR3" s="479"/>
      <c r="HZS3" s="479"/>
      <c r="HZT3" s="479"/>
      <c r="HZU3" s="479"/>
      <c r="HZV3" s="479"/>
      <c r="HZW3" s="479"/>
      <c r="HZX3" s="479"/>
      <c r="HZY3" s="479"/>
      <c r="HZZ3" s="479"/>
      <c r="IAA3" s="479"/>
      <c r="IAB3" s="479"/>
      <c r="IAC3" s="479"/>
      <c r="IAD3" s="479"/>
      <c r="IAE3" s="479"/>
      <c r="IAF3" s="479"/>
      <c r="IAG3" s="479"/>
      <c r="IAH3" s="479"/>
      <c r="IAI3" s="479"/>
      <c r="IAJ3" s="479"/>
      <c r="IAK3" s="479"/>
      <c r="IAL3" s="479"/>
      <c r="IAM3" s="479"/>
      <c r="IAN3" s="479"/>
      <c r="IAO3" s="479"/>
      <c r="IAP3" s="479"/>
      <c r="IAQ3" s="479"/>
      <c r="IAR3" s="479"/>
      <c r="IAS3" s="479"/>
      <c r="IAT3" s="479"/>
      <c r="IAU3" s="479"/>
      <c r="IAV3" s="479"/>
      <c r="IAW3" s="479"/>
      <c r="IAX3" s="479"/>
      <c r="IAY3" s="479"/>
      <c r="IAZ3" s="479"/>
      <c r="IBA3" s="479"/>
      <c r="IBB3" s="479"/>
      <c r="IBC3" s="479"/>
      <c r="IBD3" s="479"/>
      <c r="IBE3" s="479"/>
      <c r="IBF3" s="479"/>
      <c r="IBG3" s="479"/>
      <c r="IBH3" s="479"/>
      <c r="IBI3" s="479"/>
      <c r="IBJ3" s="479"/>
      <c r="IBK3" s="479"/>
      <c r="IBL3" s="479"/>
      <c r="IBM3" s="479"/>
      <c r="IBN3" s="479"/>
      <c r="IBO3" s="479"/>
      <c r="IBP3" s="479"/>
      <c r="IBQ3" s="479"/>
      <c r="IBR3" s="479"/>
      <c r="IBS3" s="479"/>
      <c r="IBT3" s="479"/>
      <c r="IBU3" s="479"/>
      <c r="IBV3" s="479"/>
      <c r="IBW3" s="479"/>
      <c r="IBX3" s="479"/>
      <c r="IBY3" s="479"/>
      <c r="IBZ3" s="479"/>
      <c r="ICA3" s="479"/>
      <c r="ICB3" s="479"/>
      <c r="ICC3" s="479"/>
      <c r="ICD3" s="479"/>
      <c r="ICE3" s="479"/>
      <c r="ICF3" s="479"/>
      <c r="ICG3" s="479"/>
      <c r="ICH3" s="479"/>
      <c r="ICI3" s="479"/>
      <c r="ICJ3" s="479"/>
      <c r="ICK3" s="479"/>
      <c r="ICL3" s="479"/>
      <c r="ICM3" s="479"/>
      <c r="ICN3" s="479"/>
      <c r="ICO3" s="479"/>
      <c r="ICP3" s="479"/>
      <c r="ICQ3" s="479"/>
      <c r="ICR3" s="479"/>
      <c r="ICS3" s="479"/>
      <c r="ICT3" s="479"/>
      <c r="ICU3" s="479"/>
      <c r="ICV3" s="479"/>
      <c r="ICW3" s="479"/>
      <c r="ICX3" s="479"/>
      <c r="ICY3" s="479"/>
      <c r="ICZ3" s="479"/>
      <c r="IDA3" s="479"/>
      <c r="IDB3" s="479"/>
      <c r="IDC3" s="479"/>
      <c r="IDD3" s="479"/>
      <c r="IDE3" s="479"/>
      <c r="IDF3" s="479"/>
      <c r="IDG3" s="479"/>
      <c r="IDH3" s="479"/>
      <c r="IDI3" s="479"/>
      <c r="IDJ3" s="479"/>
      <c r="IDK3" s="479"/>
      <c r="IDL3" s="479"/>
      <c r="IDM3" s="479"/>
      <c r="IDN3" s="479"/>
      <c r="IDO3" s="479"/>
      <c r="IDP3" s="479"/>
      <c r="IDQ3" s="479"/>
      <c r="IDR3" s="479"/>
      <c r="IDS3" s="479"/>
      <c r="IDT3" s="479"/>
      <c r="IDU3" s="479"/>
      <c r="IDV3" s="479"/>
      <c r="IDW3" s="479"/>
      <c r="IDX3" s="479"/>
      <c r="IDY3" s="479"/>
      <c r="IDZ3" s="479"/>
      <c r="IEA3" s="479"/>
      <c r="IEB3" s="479"/>
      <c r="IEC3" s="479"/>
      <c r="IED3" s="479"/>
      <c r="IEE3" s="479"/>
      <c r="IEF3" s="479"/>
      <c r="IEG3" s="479"/>
      <c r="IEH3" s="479"/>
      <c r="IEI3" s="479"/>
      <c r="IEJ3" s="479"/>
      <c r="IEK3" s="479"/>
      <c r="IEL3" s="479"/>
      <c r="IEM3" s="479"/>
      <c r="IEN3" s="479"/>
      <c r="IEO3" s="479"/>
      <c r="IEP3" s="479"/>
      <c r="IEQ3" s="479"/>
      <c r="IER3" s="479"/>
      <c r="IES3" s="479"/>
      <c r="IET3" s="479"/>
      <c r="IEU3" s="479"/>
      <c r="IEV3" s="479"/>
      <c r="IEW3" s="479"/>
      <c r="IEX3" s="479"/>
      <c r="IEY3" s="479"/>
      <c r="IEZ3" s="479"/>
      <c r="IFA3" s="479"/>
      <c r="IFB3" s="479"/>
      <c r="IFC3" s="479"/>
      <c r="IFD3" s="479"/>
      <c r="IFE3" s="479"/>
      <c r="IFF3" s="479"/>
      <c r="IFG3" s="479"/>
      <c r="IFH3" s="479"/>
      <c r="IFI3" s="479"/>
      <c r="IFJ3" s="479"/>
      <c r="IFK3" s="479"/>
      <c r="IFL3" s="479"/>
      <c r="IFM3" s="479"/>
      <c r="IFN3" s="479"/>
      <c r="IFO3" s="479"/>
      <c r="IFP3" s="479"/>
      <c r="IFQ3" s="479"/>
      <c r="IFR3" s="479"/>
      <c r="IFS3" s="479"/>
      <c r="IFT3" s="479"/>
      <c r="IFU3" s="479"/>
      <c r="IFV3" s="479"/>
      <c r="IFW3" s="479"/>
      <c r="IFX3" s="479"/>
      <c r="IFY3" s="479"/>
      <c r="IFZ3" s="479"/>
      <c r="IGA3" s="479"/>
      <c r="IGB3" s="479"/>
      <c r="IGC3" s="479"/>
      <c r="IGD3" s="479"/>
      <c r="IGE3" s="479"/>
      <c r="IGF3" s="479"/>
      <c r="IGG3" s="479"/>
      <c r="IGH3" s="479"/>
      <c r="IGI3" s="479"/>
      <c r="IGJ3" s="479"/>
      <c r="IGK3" s="479"/>
      <c r="IGL3" s="479"/>
      <c r="IGM3" s="479"/>
      <c r="IGN3" s="479"/>
      <c r="IGO3" s="479"/>
      <c r="IGP3" s="479"/>
      <c r="IGQ3" s="479"/>
      <c r="IGR3" s="479"/>
      <c r="IGS3" s="479"/>
      <c r="IGT3" s="479"/>
      <c r="IGU3" s="479"/>
      <c r="IGV3" s="479"/>
      <c r="IGW3" s="479"/>
      <c r="IGX3" s="479"/>
      <c r="IGY3" s="479"/>
      <c r="IGZ3" s="479"/>
      <c r="IHA3" s="479"/>
      <c r="IHB3" s="479"/>
      <c r="IHC3" s="479"/>
      <c r="IHD3" s="479"/>
      <c r="IHE3" s="479"/>
      <c r="IHF3" s="479"/>
      <c r="IHG3" s="479"/>
      <c r="IHH3" s="479"/>
      <c r="IHI3" s="479"/>
      <c r="IHJ3" s="479"/>
      <c r="IHK3" s="479"/>
      <c r="IHL3" s="479"/>
      <c r="IHM3" s="479"/>
      <c r="IHN3" s="479"/>
      <c r="IHO3" s="479"/>
      <c r="IHP3" s="479"/>
      <c r="IHQ3" s="479"/>
      <c r="IHR3" s="479"/>
      <c r="IHS3" s="479"/>
      <c r="IHT3" s="479"/>
      <c r="IHU3" s="479"/>
      <c r="IHV3" s="479"/>
      <c r="IHW3" s="479"/>
      <c r="IHX3" s="479"/>
      <c r="IHY3" s="479"/>
      <c r="IHZ3" s="479"/>
      <c r="IIA3" s="479"/>
      <c r="IIB3" s="479"/>
      <c r="IIC3" s="479"/>
      <c r="IID3" s="479"/>
      <c r="IIE3" s="479"/>
      <c r="IIF3" s="479"/>
      <c r="IIG3" s="479"/>
      <c r="IIH3" s="479"/>
      <c r="III3" s="479"/>
      <c r="IIJ3" s="479"/>
      <c r="IIK3" s="479"/>
      <c r="IIL3" s="479"/>
      <c r="IIM3" s="479"/>
      <c r="IIN3" s="479"/>
      <c r="IIO3" s="479"/>
      <c r="IIP3" s="479"/>
      <c r="IIQ3" s="479"/>
      <c r="IIR3" s="479"/>
      <c r="IIS3" s="479"/>
      <c r="IIT3" s="479"/>
      <c r="IIU3" s="479"/>
      <c r="IIV3" s="479"/>
      <c r="IIW3" s="479"/>
      <c r="IIX3" s="479"/>
      <c r="IIY3" s="479"/>
      <c r="IIZ3" s="479"/>
      <c r="IJA3" s="479"/>
      <c r="IJB3" s="479"/>
      <c r="IJC3" s="479"/>
      <c r="IJD3" s="479"/>
      <c r="IJE3" s="479"/>
      <c r="IJF3" s="479"/>
      <c r="IJG3" s="479"/>
      <c r="IJH3" s="479"/>
      <c r="IJI3" s="479"/>
      <c r="IJJ3" s="479"/>
      <c r="IJK3" s="479"/>
      <c r="IJL3" s="479"/>
      <c r="IJM3" s="479"/>
      <c r="IJN3" s="479"/>
      <c r="IJO3" s="479"/>
      <c r="IJP3" s="479"/>
      <c r="IJQ3" s="479"/>
      <c r="IJR3" s="479"/>
      <c r="IJS3" s="479"/>
      <c r="IJT3" s="479"/>
      <c r="IJU3" s="479"/>
      <c r="IJV3" s="479"/>
      <c r="IJW3" s="479"/>
      <c r="IJX3" s="479"/>
      <c r="IJY3" s="479"/>
      <c r="IJZ3" s="479"/>
      <c r="IKA3" s="479"/>
      <c r="IKB3" s="479"/>
      <c r="IKC3" s="479"/>
      <c r="IKD3" s="479"/>
      <c r="IKE3" s="479"/>
      <c r="IKF3" s="479"/>
      <c r="IKG3" s="479"/>
      <c r="IKH3" s="479"/>
      <c r="IKI3" s="479"/>
      <c r="IKJ3" s="479"/>
      <c r="IKK3" s="479"/>
      <c r="IKL3" s="479"/>
      <c r="IKM3" s="479"/>
      <c r="IKN3" s="479"/>
      <c r="IKO3" s="479"/>
      <c r="IKP3" s="479"/>
      <c r="IKQ3" s="479"/>
      <c r="IKR3" s="479"/>
      <c r="IKS3" s="479"/>
      <c r="IKT3" s="479"/>
      <c r="IKU3" s="479"/>
      <c r="IKV3" s="479"/>
      <c r="IKW3" s="479"/>
      <c r="IKX3" s="479"/>
      <c r="IKY3" s="479"/>
      <c r="IKZ3" s="479"/>
      <c r="ILA3" s="479"/>
      <c r="ILB3" s="479"/>
      <c r="ILC3" s="479"/>
      <c r="ILD3" s="479"/>
      <c r="ILE3" s="479"/>
      <c r="ILF3" s="479"/>
      <c r="ILG3" s="479"/>
      <c r="ILH3" s="479"/>
      <c r="ILI3" s="479"/>
      <c r="ILJ3" s="479"/>
      <c r="ILK3" s="479"/>
      <c r="ILL3" s="479"/>
      <c r="ILM3" s="479"/>
      <c r="ILN3" s="479"/>
      <c r="ILO3" s="479"/>
      <c r="ILP3" s="479"/>
      <c r="ILQ3" s="479"/>
      <c r="ILR3" s="479"/>
      <c r="ILS3" s="479"/>
      <c r="ILT3" s="479"/>
      <c r="ILU3" s="479"/>
      <c r="ILV3" s="479"/>
      <c r="ILW3" s="479"/>
      <c r="ILX3" s="479"/>
      <c r="ILY3" s="479"/>
      <c r="ILZ3" s="479"/>
      <c r="IMA3" s="479"/>
      <c r="IMB3" s="479"/>
      <c r="IMC3" s="479"/>
      <c r="IMD3" s="479"/>
      <c r="IME3" s="479"/>
      <c r="IMF3" s="479"/>
      <c r="IMG3" s="479"/>
      <c r="IMH3" s="479"/>
      <c r="IMI3" s="479"/>
      <c r="IMJ3" s="479"/>
      <c r="IMK3" s="479"/>
      <c r="IML3" s="479"/>
      <c r="IMM3" s="479"/>
      <c r="IMN3" s="479"/>
      <c r="IMO3" s="479"/>
      <c r="IMP3" s="479"/>
      <c r="IMQ3" s="479"/>
      <c r="IMR3" s="479"/>
      <c r="IMS3" s="479"/>
      <c r="IMT3" s="479"/>
      <c r="IMU3" s="479"/>
      <c r="IMV3" s="479"/>
      <c r="IMW3" s="479"/>
      <c r="IMX3" s="479"/>
      <c r="IMY3" s="479"/>
      <c r="IMZ3" s="479"/>
      <c r="INA3" s="479"/>
      <c r="INB3" s="479"/>
      <c r="INC3" s="479"/>
      <c r="IND3" s="479"/>
      <c r="INE3" s="479"/>
      <c r="INF3" s="479"/>
      <c r="ING3" s="479"/>
      <c r="INH3" s="479"/>
      <c r="INI3" s="479"/>
      <c r="INJ3" s="479"/>
      <c r="INK3" s="479"/>
      <c r="INL3" s="479"/>
      <c r="INM3" s="479"/>
      <c r="INN3" s="479"/>
      <c r="INO3" s="479"/>
      <c r="INP3" s="479"/>
      <c r="INQ3" s="479"/>
      <c r="INR3" s="479"/>
      <c r="INS3" s="479"/>
      <c r="INT3" s="479"/>
      <c r="INU3" s="479"/>
      <c r="INV3" s="479"/>
      <c r="INW3" s="479"/>
      <c r="INX3" s="479"/>
      <c r="INY3" s="479"/>
      <c r="INZ3" s="479"/>
      <c r="IOA3" s="479"/>
      <c r="IOB3" s="479"/>
      <c r="IOC3" s="479"/>
      <c r="IOD3" s="479"/>
      <c r="IOE3" s="479"/>
      <c r="IOF3" s="479"/>
      <c r="IOG3" s="479"/>
      <c r="IOH3" s="479"/>
      <c r="IOI3" s="479"/>
      <c r="IOJ3" s="479"/>
      <c r="IOK3" s="479"/>
      <c r="IOL3" s="479"/>
      <c r="IOM3" s="479"/>
      <c r="ION3" s="479"/>
      <c r="IOO3" s="479"/>
      <c r="IOP3" s="479"/>
      <c r="IOQ3" s="479"/>
      <c r="IOR3" s="479"/>
      <c r="IOS3" s="479"/>
      <c r="IOT3" s="479"/>
      <c r="IOU3" s="479"/>
      <c r="IOV3" s="479"/>
      <c r="IOW3" s="479"/>
      <c r="IOX3" s="479"/>
      <c r="IOY3" s="479"/>
      <c r="IOZ3" s="479"/>
      <c r="IPA3" s="479"/>
      <c r="IPB3" s="479"/>
      <c r="IPC3" s="479"/>
      <c r="IPD3" s="479"/>
      <c r="IPE3" s="479"/>
      <c r="IPF3" s="479"/>
      <c r="IPG3" s="479"/>
      <c r="IPH3" s="479"/>
      <c r="IPI3" s="479"/>
      <c r="IPJ3" s="479"/>
      <c r="IPK3" s="479"/>
      <c r="IPL3" s="479"/>
      <c r="IPM3" s="479"/>
      <c r="IPN3" s="479"/>
      <c r="IPO3" s="479"/>
      <c r="IPP3" s="479"/>
      <c r="IPQ3" s="479"/>
      <c r="IPR3" s="479"/>
      <c r="IPS3" s="479"/>
      <c r="IPT3" s="479"/>
      <c r="IPU3" s="479"/>
      <c r="IPV3" s="479"/>
      <c r="IPW3" s="479"/>
      <c r="IPX3" s="479"/>
      <c r="IPY3" s="479"/>
      <c r="IPZ3" s="479"/>
      <c r="IQA3" s="479"/>
      <c r="IQB3" s="479"/>
      <c r="IQC3" s="479"/>
      <c r="IQD3" s="479"/>
      <c r="IQE3" s="479"/>
      <c r="IQF3" s="479"/>
      <c r="IQG3" s="479"/>
      <c r="IQH3" s="479"/>
      <c r="IQI3" s="479"/>
      <c r="IQJ3" s="479"/>
      <c r="IQK3" s="479"/>
      <c r="IQL3" s="479"/>
      <c r="IQM3" s="479"/>
      <c r="IQN3" s="479"/>
      <c r="IQO3" s="479"/>
      <c r="IQP3" s="479"/>
      <c r="IQQ3" s="479"/>
      <c r="IQR3" s="479"/>
      <c r="IQS3" s="479"/>
      <c r="IQT3" s="479"/>
      <c r="IQU3" s="479"/>
      <c r="IQV3" s="479"/>
      <c r="IQW3" s="479"/>
      <c r="IQX3" s="479"/>
      <c r="IQY3" s="479"/>
      <c r="IQZ3" s="479"/>
      <c r="IRA3" s="479"/>
      <c r="IRB3" s="479"/>
      <c r="IRC3" s="479"/>
      <c r="IRD3" s="479"/>
      <c r="IRE3" s="479"/>
      <c r="IRF3" s="479"/>
      <c r="IRG3" s="479"/>
      <c r="IRH3" s="479"/>
      <c r="IRI3" s="479"/>
      <c r="IRJ3" s="479"/>
      <c r="IRK3" s="479"/>
      <c r="IRL3" s="479"/>
      <c r="IRM3" s="479"/>
      <c r="IRN3" s="479"/>
      <c r="IRO3" s="479"/>
      <c r="IRP3" s="479"/>
      <c r="IRQ3" s="479"/>
      <c r="IRR3" s="479"/>
      <c r="IRS3" s="479"/>
      <c r="IRT3" s="479"/>
      <c r="IRU3" s="479"/>
      <c r="IRV3" s="479"/>
      <c r="IRW3" s="479"/>
      <c r="IRX3" s="479"/>
      <c r="IRY3" s="479"/>
      <c r="IRZ3" s="479"/>
      <c r="ISA3" s="479"/>
      <c r="ISB3" s="479"/>
      <c r="ISC3" s="479"/>
      <c r="ISD3" s="479"/>
      <c r="ISE3" s="479"/>
      <c r="ISF3" s="479"/>
      <c r="ISG3" s="479"/>
      <c r="ISH3" s="479"/>
      <c r="ISI3" s="479"/>
      <c r="ISJ3" s="479"/>
      <c r="ISK3" s="479"/>
      <c r="ISL3" s="479"/>
      <c r="ISM3" s="479"/>
      <c r="ISN3" s="479"/>
      <c r="ISO3" s="479"/>
      <c r="ISP3" s="479"/>
      <c r="ISQ3" s="479"/>
      <c r="ISR3" s="479"/>
      <c r="ISS3" s="479"/>
      <c r="IST3" s="479"/>
      <c r="ISU3" s="479"/>
      <c r="ISV3" s="479"/>
      <c r="ISW3" s="479"/>
      <c r="ISX3" s="479"/>
      <c r="ISY3" s="479"/>
      <c r="ISZ3" s="479"/>
      <c r="ITA3" s="479"/>
      <c r="ITB3" s="479"/>
      <c r="ITC3" s="479"/>
      <c r="ITD3" s="479"/>
      <c r="ITE3" s="479"/>
      <c r="ITF3" s="479"/>
      <c r="ITG3" s="479"/>
      <c r="ITH3" s="479"/>
      <c r="ITI3" s="479"/>
      <c r="ITJ3" s="479"/>
      <c r="ITK3" s="479"/>
      <c r="ITL3" s="479"/>
      <c r="ITM3" s="479"/>
      <c r="ITN3" s="479"/>
      <c r="ITO3" s="479"/>
      <c r="ITP3" s="479"/>
      <c r="ITQ3" s="479"/>
      <c r="ITR3" s="479"/>
      <c r="ITS3" s="479"/>
      <c r="ITT3" s="479"/>
      <c r="ITU3" s="479"/>
      <c r="ITV3" s="479"/>
      <c r="ITW3" s="479"/>
      <c r="ITX3" s="479"/>
      <c r="ITY3" s="479"/>
      <c r="ITZ3" s="479"/>
      <c r="IUA3" s="479"/>
      <c r="IUB3" s="479"/>
      <c r="IUC3" s="479"/>
      <c r="IUD3" s="479"/>
      <c r="IUE3" s="479"/>
      <c r="IUF3" s="479"/>
      <c r="IUG3" s="479"/>
      <c r="IUH3" s="479"/>
      <c r="IUI3" s="479"/>
      <c r="IUJ3" s="479"/>
      <c r="IUK3" s="479"/>
      <c r="IUL3" s="479"/>
      <c r="IUM3" s="479"/>
      <c r="IUN3" s="479"/>
      <c r="IUO3" s="479"/>
      <c r="IUP3" s="479"/>
      <c r="IUQ3" s="479"/>
      <c r="IUR3" s="479"/>
      <c r="IUS3" s="479"/>
      <c r="IUT3" s="479"/>
      <c r="IUU3" s="479"/>
      <c r="IUV3" s="479"/>
      <c r="IUW3" s="479"/>
      <c r="IUX3" s="479"/>
      <c r="IUY3" s="479"/>
      <c r="IUZ3" s="479"/>
      <c r="IVA3" s="479"/>
      <c r="IVB3" s="479"/>
      <c r="IVC3" s="479"/>
      <c r="IVD3" s="479"/>
      <c r="IVE3" s="479"/>
      <c r="IVF3" s="479"/>
      <c r="IVG3" s="479"/>
      <c r="IVH3" s="479"/>
      <c r="IVI3" s="479"/>
      <c r="IVJ3" s="479"/>
      <c r="IVK3" s="479"/>
      <c r="IVL3" s="479"/>
      <c r="IVM3" s="479"/>
      <c r="IVN3" s="479"/>
      <c r="IVO3" s="479"/>
      <c r="IVP3" s="479"/>
      <c r="IVQ3" s="479"/>
      <c r="IVR3" s="479"/>
      <c r="IVS3" s="479"/>
      <c r="IVT3" s="479"/>
      <c r="IVU3" s="479"/>
      <c r="IVV3" s="479"/>
      <c r="IVW3" s="479"/>
      <c r="IVX3" s="479"/>
      <c r="IVY3" s="479"/>
      <c r="IVZ3" s="479"/>
      <c r="IWA3" s="479"/>
      <c r="IWB3" s="479"/>
      <c r="IWC3" s="479"/>
      <c r="IWD3" s="479"/>
      <c r="IWE3" s="479"/>
      <c r="IWF3" s="479"/>
      <c r="IWG3" s="479"/>
      <c r="IWH3" s="479"/>
      <c r="IWI3" s="479"/>
      <c r="IWJ3" s="479"/>
      <c r="IWK3" s="479"/>
      <c r="IWL3" s="479"/>
      <c r="IWM3" s="479"/>
      <c r="IWN3" s="479"/>
      <c r="IWO3" s="479"/>
      <c r="IWP3" s="479"/>
      <c r="IWQ3" s="479"/>
      <c r="IWR3" s="479"/>
      <c r="IWS3" s="479"/>
      <c r="IWT3" s="479"/>
      <c r="IWU3" s="479"/>
      <c r="IWV3" s="479"/>
      <c r="IWW3" s="479"/>
      <c r="IWX3" s="479"/>
      <c r="IWY3" s="479"/>
      <c r="IWZ3" s="479"/>
      <c r="IXA3" s="479"/>
      <c r="IXB3" s="479"/>
      <c r="IXC3" s="479"/>
      <c r="IXD3" s="479"/>
      <c r="IXE3" s="479"/>
      <c r="IXF3" s="479"/>
      <c r="IXG3" s="479"/>
      <c r="IXH3" s="479"/>
      <c r="IXI3" s="479"/>
      <c r="IXJ3" s="479"/>
      <c r="IXK3" s="479"/>
      <c r="IXL3" s="479"/>
      <c r="IXM3" s="479"/>
      <c r="IXN3" s="479"/>
      <c r="IXO3" s="479"/>
      <c r="IXP3" s="479"/>
      <c r="IXQ3" s="479"/>
      <c r="IXR3" s="479"/>
      <c r="IXS3" s="479"/>
      <c r="IXT3" s="479"/>
      <c r="IXU3" s="479"/>
      <c r="IXV3" s="479"/>
      <c r="IXW3" s="479"/>
      <c r="IXX3" s="479"/>
      <c r="IXY3" s="479"/>
      <c r="IXZ3" s="479"/>
      <c r="IYA3" s="479"/>
      <c r="IYB3" s="479"/>
      <c r="IYC3" s="479"/>
      <c r="IYD3" s="479"/>
      <c r="IYE3" s="479"/>
      <c r="IYF3" s="479"/>
      <c r="IYG3" s="479"/>
      <c r="IYH3" s="479"/>
      <c r="IYI3" s="479"/>
      <c r="IYJ3" s="479"/>
      <c r="IYK3" s="479"/>
      <c r="IYL3" s="479"/>
      <c r="IYM3" s="479"/>
      <c r="IYN3" s="479"/>
      <c r="IYO3" s="479"/>
      <c r="IYP3" s="479"/>
      <c r="IYQ3" s="479"/>
      <c r="IYR3" s="479"/>
      <c r="IYS3" s="479"/>
      <c r="IYT3" s="479"/>
      <c r="IYU3" s="479"/>
      <c r="IYV3" s="479"/>
      <c r="IYW3" s="479"/>
      <c r="IYX3" s="479"/>
      <c r="IYY3" s="479"/>
      <c r="IYZ3" s="479"/>
      <c r="IZA3" s="479"/>
      <c r="IZB3" s="479"/>
      <c r="IZC3" s="479"/>
      <c r="IZD3" s="479"/>
      <c r="IZE3" s="479"/>
      <c r="IZF3" s="479"/>
      <c r="IZG3" s="479"/>
      <c r="IZH3" s="479"/>
      <c r="IZI3" s="479"/>
      <c r="IZJ3" s="479"/>
      <c r="IZK3" s="479"/>
      <c r="IZL3" s="479"/>
      <c r="IZM3" s="479"/>
      <c r="IZN3" s="479"/>
      <c r="IZO3" s="479"/>
      <c r="IZP3" s="479"/>
      <c r="IZQ3" s="479"/>
      <c r="IZR3" s="479"/>
      <c r="IZS3" s="479"/>
      <c r="IZT3" s="479"/>
      <c r="IZU3" s="479"/>
      <c r="IZV3" s="479"/>
      <c r="IZW3" s="479"/>
      <c r="IZX3" s="479"/>
      <c r="IZY3" s="479"/>
      <c r="IZZ3" s="479"/>
      <c r="JAA3" s="479"/>
      <c r="JAB3" s="479"/>
      <c r="JAC3" s="479"/>
      <c r="JAD3" s="479"/>
      <c r="JAE3" s="479"/>
      <c r="JAF3" s="479"/>
      <c r="JAG3" s="479"/>
      <c r="JAH3" s="479"/>
      <c r="JAI3" s="479"/>
      <c r="JAJ3" s="479"/>
      <c r="JAK3" s="479"/>
      <c r="JAL3" s="479"/>
      <c r="JAM3" s="479"/>
      <c r="JAN3" s="479"/>
      <c r="JAO3" s="479"/>
      <c r="JAP3" s="479"/>
      <c r="JAQ3" s="479"/>
      <c r="JAR3" s="479"/>
      <c r="JAS3" s="479"/>
      <c r="JAT3" s="479"/>
      <c r="JAU3" s="479"/>
      <c r="JAV3" s="479"/>
      <c r="JAW3" s="479"/>
      <c r="JAX3" s="479"/>
      <c r="JAY3" s="479"/>
      <c r="JAZ3" s="479"/>
      <c r="JBA3" s="479"/>
      <c r="JBB3" s="479"/>
      <c r="JBC3" s="479"/>
      <c r="JBD3" s="479"/>
      <c r="JBE3" s="479"/>
      <c r="JBF3" s="479"/>
      <c r="JBG3" s="479"/>
      <c r="JBH3" s="479"/>
      <c r="JBI3" s="479"/>
      <c r="JBJ3" s="479"/>
      <c r="JBK3" s="479"/>
      <c r="JBL3" s="479"/>
      <c r="JBM3" s="479"/>
      <c r="JBN3" s="479"/>
      <c r="JBO3" s="479"/>
      <c r="JBP3" s="479"/>
      <c r="JBQ3" s="479"/>
      <c r="JBR3" s="479"/>
      <c r="JBS3" s="479"/>
      <c r="JBT3" s="479"/>
      <c r="JBU3" s="479"/>
      <c r="JBV3" s="479"/>
      <c r="JBW3" s="479"/>
      <c r="JBX3" s="479"/>
      <c r="JBY3" s="479"/>
      <c r="JBZ3" s="479"/>
      <c r="JCA3" s="479"/>
      <c r="JCB3" s="479"/>
      <c r="JCC3" s="479"/>
      <c r="JCD3" s="479"/>
      <c r="JCE3" s="479"/>
      <c r="JCF3" s="479"/>
      <c r="JCG3" s="479"/>
      <c r="JCH3" s="479"/>
      <c r="JCI3" s="479"/>
      <c r="JCJ3" s="479"/>
      <c r="JCK3" s="479"/>
      <c r="JCL3" s="479"/>
      <c r="JCM3" s="479"/>
      <c r="JCN3" s="479"/>
      <c r="JCO3" s="479"/>
      <c r="JCP3" s="479"/>
      <c r="JCQ3" s="479"/>
      <c r="JCR3" s="479"/>
      <c r="JCS3" s="479"/>
      <c r="JCT3" s="479"/>
      <c r="JCU3" s="479"/>
      <c r="JCV3" s="479"/>
      <c r="JCW3" s="479"/>
      <c r="JCX3" s="479"/>
      <c r="JCY3" s="479"/>
      <c r="JCZ3" s="479"/>
      <c r="JDA3" s="479"/>
      <c r="JDB3" s="479"/>
      <c r="JDC3" s="479"/>
      <c r="JDD3" s="479"/>
      <c r="JDE3" s="479"/>
      <c r="JDF3" s="479"/>
      <c r="JDG3" s="479"/>
      <c r="JDH3" s="479"/>
      <c r="JDI3" s="479"/>
      <c r="JDJ3" s="479"/>
      <c r="JDK3" s="479"/>
      <c r="JDL3" s="479"/>
      <c r="JDM3" s="479"/>
      <c r="JDN3" s="479"/>
      <c r="JDO3" s="479"/>
      <c r="JDP3" s="479"/>
      <c r="JDQ3" s="479"/>
      <c r="JDR3" s="479"/>
      <c r="JDS3" s="479"/>
      <c r="JDT3" s="479"/>
      <c r="JDU3" s="479"/>
      <c r="JDV3" s="479"/>
      <c r="JDW3" s="479"/>
      <c r="JDX3" s="479"/>
      <c r="JDY3" s="479"/>
      <c r="JDZ3" s="479"/>
      <c r="JEA3" s="479"/>
      <c r="JEB3" s="479"/>
      <c r="JEC3" s="479"/>
      <c r="JED3" s="479"/>
      <c r="JEE3" s="479"/>
      <c r="JEF3" s="479"/>
      <c r="JEG3" s="479"/>
      <c r="JEH3" s="479"/>
      <c r="JEI3" s="479"/>
      <c r="JEJ3" s="479"/>
      <c r="JEK3" s="479"/>
      <c r="JEL3" s="479"/>
      <c r="JEM3" s="479"/>
      <c r="JEN3" s="479"/>
      <c r="JEO3" s="479"/>
      <c r="JEP3" s="479"/>
      <c r="JEQ3" s="479"/>
      <c r="JER3" s="479"/>
      <c r="JES3" s="479"/>
      <c r="JET3" s="479"/>
      <c r="JEU3" s="479"/>
      <c r="JEV3" s="479"/>
      <c r="JEW3" s="479"/>
      <c r="JEX3" s="479"/>
      <c r="JEY3" s="479"/>
      <c r="JEZ3" s="479"/>
      <c r="JFA3" s="479"/>
      <c r="JFB3" s="479"/>
      <c r="JFC3" s="479"/>
      <c r="JFD3" s="479"/>
      <c r="JFE3" s="479"/>
      <c r="JFF3" s="479"/>
      <c r="JFG3" s="479"/>
      <c r="JFH3" s="479"/>
      <c r="JFI3" s="479"/>
      <c r="JFJ3" s="479"/>
      <c r="JFK3" s="479"/>
      <c r="JFL3" s="479"/>
      <c r="JFM3" s="479"/>
      <c r="JFN3" s="479"/>
      <c r="JFO3" s="479"/>
      <c r="JFP3" s="479"/>
      <c r="JFQ3" s="479"/>
      <c r="JFR3" s="479"/>
      <c r="JFS3" s="479"/>
      <c r="JFT3" s="479"/>
      <c r="JFU3" s="479"/>
      <c r="JFV3" s="479"/>
      <c r="JFW3" s="479"/>
      <c r="JFX3" s="479"/>
      <c r="JFY3" s="479"/>
      <c r="JFZ3" s="479"/>
      <c r="JGA3" s="479"/>
      <c r="JGB3" s="479"/>
      <c r="JGC3" s="479"/>
      <c r="JGD3" s="479"/>
      <c r="JGE3" s="479"/>
      <c r="JGF3" s="479"/>
      <c r="JGG3" s="479"/>
      <c r="JGH3" s="479"/>
      <c r="JGI3" s="479"/>
      <c r="JGJ3" s="479"/>
      <c r="JGK3" s="479"/>
      <c r="JGL3" s="479"/>
      <c r="JGM3" s="479"/>
      <c r="JGN3" s="479"/>
      <c r="JGO3" s="479"/>
      <c r="JGP3" s="479"/>
      <c r="JGQ3" s="479"/>
      <c r="JGR3" s="479"/>
      <c r="JGS3" s="479"/>
      <c r="JGT3" s="479"/>
      <c r="JGU3" s="479"/>
      <c r="JGV3" s="479"/>
      <c r="JGW3" s="479"/>
      <c r="JGX3" s="479"/>
      <c r="JGY3" s="479"/>
      <c r="JGZ3" s="479"/>
      <c r="JHA3" s="479"/>
      <c r="JHB3" s="479"/>
      <c r="JHC3" s="479"/>
      <c r="JHD3" s="479"/>
      <c r="JHE3" s="479"/>
      <c r="JHF3" s="479"/>
      <c r="JHG3" s="479"/>
      <c r="JHH3" s="479"/>
      <c r="JHI3" s="479"/>
      <c r="JHJ3" s="479"/>
      <c r="JHK3" s="479"/>
      <c r="JHL3" s="479"/>
      <c r="JHM3" s="479"/>
      <c r="JHN3" s="479"/>
      <c r="JHO3" s="479"/>
      <c r="JHP3" s="479"/>
      <c r="JHQ3" s="479"/>
      <c r="JHR3" s="479"/>
      <c r="JHS3" s="479"/>
      <c r="JHT3" s="479"/>
      <c r="JHU3" s="479"/>
      <c r="JHV3" s="479"/>
      <c r="JHW3" s="479"/>
      <c r="JHX3" s="479"/>
      <c r="JHY3" s="479"/>
      <c r="JHZ3" s="479"/>
      <c r="JIA3" s="479"/>
      <c r="JIB3" s="479"/>
      <c r="JIC3" s="479"/>
      <c r="JID3" s="479"/>
      <c r="JIE3" s="479"/>
      <c r="JIF3" s="479"/>
      <c r="JIG3" s="479"/>
      <c r="JIH3" s="479"/>
      <c r="JII3" s="479"/>
      <c r="JIJ3" s="479"/>
      <c r="JIK3" s="479"/>
      <c r="JIL3" s="479"/>
      <c r="JIM3" s="479"/>
      <c r="JIN3" s="479"/>
      <c r="JIO3" s="479"/>
      <c r="JIP3" s="479"/>
      <c r="JIQ3" s="479"/>
      <c r="JIR3" s="479"/>
      <c r="JIS3" s="479"/>
      <c r="JIT3" s="479"/>
      <c r="JIU3" s="479"/>
      <c r="JIV3" s="479"/>
      <c r="JIW3" s="479"/>
      <c r="JIX3" s="479"/>
      <c r="JIY3" s="479"/>
      <c r="JIZ3" s="479"/>
      <c r="JJA3" s="479"/>
      <c r="JJB3" s="479"/>
      <c r="JJC3" s="479"/>
      <c r="JJD3" s="479"/>
      <c r="JJE3" s="479"/>
      <c r="JJF3" s="479"/>
      <c r="JJG3" s="479"/>
      <c r="JJH3" s="479"/>
      <c r="JJI3" s="479"/>
      <c r="JJJ3" s="479"/>
      <c r="JJK3" s="479"/>
      <c r="JJL3" s="479"/>
      <c r="JJM3" s="479"/>
      <c r="JJN3" s="479"/>
      <c r="JJO3" s="479"/>
      <c r="JJP3" s="479"/>
      <c r="JJQ3" s="479"/>
      <c r="JJR3" s="479"/>
      <c r="JJS3" s="479"/>
      <c r="JJT3" s="479"/>
      <c r="JJU3" s="479"/>
      <c r="JJV3" s="479"/>
      <c r="JJW3" s="479"/>
      <c r="JJX3" s="479"/>
      <c r="JJY3" s="479"/>
      <c r="JJZ3" s="479"/>
      <c r="JKA3" s="479"/>
      <c r="JKB3" s="479"/>
      <c r="JKC3" s="479"/>
      <c r="JKD3" s="479"/>
      <c r="JKE3" s="479"/>
      <c r="JKF3" s="479"/>
      <c r="JKG3" s="479"/>
      <c r="JKH3" s="479"/>
      <c r="JKI3" s="479"/>
      <c r="JKJ3" s="479"/>
      <c r="JKK3" s="479"/>
      <c r="JKL3" s="479"/>
      <c r="JKM3" s="479"/>
      <c r="JKN3" s="479"/>
      <c r="JKO3" s="479"/>
      <c r="JKP3" s="479"/>
      <c r="JKQ3" s="479"/>
      <c r="JKR3" s="479"/>
      <c r="JKS3" s="479"/>
      <c r="JKT3" s="479"/>
      <c r="JKU3" s="479"/>
      <c r="JKV3" s="479"/>
      <c r="JKW3" s="479"/>
      <c r="JKX3" s="479"/>
      <c r="JKY3" s="479"/>
      <c r="JKZ3" s="479"/>
      <c r="JLA3" s="479"/>
      <c r="JLB3" s="479"/>
      <c r="JLC3" s="479"/>
      <c r="JLD3" s="479"/>
      <c r="JLE3" s="479"/>
      <c r="JLF3" s="479"/>
      <c r="JLG3" s="479"/>
      <c r="JLH3" s="479"/>
      <c r="JLI3" s="479"/>
      <c r="JLJ3" s="479"/>
      <c r="JLK3" s="479"/>
      <c r="JLL3" s="479"/>
      <c r="JLM3" s="479"/>
      <c r="JLN3" s="479"/>
      <c r="JLO3" s="479"/>
      <c r="JLP3" s="479"/>
      <c r="JLQ3" s="479"/>
      <c r="JLR3" s="479"/>
      <c r="JLS3" s="479"/>
      <c r="JLT3" s="479"/>
      <c r="JLU3" s="479"/>
      <c r="JLV3" s="479"/>
      <c r="JLW3" s="479"/>
      <c r="JLX3" s="479"/>
      <c r="JLY3" s="479"/>
      <c r="JLZ3" s="479"/>
      <c r="JMA3" s="479"/>
      <c r="JMB3" s="479"/>
      <c r="JMC3" s="479"/>
      <c r="JMD3" s="479"/>
      <c r="JME3" s="479"/>
      <c r="JMF3" s="479"/>
      <c r="JMG3" s="479"/>
      <c r="JMH3" s="479"/>
      <c r="JMI3" s="479"/>
      <c r="JMJ3" s="479"/>
      <c r="JMK3" s="479"/>
      <c r="JML3" s="479"/>
      <c r="JMM3" s="479"/>
      <c r="JMN3" s="479"/>
      <c r="JMO3" s="479"/>
      <c r="JMP3" s="479"/>
      <c r="JMQ3" s="479"/>
      <c r="JMR3" s="479"/>
      <c r="JMS3" s="479"/>
      <c r="JMT3" s="479"/>
      <c r="JMU3" s="479"/>
      <c r="JMV3" s="479"/>
      <c r="JMW3" s="479"/>
      <c r="JMX3" s="479"/>
      <c r="JMY3" s="479"/>
      <c r="JMZ3" s="479"/>
      <c r="JNA3" s="479"/>
      <c r="JNB3" s="479"/>
      <c r="JNC3" s="479"/>
      <c r="JND3" s="479"/>
      <c r="JNE3" s="479"/>
      <c r="JNF3" s="479"/>
      <c r="JNG3" s="479"/>
      <c r="JNH3" s="479"/>
      <c r="JNI3" s="479"/>
      <c r="JNJ3" s="479"/>
      <c r="JNK3" s="479"/>
      <c r="JNL3" s="479"/>
      <c r="JNM3" s="479"/>
      <c r="JNN3" s="479"/>
      <c r="JNO3" s="479"/>
      <c r="JNP3" s="479"/>
      <c r="JNQ3" s="479"/>
      <c r="JNR3" s="479"/>
      <c r="JNS3" s="479"/>
      <c r="JNT3" s="479"/>
      <c r="JNU3" s="479"/>
      <c r="JNV3" s="479"/>
      <c r="JNW3" s="479"/>
      <c r="JNX3" s="479"/>
      <c r="JNY3" s="479"/>
      <c r="JNZ3" s="479"/>
      <c r="JOA3" s="479"/>
      <c r="JOB3" s="479"/>
      <c r="JOC3" s="479"/>
      <c r="JOD3" s="479"/>
      <c r="JOE3" s="479"/>
      <c r="JOF3" s="479"/>
      <c r="JOG3" s="479"/>
      <c r="JOH3" s="479"/>
      <c r="JOI3" s="479"/>
      <c r="JOJ3" s="479"/>
      <c r="JOK3" s="479"/>
      <c r="JOL3" s="479"/>
      <c r="JOM3" s="479"/>
      <c r="JON3" s="479"/>
      <c r="JOO3" s="479"/>
      <c r="JOP3" s="479"/>
      <c r="JOQ3" s="479"/>
      <c r="JOR3" s="479"/>
      <c r="JOS3" s="479"/>
      <c r="JOT3" s="479"/>
      <c r="JOU3" s="479"/>
      <c r="JOV3" s="479"/>
      <c r="JOW3" s="479"/>
      <c r="JOX3" s="479"/>
      <c r="JOY3" s="479"/>
      <c r="JOZ3" s="479"/>
      <c r="JPA3" s="479"/>
      <c r="JPB3" s="479"/>
      <c r="JPC3" s="479"/>
      <c r="JPD3" s="479"/>
      <c r="JPE3" s="479"/>
      <c r="JPF3" s="479"/>
      <c r="JPG3" s="479"/>
      <c r="JPH3" s="479"/>
      <c r="JPI3" s="479"/>
      <c r="JPJ3" s="479"/>
      <c r="JPK3" s="479"/>
      <c r="JPL3" s="479"/>
      <c r="JPM3" s="479"/>
      <c r="JPN3" s="479"/>
      <c r="JPO3" s="479"/>
      <c r="JPP3" s="479"/>
      <c r="JPQ3" s="479"/>
      <c r="JPR3" s="479"/>
      <c r="JPS3" s="479"/>
      <c r="JPT3" s="479"/>
      <c r="JPU3" s="479"/>
      <c r="JPV3" s="479"/>
      <c r="JPW3" s="479"/>
      <c r="JPX3" s="479"/>
      <c r="JPY3" s="479"/>
      <c r="JPZ3" s="479"/>
      <c r="JQA3" s="479"/>
      <c r="JQB3" s="479"/>
      <c r="JQC3" s="479"/>
      <c r="JQD3" s="479"/>
      <c r="JQE3" s="479"/>
      <c r="JQF3" s="479"/>
      <c r="JQG3" s="479"/>
      <c r="JQH3" s="479"/>
      <c r="JQI3" s="479"/>
      <c r="JQJ3" s="479"/>
      <c r="JQK3" s="479"/>
      <c r="JQL3" s="479"/>
      <c r="JQM3" s="479"/>
      <c r="JQN3" s="479"/>
      <c r="JQO3" s="479"/>
      <c r="JQP3" s="479"/>
      <c r="JQQ3" s="479"/>
      <c r="JQR3" s="479"/>
      <c r="JQS3" s="479"/>
      <c r="JQT3" s="479"/>
      <c r="JQU3" s="479"/>
      <c r="JQV3" s="479"/>
      <c r="JQW3" s="479"/>
      <c r="JQX3" s="479"/>
      <c r="JQY3" s="479"/>
      <c r="JQZ3" s="479"/>
      <c r="JRA3" s="479"/>
      <c r="JRB3" s="479"/>
      <c r="JRC3" s="479"/>
      <c r="JRD3" s="479"/>
      <c r="JRE3" s="479"/>
      <c r="JRF3" s="479"/>
      <c r="JRG3" s="479"/>
      <c r="JRH3" s="479"/>
      <c r="JRI3" s="479"/>
      <c r="JRJ3" s="479"/>
      <c r="JRK3" s="479"/>
      <c r="JRL3" s="479"/>
      <c r="JRM3" s="479"/>
      <c r="JRN3" s="479"/>
      <c r="JRO3" s="479"/>
      <c r="JRP3" s="479"/>
      <c r="JRQ3" s="479"/>
      <c r="JRR3" s="479"/>
      <c r="JRS3" s="479"/>
      <c r="JRT3" s="479"/>
      <c r="JRU3" s="479"/>
      <c r="JRV3" s="479"/>
      <c r="JRW3" s="479"/>
      <c r="JRX3" s="479"/>
      <c r="JRY3" s="479"/>
      <c r="JRZ3" s="479"/>
      <c r="JSA3" s="479"/>
      <c r="JSB3" s="479"/>
      <c r="JSC3" s="479"/>
      <c r="JSD3" s="479"/>
      <c r="JSE3" s="479"/>
      <c r="JSF3" s="479"/>
      <c r="JSG3" s="479"/>
      <c r="JSH3" s="479"/>
      <c r="JSI3" s="479"/>
      <c r="JSJ3" s="479"/>
      <c r="JSK3" s="479"/>
      <c r="JSL3" s="479"/>
      <c r="JSM3" s="479"/>
      <c r="JSN3" s="479"/>
      <c r="JSO3" s="479"/>
      <c r="JSP3" s="479"/>
      <c r="JSQ3" s="479"/>
      <c r="JSR3" s="479"/>
      <c r="JSS3" s="479"/>
      <c r="JST3" s="479"/>
      <c r="JSU3" s="479"/>
      <c r="JSV3" s="479"/>
      <c r="JSW3" s="479"/>
      <c r="JSX3" s="479"/>
      <c r="JSY3" s="479"/>
      <c r="JSZ3" s="479"/>
      <c r="JTA3" s="479"/>
      <c r="JTB3" s="479"/>
      <c r="JTC3" s="479"/>
      <c r="JTD3" s="479"/>
      <c r="JTE3" s="479"/>
      <c r="JTF3" s="479"/>
      <c r="JTG3" s="479"/>
      <c r="JTH3" s="479"/>
      <c r="JTI3" s="479"/>
      <c r="JTJ3" s="479"/>
      <c r="JTK3" s="479"/>
      <c r="JTL3" s="479"/>
      <c r="JTM3" s="479"/>
      <c r="JTN3" s="479"/>
      <c r="JTO3" s="479"/>
      <c r="JTP3" s="479"/>
      <c r="JTQ3" s="479"/>
      <c r="JTR3" s="479"/>
      <c r="JTS3" s="479"/>
      <c r="JTT3" s="479"/>
      <c r="JTU3" s="479"/>
      <c r="JTV3" s="479"/>
      <c r="JTW3" s="479"/>
      <c r="JTX3" s="479"/>
      <c r="JTY3" s="479"/>
      <c r="JTZ3" s="479"/>
      <c r="JUA3" s="479"/>
      <c r="JUB3" s="479"/>
      <c r="JUC3" s="479"/>
      <c r="JUD3" s="479"/>
      <c r="JUE3" s="479"/>
      <c r="JUF3" s="479"/>
      <c r="JUG3" s="479"/>
      <c r="JUH3" s="479"/>
      <c r="JUI3" s="479"/>
      <c r="JUJ3" s="479"/>
      <c r="JUK3" s="479"/>
      <c r="JUL3" s="479"/>
      <c r="JUM3" s="479"/>
      <c r="JUN3" s="479"/>
      <c r="JUO3" s="479"/>
      <c r="JUP3" s="479"/>
      <c r="JUQ3" s="479"/>
      <c r="JUR3" s="479"/>
      <c r="JUS3" s="479"/>
      <c r="JUT3" s="479"/>
      <c r="JUU3" s="479"/>
      <c r="JUV3" s="479"/>
      <c r="JUW3" s="479"/>
      <c r="JUX3" s="479"/>
      <c r="JUY3" s="479"/>
      <c r="JUZ3" s="479"/>
      <c r="JVA3" s="479"/>
      <c r="JVB3" s="479"/>
      <c r="JVC3" s="479"/>
      <c r="JVD3" s="479"/>
      <c r="JVE3" s="479"/>
      <c r="JVF3" s="479"/>
      <c r="JVG3" s="479"/>
      <c r="JVH3" s="479"/>
      <c r="JVI3" s="479"/>
      <c r="JVJ3" s="479"/>
      <c r="JVK3" s="479"/>
      <c r="JVL3" s="479"/>
      <c r="JVM3" s="479"/>
      <c r="JVN3" s="479"/>
      <c r="JVO3" s="479"/>
      <c r="JVP3" s="479"/>
      <c r="JVQ3" s="479"/>
      <c r="JVR3" s="479"/>
      <c r="JVS3" s="479"/>
      <c r="JVT3" s="479"/>
      <c r="JVU3" s="479"/>
      <c r="JVV3" s="479"/>
      <c r="JVW3" s="479"/>
      <c r="JVX3" s="479"/>
      <c r="JVY3" s="479"/>
      <c r="JVZ3" s="479"/>
      <c r="JWA3" s="479"/>
      <c r="JWB3" s="479"/>
      <c r="JWC3" s="479"/>
      <c r="JWD3" s="479"/>
      <c r="JWE3" s="479"/>
      <c r="JWF3" s="479"/>
      <c r="JWG3" s="479"/>
      <c r="JWH3" s="479"/>
      <c r="JWI3" s="479"/>
      <c r="JWJ3" s="479"/>
      <c r="JWK3" s="479"/>
      <c r="JWL3" s="479"/>
      <c r="JWM3" s="479"/>
      <c r="JWN3" s="479"/>
      <c r="JWO3" s="479"/>
      <c r="JWP3" s="479"/>
      <c r="JWQ3" s="479"/>
      <c r="JWR3" s="479"/>
      <c r="JWS3" s="479"/>
      <c r="JWT3" s="479"/>
      <c r="JWU3" s="479"/>
      <c r="JWV3" s="479"/>
      <c r="JWW3" s="479"/>
      <c r="JWX3" s="479"/>
      <c r="JWY3" s="479"/>
      <c r="JWZ3" s="479"/>
      <c r="JXA3" s="479"/>
      <c r="JXB3" s="479"/>
      <c r="JXC3" s="479"/>
      <c r="JXD3" s="479"/>
      <c r="JXE3" s="479"/>
      <c r="JXF3" s="479"/>
      <c r="JXG3" s="479"/>
      <c r="JXH3" s="479"/>
      <c r="JXI3" s="479"/>
      <c r="JXJ3" s="479"/>
      <c r="JXK3" s="479"/>
      <c r="JXL3" s="479"/>
      <c r="JXM3" s="479"/>
      <c r="JXN3" s="479"/>
      <c r="JXO3" s="479"/>
      <c r="JXP3" s="479"/>
      <c r="JXQ3" s="479"/>
      <c r="JXR3" s="479"/>
      <c r="JXS3" s="479"/>
      <c r="JXT3" s="479"/>
      <c r="JXU3" s="479"/>
      <c r="JXV3" s="479"/>
      <c r="JXW3" s="479"/>
      <c r="JXX3" s="479"/>
      <c r="JXY3" s="479"/>
      <c r="JXZ3" s="479"/>
      <c r="JYA3" s="479"/>
      <c r="JYB3" s="479"/>
      <c r="JYC3" s="479"/>
      <c r="JYD3" s="479"/>
      <c r="JYE3" s="479"/>
      <c r="JYF3" s="479"/>
      <c r="JYG3" s="479"/>
      <c r="JYH3" s="479"/>
      <c r="JYI3" s="479"/>
      <c r="JYJ3" s="479"/>
      <c r="JYK3" s="479"/>
      <c r="JYL3" s="479"/>
      <c r="JYM3" s="479"/>
      <c r="JYN3" s="479"/>
      <c r="JYO3" s="479"/>
      <c r="JYP3" s="479"/>
      <c r="JYQ3" s="479"/>
      <c r="JYR3" s="479"/>
      <c r="JYS3" s="479"/>
      <c r="JYT3" s="479"/>
      <c r="JYU3" s="479"/>
      <c r="JYV3" s="479"/>
      <c r="JYW3" s="479"/>
      <c r="JYX3" s="479"/>
      <c r="JYY3" s="479"/>
      <c r="JYZ3" s="479"/>
      <c r="JZA3" s="479"/>
      <c r="JZB3" s="479"/>
      <c r="JZC3" s="479"/>
      <c r="JZD3" s="479"/>
      <c r="JZE3" s="479"/>
      <c r="JZF3" s="479"/>
      <c r="JZG3" s="479"/>
      <c r="JZH3" s="479"/>
      <c r="JZI3" s="479"/>
      <c r="JZJ3" s="479"/>
      <c r="JZK3" s="479"/>
      <c r="JZL3" s="479"/>
      <c r="JZM3" s="479"/>
      <c r="JZN3" s="479"/>
      <c r="JZO3" s="479"/>
      <c r="JZP3" s="479"/>
      <c r="JZQ3" s="479"/>
      <c r="JZR3" s="479"/>
      <c r="JZS3" s="479"/>
      <c r="JZT3" s="479"/>
      <c r="JZU3" s="479"/>
      <c r="JZV3" s="479"/>
      <c r="JZW3" s="479"/>
      <c r="JZX3" s="479"/>
      <c r="JZY3" s="479"/>
      <c r="JZZ3" s="479"/>
      <c r="KAA3" s="479"/>
      <c r="KAB3" s="479"/>
      <c r="KAC3" s="479"/>
      <c r="KAD3" s="479"/>
      <c r="KAE3" s="479"/>
      <c r="KAF3" s="479"/>
      <c r="KAG3" s="479"/>
      <c r="KAH3" s="479"/>
      <c r="KAI3" s="479"/>
      <c r="KAJ3" s="479"/>
      <c r="KAK3" s="479"/>
      <c r="KAL3" s="479"/>
      <c r="KAM3" s="479"/>
      <c r="KAN3" s="479"/>
      <c r="KAO3" s="479"/>
      <c r="KAP3" s="479"/>
      <c r="KAQ3" s="479"/>
      <c r="KAR3" s="479"/>
      <c r="KAS3" s="479"/>
      <c r="KAT3" s="479"/>
      <c r="KAU3" s="479"/>
      <c r="KAV3" s="479"/>
      <c r="KAW3" s="479"/>
      <c r="KAX3" s="479"/>
      <c r="KAY3" s="479"/>
      <c r="KAZ3" s="479"/>
      <c r="KBA3" s="479"/>
      <c r="KBB3" s="479"/>
      <c r="KBC3" s="479"/>
      <c r="KBD3" s="479"/>
      <c r="KBE3" s="479"/>
      <c r="KBF3" s="479"/>
      <c r="KBG3" s="479"/>
      <c r="KBH3" s="479"/>
      <c r="KBI3" s="479"/>
      <c r="KBJ3" s="479"/>
      <c r="KBK3" s="479"/>
      <c r="KBL3" s="479"/>
      <c r="KBM3" s="479"/>
      <c r="KBN3" s="479"/>
      <c r="KBO3" s="479"/>
      <c r="KBP3" s="479"/>
      <c r="KBQ3" s="479"/>
      <c r="KBR3" s="479"/>
      <c r="KBS3" s="479"/>
      <c r="KBT3" s="479"/>
      <c r="KBU3" s="479"/>
      <c r="KBV3" s="479"/>
      <c r="KBW3" s="479"/>
      <c r="KBX3" s="479"/>
      <c r="KBY3" s="479"/>
      <c r="KBZ3" s="479"/>
      <c r="KCA3" s="479"/>
      <c r="KCB3" s="479"/>
      <c r="KCC3" s="479"/>
      <c r="KCD3" s="479"/>
      <c r="KCE3" s="479"/>
      <c r="KCF3" s="479"/>
      <c r="KCG3" s="479"/>
      <c r="KCH3" s="479"/>
      <c r="KCI3" s="479"/>
      <c r="KCJ3" s="479"/>
      <c r="KCK3" s="479"/>
      <c r="KCL3" s="479"/>
      <c r="KCM3" s="479"/>
      <c r="KCN3" s="479"/>
      <c r="KCO3" s="479"/>
      <c r="KCP3" s="479"/>
      <c r="KCQ3" s="479"/>
      <c r="KCR3" s="479"/>
      <c r="KCS3" s="479"/>
      <c r="KCT3" s="479"/>
      <c r="KCU3" s="479"/>
      <c r="KCV3" s="479"/>
      <c r="KCW3" s="479"/>
      <c r="KCX3" s="479"/>
      <c r="KCY3" s="479"/>
      <c r="KCZ3" s="479"/>
      <c r="KDA3" s="479"/>
      <c r="KDB3" s="479"/>
      <c r="KDC3" s="479"/>
      <c r="KDD3" s="479"/>
      <c r="KDE3" s="479"/>
      <c r="KDF3" s="479"/>
      <c r="KDG3" s="479"/>
      <c r="KDH3" s="479"/>
      <c r="KDI3" s="479"/>
      <c r="KDJ3" s="479"/>
      <c r="KDK3" s="479"/>
      <c r="KDL3" s="479"/>
      <c r="KDM3" s="479"/>
      <c r="KDN3" s="479"/>
      <c r="KDO3" s="479"/>
      <c r="KDP3" s="479"/>
      <c r="KDQ3" s="479"/>
      <c r="KDR3" s="479"/>
      <c r="KDS3" s="479"/>
      <c r="KDT3" s="479"/>
      <c r="KDU3" s="479"/>
      <c r="KDV3" s="479"/>
      <c r="KDW3" s="479"/>
      <c r="KDX3" s="479"/>
      <c r="KDY3" s="479"/>
      <c r="KDZ3" s="479"/>
      <c r="KEA3" s="479"/>
      <c r="KEB3" s="479"/>
      <c r="KEC3" s="479"/>
      <c r="KED3" s="479"/>
      <c r="KEE3" s="479"/>
      <c r="KEF3" s="479"/>
      <c r="KEG3" s="479"/>
      <c r="KEH3" s="479"/>
      <c r="KEI3" s="479"/>
      <c r="KEJ3" s="479"/>
      <c r="KEK3" s="479"/>
      <c r="KEL3" s="479"/>
      <c r="KEM3" s="479"/>
      <c r="KEN3" s="479"/>
      <c r="KEO3" s="479"/>
      <c r="KEP3" s="479"/>
      <c r="KEQ3" s="479"/>
      <c r="KER3" s="479"/>
      <c r="KES3" s="479"/>
      <c r="KET3" s="479"/>
      <c r="KEU3" s="479"/>
      <c r="KEV3" s="479"/>
      <c r="KEW3" s="479"/>
      <c r="KEX3" s="479"/>
      <c r="KEY3" s="479"/>
      <c r="KEZ3" s="479"/>
      <c r="KFA3" s="479"/>
      <c r="KFB3" s="479"/>
      <c r="KFC3" s="479"/>
      <c r="KFD3" s="479"/>
      <c r="KFE3" s="479"/>
      <c r="KFF3" s="479"/>
      <c r="KFG3" s="479"/>
      <c r="KFH3" s="479"/>
      <c r="KFI3" s="479"/>
      <c r="KFJ3" s="479"/>
      <c r="KFK3" s="479"/>
      <c r="KFL3" s="479"/>
      <c r="KFM3" s="479"/>
      <c r="KFN3" s="479"/>
      <c r="KFO3" s="479"/>
      <c r="KFP3" s="479"/>
      <c r="KFQ3" s="479"/>
      <c r="KFR3" s="479"/>
      <c r="KFS3" s="479"/>
      <c r="KFT3" s="479"/>
      <c r="KFU3" s="479"/>
      <c r="KFV3" s="479"/>
      <c r="KFW3" s="479"/>
      <c r="KFX3" s="479"/>
      <c r="KFY3" s="479"/>
      <c r="KFZ3" s="479"/>
      <c r="KGA3" s="479"/>
      <c r="KGB3" s="479"/>
      <c r="KGC3" s="479"/>
      <c r="KGD3" s="479"/>
      <c r="KGE3" s="479"/>
      <c r="KGF3" s="479"/>
      <c r="KGG3" s="479"/>
      <c r="KGH3" s="479"/>
      <c r="KGI3" s="479"/>
      <c r="KGJ3" s="479"/>
      <c r="KGK3" s="479"/>
      <c r="KGL3" s="479"/>
      <c r="KGM3" s="479"/>
      <c r="KGN3" s="479"/>
      <c r="KGO3" s="479"/>
      <c r="KGP3" s="479"/>
      <c r="KGQ3" s="479"/>
      <c r="KGR3" s="479"/>
      <c r="KGS3" s="479"/>
      <c r="KGT3" s="479"/>
      <c r="KGU3" s="479"/>
      <c r="KGV3" s="479"/>
      <c r="KGW3" s="479"/>
      <c r="KGX3" s="479"/>
      <c r="KGY3" s="479"/>
      <c r="KGZ3" s="479"/>
      <c r="KHA3" s="479"/>
      <c r="KHB3" s="479"/>
      <c r="KHC3" s="479"/>
      <c r="KHD3" s="479"/>
      <c r="KHE3" s="479"/>
      <c r="KHF3" s="479"/>
      <c r="KHG3" s="479"/>
      <c r="KHH3" s="479"/>
      <c r="KHI3" s="479"/>
      <c r="KHJ3" s="479"/>
      <c r="KHK3" s="479"/>
      <c r="KHL3" s="479"/>
      <c r="KHM3" s="479"/>
      <c r="KHN3" s="479"/>
      <c r="KHO3" s="479"/>
      <c r="KHP3" s="479"/>
      <c r="KHQ3" s="479"/>
      <c r="KHR3" s="479"/>
      <c r="KHS3" s="479"/>
      <c r="KHT3" s="479"/>
      <c r="KHU3" s="479"/>
      <c r="KHV3" s="479"/>
      <c r="KHW3" s="479"/>
      <c r="KHX3" s="479"/>
      <c r="KHY3" s="479"/>
      <c r="KHZ3" s="479"/>
      <c r="KIA3" s="479"/>
      <c r="KIB3" s="479"/>
      <c r="KIC3" s="479"/>
      <c r="KID3" s="479"/>
      <c r="KIE3" s="479"/>
      <c r="KIF3" s="479"/>
      <c r="KIG3" s="479"/>
      <c r="KIH3" s="479"/>
      <c r="KII3" s="479"/>
      <c r="KIJ3" s="479"/>
      <c r="KIK3" s="479"/>
      <c r="KIL3" s="479"/>
      <c r="KIM3" s="479"/>
      <c r="KIN3" s="479"/>
      <c r="KIO3" s="479"/>
      <c r="KIP3" s="479"/>
      <c r="KIQ3" s="479"/>
      <c r="KIR3" s="479"/>
      <c r="KIS3" s="479"/>
      <c r="KIT3" s="479"/>
      <c r="KIU3" s="479"/>
      <c r="KIV3" s="479"/>
      <c r="KIW3" s="479"/>
      <c r="KIX3" s="479"/>
      <c r="KIY3" s="479"/>
      <c r="KIZ3" s="479"/>
      <c r="KJA3" s="479"/>
      <c r="KJB3" s="479"/>
      <c r="KJC3" s="479"/>
      <c r="KJD3" s="479"/>
      <c r="KJE3" s="479"/>
      <c r="KJF3" s="479"/>
      <c r="KJG3" s="479"/>
      <c r="KJH3" s="479"/>
      <c r="KJI3" s="479"/>
      <c r="KJJ3" s="479"/>
      <c r="KJK3" s="479"/>
      <c r="KJL3" s="479"/>
      <c r="KJM3" s="479"/>
      <c r="KJN3" s="479"/>
      <c r="KJO3" s="479"/>
      <c r="KJP3" s="479"/>
      <c r="KJQ3" s="479"/>
      <c r="KJR3" s="479"/>
      <c r="KJS3" s="479"/>
      <c r="KJT3" s="479"/>
      <c r="KJU3" s="479"/>
      <c r="KJV3" s="479"/>
      <c r="KJW3" s="479"/>
      <c r="KJX3" s="479"/>
      <c r="KJY3" s="479"/>
      <c r="KJZ3" s="479"/>
      <c r="KKA3" s="479"/>
      <c r="KKB3" s="479"/>
      <c r="KKC3" s="479"/>
      <c r="KKD3" s="479"/>
      <c r="KKE3" s="479"/>
      <c r="KKF3" s="479"/>
      <c r="KKG3" s="479"/>
      <c r="KKH3" s="479"/>
      <c r="KKI3" s="479"/>
      <c r="KKJ3" s="479"/>
      <c r="KKK3" s="479"/>
      <c r="KKL3" s="479"/>
      <c r="KKM3" s="479"/>
      <c r="KKN3" s="479"/>
      <c r="KKO3" s="479"/>
      <c r="KKP3" s="479"/>
      <c r="KKQ3" s="479"/>
      <c r="KKR3" s="479"/>
      <c r="KKS3" s="479"/>
      <c r="KKT3" s="479"/>
      <c r="KKU3" s="479"/>
      <c r="KKV3" s="479"/>
      <c r="KKW3" s="479"/>
      <c r="KKX3" s="479"/>
      <c r="KKY3" s="479"/>
      <c r="KKZ3" s="479"/>
      <c r="KLA3" s="479"/>
      <c r="KLB3" s="479"/>
      <c r="KLC3" s="479"/>
      <c r="KLD3" s="479"/>
      <c r="KLE3" s="479"/>
      <c r="KLF3" s="479"/>
      <c r="KLG3" s="479"/>
      <c r="KLH3" s="479"/>
      <c r="KLI3" s="479"/>
      <c r="KLJ3" s="479"/>
      <c r="KLK3" s="479"/>
      <c r="KLL3" s="479"/>
      <c r="KLM3" s="479"/>
      <c r="KLN3" s="479"/>
      <c r="KLO3" s="479"/>
      <c r="KLP3" s="479"/>
      <c r="KLQ3" s="479"/>
      <c r="KLR3" s="479"/>
      <c r="KLS3" s="479"/>
      <c r="KLT3" s="479"/>
      <c r="KLU3" s="479"/>
      <c r="KLV3" s="479"/>
      <c r="KLW3" s="479"/>
      <c r="KLX3" s="479"/>
      <c r="KLY3" s="479"/>
      <c r="KLZ3" s="479"/>
      <c r="KMA3" s="479"/>
      <c r="KMB3" s="479"/>
      <c r="KMC3" s="479"/>
      <c r="KMD3" s="479"/>
      <c r="KME3" s="479"/>
      <c r="KMF3" s="479"/>
      <c r="KMG3" s="479"/>
      <c r="KMH3" s="479"/>
      <c r="KMI3" s="479"/>
      <c r="KMJ3" s="479"/>
      <c r="KMK3" s="479"/>
      <c r="KML3" s="479"/>
      <c r="KMM3" s="479"/>
      <c r="KMN3" s="479"/>
      <c r="KMO3" s="479"/>
      <c r="KMP3" s="479"/>
      <c r="KMQ3" s="479"/>
      <c r="KMR3" s="479"/>
      <c r="KMS3" s="479"/>
      <c r="KMT3" s="479"/>
      <c r="KMU3" s="479"/>
      <c r="KMV3" s="479"/>
      <c r="KMW3" s="479"/>
      <c r="KMX3" s="479"/>
      <c r="KMY3" s="479"/>
      <c r="KMZ3" s="479"/>
      <c r="KNA3" s="479"/>
      <c r="KNB3" s="479"/>
      <c r="KNC3" s="479"/>
      <c r="KND3" s="479"/>
      <c r="KNE3" s="479"/>
      <c r="KNF3" s="479"/>
      <c r="KNG3" s="479"/>
      <c r="KNH3" s="479"/>
      <c r="KNI3" s="479"/>
      <c r="KNJ3" s="479"/>
      <c r="KNK3" s="479"/>
      <c r="KNL3" s="479"/>
      <c r="KNM3" s="479"/>
      <c r="KNN3" s="479"/>
      <c r="KNO3" s="479"/>
      <c r="KNP3" s="479"/>
      <c r="KNQ3" s="479"/>
      <c r="KNR3" s="479"/>
      <c r="KNS3" s="479"/>
      <c r="KNT3" s="479"/>
      <c r="KNU3" s="479"/>
      <c r="KNV3" s="479"/>
      <c r="KNW3" s="479"/>
      <c r="KNX3" s="479"/>
      <c r="KNY3" s="479"/>
      <c r="KNZ3" s="479"/>
      <c r="KOA3" s="479"/>
      <c r="KOB3" s="479"/>
      <c r="KOC3" s="479"/>
      <c r="KOD3" s="479"/>
      <c r="KOE3" s="479"/>
      <c r="KOF3" s="479"/>
      <c r="KOG3" s="479"/>
      <c r="KOH3" s="479"/>
      <c r="KOI3" s="479"/>
      <c r="KOJ3" s="479"/>
      <c r="KOK3" s="479"/>
      <c r="KOL3" s="479"/>
      <c r="KOM3" s="479"/>
      <c r="KON3" s="479"/>
      <c r="KOO3" s="479"/>
      <c r="KOP3" s="479"/>
      <c r="KOQ3" s="479"/>
      <c r="KOR3" s="479"/>
      <c r="KOS3" s="479"/>
      <c r="KOT3" s="479"/>
      <c r="KOU3" s="479"/>
      <c r="KOV3" s="479"/>
      <c r="KOW3" s="479"/>
      <c r="KOX3" s="479"/>
      <c r="KOY3" s="479"/>
      <c r="KOZ3" s="479"/>
      <c r="KPA3" s="479"/>
      <c r="KPB3" s="479"/>
      <c r="KPC3" s="479"/>
      <c r="KPD3" s="479"/>
      <c r="KPE3" s="479"/>
      <c r="KPF3" s="479"/>
      <c r="KPG3" s="479"/>
      <c r="KPH3" s="479"/>
      <c r="KPI3" s="479"/>
      <c r="KPJ3" s="479"/>
      <c r="KPK3" s="479"/>
      <c r="KPL3" s="479"/>
      <c r="KPM3" s="479"/>
      <c r="KPN3" s="479"/>
      <c r="KPO3" s="479"/>
      <c r="KPP3" s="479"/>
      <c r="KPQ3" s="479"/>
      <c r="KPR3" s="479"/>
      <c r="KPS3" s="479"/>
      <c r="KPT3" s="479"/>
      <c r="KPU3" s="479"/>
      <c r="KPV3" s="479"/>
      <c r="KPW3" s="479"/>
      <c r="KPX3" s="479"/>
      <c r="KPY3" s="479"/>
      <c r="KPZ3" s="479"/>
      <c r="KQA3" s="479"/>
      <c r="KQB3" s="479"/>
      <c r="KQC3" s="479"/>
      <c r="KQD3" s="479"/>
      <c r="KQE3" s="479"/>
      <c r="KQF3" s="479"/>
      <c r="KQG3" s="479"/>
      <c r="KQH3" s="479"/>
      <c r="KQI3" s="479"/>
      <c r="KQJ3" s="479"/>
      <c r="KQK3" s="479"/>
      <c r="KQL3" s="479"/>
      <c r="KQM3" s="479"/>
      <c r="KQN3" s="479"/>
      <c r="KQO3" s="479"/>
      <c r="KQP3" s="479"/>
      <c r="KQQ3" s="479"/>
      <c r="KQR3" s="479"/>
      <c r="KQS3" s="479"/>
      <c r="KQT3" s="479"/>
      <c r="KQU3" s="479"/>
      <c r="KQV3" s="479"/>
      <c r="KQW3" s="479"/>
      <c r="KQX3" s="479"/>
      <c r="KQY3" s="479"/>
      <c r="KQZ3" s="479"/>
      <c r="KRA3" s="479"/>
      <c r="KRB3" s="479"/>
      <c r="KRC3" s="479"/>
      <c r="KRD3" s="479"/>
      <c r="KRE3" s="479"/>
      <c r="KRF3" s="479"/>
      <c r="KRG3" s="479"/>
      <c r="KRH3" s="479"/>
      <c r="KRI3" s="479"/>
      <c r="KRJ3" s="479"/>
      <c r="KRK3" s="479"/>
      <c r="KRL3" s="479"/>
      <c r="KRM3" s="479"/>
      <c r="KRN3" s="479"/>
      <c r="KRO3" s="479"/>
      <c r="KRP3" s="479"/>
      <c r="KRQ3" s="479"/>
      <c r="KRR3" s="479"/>
      <c r="KRS3" s="479"/>
      <c r="KRT3" s="479"/>
      <c r="KRU3" s="479"/>
      <c r="KRV3" s="479"/>
      <c r="KRW3" s="479"/>
      <c r="KRX3" s="479"/>
      <c r="KRY3" s="479"/>
      <c r="KRZ3" s="479"/>
      <c r="KSA3" s="479"/>
      <c r="KSB3" s="479"/>
      <c r="KSC3" s="479"/>
      <c r="KSD3" s="479"/>
      <c r="KSE3" s="479"/>
      <c r="KSF3" s="479"/>
      <c r="KSG3" s="479"/>
      <c r="KSH3" s="479"/>
      <c r="KSI3" s="479"/>
      <c r="KSJ3" s="479"/>
      <c r="KSK3" s="479"/>
      <c r="KSL3" s="479"/>
      <c r="KSM3" s="479"/>
      <c r="KSN3" s="479"/>
      <c r="KSO3" s="479"/>
      <c r="KSP3" s="479"/>
      <c r="KSQ3" s="479"/>
      <c r="KSR3" s="479"/>
      <c r="KSS3" s="479"/>
      <c r="KST3" s="479"/>
      <c r="KSU3" s="479"/>
      <c r="KSV3" s="479"/>
      <c r="KSW3" s="479"/>
      <c r="KSX3" s="479"/>
      <c r="KSY3" s="479"/>
      <c r="KSZ3" s="479"/>
      <c r="KTA3" s="479"/>
      <c r="KTB3" s="479"/>
      <c r="KTC3" s="479"/>
      <c r="KTD3" s="479"/>
      <c r="KTE3" s="479"/>
      <c r="KTF3" s="479"/>
      <c r="KTG3" s="479"/>
      <c r="KTH3" s="479"/>
      <c r="KTI3" s="479"/>
      <c r="KTJ3" s="479"/>
      <c r="KTK3" s="479"/>
      <c r="KTL3" s="479"/>
      <c r="KTM3" s="479"/>
      <c r="KTN3" s="479"/>
      <c r="KTO3" s="479"/>
      <c r="KTP3" s="479"/>
      <c r="KTQ3" s="479"/>
      <c r="KTR3" s="479"/>
      <c r="KTS3" s="479"/>
      <c r="KTT3" s="479"/>
      <c r="KTU3" s="479"/>
      <c r="KTV3" s="479"/>
      <c r="KTW3" s="479"/>
      <c r="KTX3" s="479"/>
      <c r="KTY3" s="479"/>
      <c r="KTZ3" s="479"/>
      <c r="KUA3" s="479"/>
      <c r="KUB3" s="479"/>
      <c r="KUC3" s="479"/>
      <c r="KUD3" s="479"/>
      <c r="KUE3" s="479"/>
      <c r="KUF3" s="479"/>
      <c r="KUG3" s="479"/>
      <c r="KUH3" s="479"/>
      <c r="KUI3" s="479"/>
      <c r="KUJ3" s="479"/>
      <c r="KUK3" s="479"/>
      <c r="KUL3" s="479"/>
      <c r="KUM3" s="479"/>
      <c r="KUN3" s="479"/>
      <c r="KUO3" s="479"/>
      <c r="KUP3" s="479"/>
      <c r="KUQ3" s="479"/>
      <c r="KUR3" s="479"/>
      <c r="KUS3" s="479"/>
      <c r="KUT3" s="479"/>
      <c r="KUU3" s="479"/>
      <c r="KUV3" s="479"/>
      <c r="KUW3" s="479"/>
      <c r="KUX3" s="479"/>
      <c r="KUY3" s="479"/>
      <c r="KUZ3" s="479"/>
      <c r="KVA3" s="479"/>
      <c r="KVB3" s="479"/>
      <c r="KVC3" s="479"/>
      <c r="KVD3" s="479"/>
      <c r="KVE3" s="479"/>
      <c r="KVF3" s="479"/>
      <c r="KVG3" s="479"/>
      <c r="KVH3" s="479"/>
      <c r="KVI3" s="479"/>
      <c r="KVJ3" s="479"/>
      <c r="KVK3" s="479"/>
      <c r="KVL3" s="479"/>
      <c r="KVM3" s="479"/>
      <c r="KVN3" s="479"/>
      <c r="KVO3" s="479"/>
      <c r="KVP3" s="479"/>
      <c r="KVQ3" s="479"/>
      <c r="KVR3" s="479"/>
      <c r="KVS3" s="479"/>
      <c r="KVT3" s="479"/>
      <c r="KVU3" s="479"/>
      <c r="KVV3" s="479"/>
      <c r="KVW3" s="479"/>
      <c r="KVX3" s="479"/>
      <c r="KVY3" s="479"/>
      <c r="KVZ3" s="479"/>
      <c r="KWA3" s="479"/>
      <c r="KWB3" s="479"/>
      <c r="KWC3" s="479"/>
      <c r="KWD3" s="479"/>
      <c r="KWE3" s="479"/>
      <c r="KWF3" s="479"/>
      <c r="KWG3" s="479"/>
      <c r="KWH3" s="479"/>
      <c r="KWI3" s="479"/>
      <c r="KWJ3" s="479"/>
      <c r="KWK3" s="479"/>
      <c r="KWL3" s="479"/>
      <c r="KWM3" s="479"/>
      <c r="KWN3" s="479"/>
      <c r="KWO3" s="479"/>
      <c r="KWP3" s="479"/>
      <c r="KWQ3" s="479"/>
      <c r="KWR3" s="479"/>
      <c r="KWS3" s="479"/>
      <c r="KWT3" s="479"/>
      <c r="KWU3" s="479"/>
      <c r="KWV3" s="479"/>
      <c r="KWW3" s="479"/>
      <c r="KWX3" s="479"/>
      <c r="KWY3" s="479"/>
      <c r="KWZ3" s="479"/>
      <c r="KXA3" s="479"/>
      <c r="KXB3" s="479"/>
      <c r="KXC3" s="479"/>
      <c r="KXD3" s="479"/>
      <c r="KXE3" s="479"/>
      <c r="KXF3" s="479"/>
      <c r="KXG3" s="479"/>
      <c r="KXH3" s="479"/>
      <c r="KXI3" s="479"/>
      <c r="KXJ3" s="479"/>
      <c r="KXK3" s="479"/>
      <c r="KXL3" s="479"/>
      <c r="KXM3" s="479"/>
      <c r="KXN3" s="479"/>
      <c r="KXO3" s="479"/>
      <c r="KXP3" s="479"/>
      <c r="KXQ3" s="479"/>
      <c r="KXR3" s="479"/>
      <c r="KXS3" s="479"/>
      <c r="KXT3" s="479"/>
      <c r="KXU3" s="479"/>
      <c r="KXV3" s="479"/>
      <c r="KXW3" s="479"/>
      <c r="KXX3" s="479"/>
      <c r="KXY3" s="479"/>
      <c r="KXZ3" s="479"/>
      <c r="KYA3" s="479"/>
      <c r="KYB3" s="479"/>
      <c r="KYC3" s="479"/>
      <c r="KYD3" s="479"/>
      <c r="KYE3" s="479"/>
      <c r="KYF3" s="479"/>
      <c r="KYG3" s="479"/>
      <c r="KYH3" s="479"/>
      <c r="KYI3" s="479"/>
      <c r="KYJ3" s="479"/>
      <c r="KYK3" s="479"/>
      <c r="KYL3" s="479"/>
      <c r="KYM3" s="479"/>
      <c r="KYN3" s="479"/>
      <c r="KYO3" s="479"/>
      <c r="KYP3" s="479"/>
      <c r="KYQ3" s="479"/>
      <c r="KYR3" s="479"/>
      <c r="KYS3" s="479"/>
      <c r="KYT3" s="479"/>
      <c r="KYU3" s="479"/>
      <c r="KYV3" s="479"/>
      <c r="KYW3" s="479"/>
      <c r="KYX3" s="479"/>
      <c r="KYY3" s="479"/>
      <c r="KYZ3" s="479"/>
      <c r="KZA3" s="479"/>
      <c r="KZB3" s="479"/>
      <c r="KZC3" s="479"/>
      <c r="KZD3" s="479"/>
      <c r="KZE3" s="479"/>
      <c r="KZF3" s="479"/>
      <c r="KZG3" s="479"/>
      <c r="KZH3" s="479"/>
      <c r="KZI3" s="479"/>
      <c r="KZJ3" s="479"/>
      <c r="KZK3" s="479"/>
      <c r="KZL3" s="479"/>
      <c r="KZM3" s="479"/>
      <c r="KZN3" s="479"/>
      <c r="KZO3" s="479"/>
      <c r="KZP3" s="479"/>
      <c r="KZQ3" s="479"/>
      <c r="KZR3" s="479"/>
      <c r="KZS3" s="479"/>
      <c r="KZT3" s="479"/>
      <c r="KZU3" s="479"/>
      <c r="KZV3" s="479"/>
      <c r="KZW3" s="479"/>
      <c r="KZX3" s="479"/>
      <c r="KZY3" s="479"/>
      <c r="KZZ3" s="479"/>
      <c r="LAA3" s="479"/>
      <c r="LAB3" s="479"/>
      <c r="LAC3" s="479"/>
      <c r="LAD3" s="479"/>
      <c r="LAE3" s="479"/>
      <c r="LAF3" s="479"/>
      <c r="LAG3" s="479"/>
      <c r="LAH3" s="479"/>
      <c r="LAI3" s="479"/>
      <c r="LAJ3" s="479"/>
      <c r="LAK3" s="479"/>
      <c r="LAL3" s="479"/>
      <c r="LAM3" s="479"/>
      <c r="LAN3" s="479"/>
      <c r="LAO3" s="479"/>
      <c r="LAP3" s="479"/>
      <c r="LAQ3" s="479"/>
      <c r="LAR3" s="479"/>
      <c r="LAS3" s="479"/>
      <c r="LAT3" s="479"/>
      <c r="LAU3" s="479"/>
      <c r="LAV3" s="479"/>
      <c r="LAW3" s="479"/>
      <c r="LAX3" s="479"/>
      <c r="LAY3" s="479"/>
      <c r="LAZ3" s="479"/>
      <c r="LBA3" s="479"/>
      <c r="LBB3" s="479"/>
      <c r="LBC3" s="479"/>
      <c r="LBD3" s="479"/>
      <c r="LBE3" s="479"/>
      <c r="LBF3" s="479"/>
      <c r="LBG3" s="479"/>
      <c r="LBH3" s="479"/>
      <c r="LBI3" s="479"/>
      <c r="LBJ3" s="479"/>
      <c r="LBK3" s="479"/>
      <c r="LBL3" s="479"/>
      <c r="LBM3" s="479"/>
      <c r="LBN3" s="479"/>
      <c r="LBO3" s="479"/>
      <c r="LBP3" s="479"/>
      <c r="LBQ3" s="479"/>
      <c r="LBR3" s="479"/>
      <c r="LBS3" s="479"/>
      <c r="LBT3" s="479"/>
      <c r="LBU3" s="479"/>
      <c r="LBV3" s="479"/>
      <c r="LBW3" s="479"/>
      <c r="LBX3" s="479"/>
      <c r="LBY3" s="479"/>
      <c r="LBZ3" s="479"/>
      <c r="LCA3" s="479"/>
      <c r="LCB3" s="479"/>
      <c r="LCC3" s="479"/>
      <c r="LCD3" s="479"/>
      <c r="LCE3" s="479"/>
      <c r="LCF3" s="479"/>
      <c r="LCG3" s="479"/>
      <c r="LCH3" s="479"/>
      <c r="LCI3" s="479"/>
      <c r="LCJ3" s="479"/>
      <c r="LCK3" s="479"/>
      <c r="LCL3" s="479"/>
      <c r="LCM3" s="479"/>
      <c r="LCN3" s="479"/>
      <c r="LCO3" s="479"/>
      <c r="LCP3" s="479"/>
      <c r="LCQ3" s="479"/>
      <c r="LCR3" s="479"/>
      <c r="LCS3" s="479"/>
      <c r="LCT3" s="479"/>
      <c r="LCU3" s="479"/>
      <c r="LCV3" s="479"/>
      <c r="LCW3" s="479"/>
      <c r="LCX3" s="479"/>
      <c r="LCY3" s="479"/>
      <c r="LCZ3" s="479"/>
      <c r="LDA3" s="479"/>
      <c r="LDB3" s="479"/>
      <c r="LDC3" s="479"/>
      <c r="LDD3" s="479"/>
      <c r="LDE3" s="479"/>
      <c r="LDF3" s="479"/>
      <c r="LDG3" s="479"/>
      <c r="LDH3" s="479"/>
      <c r="LDI3" s="479"/>
      <c r="LDJ3" s="479"/>
      <c r="LDK3" s="479"/>
      <c r="LDL3" s="479"/>
      <c r="LDM3" s="479"/>
      <c r="LDN3" s="479"/>
      <c r="LDO3" s="479"/>
      <c r="LDP3" s="479"/>
      <c r="LDQ3" s="479"/>
      <c r="LDR3" s="479"/>
      <c r="LDS3" s="479"/>
      <c r="LDT3" s="479"/>
      <c r="LDU3" s="479"/>
      <c r="LDV3" s="479"/>
      <c r="LDW3" s="479"/>
      <c r="LDX3" s="479"/>
      <c r="LDY3" s="479"/>
      <c r="LDZ3" s="479"/>
      <c r="LEA3" s="479"/>
      <c r="LEB3" s="479"/>
      <c r="LEC3" s="479"/>
      <c r="LED3" s="479"/>
      <c r="LEE3" s="479"/>
      <c r="LEF3" s="479"/>
      <c r="LEG3" s="479"/>
      <c r="LEH3" s="479"/>
      <c r="LEI3" s="479"/>
      <c r="LEJ3" s="479"/>
      <c r="LEK3" s="479"/>
      <c r="LEL3" s="479"/>
      <c r="LEM3" s="479"/>
      <c r="LEN3" s="479"/>
      <c r="LEO3" s="479"/>
      <c r="LEP3" s="479"/>
      <c r="LEQ3" s="479"/>
      <c r="LER3" s="479"/>
      <c r="LES3" s="479"/>
      <c r="LET3" s="479"/>
      <c r="LEU3" s="479"/>
      <c r="LEV3" s="479"/>
      <c r="LEW3" s="479"/>
      <c r="LEX3" s="479"/>
      <c r="LEY3" s="479"/>
      <c r="LEZ3" s="479"/>
      <c r="LFA3" s="479"/>
      <c r="LFB3" s="479"/>
      <c r="LFC3" s="479"/>
      <c r="LFD3" s="479"/>
      <c r="LFE3" s="479"/>
      <c r="LFF3" s="479"/>
      <c r="LFG3" s="479"/>
      <c r="LFH3" s="479"/>
      <c r="LFI3" s="479"/>
      <c r="LFJ3" s="479"/>
      <c r="LFK3" s="479"/>
      <c r="LFL3" s="479"/>
      <c r="LFM3" s="479"/>
      <c r="LFN3" s="479"/>
      <c r="LFO3" s="479"/>
      <c r="LFP3" s="479"/>
      <c r="LFQ3" s="479"/>
      <c r="LFR3" s="479"/>
      <c r="LFS3" s="479"/>
      <c r="LFT3" s="479"/>
      <c r="LFU3" s="479"/>
      <c r="LFV3" s="479"/>
      <c r="LFW3" s="479"/>
      <c r="LFX3" s="479"/>
      <c r="LFY3" s="479"/>
      <c r="LFZ3" s="479"/>
      <c r="LGA3" s="479"/>
      <c r="LGB3" s="479"/>
      <c r="LGC3" s="479"/>
      <c r="LGD3" s="479"/>
      <c r="LGE3" s="479"/>
      <c r="LGF3" s="479"/>
      <c r="LGG3" s="479"/>
      <c r="LGH3" s="479"/>
      <c r="LGI3" s="479"/>
      <c r="LGJ3" s="479"/>
      <c r="LGK3" s="479"/>
      <c r="LGL3" s="479"/>
      <c r="LGM3" s="479"/>
      <c r="LGN3" s="479"/>
      <c r="LGO3" s="479"/>
      <c r="LGP3" s="479"/>
      <c r="LGQ3" s="479"/>
      <c r="LGR3" s="479"/>
      <c r="LGS3" s="479"/>
      <c r="LGT3" s="479"/>
      <c r="LGU3" s="479"/>
      <c r="LGV3" s="479"/>
      <c r="LGW3" s="479"/>
      <c r="LGX3" s="479"/>
      <c r="LGY3" s="479"/>
      <c r="LGZ3" s="479"/>
      <c r="LHA3" s="479"/>
      <c r="LHB3" s="479"/>
      <c r="LHC3" s="479"/>
      <c r="LHD3" s="479"/>
      <c r="LHE3" s="479"/>
      <c r="LHF3" s="479"/>
      <c r="LHG3" s="479"/>
      <c r="LHH3" s="479"/>
      <c r="LHI3" s="479"/>
      <c r="LHJ3" s="479"/>
      <c r="LHK3" s="479"/>
      <c r="LHL3" s="479"/>
      <c r="LHM3" s="479"/>
      <c r="LHN3" s="479"/>
      <c r="LHO3" s="479"/>
      <c r="LHP3" s="479"/>
      <c r="LHQ3" s="479"/>
      <c r="LHR3" s="479"/>
      <c r="LHS3" s="479"/>
      <c r="LHT3" s="479"/>
      <c r="LHU3" s="479"/>
      <c r="LHV3" s="479"/>
      <c r="LHW3" s="479"/>
      <c r="LHX3" s="479"/>
      <c r="LHY3" s="479"/>
      <c r="LHZ3" s="479"/>
      <c r="LIA3" s="479"/>
      <c r="LIB3" s="479"/>
      <c r="LIC3" s="479"/>
      <c r="LID3" s="479"/>
      <c r="LIE3" s="479"/>
      <c r="LIF3" s="479"/>
      <c r="LIG3" s="479"/>
      <c r="LIH3" s="479"/>
      <c r="LII3" s="479"/>
      <c r="LIJ3" s="479"/>
      <c r="LIK3" s="479"/>
      <c r="LIL3" s="479"/>
      <c r="LIM3" s="479"/>
      <c r="LIN3" s="479"/>
      <c r="LIO3" s="479"/>
      <c r="LIP3" s="479"/>
      <c r="LIQ3" s="479"/>
      <c r="LIR3" s="479"/>
      <c r="LIS3" s="479"/>
      <c r="LIT3" s="479"/>
      <c r="LIU3" s="479"/>
      <c r="LIV3" s="479"/>
      <c r="LIW3" s="479"/>
      <c r="LIX3" s="479"/>
      <c r="LIY3" s="479"/>
      <c r="LIZ3" s="479"/>
      <c r="LJA3" s="479"/>
      <c r="LJB3" s="479"/>
      <c r="LJC3" s="479"/>
      <c r="LJD3" s="479"/>
      <c r="LJE3" s="479"/>
      <c r="LJF3" s="479"/>
      <c r="LJG3" s="479"/>
      <c r="LJH3" s="479"/>
      <c r="LJI3" s="479"/>
      <c r="LJJ3" s="479"/>
      <c r="LJK3" s="479"/>
      <c r="LJL3" s="479"/>
      <c r="LJM3" s="479"/>
      <c r="LJN3" s="479"/>
      <c r="LJO3" s="479"/>
      <c r="LJP3" s="479"/>
      <c r="LJQ3" s="479"/>
      <c r="LJR3" s="479"/>
      <c r="LJS3" s="479"/>
      <c r="LJT3" s="479"/>
      <c r="LJU3" s="479"/>
      <c r="LJV3" s="479"/>
      <c r="LJW3" s="479"/>
      <c r="LJX3" s="479"/>
      <c r="LJY3" s="479"/>
      <c r="LJZ3" s="479"/>
      <c r="LKA3" s="479"/>
      <c r="LKB3" s="479"/>
      <c r="LKC3" s="479"/>
      <c r="LKD3" s="479"/>
      <c r="LKE3" s="479"/>
      <c r="LKF3" s="479"/>
      <c r="LKG3" s="479"/>
      <c r="LKH3" s="479"/>
      <c r="LKI3" s="479"/>
      <c r="LKJ3" s="479"/>
      <c r="LKK3" s="479"/>
      <c r="LKL3" s="479"/>
      <c r="LKM3" s="479"/>
      <c r="LKN3" s="479"/>
      <c r="LKO3" s="479"/>
      <c r="LKP3" s="479"/>
      <c r="LKQ3" s="479"/>
      <c r="LKR3" s="479"/>
      <c r="LKS3" s="479"/>
      <c r="LKT3" s="479"/>
      <c r="LKU3" s="479"/>
      <c r="LKV3" s="479"/>
      <c r="LKW3" s="479"/>
      <c r="LKX3" s="479"/>
      <c r="LKY3" s="479"/>
      <c r="LKZ3" s="479"/>
      <c r="LLA3" s="479"/>
      <c r="LLB3" s="479"/>
      <c r="LLC3" s="479"/>
      <c r="LLD3" s="479"/>
      <c r="LLE3" s="479"/>
      <c r="LLF3" s="479"/>
      <c r="LLG3" s="479"/>
      <c r="LLH3" s="479"/>
      <c r="LLI3" s="479"/>
      <c r="LLJ3" s="479"/>
      <c r="LLK3" s="479"/>
      <c r="LLL3" s="479"/>
      <c r="LLM3" s="479"/>
      <c r="LLN3" s="479"/>
      <c r="LLO3" s="479"/>
      <c r="LLP3" s="479"/>
      <c r="LLQ3" s="479"/>
      <c r="LLR3" s="479"/>
      <c r="LLS3" s="479"/>
      <c r="LLT3" s="479"/>
      <c r="LLU3" s="479"/>
      <c r="LLV3" s="479"/>
      <c r="LLW3" s="479"/>
      <c r="LLX3" s="479"/>
      <c r="LLY3" s="479"/>
      <c r="LLZ3" s="479"/>
      <c r="LMA3" s="479"/>
      <c r="LMB3" s="479"/>
      <c r="LMC3" s="479"/>
      <c r="LMD3" s="479"/>
      <c r="LME3" s="479"/>
      <c r="LMF3" s="479"/>
      <c r="LMG3" s="479"/>
      <c r="LMH3" s="479"/>
      <c r="LMI3" s="479"/>
      <c r="LMJ3" s="479"/>
      <c r="LMK3" s="479"/>
      <c r="LML3" s="479"/>
      <c r="LMM3" s="479"/>
      <c r="LMN3" s="479"/>
      <c r="LMO3" s="479"/>
      <c r="LMP3" s="479"/>
      <c r="LMQ3" s="479"/>
      <c r="LMR3" s="479"/>
      <c r="LMS3" s="479"/>
      <c r="LMT3" s="479"/>
      <c r="LMU3" s="479"/>
      <c r="LMV3" s="479"/>
      <c r="LMW3" s="479"/>
      <c r="LMX3" s="479"/>
      <c r="LMY3" s="479"/>
      <c r="LMZ3" s="479"/>
      <c r="LNA3" s="479"/>
      <c r="LNB3" s="479"/>
      <c r="LNC3" s="479"/>
      <c r="LND3" s="479"/>
      <c r="LNE3" s="479"/>
      <c r="LNF3" s="479"/>
      <c r="LNG3" s="479"/>
      <c r="LNH3" s="479"/>
      <c r="LNI3" s="479"/>
      <c r="LNJ3" s="479"/>
      <c r="LNK3" s="479"/>
      <c r="LNL3" s="479"/>
      <c r="LNM3" s="479"/>
      <c r="LNN3" s="479"/>
      <c r="LNO3" s="479"/>
      <c r="LNP3" s="479"/>
      <c r="LNQ3" s="479"/>
      <c r="LNR3" s="479"/>
      <c r="LNS3" s="479"/>
      <c r="LNT3" s="479"/>
      <c r="LNU3" s="479"/>
      <c r="LNV3" s="479"/>
      <c r="LNW3" s="479"/>
      <c r="LNX3" s="479"/>
      <c r="LNY3" s="479"/>
      <c r="LNZ3" s="479"/>
      <c r="LOA3" s="479"/>
      <c r="LOB3" s="479"/>
      <c r="LOC3" s="479"/>
      <c r="LOD3" s="479"/>
      <c r="LOE3" s="479"/>
      <c r="LOF3" s="479"/>
      <c r="LOG3" s="479"/>
      <c r="LOH3" s="479"/>
      <c r="LOI3" s="479"/>
      <c r="LOJ3" s="479"/>
      <c r="LOK3" s="479"/>
      <c r="LOL3" s="479"/>
      <c r="LOM3" s="479"/>
      <c r="LON3" s="479"/>
      <c r="LOO3" s="479"/>
      <c r="LOP3" s="479"/>
      <c r="LOQ3" s="479"/>
      <c r="LOR3" s="479"/>
      <c r="LOS3" s="479"/>
      <c r="LOT3" s="479"/>
      <c r="LOU3" s="479"/>
      <c r="LOV3" s="479"/>
      <c r="LOW3" s="479"/>
      <c r="LOX3" s="479"/>
      <c r="LOY3" s="479"/>
      <c r="LOZ3" s="479"/>
      <c r="LPA3" s="479"/>
      <c r="LPB3" s="479"/>
      <c r="LPC3" s="479"/>
      <c r="LPD3" s="479"/>
      <c r="LPE3" s="479"/>
      <c r="LPF3" s="479"/>
      <c r="LPG3" s="479"/>
      <c r="LPH3" s="479"/>
      <c r="LPI3" s="479"/>
      <c r="LPJ3" s="479"/>
      <c r="LPK3" s="479"/>
      <c r="LPL3" s="479"/>
      <c r="LPM3" s="479"/>
      <c r="LPN3" s="479"/>
      <c r="LPO3" s="479"/>
      <c r="LPP3" s="479"/>
      <c r="LPQ3" s="479"/>
      <c r="LPR3" s="479"/>
      <c r="LPS3" s="479"/>
      <c r="LPT3" s="479"/>
      <c r="LPU3" s="479"/>
      <c r="LPV3" s="479"/>
      <c r="LPW3" s="479"/>
      <c r="LPX3" s="479"/>
      <c r="LPY3" s="479"/>
      <c r="LPZ3" s="479"/>
      <c r="LQA3" s="479"/>
      <c r="LQB3" s="479"/>
      <c r="LQC3" s="479"/>
      <c r="LQD3" s="479"/>
      <c r="LQE3" s="479"/>
      <c r="LQF3" s="479"/>
      <c r="LQG3" s="479"/>
      <c r="LQH3" s="479"/>
      <c r="LQI3" s="479"/>
      <c r="LQJ3" s="479"/>
      <c r="LQK3" s="479"/>
      <c r="LQL3" s="479"/>
      <c r="LQM3" s="479"/>
      <c r="LQN3" s="479"/>
      <c r="LQO3" s="479"/>
      <c r="LQP3" s="479"/>
      <c r="LQQ3" s="479"/>
      <c r="LQR3" s="479"/>
      <c r="LQS3" s="479"/>
      <c r="LQT3" s="479"/>
      <c r="LQU3" s="479"/>
      <c r="LQV3" s="479"/>
      <c r="LQW3" s="479"/>
      <c r="LQX3" s="479"/>
      <c r="LQY3" s="479"/>
      <c r="LQZ3" s="479"/>
      <c r="LRA3" s="479"/>
      <c r="LRB3" s="479"/>
      <c r="LRC3" s="479"/>
      <c r="LRD3" s="479"/>
      <c r="LRE3" s="479"/>
      <c r="LRF3" s="479"/>
      <c r="LRG3" s="479"/>
      <c r="LRH3" s="479"/>
      <c r="LRI3" s="479"/>
      <c r="LRJ3" s="479"/>
      <c r="LRK3" s="479"/>
      <c r="LRL3" s="479"/>
      <c r="LRM3" s="479"/>
      <c r="LRN3" s="479"/>
      <c r="LRO3" s="479"/>
      <c r="LRP3" s="479"/>
      <c r="LRQ3" s="479"/>
      <c r="LRR3" s="479"/>
      <c r="LRS3" s="479"/>
      <c r="LRT3" s="479"/>
      <c r="LRU3" s="479"/>
      <c r="LRV3" s="479"/>
      <c r="LRW3" s="479"/>
      <c r="LRX3" s="479"/>
      <c r="LRY3" s="479"/>
      <c r="LRZ3" s="479"/>
      <c r="LSA3" s="479"/>
      <c r="LSB3" s="479"/>
      <c r="LSC3" s="479"/>
      <c r="LSD3" s="479"/>
      <c r="LSE3" s="479"/>
      <c r="LSF3" s="479"/>
      <c r="LSG3" s="479"/>
      <c r="LSH3" s="479"/>
      <c r="LSI3" s="479"/>
      <c r="LSJ3" s="479"/>
      <c r="LSK3" s="479"/>
      <c r="LSL3" s="479"/>
      <c r="LSM3" s="479"/>
      <c r="LSN3" s="479"/>
      <c r="LSO3" s="479"/>
      <c r="LSP3" s="479"/>
      <c r="LSQ3" s="479"/>
      <c r="LSR3" s="479"/>
      <c r="LSS3" s="479"/>
      <c r="LST3" s="479"/>
      <c r="LSU3" s="479"/>
      <c r="LSV3" s="479"/>
      <c r="LSW3" s="479"/>
      <c r="LSX3" s="479"/>
      <c r="LSY3" s="479"/>
      <c r="LSZ3" s="479"/>
      <c r="LTA3" s="479"/>
      <c r="LTB3" s="479"/>
      <c r="LTC3" s="479"/>
      <c r="LTD3" s="479"/>
      <c r="LTE3" s="479"/>
      <c r="LTF3" s="479"/>
      <c r="LTG3" s="479"/>
      <c r="LTH3" s="479"/>
      <c r="LTI3" s="479"/>
      <c r="LTJ3" s="479"/>
      <c r="LTK3" s="479"/>
      <c r="LTL3" s="479"/>
      <c r="LTM3" s="479"/>
      <c r="LTN3" s="479"/>
      <c r="LTO3" s="479"/>
      <c r="LTP3" s="479"/>
      <c r="LTQ3" s="479"/>
      <c r="LTR3" s="479"/>
      <c r="LTS3" s="479"/>
      <c r="LTT3" s="479"/>
      <c r="LTU3" s="479"/>
      <c r="LTV3" s="479"/>
      <c r="LTW3" s="479"/>
      <c r="LTX3" s="479"/>
      <c r="LTY3" s="479"/>
      <c r="LTZ3" s="479"/>
      <c r="LUA3" s="479"/>
      <c r="LUB3" s="479"/>
      <c r="LUC3" s="479"/>
      <c r="LUD3" s="479"/>
      <c r="LUE3" s="479"/>
      <c r="LUF3" s="479"/>
      <c r="LUG3" s="479"/>
      <c r="LUH3" s="479"/>
      <c r="LUI3" s="479"/>
      <c r="LUJ3" s="479"/>
      <c r="LUK3" s="479"/>
      <c r="LUL3" s="479"/>
      <c r="LUM3" s="479"/>
      <c r="LUN3" s="479"/>
      <c r="LUO3" s="479"/>
      <c r="LUP3" s="479"/>
      <c r="LUQ3" s="479"/>
      <c r="LUR3" s="479"/>
      <c r="LUS3" s="479"/>
      <c r="LUT3" s="479"/>
      <c r="LUU3" s="479"/>
      <c r="LUV3" s="479"/>
      <c r="LUW3" s="479"/>
      <c r="LUX3" s="479"/>
      <c r="LUY3" s="479"/>
      <c r="LUZ3" s="479"/>
      <c r="LVA3" s="479"/>
      <c r="LVB3" s="479"/>
      <c r="LVC3" s="479"/>
      <c r="LVD3" s="479"/>
      <c r="LVE3" s="479"/>
      <c r="LVF3" s="479"/>
      <c r="LVG3" s="479"/>
      <c r="LVH3" s="479"/>
      <c r="LVI3" s="479"/>
      <c r="LVJ3" s="479"/>
      <c r="LVK3" s="479"/>
      <c r="LVL3" s="479"/>
      <c r="LVM3" s="479"/>
      <c r="LVN3" s="479"/>
      <c r="LVO3" s="479"/>
      <c r="LVP3" s="479"/>
      <c r="LVQ3" s="479"/>
      <c r="LVR3" s="479"/>
      <c r="LVS3" s="479"/>
      <c r="LVT3" s="479"/>
      <c r="LVU3" s="479"/>
      <c r="LVV3" s="479"/>
      <c r="LVW3" s="479"/>
      <c r="LVX3" s="479"/>
      <c r="LVY3" s="479"/>
      <c r="LVZ3" s="479"/>
      <c r="LWA3" s="479"/>
      <c r="LWB3" s="479"/>
      <c r="LWC3" s="479"/>
      <c r="LWD3" s="479"/>
      <c r="LWE3" s="479"/>
      <c r="LWF3" s="479"/>
      <c r="LWG3" s="479"/>
      <c r="LWH3" s="479"/>
      <c r="LWI3" s="479"/>
      <c r="LWJ3" s="479"/>
      <c r="LWK3" s="479"/>
      <c r="LWL3" s="479"/>
      <c r="LWM3" s="479"/>
      <c r="LWN3" s="479"/>
      <c r="LWO3" s="479"/>
      <c r="LWP3" s="479"/>
      <c r="LWQ3" s="479"/>
      <c r="LWR3" s="479"/>
      <c r="LWS3" s="479"/>
      <c r="LWT3" s="479"/>
      <c r="LWU3" s="479"/>
      <c r="LWV3" s="479"/>
      <c r="LWW3" s="479"/>
      <c r="LWX3" s="479"/>
      <c r="LWY3" s="479"/>
      <c r="LWZ3" s="479"/>
      <c r="LXA3" s="479"/>
      <c r="LXB3" s="479"/>
      <c r="LXC3" s="479"/>
      <c r="LXD3" s="479"/>
      <c r="LXE3" s="479"/>
      <c r="LXF3" s="479"/>
      <c r="LXG3" s="479"/>
      <c r="LXH3" s="479"/>
      <c r="LXI3" s="479"/>
      <c r="LXJ3" s="479"/>
      <c r="LXK3" s="479"/>
      <c r="LXL3" s="479"/>
      <c r="LXM3" s="479"/>
      <c r="LXN3" s="479"/>
      <c r="LXO3" s="479"/>
      <c r="LXP3" s="479"/>
      <c r="LXQ3" s="479"/>
      <c r="LXR3" s="479"/>
      <c r="LXS3" s="479"/>
      <c r="LXT3" s="479"/>
      <c r="LXU3" s="479"/>
      <c r="LXV3" s="479"/>
      <c r="LXW3" s="479"/>
      <c r="LXX3" s="479"/>
      <c r="LXY3" s="479"/>
      <c r="LXZ3" s="479"/>
      <c r="LYA3" s="479"/>
      <c r="LYB3" s="479"/>
      <c r="LYC3" s="479"/>
      <c r="LYD3" s="479"/>
      <c r="LYE3" s="479"/>
      <c r="LYF3" s="479"/>
      <c r="LYG3" s="479"/>
      <c r="LYH3" s="479"/>
      <c r="LYI3" s="479"/>
      <c r="LYJ3" s="479"/>
      <c r="LYK3" s="479"/>
      <c r="LYL3" s="479"/>
      <c r="LYM3" s="479"/>
      <c r="LYN3" s="479"/>
      <c r="LYO3" s="479"/>
      <c r="LYP3" s="479"/>
      <c r="LYQ3" s="479"/>
      <c r="LYR3" s="479"/>
      <c r="LYS3" s="479"/>
      <c r="LYT3" s="479"/>
      <c r="LYU3" s="479"/>
      <c r="LYV3" s="479"/>
      <c r="LYW3" s="479"/>
      <c r="LYX3" s="479"/>
      <c r="LYY3" s="479"/>
      <c r="LYZ3" s="479"/>
      <c r="LZA3" s="479"/>
      <c r="LZB3" s="479"/>
      <c r="LZC3" s="479"/>
      <c r="LZD3" s="479"/>
      <c r="LZE3" s="479"/>
      <c r="LZF3" s="479"/>
      <c r="LZG3" s="479"/>
      <c r="LZH3" s="479"/>
      <c r="LZI3" s="479"/>
      <c r="LZJ3" s="479"/>
      <c r="LZK3" s="479"/>
      <c r="LZL3" s="479"/>
      <c r="LZM3" s="479"/>
      <c r="LZN3" s="479"/>
      <c r="LZO3" s="479"/>
      <c r="LZP3" s="479"/>
      <c r="LZQ3" s="479"/>
      <c r="LZR3" s="479"/>
      <c r="LZS3" s="479"/>
      <c r="LZT3" s="479"/>
      <c r="LZU3" s="479"/>
      <c r="LZV3" s="479"/>
      <c r="LZW3" s="479"/>
      <c r="LZX3" s="479"/>
      <c r="LZY3" s="479"/>
      <c r="LZZ3" s="479"/>
      <c r="MAA3" s="479"/>
      <c r="MAB3" s="479"/>
      <c r="MAC3" s="479"/>
      <c r="MAD3" s="479"/>
      <c r="MAE3" s="479"/>
      <c r="MAF3" s="479"/>
      <c r="MAG3" s="479"/>
      <c r="MAH3" s="479"/>
      <c r="MAI3" s="479"/>
      <c r="MAJ3" s="479"/>
      <c r="MAK3" s="479"/>
      <c r="MAL3" s="479"/>
      <c r="MAM3" s="479"/>
      <c r="MAN3" s="479"/>
      <c r="MAO3" s="479"/>
      <c r="MAP3" s="479"/>
      <c r="MAQ3" s="479"/>
      <c r="MAR3" s="479"/>
      <c r="MAS3" s="479"/>
      <c r="MAT3" s="479"/>
      <c r="MAU3" s="479"/>
      <c r="MAV3" s="479"/>
      <c r="MAW3" s="479"/>
      <c r="MAX3" s="479"/>
      <c r="MAY3" s="479"/>
      <c r="MAZ3" s="479"/>
      <c r="MBA3" s="479"/>
      <c r="MBB3" s="479"/>
      <c r="MBC3" s="479"/>
      <c r="MBD3" s="479"/>
      <c r="MBE3" s="479"/>
      <c r="MBF3" s="479"/>
      <c r="MBG3" s="479"/>
      <c r="MBH3" s="479"/>
      <c r="MBI3" s="479"/>
      <c r="MBJ3" s="479"/>
      <c r="MBK3" s="479"/>
      <c r="MBL3" s="479"/>
      <c r="MBM3" s="479"/>
      <c r="MBN3" s="479"/>
      <c r="MBO3" s="479"/>
      <c r="MBP3" s="479"/>
      <c r="MBQ3" s="479"/>
      <c r="MBR3" s="479"/>
      <c r="MBS3" s="479"/>
      <c r="MBT3" s="479"/>
      <c r="MBU3" s="479"/>
      <c r="MBV3" s="479"/>
      <c r="MBW3" s="479"/>
      <c r="MBX3" s="479"/>
      <c r="MBY3" s="479"/>
      <c r="MBZ3" s="479"/>
      <c r="MCA3" s="479"/>
      <c r="MCB3" s="479"/>
      <c r="MCC3" s="479"/>
      <c r="MCD3" s="479"/>
      <c r="MCE3" s="479"/>
      <c r="MCF3" s="479"/>
      <c r="MCG3" s="479"/>
      <c r="MCH3" s="479"/>
      <c r="MCI3" s="479"/>
      <c r="MCJ3" s="479"/>
      <c r="MCK3" s="479"/>
      <c r="MCL3" s="479"/>
      <c r="MCM3" s="479"/>
      <c r="MCN3" s="479"/>
      <c r="MCO3" s="479"/>
      <c r="MCP3" s="479"/>
      <c r="MCQ3" s="479"/>
      <c r="MCR3" s="479"/>
      <c r="MCS3" s="479"/>
      <c r="MCT3" s="479"/>
      <c r="MCU3" s="479"/>
      <c r="MCV3" s="479"/>
      <c r="MCW3" s="479"/>
      <c r="MCX3" s="479"/>
      <c r="MCY3" s="479"/>
      <c r="MCZ3" s="479"/>
      <c r="MDA3" s="479"/>
      <c r="MDB3" s="479"/>
      <c r="MDC3" s="479"/>
      <c r="MDD3" s="479"/>
      <c r="MDE3" s="479"/>
      <c r="MDF3" s="479"/>
      <c r="MDG3" s="479"/>
      <c r="MDH3" s="479"/>
      <c r="MDI3" s="479"/>
      <c r="MDJ3" s="479"/>
      <c r="MDK3" s="479"/>
      <c r="MDL3" s="479"/>
      <c r="MDM3" s="479"/>
      <c r="MDN3" s="479"/>
      <c r="MDO3" s="479"/>
      <c r="MDP3" s="479"/>
      <c r="MDQ3" s="479"/>
      <c r="MDR3" s="479"/>
      <c r="MDS3" s="479"/>
      <c r="MDT3" s="479"/>
      <c r="MDU3" s="479"/>
      <c r="MDV3" s="479"/>
      <c r="MDW3" s="479"/>
      <c r="MDX3" s="479"/>
      <c r="MDY3" s="479"/>
      <c r="MDZ3" s="479"/>
      <c r="MEA3" s="479"/>
      <c r="MEB3" s="479"/>
      <c r="MEC3" s="479"/>
      <c r="MED3" s="479"/>
      <c r="MEE3" s="479"/>
      <c r="MEF3" s="479"/>
      <c r="MEG3" s="479"/>
      <c r="MEH3" s="479"/>
      <c r="MEI3" s="479"/>
      <c r="MEJ3" s="479"/>
      <c r="MEK3" s="479"/>
      <c r="MEL3" s="479"/>
      <c r="MEM3" s="479"/>
      <c r="MEN3" s="479"/>
      <c r="MEO3" s="479"/>
      <c r="MEP3" s="479"/>
      <c r="MEQ3" s="479"/>
      <c r="MER3" s="479"/>
      <c r="MES3" s="479"/>
      <c r="MET3" s="479"/>
      <c r="MEU3" s="479"/>
      <c r="MEV3" s="479"/>
      <c r="MEW3" s="479"/>
      <c r="MEX3" s="479"/>
      <c r="MEY3" s="479"/>
      <c r="MEZ3" s="479"/>
      <c r="MFA3" s="479"/>
      <c r="MFB3" s="479"/>
      <c r="MFC3" s="479"/>
      <c r="MFD3" s="479"/>
      <c r="MFE3" s="479"/>
      <c r="MFF3" s="479"/>
      <c r="MFG3" s="479"/>
      <c r="MFH3" s="479"/>
      <c r="MFI3" s="479"/>
      <c r="MFJ3" s="479"/>
      <c r="MFK3" s="479"/>
      <c r="MFL3" s="479"/>
      <c r="MFM3" s="479"/>
      <c r="MFN3" s="479"/>
      <c r="MFO3" s="479"/>
      <c r="MFP3" s="479"/>
      <c r="MFQ3" s="479"/>
      <c r="MFR3" s="479"/>
      <c r="MFS3" s="479"/>
      <c r="MFT3" s="479"/>
      <c r="MFU3" s="479"/>
      <c r="MFV3" s="479"/>
      <c r="MFW3" s="479"/>
      <c r="MFX3" s="479"/>
      <c r="MFY3" s="479"/>
      <c r="MFZ3" s="479"/>
      <c r="MGA3" s="479"/>
      <c r="MGB3" s="479"/>
      <c r="MGC3" s="479"/>
      <c r="MGD3" s="479"/>
      <c r="MGE3" s="479"/>
      <c r="MGF3" s="479"/>
      <c r="MGG3" s="479"/>
      <c r="MGH3" s="479"/>
      <c r="MGI3" s="479"/>
      <c r="MGJ3" s="479"/>
      <c r="MGK3" s="479"/>
      <c r="MGL3" s="479"/>
      <c r="MGM3" s="479"/>
      <c r="MGN3" s="479"/>
      <c r="MGO3" s="479"/>
      <c r="MGP3" s="479"/>
      <c r="MGQ3" s="479"/>
      <c r="MGR3" s="479"/>
      <c r="MGS3" s="479"/>
      <c r="MGT3" s="479"/>
      <c r="MGU3" s="479"/>
      <c r="MGV3" s="479"/>
      <c r="MGW3" s="479"/>
      <c r="MGX3" s="479"/>
      <c r="MGY3" s="479"/>
      <c r="MGZ3" s="479"/>
      <c r="MHA3" s="479"/>
      <c r="MHB3" s="479"/>
      <c r="MHC3" s="479"/>
      <c r="MHD3" s="479"/>
      <c r="MHE3" s="479"/>
      <c r="MHF3" s="479"/>
      <c r="MHG3" s="479"/>
      <c r="MHH3" s="479"/>
      <c r="MHI3" s="479"/>
      <c r="MHJ3" s="479"/>
      <c r="MHK3" s="479"/>
      <c r="MHL3" s="479"/>
      <c r="MHM3" s="479"/>
      <c r="MHN3" s="479"/>
      <c r="MHO3" s="479"/>
      <c r="MHP3" s="479"/>
      <c r="MHQ3" s="479"/>
      <c r="MHR3" s="479"/>
      <c r="MHS3" s="479"/>
      <c r="MHT3" s="479"/>
      <c r="MHU3" s="479"/>
      <c r="MHV3" s="479"/>
      <c r="MHW3" s="479"/>
      <c r="MHX3" s="479"/>
      <c r="MHY3" s="479"/>
      <c r="MHZ3" s="479"/>
      <c r="MIA3" s="479"/>
      <c r="MIB3" s="479"/>
      <c r="MIC3" s="479"/>
      <c r="MID3" s="479"/>
      <c r="MIE3" s="479"/>
      <c r="MIF3" s="479"/>
      <c r="MIG3" s="479"/>
      <c r="MIH3" s="479"/>
      <c r="MII3" s="479"/>
      <c r="MIJ3" s="479"/>
      <c r="MIK3" s="479"/>
      <c r="MIL3" s="479"/>
      <c r="MIM3" s="479"/>
      <c r="MIN3" s="479"/>
      <c r="MIO3" s="479"/>
      <c r="MIP3" s="479"/>
      <c r="MIQ3" s="479"/>
      <c r="MIR3" s="479"/>
      <c r="MIS3" s="479"/>
      <c r="MIT3" s="479"/>
      <c r="MIU3" s="479"/>
      <c r="MIV3" s="479"/>
      <c r="MIW3" s="479"/>
      <c r="MIX3" s="479"/>
      <c r="MIY3" s="479"/>
      <c r="MIZ3" s="479"/>
      <c r="MJA3" s="479"/>
      <c r="MJB3" s="479"/>
      <c r="MJC3" s="479"/>
      <c r="MJD3" s="479"/>
      <c r="MJE3" s="479"/>
      <c r="MJF3" s="479"/>
      <c r="MJG3" s="479"/>
      <c r="MJH3" s="479"/>
      <c r="MJI3" s="479"/>
      <c r="MJJ3" s="479"/>
      <c r="MJK3" s="479"/>
      <c r="MJL3" s="479"/>
      <c r="MJM3" s="479"/>
      <c r="MJN3" s="479"/>
      <c r="MJO3" s="479"/>
      <c r="MJP3" s="479"/>
      <c r="MJQ3" s="479"/>
      <c r="MJR3" s="479"/>
      <c r="MJS3" s="479"/>
      <c r="MJT3" s="479"/>
      <c r="MJU3" s="479"/>
      <c r="MJV3" s="479"/>
      <c r="MJW3" s="479"/>
      <c r="MJX3" s="479"/>
      <c r="MJY3" s="479"/>
      <c r="MJZ3" s="479"/>
      <c r="MKA3" s="479"/>
      <c r="MKB3" s="479"/>
      <c r="MKC3" s="479"/>
      <c r="MKD3" s="479"/>
      <c r="MKE3" s="479"/>
      <c r="MKF3" s="479"/>
      <c r="MKG3" s="479"/>
      <c r="MKH3" s="479"/>
      <c r="MKI3" s="479"/>
      <c r="MKJ3" s="479"/>
      <c r="MKK3" s="479"/>
      <c r="MKL3" s="479"/>
      <c r="MKM3" s="479"/>
      <c r="MKN3" s="479"/>
      <c r="MKO3" s="479"/>
      <c r="MKP3" s="479"/>
      <c r="MKQ3" s="479"/>
      <c r="MKR3" s="479"/>
      <c r="MKS3" s="479"/>
      <c r="MKT3" s="479"/>
      <c r="MKU3" s="479"/>
      <c r="MKV3" s="479"/>
      <c r="MKW3" s="479"/>
      <c r="MKX3" s="479"/>
      <c r="MKY3" s="479"/>
      <c r="MKZ3" s="479"/>
      <c r="MLA3" s="479"/>
      <c r="MLB3" s="479"/>
      <c r="MLC3" s="479"/>
      <c r="MLD3" s="479"/>
      <c r="MLE3" s="479"/>
      <c r="MLF3" s="479"/>
      <c r="MLG3" s="479"/>
      <c r="MLH3" s="479"/>
      <c r="MLI3" s="479"/>
      <c r="MLJ3" s="479"/>
      <c r="MLK3" s="479"/>
      <c r="MLL3" s="479"/>
      <c r="MLM3" s="479"/>
      <c r="MLN3" s="479"/>
      <c r="MLO3" s="479"/>
      <c r="MLP3" s="479"/>
      <c r="MLQ3" s="479"/>
      <c r="MLR3" s="479"/>
      <c r="MLS3" s="479"/>
      <c r="MLT3" s="479"/>
      <c r="MLU3" s="479"/>
      <c r="MLV3" s="479"/>
      <c r="MLW3" s="479"/>
      <c r="MLX3" s="479"/>
      <c r="MLY3" s="479"/>
      <c r="MLZ3" s="479"/>
      <c r="MMA3" s="479"/>
      <c r="MMB3" s="479"/>
      <c r="MMC3" s="479"/>
      <c r="MMD3" s="479"/>
      <c r="MME3" s="479"/>
      <c r="MMF3" s="479"/>
      <c r="MMG3" s="479"/>
      <c r="MMH3" s="479"/>
      <c r="MMI3" s="479"/>
      <c r="MMJ3" s="479"/>
      <c r="MMK3" s="479"/>
      <c r="MML3" s="479"/>
      <c r="MMM3" s="479"/>
      <c r="MMN3" s="479"/>
      <c r="MMO3" s="479"/>
      <c r="MMP3" s="479"/>
      <c r="MMQ3" s="479"/>
      <c r="MMR3" s="479"/>
      <c r="MMS3" s="479"/>
      <c r="MMT3" s="479"/>
      <c r="MMU3" s="479"/>
      <c r="MMV3" s="479"/>
      <c r="MMW3" s="479"/>
      <c r="MMX3" s="479"/>
      <c r="MMY3" s="479"/>
      <c r="MMZ3" s="479"/>
      <c r="MNA3" s="479"/>
      <c r="MNB3" s="479"/>
      <c r="MNC3" s="479"/>
      <c r="MND3" s="479"/>
      <c r="MNE3" s="479"/>
      <c r="MNF3" s="479"/>
      <c r="MNG3" s="479"/>
      <c r="MNH3" s="479"/>
      <c r="MNI3" s="479"/>
      <c r="MNJ3" s="479"/>
      <c r="MNK3" s="479"/>
      <c r="MNL3" s="479"/>
      <c r="MNM3" s="479"/>
      <c r="MNN3" s="479"/>
      <c r="MNO3" s="479"/>
      <c r="MNP3" s="479"/>
      <c r="MNQ3" s="479"/>
      <c r="MNR3" s="479"/>
      <c r="MNS3" s="479"/>
      <c r="MNT3" s="479"/>
      <c r="MNU3" s="479"/>
      <c r="MNV3" s="479"/>
      <c r="MNW3" s="479"/>
      <c r="MNX3" s="479"/>
      <c r="MNY3" s="479"/>
      <c r="MNZ3" s="479"/>
      <c r="MOA3" s="479"/>
      <c r="MOB3" s="479"/>
      <c r="MOC3" s="479"/>
      <c r="MOD3" s="479"/>
      <c r="MOE3" s="479"/>
      <c r="MOF3" s="479"/>
      <c r="MOG3" s="479"/>
      <c r="MOH3" s="479"/>
      <c r="MOI3" s="479"/>
      <c r="MOJ3" s="479"/>
      <c r="MOK3" s="479"/>
      <c r="MOL3" s="479"/>
      <c r="MOM3" s="479"/>
      <c r="MON3" s="479"/>
      <c r="MOO3" s="479"/>
      <c r="MOP3" s="479"/>
      <c r="MOQ3" s="479"/>
      <c r="MOR3" s="479"/>
      <c r="MOS3" s="479"/>
      <c r="MOT3" s="479"/>
      <c r="MOU3" s="479"/>
      <c r="MOV3" s="479"/>
      <c r="MOW3" s="479"/>
      <c r="MOX3" s="479"/>
      <c r="MOY3" s="479"/>
      <c r="MOZ3" s="479"/>
      <c r="MPA3" s="479"/>
      <c r="MPB3" s="479"/>
      <c r="MPC3" s="479"/>
      <c r="MPD3" s="479"/>
      <c r="MPE3" s="479"/>
      <c r="MPF3" s="479"/>
      <c r="MPG3" s="479"/>
      <c r="MPH3" s="479"/>
      <c r="MPI3" s="479"/>
      <c r="MPJ3" s="479"/>
      <c r="MPK3" s="479"/>
      <c r="MPL3" s="479"/>
      <c r="MPM3" s="479"/>
      <c r="MPN3" s="479"/>
      <c r="MPO3" s="479"/>
      <c r="MPP3" s="479"/>
      <c r="MPQ3" s="479"/>
      <c r="MPR3" s="479"/>
      <c r="MPS3" s="479"/>
      <c r="MPT3" s="479"/>
      <c r="MPU3" s="479"/>
      <c r="MPV3" s="479"/>
      <c r="MPW3" s="479"/>
      <c r="MPX3" s="479"/>
      <c r="MPY3" s="479"/>
      <c r="MPZ3" s="479"/>
      <c r="MQA3" s="479"/>
      <c r="MQB3" s="479"/>
      <c r="MQC3" s="479"/>
      <c r="MQD3" s="479"/>
      <c r="MQE3" s="479"/>
      <c r="MQF3" s="479"/>
      <c r="MQG3" s="479"/>
      <c r="MQH3" s="479"/>
      <c r="MQI3" s="479"/>
      <c r="MQJ3" s="479"/>
      <c r="MQK3" s="479"/>
      <c r="MQL3" s="479"/>
      <c r="MQM3" s="479"/>
      <c r="MQN3" s="479"/>
      <c r="MQO3" s="479"/>
      <c r="MQP3" s="479"/>
      <c r="MQQ3" s="479"/>
      <c r="MQR3" s="479"/>
      <c r="MQS3" s="479"/>
      <c r="MQT3" s="479"/>
      <c r="MQU3" s="479"/>
      <c r="MQV3" s="479"/>
      <c r="MQW3" s="479"/>
      <c r="MQX3" s="479"/>
      <c r="MQY3" s="479"/>
      <c r="MQZ3" s="479"/>
      <c r="MRA3" s="479"/>
      <c r="MRB3" s="479"/>
      <c r="MRC3" s="479"/>
      <c r="MRD3" s="479"/>
      <c r="MRE3" s="479"/>
      <c r="MRF3" s="479"/>
      <c r="MRG3" s="479"/>
      <c r="MRH3" s="479"/>
      <c r="MRI3" s="479"/>
      <c r="MRJ3" s="479"/>
      <c r="MRK3" s="479"/>
      <c r="MRL3" s="479"/>
      <c r="MRM3" s="479"/>
      <c r="MRN3" s="479"/>
      <c r="MRO3" s="479"/>
      <c r="MRP3" s="479"/>
      <c r="MRQ3" s="479"/>
      <c r="MRR3" s="479"/>
      <c r="MRS3" s="479"/>
      <c r="MRT3" s="479"/>
      <c r="MRU3" s="479"/>
      <c r="MRV3" s="479"/>
      <c r="MRW3" s="479"/>
      <c r="MRX3" s="479"/>
      <c r="MRY3" s="479"/>
      <c r="MRZ3" s="479"/>
      <c r="MSA3" s="479"/>
      <c r="MSB3" s="479"/>
      <c r="MSC3" s="479"/>
      <c r="MSD3" s="479"/>
      <c r="MSE3" s="479"/>
      <c r="MSF3" s="479"/>
      <c r="MSG3" s="479"/>
      <c r="MSH3" s="479"/>
      <c r="MSI3" s="479"/>
      <c r="MSJ3" s="479"/>
      <c r="MSK3" s="479"/>
      <c r="MSL3" s="479"/>
      <c r="MSM3" s="479"/>
      <c r="MSN3" s="479"/>
      <c r="MSO3" s="479"/>
      <c r="MSP3" s="479"/>
      <c r="MSQ3" s="479"/>
      <c r="MSR3" s="479"/>
      <c r="MSS3" s="479"/>
      <c r="MST3" s="479"/>
      <c r="MSU3" s="479"/>
      <c r="MSV3" s="479"/>
      <c r="MSW3" s="479"/>
      <c r="MSX3" s="479"/>
      <c r="MSY3" s="479"/>
      <c r="MSZ3" s="479"/>
      <c r="MTA3" s="479"/>
      <c r="MTB3" s="479"/>
      <c r="MTC3" s="479"/>
      <c r="MTD3" s="479"/>
      <c r="MTE3" s="479"/>
      <c r="MTF3" s="479"/>
      <c r="MTG3" s="479"/>
      <c r="MTH3" s="479"/>
      <c r="MTI3" s="479"/>
      <c r="MTJ3" s="479"/>
      <c r="MTK3" s="479"/>
      <c r="MTL3" s="479"/>
      <c r="MTM3" s="479"/>
      <c r="MTN3" s="479"/>
      <c r="MTO3" s="479"/>
      <c r="MTP3" s="479"/>
      <c r="MTQ3" s="479"/>
      <c r="MTR3" s="479"/>
      <c r="MTS3" s="479"/>
      <c r="MTT3" s="479"/>
      <c r="MTU3" s="479"/>
      <c r="MTV3" s="479"/>
      <c r="MTW3" s="479"/>
      <c r="MTX3" s="479"/>
      <c r="MTY3" s="479"/>
      <c r="MTZ3" s="479"/>
      <c r="MUA3" s="479"/>
      <c r="MUB3" s="479"/>
      <c r="MUC3" s="479"/>
      <c r="MUD3" s="479"/>
      <c r="MUE3" s="479"/>
      <c r="MUF3" s="479"/>
      <c r="MUG3" s="479"/>
      <c r="MUH3" s="479"/>
      <c r="MUI3" s="479"/>
      <c r="MUJ3" s="479"/>
      <c r="MUK3" s="479"/>
      <c r="MUL3" s="479"/>
      <c r="MUM3" s="479"/>
      <c r="MUN3" s="479"/>
      <c r="MUO3" s="479"/>
      <c r="MUP3" s="479"/>
      <c r="MUQ3" s="479"/>
      <c r="MUR3" s="479"/>
      <c r="MUS3" s="479"/>
      <c r="MUT3" s="479"/>
      <c r="MUU3" s="479"/>
      <c r="MUV3" s="479"/>
      <c r="MUW3" s="479"/>
      <c r="MUX3" s="479"/>
      <c r="MUY3" s="479"/>
      <c r="MUZ3" s="479"/>
      <c r="MVA3" s="479"/>
      <c r="MVB3" s="479"/>
      <c r="MVC3" s="479"/>
      <c r="MVD3" s="479"/>
      <c r="MVE3" s="479"/>
      <c r="MVF3" s="479"/>
      <c r="MVG3" s="479"/>
      <c r="MVH3" s="479"/>
      <c r="MVI3" s="479"/>
      <c r="MVJ3" s="479"/>
      <c r="MVK3" s="479"/>
      <c r="MVL3" s="479"/>
      <c r="MVM3" s="479"/>
      <c r="MVN3" s="479"/>
      <c r="MVO3" s="479"/>
      <c r="MVP3" s="479"/>
      <c r="MVQ3" s="479"/>
      <c r="MVR3" s="479"/>
      <c r="MVS3" s="479"/>
      <c r="MVT3" s="479"/>
      <c r="MVU3" s="479"/>
      <c r="MVV3" s="479"/>
      <c r="MVW3" s="479"/>
      <c r="MVX3" s="479"/>
      <c r="MVY3" s="479"/>
      <c r="MVZ3" s="479"/>
      <c r="MWA3" s="479"/>
      <c r="MWB3" s="479"/>
      <c r="MWC3" s="479"/>
      <c r="MWD3" s="479"/>
      <c r="MWE3" s="479"/>
      <c r="MWF3" s="479"/>
      <c r="MWG3" s="479"/>
      <c r="MWH3" s="479"/>
      <c r="MWI3" s="479"/>
      <c r="MWJ3" s="479"/>
      <c r="MWK3" s="479"/>
      <c r="MWL3" s="479"/>
      <c r="MWM3" s="479"/>
      <c r="MWN3" s="479"/>
      <c r="MWO3" s="479"/>
      <c r="MWP3" s="479"/>
      <c r="MWQ3" s="479"/>
      <c r="MWR3" s="479"/>
      <c r="MWS3" s="479"/>
      <c r="MWT3" s="479"/>
      <c r="MWU3" s="479"/>
      <c r="MWV3" s="479"/>
      <c r="MWW3" s="479"/>
      <c r="MWX3" s="479"/>
      <c r="MWY3" s="479"/>
      <c r="MWZ3" s="479"/>
      <c r="MXA3" s="479"/>
      <c r="MXB3" s="479"/>
      <c r="MXC3" s="479"/>
      <c r="MXD3" s="479"/>
      <c r="MXE3" s="479"/>
      <c r="MXF3" s="479"/>
      <c r="MXG3" s="479"/>
      <c r="MXH3" s="479"/>
      <c r="MXI3" s="479"/>
      <c r="MXJ3" s="479"/>
      <c r="MXK3" s="479"/>
      <c r="MXL3" s="479"/>
      <c r="MXM3" s="479"/>
      <c r="MXN3" s="479"/>
      <c r="MXO3" s="479"/>
      <c r="MXP3" s="479"/>
      <c r="MXQ3" s="479"/>
      <c r="MXR3" s="479"/>
      <c r="MXS3" s="479"/>
      <c r="MXT3" s="479"/>
      <c r="MXU3" s="479"/>
      <c r="MXV3" s="479"/>
      <c r="MXW3" s="479"/>
      <c r="MXX3" s="479"/>
      <c r="MXY3" s="479"/>
      <c r="MXZ3" s="479"/>
      <c r="MYA3" s="479"/>
      <c r="MYB3" s="479"/>
      <c r="MYC3" s="479"/>
      <c r="MYD3" s="479"/>
      <c r="MYE3" s="479"/>
      <c r="MYF3" s="479"/>
      <c r="MYG3" s="479"/>
      <c r="MYH3" s="479"/>
      <c r="MYI3" s="479"/>
      <c r="MYJ3" s="479"/>
      <c r="MYK3" s="479"/>
      <c r="MYL3" s="479"/>
      <c r="MYM3" s="479"/>
      <c r="MYN3" s="479"/>
      <c r="MYO3" s="479"/>
      <c r="MYP3" s="479"/>
      <c r="MYQ3" s="479"/>
      <c r="MYR3" s="479"/>
      <c r="MYS3" s="479"/>
      <c r="MYT3" s="479"/>
      <c r="MYU3" s="479"/>
      <c r="MYV3" s="479"/>
      <c r="MYW3" s="479"/>
      <c r="MYX3" s="479"/>
      <c r="MYY3" s="479"/>
      <c r="MYZ3" s="479"/>
      <c r="MZA3" s="479"/>
      <c r="MZB3" s="479"/>
      <c r="MZC3" s="479"/>
      <c r="MZD3" s="479"/>
      <c r="MZE3" s="479"/>
      <c r="MZF3" s="479"/>
      <c r="MZG3" s="479"/>
      <c r="MZH3" s="479"/>
      <c r="MZI3" s="479"/>
      <c r="MZJ3" s="479"/>
      <c r="MZK3" s="479"/>
      <c r="MZL3" s="479"/>
      <c r="MZM3" s="479"/>
      <c r="MZN3" s="479"/>
      <c r="MZO3" s="479"/>
      <c r="MZP3" s="479"/>
      <c r="MZQ3" s="479"/>
      <c r="MZR3" s="479"/>
      <c r="MZS3" s="479"/>
      <c r="MZT3" s="479"/>
      <c r="MZU3" s="479"/>
      <c r="MZV3" s="479"/>
      <c r="MZW3" s="479"/>
      <c r="MZX3" s="479"/>
      <c r="MZY3" s="479"/>
      <c r="MZZ3" s="479"/>
      <c r="NAA3" s="479"/>
      <c r="NAB3" s="479"/>
      <c r="NAC3" s="479"/>
      <c r="NAD3" s="479"/>
      <c r="NAE3" s="479"/>
      <c r="NAF3" s="479"/>
      <c r="NAG3" s="479"/>
      <c r="NAH3" s="479"/>
      <c r="NAI3" s="479"/>
      <c r="NAJ3" s="479"/>
      <c r="NAK3" s="479"/>
      <c r="NAL3" s="479"/>
      <c r="NAM3" s="479"/>
      <c r="NAN3" s="479"/>
      <c r="NAO3" s="479"/>
      <c r="NAP3" s="479"/>
      <c r="NAQ3" s="479"/>
      <c r="NAR3" s="479"/>
      <c r="NAS3" s="479"/>
      <c r="NAT3" s="479"/>
      <c r="NAU3" s="479"/>
      <c r="NAV3" s="479"/>
      <c r="NAW3" s="479"/>
      <c r="NAX3" s="479"/>
      <c r="NAY3" s="479"/>
      <c r="NAZ3" s="479"/>
      <c r="NBA3" s="479"/>
      <c r="NBB3" s="479"/>
      <c r="NBC3" s="479"/>
      <c r="NBD3" s="479"/>
      <c r="NBE3" s="479"/>
      <c r="NBF3" s="479"/>
      <c r="NBG3" s="479"/>
      <c r="NBH3" s="479"/>
      <c r="NBI3" s="479"/>
      <c r="NBJ3" s="479"/>
      <c r="NBK3" s="479"/>
      <c r="NBL3" s="479"/>
      <c r="NBM3" s="479"/>
      <c r="NBN3" s="479"/>
      <c r="NBO3" s="479"/>
      <c r="NBP3" s="479"/>
      <c r="NBQ3" s="479"/>
      <c r="NBR3" s="479"/>
      <c r="NBS3" s="479"/>
      <c r="NBT3" s="479"/>
      <c r="NBU3" s="479"/>
      <c r="NBV3" s="479"/>
      <c r="NBW3" s="479"/>
      <c r="NBX3" s="479"/>
      <c r="NBY3" s="479"/>
      <c r="NBZ3" s="479"/>
      <c r="NCA3" s="479"/>
      <c r="NCB3" s="479"/>
      <c r="NCC3" s="479"/>
      <c r="NCD3" s="479"/>
      <c r="NCE3" s="479"/>
      <c r="NCF3" s="479"/>
      <c r="NCG3" s="479"/>
      <c r="NCH3" s="479"/>
      <c r="NCI3" s="479"/>
      <c r="NCJ3" s="479"/>
      <c r="NCK3" s="479"/>
      <c r="NCL3" s="479"/>
      <c r="NCM3" s="479"/>
      <c r="NCN3" s="479"/>
      <c r="NCO3" s="479"/>
      <c r="NCP3" s="479"/>
      <c r="NCQ3" s="479"/>
      <c r="NCR3" s="479"/>
      <c r="NCS3" s="479"/>
      <c r="NCT3" s="479"/>
      <c r="NCU3" s="479"/>
      <c r="NCV3" s="479"/>
      <c r="NCW3" s="479"/>
      <c r="NCX3" s="479"/>
      <c r="NCY3" s="479"/>
      <c r="NCZ3" s="479"/>
      <c r="NDA3" s="479"/>
      <c r="NDB3" s="479"/>
      <c r="NDC3" s="479"/>
      <c r="NDD3" s="479"/>
      <c r="NDE3" s="479"/>
      <c r="NDF3" s="479"/>
      <c r="NDG3" s="479"/>
      <c r="NDH3" s="479"/>
      <c r="NDI3" s="479"/>
      <c r="NDJ3" s="479"/>
      <c r="NDK3" s="479"/>
      <c r="NDL3" s="479"/>
      <c r="NDM3" s="479"/>
      <c r="NDN3" s="479"/>
      <c r="NDO3" s="479"/>
      <c r="NDP3" s="479"/>
      <c r="NDQ3" s="479"/>
      <c r="NDR3" s="479"/>
      <c r="NDS3" s="479"/>
      <c r="NDT3" s="479"/>
      <c r="NDU3" s="479"/>
      <c r="NDV3" s="479"/>
      <c r="NDW3" s="479"/>
      <c r="NDX3" s="479"/>
      <c r="NDY3" s="479"/>
      <c r="NDZ3" s="479"/>
      <c r="NEA3" s="479"/>
      <c r="NEB3" s="479"/>
      <c r="NEC3" s="479"/>
      <c r="NED3" s="479"/>
      <c r="NEE3" s="479"/>
      <c r="NEF3" s="479"/>
      <c r="NEG3" s="479"/>
      <c r="NEH3" s="479"/>
      <c r="NEI3" s="479"/>
      <c r="NEJ3" s="479"/>
      <c r="NEK3" s="479"/>
      <c r="NEL3" s="479"/>
      <c r="NEM3" s="479"/>
      <c r="NEN3" s="479"/>
      <c r="NEO3" s="479"/>
      <c r="NEP3" s="479"/>
      <c r="NEQ3" s="479"/>
      <c r="NER3" s="479"/>
      <c r="NES3" s="479"/>
      <c r="NET3" s="479"/>
      <c r="NEU3" s="479"/>
      <c r="NEV3" s="479"/>
      <c r="NEW3" s="479"/>
      <c r="NEX3" s="479"/>
      <c r="NEY3" s="479"/>
      <c r="NEZ3" s="479"/>
      <c r="NFA3" s="479"/>
      <c r="NFB3" s="479"/>
      <c r="NFC3" s="479"/>
      <c r="NFD3" s="479"/>
      <c r="NFE3" s="479"/>
      <c r="NFF3" s="479"/>
      <c r="NFG3" s="479"/>
      <c r="NFH3" s="479"/>
      <c r="NFI3" s="479"/>
      <c r="NFJ3" s="479"/>
      <c r="NFK3" s="479"/>
      <c r="NFL3" s="479"/>
      <c r="NFM3" s="479"/>
      <c r="NFN3" s="479"/>
      <c r="NFO3" s="479"/>
      <c r="NFP3" s="479"/>
      <c r="NFQ3" s="479"/>
      <c r="NFR3" s="479"/>
      <c r="NFS3" s="479"/>
      <c r="NFT3" s="479"/>
      <c r="NFU3" s="479"/>
      <c r="NFV3" s="479"/>
      <c r="NFW3" s="479"/>
      <c r="NFX3" s="479"/>
      <c r="NFY3" s="479"/>
      <c r="NFZ3" s="479"/>
      <c r="NGA3" s="479"/>
      <c r="NGB3" s="479"/>
      <c r="NGC3" s="479"/>
      <c r="NGD3" s="479"/>
      <c r="NGE3" s="479"/>
      <c r="NGF3" s="479"/>
      <c r="NGG3" s="479"/>
      <c r="NGH3" s="479"/>
      <c r="NGI3" s="479"/>
      <c r="NGJ3" s="479"/>
      <c r="NGK3" s="479"/>
      <c r="NGL3" s="479"/>
      <c r="NGM3" s="479"/>
      <c r="NGN3" s="479"/>
      <c r="NGO3" s="479"/>
      <c r="NGP3" s="479"/>
      <c r="NGQ3" s="479"/>
      <c r="NGR3" s="479"/>
      <c r="NGS3" s="479"/>
      <c r="NGT3" s="479"/>
      <c r="NGU3" s="479"/>
      <c r="NGV3" s="479"/>
      <c r="NGW3" s="479"/>
      <c r="NGX3" s="479"/>
      <c r="NGY3" s="479"/>
      <c r="NGZ3" s="479"/>
      <c r="NHA3" s="479"/>
      <c r="NHB3" s="479"/>
      <c r="NHC3" s="479"/>
      <c r="NHD3" s="479"/>
      <c r="NHE3" s="479"/>
      <c r="NHF3" s="479"/>
      <c r="NHG3" s="479"/>
      <c r="NHH3" s="479"/>
      <c r="NHI3" s="479"/>
      <c r="NHJ3" s="479"/>
      <c r="NHK3" s="479"/>
      <c r="NHL3" s="479"/>
      <c r="NHM3" s="479"/>
      <c r="NHN3" s="479"/>
      <c r="NHO3" s="479"/>
      <c r="NHP3" s="479"/>
      <c r="NHQ3" s="479"/>
      <c r="NHR3" s="479"/>
      <c r="NHS3" s="479"/>
      <c r="NHT3" s="479"/>
      <c r="NHU3" s="479"/>
      <c r="NHV3" s="479"/>
      <c r="NHW3" s="479"/>
      <c r="NHX3" s="479"/>
      <c r="NHY3" s="479"/>
      <c r="NHZ3" s="479"/>
      <c r="NIA3" s="479"/>
      <c r="NIB3" s="479"/>
      <c r="NIC3" s="479"/>
      <c r="NID3" s="479"/>
      <c r="NIE3" s="479"/>
      <c r="NIF3" s="479"/>
      <c r="NIG3" s="479"/>
      <c r="NIH3" s="479"/>
      <c r="NII3" s="479"/>
      <c r="NIJ3" s="479"/>
      <c r="NIK3" s="479"/>
      <c r="NIL3" s="479"/>
      <c r="NIM3" s="479"/>
      <c r="NIN3" s="479"/>
      <c r="NIO3" s="479"/>
      <c r="NIP3" s="479"/>
      <c r="NIQ3" s="479"/>
      <c r="NIR3" s="479"/>
      <c r="NIS3" s="479"/>
      <c r="NIT3" s="479"/>
      <c r="NIU3" s="479"/>
      <c r="NIV3" s="479"/>
      <c r="NIW3" s="479"/>
      <c r="NIX3" s="479"/>
      <c r="NIY3" s="479"/>
      <c r="NIZ3" s="479"/>
      <c r="NJA3" s="479"/>
      <c r="NJB3" s="479"/>
      <c r="NJC3" s="479"/>
      <c r="NJD3" s="479"/>
      <c r="NJE3" s="479"/>
      <c r="NJF3" s="479"/>
      <c r="NJG3" s="479"/>
      <c r="NJH3" s="479"/>
      <c r="NJI3" s="479"/>
      <c r="NJJ3" s="479"/>
      <c r="NJK3" s="479"/>
      <c r="NJL3" s="479"/>
      <c r="NJM3" s="479"/>
      <c r="NJN3" s="479"/>
      <c r="NJO3" s="479"/>
      <c r="NJP3" s="479"/>
      <c r="NJQ3" s="479"/>
      <c r="NJR3" s="479"/>
      <c r="NJS3" s="479"/>
      <c r="NJT3" s="479"/>
      <c r="NJU3" s="479"/>
      <c r="NJV3" s="479"/>
      <c r="NJW3" s="479"/>
      <c r="NJX3" s="479"/>
      <c r="NJY3" s="479"/>
      <c r="NJZ3" s="479"/>
      <c r="NKA3" s="479"/>
      <c r="NKB3" s="479"/>
      <c r="NKC3" s="479"/>
      <c r="NKD3" s="479"/>
      <c r="NKE3" s="479"/>
      <c r="NKF3" s="479"/>
      <c r="NKG3" s="479"/>
      <c r="NKH3" s="479"/>
      <c r="NKI3" s="479"/>
      <c r="NKJ3" s="479"/>
      <c r="NKK3" s="479"/>
      <c r="NKL3" s="479"/>
      <c r="NKM3" s="479"/>
      <c r="NKN3" s="479"/>
      <c r="NKO3" s="479"/>
      <c r="NKP3" s="479"/>
      <c r="NKQ3" s="479"/>
      <c r="NKR3" s="479"/>
      <c r="NKS3" s="479"/>
      <c r="NKT3" s="479"/>
      <c r="NKU3" s="479"/>
      <c r="NKV3" s="479"/>
      <c r="NKW3" s="479"/>
      <c r="NKX3" s="479"/>
      <c r="NKY3" s="479"/>
      <c r="NKZ3" s="479"/>
      <c r="NLA3" s="479"/>
      <c r="NLB3" s="479"/>
      <c r="NLC3" s="479"/>
      <c r="NLD3" s="479"/>
      <c r="NLE3" s="479"/>
      <c r="NLF3" s="479"/>
      <c r="NLG3" s="479"/>
      <c r="NLH3" s="479"/>
      <c r="NLI3" s="479"/>
      <c r="NLJ3" s="479"/>
      <c r="NLK3" s="479"/>
      <c r="NLL3" s="479"/>
      <c r="NLM3" s="479"/>
      <c r="NLN3" s="479"/>
      <c r="NLO3" s="479"/>
      <c r="NLP3" s="479"/>
      <c r="NLQ3" s="479"/>
      <c r="NLR3" s="479"/>
      <c r="NLS3" s="479"/>
      <c r="NLT3" s="479"/>
      <c r="NLU3" s="479"/>
      <c r="NLV3" s="479"/>
      <c r="NLW3" s="479"/>
      <c r="NLX3" s="479"/>
      <c r="NLY3" s="479"/>
      <c r="NLZ3" s="479"/>
      <c r="NMA3" s="479"/>
      <c r="NMB3" s="479"/>
      <c r="NMC3" s="479"/>
      <c r="NMD3" s="479"/>
      <c r="NME3" s="479"/>
      <c r="NMF3" s="479"/>
      <c r="NMG3" s="479"/>
      <c r="NMH3" s="479"/>
      <c r="NMI3" s="479"/>
      <c r="NMJ3" s="479"/>
      <c r="NMK3" s="479"/>
      <c r="NML3" s="479"/>
      <c r="NMM3" s="479"/>
      <c r="NMN3" s="479"/>
      <c r="NMO3" s="479"/>
      <c r="NMP3" s="479"/>
      <c r="NMQ3" s="479"/>
      <c r="NMR3" s="479"/>
      <c r="NMS3" s="479"/>
      <c r="NMT3" s="479"/>
      <c r="NMU3" s="479"/>
      <c r="NMV3" s="479"/>
      <c r="NMW3" s="479"/>
      <c r="NMX3" s="479"/>
      <c r="NMY3" s="479"/>
      <c r="NMZ3" s="479"/>
      <c r="NNA3" s="479"/>
      <c r="NNB3" s="479"/>
      <c r="NNC3" s="479"/>
      <c r="NND3" s="479"/>
      <c r="NNE3" s="479"/>
      <c r="NNF3" s="479"/>
      <c r="NNG3" s="479"/>
      <c r="NNH3" s="479"/>
      <c r="NNI3" s="479"/>
      <c r="NNJ3" s="479"/>
      <c r="NNK3" s="479"/>
      <c r="NNL3" s="479"/>
      <c r="NNM3" s="479"/>
      <c r="NNN3" s="479"/>
      <c r="NNO3" s="479"/>
      <c r="NNP3" s="479"/>
      <c r="NNQ3" s="479"/>
      <c r="NNR3" s="479"/>
      <c r="NNS3" s="479"/>
      <c r="NNT3" s="479"/>
      <c r="NNU3" s="479"/>
      <c r="NNV3" s="479"/>
      <c r="NNW3" s="479"/>
      <c r="NNX3" s="479"/>
      <c r="NNY3" s="479"/>
      <c r="NNZ3" s="479"/>
      <c r="NOA3" s="479"/>
      <c r="NOB3" s="479"/>
      <c r="NOC3" s="479"/>
      <c r="NOD3" s="479"/>
      <c r="NOE3" s="479"/>
      <c r="NOF3" s="479"/>
      <c r="NOG3" s="479"/>
      <c r="NOH3" s="479"/>
      <c r="NOI3" s="479"/>
      <c r="NOJ3" s="479"/>
      <c r="NOK3" s="479"/>
      <c r="NOL3" s="479"/>
      <c r="NOM3" s="479"/>
      <c r="NON3" s="479"/>
      <c r="NOO3" s="479"/>
      <c r="NOP3" s="479"/>
      <c r="NOQ3" s="479"/>
      <c r="NOR3" s="479"/>
      <c r="NOS3" s="479"/>
      <c r="NOT3" s="479"/>
      <c r="NOU3" s="479"/>
      <c r="NOV3" s="479"/>
      <c r="NOW3" s="479"/>
      <c r="NOX3" s="479"/>
      <c r="NOY3" s="479"/>
      <c r="NOZ3" s="479"/>
      <c r="NPA3" s="479"/>
      <c r="NPB3" s="479"/>
      <c r="NPC3" s="479"/>
      <c r="NPD3" s="479"/>
      <c r="NPE3" s="479"/>
      <c r="NPF3" s="479"/>
      <c r="NPG3" s="479"/>
      <c r="NPH3" s="479"/>
      <c r="NPI3" s="479"/>
      <c r="NPJ3" s="479"/>
      <c r="NPK3" s="479"/>
      <c r="NPL3" s="479"/>
      <c r="NPM3" s="479"/>
      <c r="NPN3" s="479"/>
      <c r="NPO3" s="479"/>
      <c r="NPP3" s="479"/>
      <c r="NPQ3" s="479"/>
      <c r="NPR3" s="479"/>
      <c r="NPS3" s="479"/>
      <c r="NPT3" s="479"/>
      <c r="NPU3" s="479"/>
      <c r="NPV3" s="479"/>
      <c r="NPW3" s="479"/>
      <c r="NPX3" s="479"/>
      <c r="NPY3" s="479"/>
      <c r="NPZ3" s="479"/>
      <c r="NQA3" s="479"/>
      <c r="NQB3" s="479"/>
      <c r="NQC3" s="479"/>
      <c r="NQD3" s="479"/>
      <c r="NQE3" s="479"/>
      <c r="NQF3" s="479"/>
      <c r="NQG3" s="479"/>
      <c r="NQH3" s="479"/>
      <c r="NQI3" s="479"/>
      <c r="NQJ3" s="479"/>
      <c r="NQK3" s="479"/>
      <c r="NQL3" s="479"/>
      <c r="NQM3" s="479"/>
      <c r="NQN3" s="479"/>
      <c r="NQO3" s="479"/>
      <c r="NQP3" s="479"/>
      <c r="NQQ3" s="479"/>
      <c r="NQR3" s="479"/>
      <c r="NQS3" s="479"/>
      <c r="NQT3" s="479"/>
      <c r="NQU3" s="479"/>
      <c r="NQV3" s="479"/>
      <c r="NQW3" s="479"/>
      <c r="NQX3" s="479"/>
      <c r="NQY3" s="479"/>
      <c r="NQZ3" s="479"/>
      <c r="NRA3" s="479"/>
      <c r="NRB3" s="479"/>
      <c r="NRC3" s="479"/>
      <c r="NRD3" s="479"/>
      <c r="NRE3" s="479"/>
      <c r="NRF3" s="479"/>
      <c r="NRG3" s="479"/>
      <c r="NRH3" s="479"/>
      <c r="NRI3" s="479"/>
      <c r="NRJ3" s="479"/>
      <c r="NRK3" s="479"/>
      <c r="NRL3" s="479"/>
      <c r="NRM3" s="479"/>
      <c r="NRN3" s="479"/>
      <c r="NRO3" s="479"/>
      <c r="NRP3" s="479"/>
      <c r="NRQ3" s="479"/>
      <c r="NRR3" s="479"/>
      <c r="NRS3" s="479"/>
      <c r="NRT3" s="479"/>
      <c r="NRU3" s="479"/>
      <c r="NRV3" s="479"/>
      <c r="NRW3" s="479"/>
      <c r="NRX3" s="479"/>
      <c r="NRY3" s="479"/>
      <c r="NRZ3" s="479"/>
      <c r="NSA3" s="479"/>
      <c r="NSB3" s="479"/>
      <c r="NSC3" s="479"/>
      <c r="NSD3" s="479"/>
      <c r="NSE3" s="479"/>
      <c r="NSF3" s="479"/>
      <c r="NSG3" s="479"/>
      <c r="NSH3" s="479"/>
      <c r="NSI3" s="479"/>
      <c r="NSJ3" s="479"/>
      <c r="NSK3" s="479"/>
      <c r="NSL3" s="479"/>
      <c r="NSM3" s="479"/>
      <c r="NSN3" s="479"/>
      <c r="NSO3" s="479"/>
      <c r="NSP3" s="479"/>
      <c r="NSQ3" s="479"/>
      <c r="NSR3" s="479"/>
      <c r="NSS3" s="479"/>
      <c r="NST3" s="479"/>
      <c r="NSU3" s="479"/>
      <c r="NSV3" s="479"/>
      <c r="NSW3" s="479"/>
      <c r="NSX3" s="479"/>
      <c r="NSY3" s="479"/>
      <c r="NSZ3" s="479"/>
      <c r="NTA3" s="479"/>
      <c r="NTB3" s="479"/>
      <c r="NTC3" s="479"/>
      <c r="NTD3" s="479"/>
      <c r="NTE3" s="479"/>
      <c r="NTF3" s="479"/>
      <c r="NTG3" s="479"/>
      <c r="NTH3" s="479"/>
      <c r="NTI3" s="479"/>
      <c r="NTJ3" s="479"/>
      <c r="NTK3" s="479"/>
      <c r="NTL3" s="479"/>
      <c r="NTM3" s="479"/>
      <c r="NTN3" s="479"/>
      <c r="NTO3" s="479"/>
      <c r="NTP3" s="479"/>
      <c r="NTQ3" s="479"/>
      <c r="NTR3" s="479"/>
      <c r="NTS3" s="479"/>
      <c r="NTT3" s="479"/>
      <c r="NTU3" s="479"/>
      <c r="NTV3" s="479"/>
      <c r="NTW3" s="479"/>
      <c r="NTX3" s="479"/>
      <c r="NTY3" s="479"/>
      <c r="NTZ3" s="479"/>
      <c r="NUA3" s="479"/>
      <c r="NUB3" s="479"/>
      <c r="NUC3" s="479"/>
      <c r="NUD3" s="479"/>
      <c r="NUE3" s="479"/>
      <c r="NUF3" s="479"/>
      <c r="NUG3" s="479"/>
      <c r="NUH3" s="479"/>
      <c r="NUI3" s="479"/>
      <c r="NUJ3" s="479"/>
      <c r="NUK3" s="479"/>
      <c r="NUL3" s="479"/>
      <c r="NUM3" s="479"/>
      <c r="NUN3" s="479"/>
      <c r="NUO3" s="479"/>
      <c r="NUP3" s="479"/>
      <c r="NUQ3" s="479"/>
      <c r="NUR3" s="479"/>
      <c r="NUS3" s="479"/>
      <c r="NUT3" s="479"/>
      <c r="NUU3" s="479"/>
      <c r="NUV3" s="479"/>
      <c r="NUW3" s="479"/>
      <c r="NUX3" s="479"/>
      <c r="NUY3" s="479"/>
      <c r="NUZ3" s="479"/>
      <c r="NVA3" s="479"/>
      <c r="NVB3" s="479"/>
      <c r="NVC3" s="479"/>
      <c r="NVD3" s="479"/>
      <c r="NVE3" s="479"/>
      <c r="NVF3" s="479"/>
      <c r="NVG3" s="479"/>
      <c r="NVH3" s="479"/>
      <c r="NVI3" s="479"/>
      <c r="NVJ3" s="479"/>
      <c r="NVK3" s="479"/>
      <c r="NVL3" s="479"/>
      <c r="NVM3" s="479"/>
      <c r="NVN3" s="479"/>
      <c r="NVO3" s="479"/>
      <c r="NVP3" s="479"/>
      <c r="NVQ3" s="479"/>
      <c r="NVR3" s="479"/>
      <c r="NVS3" s="479"/>
      <c r="NVT3" s="479"/>
      <c r="NVU3" s="479"/>
      <c r="NVV3" s="479"/>
      <c r="NVW3" s="479"/>
      <c r="NVX3" s="479"/>
      <c r="NVY3" s="479"/>
      <c r="NVZ3" s="479"/>
      <c r="NWA3" s="479"/>
      <c r="NWB3" s="479"/>
      <c r="NWC3" s="479"/>
      <c r="NWD3" s="479"/>
      <c r="NWE3" s="479"/>
      <c r="NWF3" s="479"/>
      <c r="NWG3" s="479"/>
      <c r="NWH3" s="479"/>
      <c r="NWI3" s="479"/>
      <c r="NWJ3" s="479"/>
      <c r="NWK3" s="479"/>
      <c r="NWL3" s="479"/>
      <c r="NWM3" s="479"/>
      <c r="NWN3" s="479"/>
      <c r="NWO3" s="479"/>
      <c r="NWP3" s="479"/>
      <c r="NWQ3" s="479"/>
      <c r="NWR3" s="479"/>
      <c r="NWS3" s="479"/>
      <c r="NWT3" s="479"/>
      <c r="NWU3" s="479"/>
      <c r="NWV3" s="479"/>
      <c r="NWW3" s="479"/>
      <c r="NWX3" s="479"/>
      <c r="NWY3" s="479"/>
      <c r="NWZ3" s="479"/>
      <c r="NXA3" s="479"/>
      <c r="NXB3" s="479"/>
      <c r="NXC3" s="479"/>
      <c r="NXD3" s="479"/>
      <c r="NXE3" s="479"/>
      <c r="NXF3" s="479"/>
      <c r="NXG3" s="479"/>
      <c r="NXH3" s="479"/>
      <c r="NXI3" s="479"/>
      <c r="NXJ3" s="479"/>
      <c r="NXK3" s="479"/>
      <c r="NXL3" s="479"/>
      <c r="NXM3" s="479"/>
      <c r="NXN3" s="479"/>
      <c r="NXO3" s="479"/>
      <c r="NXP3" s="479"/>
      <c r="NXQ3" s="479"/>
      <c r="NXR3" s="479"/>
      <c r="NXS3" s="479"/>
      <c r="NXT3" s="479"/>
      <c r="NXU3" s="479"/>
      <c r="NXV3" s="479"/>
      <c r="NXW3" s="479"/>
      <c r="NXX3" s="479"/>
      <c r="NXY3" s="479"/>
      <c r="NXZ3" s="479"/>
      <c r="NYA3" s="479"/>
      <c r="NYB3" s="479"/>
      <c r="NYC3" s="479"/>
      <c r="NYD3" s="479"/>
      <c r="NYE3" s="479"/>
      <c r="NYF3" s="479"/>
      <c r="NYG3" s="479"/>
      <c r="NYH3" s="479"/>
      <c r="NYI3" s="479"/>
      <c r="NYJ3" s="479"/>
      <c r="NYK3" s="479"/>
      <c r="NYL3" s="479"/>
      <c r="NYM3" s="479"/>
      <c r="NYN3" s="479"/>
      <c r="NYO3" s="479"/>
      <c r="NYP3" s="479"/>
      <c r="NYQ3" s="479"/>
      <c r="NYR3" s="479"/>
      <c r="NYS3" s="479"/>
      <c r="NYT3" s="479"/>
      <c r="NYU3" s="479"/>
      <c r="NYV3" s="479"/>
      <c r="NYW3" s="479"/>
      <c r="NYX3" s="479"/>
      <c r="NYY3" s="479"/>
      <c r="NYZ3" s="479"/>
      <c r="NZA3" s="479"/>
      <c r="NZB3" s="479"/>
      <c r="NZC3" s="479"/>
      <c r="NZD3" s="479"/>
      <c r="NZE3" s="479"/>
      <c r="NZF3" s="479"/>
      <c r="NZG3" s="479"/>
      <c r="NZH3" s="479"/>
      <c r="NZI3" s="479"/>
      <c r="NZJ3" s="479"/>
      <c r="NZK3" s="479"/>
      <c r="NZL3" s="479"/>
      <c r="NZM3" s="479"/>
      <c r="NZN3" s="479"/>
      <c r="NZO3" s="479"/>
      <c r="NZP3" s="479"/>
      <c r="NZQ3" s="479"/>
      <c r="NZR3" s="479"/>
      <c r="NZS3" s="479"/>
      <c r="NZT3" s="479"/>
      <c r="NZU3" s="479"/>
      <c r="NZV3" s="479"/>
      <c r="NZW3" s="479"/>
      <c r="NZX3" s="479"/>
      <c r="NZY3" s="479"/>
      <c r="NZZ3" s="479"/>
      <c r="OAA3" s="479"/>
      <c r="OAB3" s="479"/>
      <c r="OAC3" s="479"/>
      <c r="OAD3" s="479"/>
      <c r="OAE3" s="479"/>
      <c r="OAF3" s="479"/>
      <c r="OAG3" s="479"/>
      <c r="OAH3" s="479"/>
      <c r="OAI3" s="479"/>
      <c r="OAJ3" s="479"/>
      <c r="OAK3" s="479"/>
      <c r="OAL3" s="479"/>
      <c r="OAM3" s="479"/>
      <c r="OAN3" s="479"/>
      <c r="OAO3" s="479"/>
      <c r="OAP3" s="479"/>
      <c r="OAQ3" s="479"/>
      <c r="OAR3" s="479"/>
      <c r="OAS3" s="479"/>
      <c r="OAT3" s="479"/>
      <c r="OAU3" s="479"/>
      <c r="OAV3" s="479"/>
      <c r="OAW3" s="479"/>
      <c r="OAX3" s="479"/>
      <c r="OAY3" s="479"/>
      <c r="OAZ3" s="479"/>
      <c r="OBA3" s="479"/>
      <c r="OBB3" s="479"/>
      <c r="OBC3" s="479"/>
      <c r="OBD3" s="479"/>
      <c r="OBE3" s="479"/>
      <c r="OBF3" s="479"/>
      <c r="OBG3" s="479"/>
      <c r="OBH3" s="479"/>
      <c r="OBI3" s="479"/>
      <c r="OBJ3" s="479"/>
      <c r="OBK3" s="479"/>
      <c r="OBL3" s="479"/>
      <c r="OBM3" s="479"/>
      <c r="OBN3" s="479"/>
      <c r="OBO3" s="479"/>
      <c r="OBP3" s="479"/>
      <c r="OBQ3" s="479"/>
      <c r="OBR3" s="479"/>
      <c r="OBS3" s="479"/>
      <c r="OBT3" s="479"/>
      <c r="OBU3" s="479"/>
      <c r="OBV3" s="479"/>
      <c r="OBW3" s="479"/>
      <c r="OBX3" s="479"/>
      <c r="OBY3" s="479"/>
      <c r="OBZ3" s="479"/>
      <c r="OCA3" s="479"/>
      <c r="OCB3" s="479"/>
      <c r="OCC3" s="479"/>
      <c r="OCD3" s="479"/>
      <c r="OCE3" s="479"/>
      <c r="OCF3" s="479"/>
      <c r="OCG3" s="479"/>
      <c r="OCH3" s="479"/>
      <c r="OCI3" s="479"/>
      <c r="OCJ3" s="479"/>
      <c r="OCK3" s="479"/>
      <c r="OCL3" s="479"/>
      <c r="OCM3" s="479"/>
      <c r="OCN3" s="479"/>
      <c r="OCO3" s="479"/>
      <c r="OCP3" s="479"/>
      <c r="OCQ3" s="479"/>
      <c r="OCR3" s="479"/>
      <c r="OCS3" s="479"/>
      <c r="OCT3" s="479"/>
      <c r="OCU3" s="479"/>
      <c r="OCV3" s="479"/>
      <c r="OCW3" s="479"/>
      <c r="OCX3" s="479"/>
      <c r="OCY3" s="479"/>
      <c r="OCZ3" s="479"/>
      <c r="ODA3" s="479"/>
      <c r="ODB3" s="479"/>
      <c r="ODC3" s="479"/>
      <c r="ODD3" s="479"/>
      <c r="ODE3" s="479"/>
      <c r="ODF3" s="479"/>
      <c r="ODG3" s="479"/>
      <c r="ODH3" s="479"/>
      <c r="ODI3" s="479"/>
      <c r="ODJ3" s="479"/>
      <c r="ODK3" s="479"/>
      <c r="ODL3" s="479"/>
      <c r="ODM3" s="479"/>
      <c r="ODN3" s="479"/>
      <c r="ODO3" s="479"/>
      <c r="ODP3" s="479"/>
      <c r="ODQ3" s="479"/>
      <c r="ODR3" s="479"/>
      <c r="ODS3" s="479"/>
      <c r="ODT3" s="479"/>
      <c r="ODU3" s="479"/>
      <c r="ODV3" s="479"/>
      <c r="ODW3" s="479"/>
      <c r="ODX3" s="479"/>
      <c r="ODY3" s="479"/>
      <c r="ODZ3" s="479"/>
      <c r="OEA3" s="479"/>
      <c r="OEB3" s="479"/>
      <c r="OEC3" s="479"/>
      <c r="OED3" s="479"/>
      <c r="OEE3" s="479"/>
      <c r="OEF3" s="479"/>
      <c r="OEG3" s="479"/>
      <c r="OEH3" s="479"/>
      <c r="OEI3" s="479"/>
      <c r="OEJ3" s="479"/>
      <c r="OEK3" s="479"/>
      <c r="OEL3" s="479"/>
      <c r="OEM3" s="479"/>
      <c r="OEN3" s="479"/>
      <c r="OEO3" s="479"/>
      <c r="OEP3" s="479"/>
      <c r="OEQ3" s="479"/>
      <c r="OER3" s="479"/>
      <c r="OES3" s="479"/>
      <c r="OET3" s="479"/>
      <c r="OEU3" s="479"/>
      <c r="OEV3" s="479"/>
      <c r="OEW3" s="479"/>
      <c r="OEX3" s="479"/>
      <c r="OEY3" s="479"/>
      <c r="OEZ3" s="479"/>
      <c r="OFA3" s="479"/>
      <c r="OFB3" s="479"/>
      <c r="OFC3" s="479"/>
      <c r="OFD3" s="479"/>
      <c r="OFE3" s="479"/>
      <c r="OFF3" s="479"/>
      <c r="OFG3" s="479"/>
      <c r="OFH3" s="479"/>
      <c r="OFI3" s="479"/>
      <c r="OFJ3" s="479"/>
      <c r="OFK3" s="479"/>
      <c r="OFL3" s="479"/>
      <c r="OFM3" s="479"/>
      <c r="OFN3" s="479"/>
      <c r="OFO3" s="479"/>
      <c r="OFP3" s="479"/>
      <c r="OFQ3" s="479"/>
      <c r="OFR3" s="479"/>
      <c r="OFS3" s="479"/>
      <c r="OFT3" s="479"/>
      <c r="OFU3" s="479"/>
      <c r="OFV3" s="479"/>
      <c r="OFW3" s="479"/>
      <c r="OFX3" s="479"/>
      <c r="OFY3" s="479"/>
      <c r="OFZ3" s="479"/>
      <c r="OGA3" s="479"/>
      <c r="OGB3" s="479"/>
      <c r="OGC3" s="479"/>
      <c r="OGD3" s="479"/>
      <c r="OGE3" s="479"/>
      <c r="OGF3" s="479"/>
      <c r="OGG3" s="479"/>
      <c r="OGH3" s="479"/>
      <c r="OGI3" s="479"/>
      <c r="OGJ3" s="479"/>
      <c r="OGK3" s="479"/>
      <c r="OGL3" s="479"/>
      <c r="OGM3" s="479"/>
      <c r="OGN3" s="479"/>
      <c r="OGO3" s="479"/>
      <c r="OGP3" s="479"/>
      <c r="OGQ3" s="479"/>
      <c r="OGR3" s="479"/>
      <c r="OGS3" s="479"/>
      <c r="OGT3" s="479"/>
      <c r="OGU3" s="479"/>
      <c r="OGV3" s="479"/>
      <c r="OGW3" s="479"/>
      <c r="OGX3" s="479"/>
      <c r="OGY3" s="479"/>
      <c r="OGZ3" s="479"/>
      <c r="OHA3" s="479"/>
      <c r="OHB3" s="479"/>
      <c r="OHC3" s="479"/>
      <c r="OHD3" s="479"/>
      <c r="OHE3" s="479"/>
      <c r="OHF3" s="479"/>
      <c r="OHG3" s="479"/>
      <c r="OHH3" s="479"/>
      <c r="OHI3" s="479"/>
      <c r="OHJ3" s="479"/>
      <c r="OHK3" s="479"/>
      <c r="OHL3" s="479"/>
      <c r="OHM3" s="479"/>
      <c r="OHN3" s="479"/>
      <c r="OHO3" s="479"/>
      <c r="OHP3" s="479"/>
      <c r="OHQ3" s="479"/>
      <c r="OHR3" s="479"/>
      <c r="OHS3" s="479"/>
      <c r="OHT3" s="479"/>
      <c r="OHU3" s="479"/>
      <c r="OHV3" s="479"/>
      <c r="OHW3" s="479"/>
      <c r="OHX3" s="479"/>
      <c r="OHY3" s="479"/>
      <c r="OHZ3" s="479"/>
      <c r="OIA3" s="479"/>
      <c r="OIB3" s="479"/>
      <c r="OIC3" s="479"/>
      <c r="OID3" s="479"/>
      <c r="OIE3" s="479"/>
      <c r="OIF3" s="479"/>
      <c r="OIG3" s="479"/>
      <c r="OIH3" s="479"/>
      <c r="OII3" s="479"/>
      <c r="OIJ3" s="479"/>
      <c r="OIK3" s="479"/>
      <c r="OIL3" s="479"/>
      <c r="OIM3" s="479"/>
      <c r="OIN3" s="479"/>
      <c r="OIO3" s="479"/>
      <c r="OIP3" s="479"/>
      <c r="OIQ3" s="479"/>
      <c r="OIR3" s="479"/>
      <c r="OIS3" s="479"/>
      <c r="OIT3" s="479"/>
      <c r="OIU3" s="479"/>
      <c r="OIV3" s="479"/>
      <c r="OIW3" s="479"/>
      <c r="OIX3" s="479"/>
      <c r="OIY3" s="479"/>
      <c r="OIZ3" s="479"/>
      <c r="OJA3" s="479"/>
      <c r="OJB3" s="479"/>
      <c r="OJC3" s="479"/>
      <c r="OJD3" s="479"/>
      <c r="OJE3" s="479"/>
      <c r="OJF3" s="479"/>
      <c r="OJG3" s="479"/>
      <c r="OJH3" s="479"/>
      <c r="OJI3" s="479"/>
      <c r="OJJ3" s="479"/>
      <c r="OJK3" s="479"/>
      <c r="OJL3" s="479"/>
      <c r="OJM3" s="479"/>
      <c r="OJN3" s="479"/>
      <c r="OJO3" s="479"/>
      <c r="OJP3" s="479"/>
      <c r="OJQ3" s="479"/>
      <c r="OJR3" s="479"/>
      <c r="OJS3" s="479"/>
      <c r="OJT3" s="479"/>
      <c r="OJU3" s="479"/>
      <c r="OJV3" s="479"/>
      <c r="OJW3" s="479"/>
      <c r="OJX3" s="479"/>
      <c r="OJY3" s="479"/>
      <c r="OJZ3" s="479"/>
      <c r="OKA3" s="479"/>
      <c r="OKB3" s="479"/>
      <c r="OKC3" s="479"/>
      <c r="OKD3" s="479"/>
      <c r="OKE3" s="479"/>
      <c r="OKF3" s="479"/>
      <c r="OKG3" s="479"/>
      <c r="OKH3" s="479"/>
      <c r="OKI3" s="479"/>
      <c r="OKJ3" s="479"/>
      <c r="OKK3" s="479"/>
      <c r="OKL3" s="479"/>
      <c r="OKM3" s="479"/>
      <c r="OKN3" s="479"/>
      <c r="OKO3" s="479"/>
      <c r="OKP3" s="479"/>
      <c r="OKQ3" s="479"/>
      <c r="OKR3" s="479"/>
      <c r="OKS3" s="479"/>
      <c r="OKT3" s="479"/>
      <c r="OKU3" s="479"/>
      <c r="OKV3" s="479"/>
      <c r="OKW3" s="479"/>
      <c r="OKX3" s="479"/>
      <c r="OKY3" s="479"/>
      <c r="OKZ3" s="479"/>
      <c r="OLA3" s="479"/>
      <c r="OLB3" s="479"/>
      <c r="OLC3" s="479"/>
      <c r="OLD3" s="479"/>
      <c r="OLE3" s="479"/>
      <c r="OLF3" s="479"/>
      <c r="OLG3" s="479"/>
      <c r="OLH3" s="479"/>
      <c r="OLI3" s="479"/>
      <c r="OLJ3" s="479"/>
      <c r="OLK3" s="479"/>
      <c r="OLL3" s="479"/>
      <c r="OLM3" s="479"/>
      <c r="OLN3" s="479"/>
      <c r="OLO3" s="479"/>
      <c r="OLP3" s="479"/>
      <c r="OLQ3" s="479"/>
      <c r="OLR3" s="479"/>
      <c r="OLS3" s="479"/>
      <c r="OLT3" s="479"/>
      <c r="OLU3" s="479"/>
      <c r="OLV3" s="479"/>
      <c r="OLW3" s="479"/>
      <c r="OLX3" s="479"/>
      <c r="OLY3" s="479"/>
      <c r="OLZ3" s="479"/>
      <c r="OMA3" s="479"/>
      <c r="OMB3" s="479"/>
      <c r="OMC3" s="479"/>
      <c r="OMD3" s="479"/>
      <c r="OME3" s="479"/>
      <c r="OMF3" s="479"/>
      <c r="OMG3" s="479"/>
      <c r="OMH3" s="479"/>
      <c r="OMI3" s="479"/>
      <c r="OMJ3" s="479"/>
      <c r="OMK3" s="479"/>
      <c r="OML3" s="479"/>
      <c r="OMM3" s="479"/>
      <c r="OMN3" s="479"/>
      <c r="OMO3" s="479"/>
      <c r="OMP3" s="479"/>
      <c r="OMQ3" s="479"/>
      <c r="OMR3" s="479"/>
      <c r="OMS3" s="479"/>
      <c r="OMT3" s="479"/>
      <c r="OMU3" s="479"/>
      <c r="OMV3" s="479"/>
      <c r="OMW3" s="479"/>
      <c r="OMX3" s="479"/>
      <c r="OMY3" s="479"/>
      <c r="OMZ3" s="479"/>
      <c r="ONA3" s="479"/>
      <c r="ONB3" s="479"/>
      <c r="ONC3" s="479"/>
      <c r="OND3" s="479"/>
      <c r="ONE3" s="479"/>
      <c r="ONF3" s="479"/>
      <c r="ONG3" s="479"/>
      <c r="ONH3" s="479"/>
      <c r="ONI3" s="479"/>
      <c r="ONJ3" s="479"/>
      <c r="ONK3" s="479"/>
      <c r="ONL3" s="479"/>
      <c r="ONM3" s="479"/>
      <c r="ONN3" s="479"/>
      <c r="ONO3" s="479"/>
      <c r="ONP3" s="479"/>
      <c r="ONQ3" s="479"/>
      <c r="ONR3" s="479"/>
      <c r="ONS3" s="479"/>
      <c r="ONT3" s="479"/>
      <c r="ONU3" s="479"/>
      <c r="ONV3" s="479"/>
      <c r="ONW3" s="479"/>
      <c r="ONX3" s="479"/>
      <c r="ONY3" s="479"/>
      <c r="ONZ3" s="479"/>
      <c r="OOA3" s="479"/>
      <c r="OOB3" s="479"/>
      <c r="OOC3" s="479"/>
      <c r="OOD3" s="479"/>
      <c r="OOE3" s="479"/>
      <c r="OOF3" s="479"/>
      <c r="OOG3" s="479"/>
      <c r="OOH3" s="479"/>
      <c r="OOI3" s="479"/>
      <c r="OOJ3" s="479"/>
      <c r="OOK3" s="479"/>
      <c r="OOL3" s="479"/>
      <c r="OOM3" s="479"/>
      <c r="OON3" s="479"/>
      <c r="OOO3" s="479"/>
      <c r="OOP3" s="479"/>
      <c r="OOQ3" s="479"/>
      <c r="OOR3" s="479"/>
      <c r="OOS3" s="479"/>
      <c r="OOT3" s="479"/>
      <c r="OOU3" s="479"/>
      <c r="OOV3" s="479"/>
      <c r="OOW3" s="479"/>
      <c r="OOX3" s="479"/>
      <c r="OOY3" s="479"/>
      <c r="OOZ3" s="479"/>
      <c r="OPA3" s="479"/>
      <c r="OPB3" s="479"/>
      <c r="OPC3" s="479"/>
      <c r="OPD3" s="479"/>
      <c r="OPE3" s="479"/>
      <c r="OPF3" s="479"/>
      <c r="OPG3" s="479"/>
      <c r="OPH3" s="479"/>
      <c r="OPI3" s="479"/>
      <c r="OPJ3" s="479"/>
      <c r="OPK3" s="479"/>
      <c r="OPL3" s="479"/>
      <c r="OPM3" s="479"/>
      <c r="OPN3" s="479"/>
      <c r="OPO3" s="479"/>
      <c r="OPP3" s="479"/>
      <c r="OPQ3" s="479"/>
      <c r="OPR3" s="479"/>
      <c r="OPS3" s="479"/>
      <c r="OPT3" s="479"/>
      <c r="OPU3" s="479"/>
      <c r="OPV3" s="479"/>
      <c r="OPW3" s="479"/>
      <c r="OPX3" s="479"/>
      <c r="OPY3" s="479"/>
      <c r="OPZ3" s="479"/>
      <c r="OQA3" s="479"/>
      <c r="OQB3" s="479"/>
      <c r="OQC3" s="479"/>
      <c r="OQD3" s="479"/>
      <c r="OQE3" s="479"/>
      <c r="OQF3" s="479"/>
      <c r="OQG3" s="479"/>
      <c r="OQH3" s="479"/>
      <c r="OQI3" s="479"/>
      <c r="OQJ3" s="479"/>
      <c r="OQK3" s="479"/>
      <c r="OQL3" s="479"/>
      <c r="OQM3" s="479"/>
      <c r="OQN3" s="479"/>
      <c r="OQO3" s="479"/>
      <c r="OQP3" s="479"/>
      <c r="OQQ3" s="479"/>
      <c r="OQR3" s="479"/>
      <c r="OQS3" s="479"/>
      <c r="OQT3" s="479"/>
      <c r="OQU3" s="479"/>
      <c r="OQV3" s="479"/>
      <c r="OQW3" s="479"/>
      <c r="OQX3" s="479"/>
      <c r="OQY3" s="479"/>
      <c r="OQZ3" s="479"/>
      <c r="ORA3" s="479"/>
      <c r="ORB3" s="479"/>
      <c r="ORC3" s="479"/>
      <c r="ORD3" s="479"/>
      <c r="ORE3" s="479"/>
      <c r="ORF3" s="479"/>
      <c r="ORG3" s="479"/>
      <c r="ORH3" s="479"/>
      <c r="ORI3" s="479"/>
      <c r="ORJ3" s="479"/>
      <c r="ORK3" s="479"/>
      <c r="ORL3" s="479"/>
      <c r="ORM3" s="479"/>
      <c r="ORN3" s="479"/>
      <c r="ORO3" s="479"/>
      <c r="ORP3" s="479"/>
      <c r="ORQ3" s="479"/>
      <c r="ORR3" s="479"/>
      <c r="ORS3" s="479"/>
      <c r="ORT3" s="479"/>
      <c r="ORU3" s="479"/>
      <c r="ORV3" s="479"/>
      <c r="ORW3" s="479"/>
      <c r="ORX3" s="479"/>
      <c r="ORY3" s="479"/>
      <c r="ORZ3" s="479"/>
      <c r="OSA3" s="479"/>
      <c r="OSB3" s="479"/>
      <c r="OSC3" s="479"/>
      <c r="OSD3" s="479"/>
      <c r="OSE3" s="479"/>
      <c r="OSF3" s="479"/>
      <c r="OSG3" s="479"/>
      <c r="OSH3" s="479"/>
      <c r="OSI3" s="479"/>
      <c r="OSJ3" s="479"/>
      <c r="OSK3" s="479"/>
      <c r="OSL3" s="479"/>
      <c r="OSM3" s="479"/>
      <c r="OSN3" s="479"/>
      <c r="OSO3" s="479"/>
      <c r="OSP3" s="479"/>
      <c r="OSQ3" s="479"/>
      <c r="OSR3" s="479"/>
      <c r="OSS3" s="479"/>
      <c r="OST3" s="479"/>
      <c r="OSU3" s="479"/>
      <c r="OSV3" s="479"/>
      <c r="OSW3" s="479"/>
      <c r="OSX3" s="479"/>
      <c r="OSY3" s="479"/>
      <c r="OSZ3" s="479"/>
      <c r="OTA3" s="479"/>
      <c r="OTB3" s="479"/>
      <c r="OTC3" s="479"/>
      <c r="OTD3" s="479"/>
      <c r="OTE3" s="479"/>
      <c r="OTF3" s="479"/>
      <c r="OTG3" s="479"/>
      <c r="OTH3" s="479"/>
      <c r="OTI3" s="479"/>
      <c r="OTJ3" s="479"/>
      <c r="OTK3" s="479"/>
      <c r="OTL3" s="479"/>
      <c r="OTM3" s="479"/>
      <c r="OTN3" s="479"/>
      <c r="OTO3" s="479"/>
      <c r="OTP3" s="479"/>
      <c r="OTQ3" s="479"/>
      <c r="OTR3" s="479"/>
      <c r="OTS3" s="479"/>
      <c r="OTT3" s="479"/>
      <c r="OTU3" s="479"/>
      <c r="OTV3" s="479"/>
      <c r="OTW3" s="479"/>
      <c r="OTX3" s="479"/>
      <c r="OTY3" s="479"/>
      <c r="OTZ3" s="479"/>
      <c r="OUA3" s="479"/>
      <c r="OUB3" s="479"/>
      <c r="OUC3" s="479"/>
      <c r="OUD3" s="479"/>
      <c r="OUE3" s="479"/>
      <c r="OUF3" s="479"/>
      <c r="OUG3" s="479"/>
      <c r="OUH3" s="479"/>
      <c r="OUI3" s="479"/>
      <c r="OUJ3" s="479"/>
      <c r="OUK3" s="479"/>
      <c r="OUL3" s="479"/>
      <c r="OUM3" s="479"/>
      <c r="OUN3" s="479"/>
      <c r="OUO3" s="479"/>
      <c r="OUP3" s="479"/>
      <c r="OUQ3" s="479"/>
      <c r="OUR3" s="479"/>
      <c r="OUS3" s="479"/>
      <c r="OUT3" s="479"/>
      <c r="OUU3" s="479"/>
      <c r="OUV3" s="479"/>
      <c r="OUW3" s="479"/>
      <c r="OUX3" s="479"/>
      <c r="OUY3" s="479"/>
      <c r="OUZ3" s="479"/>
      <c r="OVA3" s="479"/>
      <c r="OVB3" s="479"/>
      <c r="OVC3" s="479"/>
      <c r="OVD3" s="479"/>
      <c r="OVE3" s="479"/>
      <c r="OVF3" s="479"/>
      <c r="OVG3" s="479"/>
      <c r="OVH3" s="479"/>
      <c r="OVI3" s="479"/>
      <c r="OVJ3" s="479"/>
      <c r="OVK3" s="479"/>
      <c r="OVL3" s="479"/>
      <c r="OVM3" s="479"/>
      <c r="OVN3" s="479"/>
      <c r="OVO3" s="479"/>
      <c r="OVP3" s="479"/>
      <c r="OVQ3" s="479"/>
      <c r="OVR3" s="479"/>
      <c r="OVS3" s="479"/>
      <c r="OVT3" s="479"/>
      <c r="OVU3" s="479"/>
      <c r="OVV3" s="479"/>
      <c r="OVW3" s="479"/>
      <c r="OVX3" s="479"/>
      <c r="OVY3" s="479"/>
      <c r="OVZ3" s="479"/>
      <c r="OWA3" s="479"/>
      <c r="OWB3" s="479"/>
      <c r="OWC3" s="479"/>
      <c r="OWD3" s="479"/>
      <c r="OWE3" s="479"/>
      <c r="OWF3" s="479"/>
      <c r="OWG3" s="479"/>
      <c r="OWH3" s="479"/>
      <c r="OWI3" s="479"/>
      <c r="OWJ3" s="479"/>
      <c r="OWK3" s="479"/>
      <c r="OWL3" s="479"/>
      <c r="OWM3" s="479"/>
      <c r="OWN3" s="479"/>
      <c r="OWO3" s="479"/>
      <c r="OWP3" s="479"/>
      <c r="OWQ3" s="479"/>
      <c r="OWR3" s="479"/>
      <c r="OWS3" s="479"/>
      <c r="OWT3" s="479"/>
      <c r="OWU3" s="479"/>
      <c r="OWV3" s="479"/>
      <c r="OWW3" s="479"/>
      <c r="OWX3" s="479"/>
      <c r="OWY3" s="479"/>
      <c r="OWZ3" s="479"/>
      <c r="OXA3" s="479"/>
      <c r="OXB3" s="479"/>
      <c r="OXC3" s="479"/>
      <c r="OXD3" s="479"/>
      <c r="OXE3" s="479"/>
      <c r="OXF3" s="479"/>
      <c r="OXG3" s="479"/>
      <c r="OXH3" s="479"/>
      <c r="OXI3" s="479"/>
      <c r="OXJ3" s="479"/>
      <c r="OXK3" s="479"/>
      <c r="OXL3" s="479"/>
      <c r="OXM3" s="479"/>
      <c r="OXN3" s="479"/>
      <c r="OXO3" s="479"/>
      <c r="OXP3" s="479"/>
      <c r="OXQ3" s="479"/>
      <c r="OXR3" s="479"/>
      <c r="OXS3" s="479"/>
      <c r="OXT3" s="479"/>
      <c r="OXU3" s="479"/>
      <c r="OXV3" s="479"/>
      <c r="OXW3" s="479"/>
      <c r="OXX3" s="479"/>
      <c r="OXY3" s="479"/>
      <c r="OXZ3" s="479"/>
      <c r="OYA3" s="479"/>
      <c r="OYB3" s="479"/>
      <c r="OYC3" s="479"/>
      <c r="OYD3" s="479"/>
      <c r="OYE3" s="479"/>
      <c r="OYF3" s="479"/>
      <c r="OYG3" s="479"/>
      <c r="OYH3" s="479"/>
      <c r="OYI3" s="479"/>
      <c r="OYJ3" s="479"/>
      <c r="OYK3" s="479"/>
      <c r="OYL3" s="479"/>
      <c r="OYM3" s="479"/>
      <c r="OYN3" s="479"/>
      <c r="OYO3" s="479"/>
      <c r="OYP3" s="479"/>
      <c r="OYQ3" s="479"/>
      <c r="OYR3" s="479"/>
      <c r="OYS3" s="479"/>
      <c r="OYT3" s="479"/>
      <c r="OYU3" s="479"/>
      <c r="OYV3" s="479"/>
      <c r="OYW3" s="479"/>
      <c r="OYX3" s="479"/>
      <c r="OYY3" s="479"/>
      <c r="OYZ3" s="479"/>
      <c r="OZA3" s="479"/>
      <c r="OZB3" s="479"/>
      <c r="OZC3" s="479"/>
      <c r="OZD3" s="479"/>
      <c r="OZE3" s="479"/>
      <c r="OZF3" s="479"/>
      <c r="OZG3" s="479"/>
      <c r="OZH3" s="479"/>
      <c r="OZI3" s="479"/>
      <c r="OZJ3" s="479"/>
      <c r="OZK3" s="479"/>
      <c r="OZL3" s="479"/>
      <c r="OZM3" s="479"/>
      <c r="OZN3" s="479"/>
      <c r="OZO3" s="479"/>
      <c r="OZP3" s="479"/>
      <c r="OZQ3" s="479"/>
      <c r="OZR3" s="479"/>
      <c r="OZS3" s="479"/>
      <c r="OZT3" s="479"/>
      <c r="OZU3" s="479"/>
      <c r="OZV3" s="479"/>
      <c r="OZW3" s="479"/>
      <c r="OZX3" s="479"/>
      <c r="OZY3" s="479"/>
      <c r="OZZ3" s="479"/>
      <c r="PAA3" s="479"/>
      <c r="PAB3" s="479"/>
      <c r="PAC3" s="479"/>
      <c r="PAD3" s="479"/>
      <c r="PAE3" s="479"/>
      <c r="PAF3" s="479"/>
      <c r="PAG3" s="479"/>
      <c r="PAH3" s="479"/>
      <c r="PAI3" s="479"/>
      <c r="PAJ3" s="479"/>
      <c r="PAK3" s="479"/>
      <c r="PAL3" s="479"/>
      <c r="PAM3" s="479"/>
      <c r="PAN3" s="479"/>
      <c r="PAO3" s="479"/>
      <c r="PAP3" s="479"/>
      <c r="PAQ3" s="479"/>
      <c r="PAR3" s="479"/>
      <c r="PAS3" s="479"/>
      <c r="PAT3" s="479"/>
      <c r="PAU3" s="479"/>
      <c r="PAV3" s="479"/>
      <c r="PAW3" s="479"/>
      <c r="PAX3" s="479"/>
      <c r="PAY3" s="479"/>
      <c r="PAZ3" s="479"/>
      <c r="PBA3" s="479"/>
      <c r="PBB3" s="479"/>
      <c r="PBC3" s="479"/>
      <c r="PBD3" s="479"/>
      <c r="PBE3" s="479"/>
      <c r="PBF3" s="479"/>
      <c r="PBG3" s="479"/>
      <c r="PBH3" s="479"/>
      <c r="PBI3" s="479"/>
      <c r="PBJ3" s="479"/>
      <c r="PBK3" s="479"/>
      <c r="PBL3" s="479"/>
      <c r="PBM3" s="479"/>
      <c r="PBN3" s="479"/>
      <c r="PBO3" s="479"/>
      <c r="PBP3" s="479"/>
      <c r="PBQ3" s="479"/>
      <c r="PBR3" s="479"/>
      <c r="PBS3" s="479"/>
      <c r="PBT3" s="479"/>
      <c r="PBU3" s="479"/>
      <c r="PBV3" s="479"/>
      <c r="PBW3" s="479"/>
      <c r="PBX3" s="479"/>
      <c r="PBY3" s="479"/>
      <c r="PBZ3" s="479"/>
      <c r="PCA3" s="479"/>
      <c r="PCB3" s="479"/>
      <c r="PCC3" s="479"/>
      <c r="PCD3" s="479"/>
      <c r="PCE3" s="479"/>
      <c r="PCF3" s="479"/>
      <c r="PCG3" s="479"/>
      <c r="PCH3" s="479"/>
      <c r="PCI3" s="479"/>
      <c r="PCJ3" s="479"/>
      <c r="PCK3" s="479"/>
      <c r="PCL3" s="479"/>
      <c r="PCM3" s="479"/>
      <c r="PCN3" s="479"/>
      <c r="PCO3" s="479"/>
      <c r="PCP3" s="479"/>
      <c r="PCQ3" s="479"/>
      <c r="PCR3" s="479"/>
      <c r="PCS3" s="479"/>
      <c r="PCT3" s="479"/>
      <c r="PCU3" s="479"/>
      <c r="PCV3" s="479"/>
      <c r="PCW3" s="479"/>
      <c r="PCX3" s="479"/>
      <c r="PCY3" s="479"/>
      <c r="PCZ3" s="479"/>
      <c r="PDA3" s="479"/>
      <c r="PDB3" s="479"/>
      <c r="PDC3" s="479"/>
      <c r="PDD3" s="479"/>
      <c r="PDE3" s="479"/>
      <c r="PDF3" s="479"/>
      <c r="PDG3" s="479"/>
      <c r="PDH3" s="479"/>
      <c r="PDI3" s="479"/>
      <c r="PDJ3" s="479"/>
      <c r="PDK3" s="479"/>
      <c r="PDL3" s="479"/>
      <c r="PDM3" s="479"/>
      <c r="PDN3" s="479"/>
      <c r="PDO3" s="479"/>
      <c r="PDP3" s="479"/>
      <c r="PDQ3" s="479"/>
      <c r="PDR3" s="479"/>
      <c r="PDS3" s="479"/>
      <c r="PDT3" s="479"/>
      <c r="PDU3" s="479"/>
      <c r="PDV3" s="479"/>
      <c r="PDW3" s="479"/>
      <c r="PDX3" s="479"/>
      <c r="PDY3" s="479"/>
      <c r="PDZ3" s="479"/>
      <c r="PEA3" s="479"/>
      <c r="PEB3" s="479"/>
      <c r="PEC3" s="479"/>
      <c r="PED3" s="479"/>
      <c r="PEE3" s="479"/>
      <c r="PEF3" s="479"/>
      <c r="PEG3" s="479"/>
      <c r="PEH3" s="479"/>
      <c r="PEI3" s="479"/>
      <c r="PEJ3" s="479"/>
      <c r="PEK3" s="479"/>
      <c r="PEL3" s="479"/>
      <c r="PEM3" s="479"/>
      <c r="PEN3" s="479"/>
      <c r="PEO3" s="479"/>
      <c r="PEP3" s="479"/>
      <c r="PEQ3" s="479"/>
      <c r="PER3" s="479"/>
      <c r="PES3" s="479"/>
      <c r="PET3" s="479"/>
      <c r="PEU3" s="479"/>
      <c r="PEV3" s="479"/>
      <c r="PEW3" s="479"/>
      <c r="PEX3" s="479"/>
      <c r="PEY3" s="479"/>
      <c r="PEZ3" s="479"/>
      <c r="PFA3" s="479"/>
      <c r="PFB3" s="479"/>
      <c r="PFC3" s="479"/>
      <c r="PFD3" s="479"/>
      <c r="PFE3" s="479"/>
      <c r="PFF3" s="479"/>
      <c r="PFG3" s="479"/>
      <c r="PFH3" s="479"/>
      <c r="PFI3" s="479"/>
      <c r="PFJ3" s="479"/>
      <c r="PFK3" s="479"/>
      <c r="PFL3" s="479"/>
      <c r="PFM3" s="479"/>
      <c r="PFN3" s="479"/>
      <c r="PFO3" s="479"/>
      <c r="PFP3" s="479"/>
      <c r="PFQ3" s="479"/>
      <c r="PFR3" s="479"/>
      <c r="PFS3" s="479"/>
      <c r="PFT3" s="479"/>
      <c r="PFU3" s="479"/>
      <c r="PFV3" s="479"/>
      <c r="PFW3" s="479"/>
      <c r="PFX3" s="479"/>
      <c r="PFY3" s="479"/>
      <c r="PFZ3" s="479"/>
      <c r="PGA3" s="479"/>
      <c r="PGB3" s="479"/>
      <c r="PGC3" s="479"/>
      <c r="PGD3" s="479"/>
      <c r="PGE3" s="479"/>
      <c r="PGF3" s="479"/>
      <c r="PGG3" s="479"/>
      <c r="PGH3" s="479"/>
      <c r="PGI3" s="479"/>
      <c r="PGJ3" s="479"/>
      <c r="PGK3" s="479"/>
      <c r="PGL3" s="479"/>
      <c r="PGM3" s="479"/>
      <c r="PGN3" s="479"/>
      <c r="PGO3" s="479"/>
      <c r="PGP3" s="479"/>
      <c r="PGQ3" s="479"/>
      <c r="PGR3" s="479"/>
      <c r="PGS3" s="479"/>
      <c r="PGT3" s="479"/>
      <c r="PGU3" s="479"/>
      <c r="PGV3" s="479"/>
      <c r="PGW3" s="479"/>
      <c r="PGX3" s="479"/>
      <c r="PGY3" s="479"/>
      <c r="PGZ3" s="479"/>
      <c r="PHA3" s="479"/>
      <c r="PHB3" s="479"/>
      <c r="PHC3" s="479"/>
      <c r="PHD3" s="479"/>
      <c r="PHE3" s="479"/>
      <c r="PHF3" s="479"/>
      <c r="PHG3" s="479"/>
      <c r="PHH3" s="479"/>
      <c r="PHI3" s="479"/>
      <c r="PHJ3" s="479"/>
      <c r="PHK3" s="479"/>
      <c r="PHL3" s="479"/>
      <c r="PHM3" s="479"/>
      <c r="PHN3" s="479"/>
      <c r="PHO3" s="479"/>
      <c r="PHP3" s="479"/>
      <c r="PHQ3" s="479"/>
      <c r="PHR3" s="479"/>
      <c r="PHS3" s="479"/>
      <c r="PHT3" s="479"/>
      <c r="PHU3" s="479"/>
      <c r="PHV3" s="479"/>
      <c r="PHW3" s="479"/>
      <c r="PHX3" s="479"/>
      <c r="PHY3" s="479"/>
      <c r="PHZ3" s="479"/>
      <c r="PIA3" s="479"/>
      <c r="PIB3" s="479"/>
      <c r="PIC3" s="479"/>
      <c r="PID3" s="479"/>
      <c r="PIE3" s="479"/>
      <c r="PIF3" s="479"/>
      <c r="PIG3" s="479"/>
      <c r="PIH3" s="479"/>
      <c r="PII3" s="479"/>
      <c r="PIJ3" s="479"/>
      <c r="PIK3" s="479"/>
      <c r="PIL3" s="479"/>
      <c r="PIM3" s="479"/>
      <c r="PIN3" s="479"/>
      <c r="PIO3" s="479"/>
      <c r="PIP3" s="479"/>
      <c r="PIQ3" s="479"/>
      <c r="PIR3" s="479"/>
      <c r="PIS3" s="479"/>
      <c r="PIT3" s="479"/>
      <c r="PIU3" s="479"/>
      <c r="PIV3" s="479"/>
      <c r="PIW3" s="479"/>
      <c r="PIX3" s="479"/>
      <c r="PIY3" s="479"/>
      <c r="PIZ3" s="479"/>
      <c r="PJA3" s="479"/>
      <c r="PJB3" s="479"/>
      <c r="PJC3" s="479"/>
      <c r="PJD3" s="479"/>
      <c r="PJE3" s="479"/>
      <c r="PJF3" s="479"/>
      <c r="PJG3" s="479"/>
      <c r="PJH3" s="479"/>
      <c r="PJI3" s="479"/>
      <c r="PJJ3" s="479"/>
      <c r="PJK3" s="479"/>
      <c r="PJL3" s="479"/>
      <c r="PJM3" s="479"/>
      <c r="PJN3" s="479"/>
      <c r="PJO3" s="479"/>
      <c r="PJP3" s="479"/>
      <c r="PJQ3" s="479"/>
      <c r="PJR3" s="479"/>
      <c r="PJS3" s="479"/>
      <c r="PJT3" s="479"/>
      <c r="PJU3" s="479"/>
      <c r="PJV3" s="479"/>
      <c r="PJW3" s="479"/>
      <c r="PJX3" s="479"/>
      <c r="PJY3" s="479"/>
      <c r="PJZ3" s="479"/>
      <c r="PKA3" s="479"/>
      <c r="PKB3" s="479"/>
      <c r="PKC3" s="479"/>
      <c r="PKD3" s="479"/>
      <c r="PKE3" s="479"/>
      <c r="PKF3" s="479"/>
      <c r="PKG3" s="479"/>
      <c r="PKH3" s="479"/>
      <c r="PKI3" s="479"/>
      <c r="PKJ3" s="479"/>
      <c r="PKK3" s="479"/>
      <c r="PKL3" s="479"/>
      <c r="PKM3" s="479"/>
      <c r="PKN3" s="479"/>
      <c r="PKO3" s="479"/>
      <c r="PKP3" s="479"/>
      <c r="PKQ3" s="479"/>
      <c r="PKR3" s="479"/>
      <c r="PKS3" s="479"/>
      <c r="PKT3" s="479"/>
      <c r="PKU3" s="479"/>
      <c r="PKV3" s="479"/>
      <c r="PKW3" s="479"/>
      <c r="PKX3" s="479"/>
      <c r="PKY3" s="479"/>
      <c r="PKZ3" s="479"/>
      <c r="PLA3" s="479"/>
      <c r="PLB3" s="479"/>
      <c r="PLC3" s="479"/>
      <c r="PLD3" s="479"/>
      <c r="PLE3" s="479"/>
      <c r="PLF3" s="479"/>
      <c r="PLG3" s="479"/>
      <c r="PLH3" s="479"/>
      <c r="PLI3" s="479"/>
      <c r="PLJ3" s="479"/>
      <c r="PLK3" s="479"/>
      <c r="PLL3" s="479"/>
      <c r="PLM3" s="479"/>
      <c r="PLN3" s="479"/>
      <c r="PLO3" s="479"/>
      <c r="PLP3" s="479"/>
      <c r="PLQ3" s="479"/>
      <c r="PLR3" s="479"/>
      <c r="PLS3" s="479"/>
      <c r="PLT3" s="479"/>
      <c r="PLU3" s="479"/>
      <c r="PLV3" s="479"/>
      <c r="PLW3" s="479"/>
      <c r="PLX3" s="479"/>
      <c r="PLY3" s="479"/>
      <c r="PLZ3" s="479"/>
      <c r="PMA3" s="479"/>
      <c r="PMB3" s="479"/>
      <c r="PMC3" s="479"/>
      <c r="PMD3" s="479"/>
      <c r="PME3" s="479"/>
      <c r="PMF3" s="479"/>
      <c r="PMG3" s="479"/>
      <c r="PMH3" s="479"/>
      <c r="PMI3" s="479"/>
      <c r="PMJ3" s="479"/>
      <c r="PMK3" s="479"/>
      <c r="PML3" s="479"/>
      <c r="PMM3" s="479"/>
      <c r="PMN3" s="479"/>
      <c r="PMO3" s="479"/>
      <c r="PMP3" s="479"/>
      <c r="PMQ3" s="479"/>
      <c r="PMR3" s="479"/>
      <c r="PMS3" s="479"/>
      <c r="PMT3" s="479"/>
      <c r="PMU3" s="479"/>
      <c r="PMV3" s="479"/>
      <c r="PMW3" s="479"/>
      <c r="PMX3" s="479"/>
      <c r="PMY3" s="479"/>
      <c r="PMZ3" s="479"/>
      <c r="PNA3" s="479"/>
      <c r="PNB3" s="479"/>
      <c r="PNC3" s="479"/>
      <c r="PND3" s="479"/>
      <c r="PNE3" s="479"/>
      <c r="PNF3" s="479"/>
      <c r="PNG3" s="479"/>
      <c r="PNH3" s="479"/>
      <c r="PNI3" s="479"/>
      <c r="PNJ3" s="479"/>
      <c r="PNK3" s="479"/>
      <c r="PNL3" s="479"/>
      <c r="PNM3" s="479"/>
      <c r="PNN3" s="479"/>
      <c r="PNO3" s="479"/>
      <c r="PNP3" s="479"/>
      <c r="PNQ3" s="479"/>
      <c r="PNR3" s="479"/>
      <c r="PNS3" s="479"/>
      <c r="PNT3" s="479"/>
      <c r="PNU3" s="479"/>
      <c r="PNV3" s="479"/>
      <c r="PNW3" s="479"/>
      <c r="PNX3" s="479"/>
      <c r="PNY3" s="479"/>
      <c r="PNZ3" s="479"/>
      <c r="POA3" s="479"/>
      <c r="POB3" s="479"/>
      <c r="POC3" s="479"/>
      <c r="POD3" s="479"/>
      <c r="POE3" s="479"/>
      <c r="POF3" s="479"/>
      <c r="POG3" s="479"/>
      <c r="POH3" s="479"/>
      <c r="POI3" s="479"/>
      <c r="POJ3" s="479"/>
      <c r="POK3" s="479"/>
      <c r="POL3" s="479"/>
      <c r="POM3" s="479"/>
      <c r="PON3" s="479"/>
      <c r="POO3" s="479"/>
      <c r="POP3" s="479"/>
      <c r="POQ3" s="479"/>
      <c r="POR3" s="479"/>
      <c r="POS3" s="479"/>
      <c r="POT3" s="479"/>
      <c r="POU3" s="479"/>
      <c r="POV3" s="479"/>
      <c r="POW3" s="479"/>
      <c r="POX3" s="479"/>
      <c r="POY3" s="479"/>
      <c r="POZ3" s="479"/>
      <c r="PPA3" s="479"/>
      <c r="PPB3" s="479"/>
      <c r="PPC3" s="479"/>
      <c r="PPD3" s="479"/>
      <c r="PPE3" s="479"/>
      <c r="PPF3" s="479"/>
      <c r="PPG3" s="479"/>
      <c r="PPH3" s="479"/>
      <c r="PPI3" s="479"/>
      <c r="PPJ3" s="479"/>
      <c r="PPK3" s="479"/>
      <c r="PPL3" s="479"/>
      <c r="PPM3" s="479"/>
      <c r="PPN3" s="479"/>
      <c r="PPO3" s="479"/>
      <c r="PPP3" s="479"/>
      <c r="PPQ3" s="479"/>
      <c r="PPR3" s="479"/>
      <c r="PPS3" s="479"/>
      <c r="PPT3" s="479"/>
      <c r="PPU3" s="479"/>
      <c r="PPV3" s="479"/>
      <c r="PPW3" s="479"/>
      <c r="PPX3" s="479"/>
      <c r="PPY3" s="479"/>
      <c r="PPZ3" s="479"/>
      <c r="PQA3" s="479"/>
      <c r="PQB3" s="479"/>
      <c r="PQC3" s="479"/>
      <c r="PQD3" s="479"/>
      <c r="PQE3" s="479"/>
      <c r="PQF3" s="479"/>
      <c r="PQG3" s="479"/>
      <c r="PQH3" s="479"/>
      <c r="PQI3" s="479"/>
      <c r="PQJ3" s="479"/>
      <c r="PQK3" s="479"/>
      <c r="PQL3" s="479"/>
      <c r="PQM3" s="479"/>
      <c r="PQN3" s="479"/>
      <c r="PQO3" s="479"/>
      <c r="PQP3" s="479"/>
      <c r="PQQ3" s="479"/>
      <c r="PQR3" s="479"/>
      <c r="PQS3" s="479"/>
      <c r="PQT3" s="479"/>
      <c r="PQU3" s="479"/>
      <c r="PQV3" s="479"/>
      <c r="PQW3" s="479"/>
      <c r="PQX3" s="479"/>
      <c r="PQY3" s="479"/>
      <c r="PQZ3" s="479"/>
      <c r="PRA3" s="479"/>
      <c r="PRB3" s="479"/>
      <c r="PRC3" s="479"/>
      <c r="PRD3" s="479"/>
      <c r="PRE3" s="479"/>
      <c r="PRF3" s="479"/>
      <c r="PRG3" s="479"/>
      <c r="PRH3" s="479"/>
      <c r="PRI3" s="479"/>
      <c r="PRJ3" s="479"/>
      <c r="PRK3" s="479"/>
      <c r="PRL3" s="479"/>
      <c r="PRM3" s="479"/>
      <c r="PRN3" s="479"/>
      <c r="PRO3" s="479"/>
      <c r="PRP3" s="479"/>
      <c r="PRQ3" s="479"/>
      <c r="PRR3" s="479"/>
      <c r="PRS3" s="479"/>
      <c r="PRT3" s="479"/>
      <c r="PRU3" s="479"/>
      <c r="PRV3" s="479"/>
      <c r="PRW3" s="479"/>
      <c r="PRX3" s="479"/>
      <c r="PRY3" s="479"/>
      <c r="PRZ3" s="479"/>
      <c r="PSA3" s="479"/>
      <c r="PSB3" s="479"/>
      <c r="PSC3" s="479"/>
      <c r="PSD3" s="479"/>
      <c r="PSE3" s="479"/>
      <c r="PSF3" s="479"/>
      <c r="PSG3" s="479"/>
      <c r="PSH3" s="479"/>
      <c r="PSI3" s="479"/>
      <c r="PSJ3" s="479"/>
      <c r="PSK3" s="479"/>
      <c r="PSL3" s="479"/>
      <c r="PSM3" s="479"/>
      <c r="PSN3" s="479"/>
      <c r="PSO3" s="479"/>
      <c r="PSP3" s="479"/>
      <c r="PSQ3" s="479"/>
      <c r="PSR3" s="479"/>
      <c r="PSS3" s="479"/>
      <c r="PST3" s="479"/>
      <c r="PSU3" s="479"/>
      <c r="PSV3" s="479"/>
      <c r="PSW3" s="479"/>
      <c r="PSX3" s="479"/>
      <c r="PSY3" s="479"/>
      <c r="PSZ3" s="479"/>
      <c r="PTA3" s="479"/>
      <c r="PTB3" s="479"/>
      <c r="PTC3" s="479"/>
      <c r="PTD3" s="479"/>
      <c r="PTE3" s="479"/>
      <c r="PTF3" s="479"/>
      <c r="PTG3" s="479"/>
      <c r="PTH3" s="479"/>
      <c r="PTI3" s="479"/>
      <c r="PTJ3" s="479"/>
      <c r="PTK3" s="479"/>
      <c r="PTL3" s="479"/>
      <c r="PTM3" s="479"/>
      <c r="PTN3" s="479"/>
      <c r="PTO3" s="479"/>
      <c r="PTP3" s="479"/>
      <c r="PTQ3" s="479"/>
      <c r="PTR3" s="479"/>
      <c r="PTS3" s="479"/>
      <c r="PTT3" s="479"/>
      <c r="PTU3" s="479"/>
      <c r="PTV3" s="479"/>
      <c r="PTW3" s="479"/>
      <c r="PTX3" s="479"/>
      <c r="PTY3" s="479"/>
      <c r="PTZ3" s="479"/>
      <c r="PUA3" s="479"/>
      <c r="PUB3" s="479"/>
      <c r="PUC3" s="479"/>
      <c r="PUD3" s="479"/>
      <c r="PUE3" s="479"/>
      <c r="PUF3" s="479"/>
      <c r="PUG3" s="479"/>
      <c r="PUH3" s="479"/>
      <c r="PUI3" s="479"/>
      <c r="PUJ3" s="479"/>
      <c r="PUK3" s="479"/>
      <c r="PUL3" s="479"/>
      <c r="PUM3" s="479"/>
      <c r="PUN3" s="479"/>
      <c r="PUO3" s="479"/>
      <c r="PUP3" s="479"/>
      <c r="PUQ3" s="479"/>
      <c r="PUR3" s="479"/>
      <c r="PUS3" s="479"/>
      <c r="PUT3" s="479"/>
      <c r="PUU3" s="479"/>
      <c r="PUV3" s="479"/>
      <c r="PUW3" s="479"/>
      <c r="PUX3" s="479"/>
      <c r="PUY3" s="479"/>
      <c r="PUZ3" s="479"/>
      <c r="PVA3" s="479"/>
      <c r="PVB3" s="479"/>
      <c r="PVC3" s="479"/>
      <c r="PVD3" s="479"/>
      <c r="PVE3" s="479"/>
      <c r="PVF3" s="479"/>
      <c r="PVG3" s="479"/>
      <c r="PVH3" s="479"/>
      <c r="PVI3" s="479"/>
      <c r="PVJ3" s="479"/>
      <c r="PVK3" s="479"/>
      <c r="PVL3" s="479"/>
      <c r="PVM3" s="479"/>
      <c r="PVN3" s="479"/>
      <c r="PVO3" s="479"/>
      <c r="PVP3" s="479"/>
      <c r="PVQ3" s="479"/>
      <c r="PVR3" s="479"/>
      <c r="PVS3" s="479"/>
      <c r="PVT3" s="479"/>
      <c r="PVU3" s="479"/>
      <c r="PVV3" s="479"/>
      <c r="PVW3" s="479"/>
      <c r="PVX3" s="479"/>
      <c r="PVY3" s="479"/>
      <c r="PVZ3" s="479"/>
      <c r="PWA3" s="479"/>
      <c r="PWB3" s="479"/>
      <c r="PWC3" s="479"/>
      <c r="PWD3" s="479"/>
      <c r="PWE3" s="479"/>
      <c r="PWF3" s="479"/>
      <c r="PWG3" s="479"/>
      <c r="PWH3" s="479"/>
      <c r="PWI3" s="479"/>
      <c r="PWJ3" s="479"/>
      <c r="PWK3" s="479"/>
      <c r="PWL3" s="479"/>
      <c r="PWM3" s="479"/>
      <c r="PWN3" s="479"/>
      <c r="PWO3" s="479"/>
      <c r="PWP3" s="479"/>
      <c r="PWQ3" s="479"/>
      <c r="PWR3" s="479"/>
      <c r="PWS3" s="479"/>
      <c r="PWT3" s="479"/>
      <c r="PWU3" s="479"/>
      <c r="PWV3" s="479"/>
      <c r="PWW3" s="479"/>
      <c r="PWX3" s="479"/>
      <c r="PWY3" s="479"/>
      <c r="PWZ3" s="479"/>
      <c r="PXA3" s="479"/>
      <c r="PXB3" s="479"/>
      <c r="PXC3" s="479"/>
      <c r="PXD3" s="479"/>
      <c r="PXE3" s="479"/>
      <c r="PXF3" s="479"/>
      <c r="PXG3" s="479"/>
      <c r="PXH3" s="479"/>
      <c r="PXI3" s="479"/>
      <c r="PXJ3" s="479"/>
      <c r="PXK3" s="479"/>
      <c r="PXL3" s="479"/>
      <c r="PXM3" s="479"/>
      <c r="PXN3" s="479"/>
      <c r="PXO3" s="479"/>
      <c r="PXP3" s="479"/>
      <c r="PXQ3" s="479"/>
      <c r="PXR3" s="479"/>
      <c r="PXS3" s="479"/>
      <c r="PXT3" s="479"/>
      <c r="PXU3" s="479"/>
      <c r="PXV3" s="479"/>
      <c r="PXW3" s="479"/>
      <c r="PXX3" s="479"/>
      <c r="PXY3" s="479"/>
      <c r="PXZ3" s="479"/>
      <c r="PYA3" s="479"/>
      <c r="PYB3" s="479"/>
      <c r="PYC3" s="479"/>
      <c r="PYD3" s="479"/>
      <c r="PYE3" s="479"/>
      <c r="PYF3" s="479"/>
      <c r="PYG3" s="479"/>
      <c r="PYH3" s="479"/>
      <c r="PYI3" s="479"/>
      <c r="PYJ3" s="479"/>
      <c r="PYK3" s="479"/>
      <c r="PYL3" s="479"/>
      <c r="PYM3" s="479"/>
      <c r="PYN3" s="479"/>
      <c r="PYO3" s="479"/>
      <c r="PYP3" s="479"/>
      <c r="PYQ3" s="479"/>
      <c r="PYR3" s="479"/>
      <c r="PYS3" s="479"/>
      <c r="PYT3" s="479"/>
      <c r="PYU3" s="479"/>
      <c r="PYV3" s="479"/>
      <c r="PYW3" s="479"/>
      <c r="PYX3" s="479"/>
      <c r="PYY3" s="479"/>
      <c r="PYZ3" s="479"/>
      <c r="PZA3" s="479"/>
      <c r="PZB3" s="479"/>
      <c r="PZC3" s="479"/>
      <c r="PZD3" s="479"/>
      <c r="PZE3" s="479"/>
      <c r="PZF3" s="479"/>
      <c r="PZG3" s="479"/>
      <c r="PZH3" s="479"/>
      <c r="PZI3" s="479"/>
      <c r="PZJ3" s="479"/>
      <c r="PZK3" s="479"/>
      <c r="PZL3" s="479"/>
      <c r="PZM3" s="479"/>
      <c r="PZN3" s="479"/>
      <c r="PZO3" s="479"/>
      <c r="PZP3" s="479"/>
      <c r="PZQ3" s="479"/>
      <c r="PZR3" s="479"/>
      <c r="PZS3" s="479"/>
      <c r="PZT3" s="479"/>
      <c r="PZU3" s="479"/>
      <c r="PZV3" s="479"/>
      <c r="PZW3" s="479"/>
      <c r="PZX3" s="479"/>
      <c r="PZY3" s="479"/>
      <c r="PZZ3" s="479"/>
      <c r="QAA3" s="479"/>
      <c r="QAB3" s="479"/>
      <c r="QAC3" s="479"/>
      <c r="QAD3" s="479"/>
      <c r="QAE3" s="479"/>
      <c r="QAF3" s="479"/>
      <c r="QAG3" s="479"/>
      <c r="QAH3" s="479"/>
      <c r="QAI3" s="479"/>
      <c r="QAJ3" s="479"/>
      <c r="QAK3" s="479"/>
      <c r="QAL3" s="479"/>
      <c r="QAM3" s="479"/>
      <c r="QAN3" s="479"/>
      <c r="QAO3" s="479"/>
      <c r="QAP3" s="479"/>
      <c r="QAQ3" s="479"/>
      <c r="QAR3" s="479"/>
      <c r="QAS3" s="479"/>
      <c r="QAT3" s="479"/>
      <c r="QAU3" s="479"/>
      <c r="QAV3" s="479"/>
      <c r="QAW3" s="479"/>
      <c r="QAX3" s="479"/>
      <c r="QAY3" s="479"/>
      <c r="QAZ3" s="479"/>
      <c r="QBA3" s="479"/>
      <c r="QBB3" s="479"/>
      <c r="QBC3" s="479"/>
      <c r="QBD3" s="479"/>
      <c r="QBE3" s="479"/>
      <c r="QBF3" s="479"/>
      <c r="QBG3" s="479"/>
      <c r="QBH3" s="479"/>
      <c r="QBI3" s="479"/>
      <c r="QBJ3" s="479"/>
      <c r="QBK3" s="479"/>
      <c r="QBL3" s="479"/>
      <c r="QBM3" s="479"/>
      <c r="QBN3" s="479"/>
      <c r="QBO3" s="479"/>
      <c r="QBP3" s="479"/>
      <c r="QBQ3" s="479"/>
      <c r="QBR3" s="479"/>
      <c r="QBS3" s="479"/>
      <c r="QBT3" s="479"/>
      <c r="QBU3" s="479"/>
      <c r="QBV3" s="479"/>
      <c r="QBW3" s="479"/>
      <c r="QBX3" s="479"/>
      <c r="QBY3" s="479"/>
      <c r="QBZ3" s="479"/>
      <c r="QCA3" s="479"/>
      <c r="QCB3" s="479"/>
      <c r="QCC3" s="479"/>
      <c r="QCD3" s="479"/>
      <c r="QCE3" s="479"/>
      <c r="QCF3" s="479"/>
      <c r="QCG3" s="479"/>
      <c r="QCH3" s="479"/>
      <c r="QCI3" s="479"/>
      <c r="QCJ3" s="479"/>
      <c r="QCK3" s="479"/>
      <c r="QCL3" s="479"/>
      <c r="QCM3" s="479"/>
      <c r="QCN3" s="479"/>
      <c r="QCO3" s="479"/>
      <c r="QCP3" s="479"/>
      <c r="QCQ3" s="479"/>
      <c r="QCR3" s="479"/>
      <c r="QCS3" s="479"/>
      <c r="QCT3" s="479"/>
      <c r="QCU3" s="479"/>
      <c r="QCV3" s="479"/>
      <c r="QCW3" s="479"/>
      <c r="QCX3" s="479"/>
      <c r="QCY3" s="479"/>
      <c r="QCZ3" s="479"/>
      <c r="QDA3" s="479"/>
      <c r="QDB3" s="479"/>
      <c r="QDC3" s="479"/>
      <c r="QDD3" s="479"/>
      <c r="QDE3" s="479"/>
      <c r="QDF3" s="479"/>
      <c r="QDG3" s="479"/>
      <c r="QDH3" s="479"/>
      <c r="QDI3" s="479"/>
      <c r="QDJ3" s="479"/>
      <c r="QDK3" s="479"/>
      <c r="QDL3" s="479"/>
      <c r="QDM3" s="479"/>
      <c r="QDN3" s="479"/>
      <c r="QDO3" s="479"/>
      <c r="QDP3" s="479"/>
      <c r="QDQ3" s="479"/>
      <c r="QDR3" s="479"/>
      <c r="QDS3" s="479"/>
      <c r="QDT3" s="479"/>
      <c r="QDU3" s="479"/>
      <c r="QDV3" s="479"/>
      <c r="QDW3" s="479"/>
      <c r="QDX3" s="479"/>
      <c r="QDY3" s="479"/>
      <c r="QDZ3" s="479"/>
      <c r="QEA3" s="479"/>
      <c r="QEB3" s="479"/>
      <c r="QEC3" s="479"/>
      <c r="QED3" s="479"/>
      <c r="QEE3" s="479"/>
      <c r="QEF3" s="479"/>
      <c r="QEG3" s="479"/>
      <c r="QEH3" s="479"/>
      <c r="QEI3" s="479"/>
      <c r="QEJ3" s="479"/>
      <c r="QEK3" s="479"/>
      <c r="QEL3" s="479"/>
      <c r="QEM3" s="479"/>
      <c r="QEN3" s="479"/>
      <c r="QEO3" s="479"/>
      <c r="QEP3" s="479"/>
      <c r="QEQ3" s="479"/>
      <c r="QER3" s="479"/>
      <c r="QES3" s="479"/>
      <c r="QET3" s="479"/>
      <c r="QEU3" s="479"/>
      <c r="QEV3" s="479"/>
      <c r="QEW3" s="479"/>
      <c r="QEX3" s="479"/>
      <c r="QEY3" s="479"/>
      <c r="QEZ3" s="479"/>
      <c r="QFA3" s="479"/>
      <c r="QFB3" s="479"/>
      <c r="QFC3" s="479"/>
      <c r="QFD3" s="479"/>
      <c r="QFE3" s="479"/>
      <c r="QFF3" s="479"/>
      <c r="QFG3" s="479"/>
      <c r="QFH3" s="479"/>
      <c r="QFI3" s="479"/>
      <c r="QFJ3" s="479"/>
      <c r="QFK3" s="479"/>
      <c r="QFL3" s="479"/>
      <c r="QFM3" s="479"/>
      <c r="QFN3" s="479"/>
      <c r="QFO3" s="479"/>
      <c r="QFP3" s="479"/>
      <c r="QFQ3" s="479"/>
      <c r="QFR3" s="479"/>
      <c r="QFS3" s="479"/>
      <c r="QFT3" s="479"/>
      <c r="QFU3" s="479"/>
      <c r="QFV3" s="479"/>
      <c r="QFW3" s="479"/>
      <c r="QFX3" s="479"/>
      <c r="QFY3" s="479"/>
      <c r="QFZ3" s="479"/>
      <c r="QGA3" s="479"/>
      <c r="QGB3" s="479"/>
      <c r="QGC3" s="479"/>
      <c r="QGD3" s="479"/>
      <c r="QGE3" s="479"/>
      <c r="QGF3" s="479"/>
      <c r="QGG3" s="479"/>
      <c r="QGH3" s="479"/>
      <c r="QGI3" s="479"/>
      <c r="QGJ3" s="479"/>
      <c r="QGK3" s="479"/>
      <c r="QGL3" s="479"/>
      <c r="QGM3" s="479"/>
      <c r="QGN3" s="479"/>
      <c r="QGO3" s="479"/>
      <c r="QGP3" s="479"/>
      <c r="QGQ3" s="479"/>
      <c r="QGR3" s="479"/>
      <c r="QGS3" s="479"/>
      <c r="QGT3" s="479"/>
      <c r="QGU3" s="479"/>
      <c r="QGV3" s="479"/>
      <c r="QGW3" s="479"/>
      <c r="QGX3" s="479"/>
      <c r="QGY3" s="479"/>
      <c r="QGZ3" s="479"/>
      <c r="QHA3" s="479"/>
      <c r="QHB3" s="479"/>
      <c r="QHC3" s="479"/>
      <c r="QHD3" s="479"/>
      <c r="QHE3" s="479"/>
      <c r="QHF3" s="479"/>
      <c r="QHG3" s="479"/>
      <c r="QHH3" s="479"/>
      <c r="QHI3" s="479"/>
      <c r="QHJ3" s="479"/>
      <c r="QHK3" s="479"/>
      <c r="QHL3" s="479"/>
      <c r="QHM3" s="479"/>
      <c r="QHN3" s="479"/>
      <c r="QHO3" s="479"/>
      <c r="QHP3" s="479"/>
      <c r="QHQ3" s="479"/>
      <c r="QHR3" s="479"/>
      <c r="QHS3" s="479"/>
      <c r="QHT3" s="479"/>
      <c r="QHU3" s="479"/>
      <c r="QHV3" s="479"/>
      <c r="QHW3" s="479"/>
      <c r="QHX3" s="479"/>
      <c r="QHY3" s="479"/>
      <c r="QHZ3" s="479"/>
      <c r="QIA3" s="479"/>
      <c r="QIB3" s="479"/>
      <c r="QIC3" s="479"/>
      <c r="QID3" s="479"/>
      <c r="QIE3" s="479"/>
      <c r="QIF3" s="479"/>
      <c r="QIG3" s="479"/>
      <c r="QIH3" s="479"/>
      <c r="QII3" s="479"/>
      <c r="QIJ3" s="479"/>
      <c r="QIK3" s="479"/>
      <c r="QIL3" s="479"/>
      <c r="QIM3" s="479"/>
      <c r="QIN3" s="479"/>
      <c r="QIO3" s="479"/>
      <c r="QIP3" s="479"/>
      <c r="QIQ3" s="479"/>
      <c r="QIR3" s="479"/>
      <c r="QIS3" s="479"/>
      <c r="QIT3" s="479"/>
      <c r="QIU3" s="479"/>
      <c r="QIV3" s="479"/>
      <c r="QIW3" s="479"/>
      <c r="QIX3" s="479"/>
      <c r="QIY3" s="479"/>
      <c r="QIZ3" s="479"/>
      <c r="QJA3" s="479"/>
      <c r="QJB3" s="479"/>
      <c r="QJC3" s="479"/>
      <c r="QJD3" s="479"/>
      <c r="QJE3" s="479"/>
      <c r="QJF3" s="479"/>
      <c r="QJG3" s="479"/>
      <c r="QJH3" s="479"/>
      <c r="QJI3" s="479"/>
      <c r="QJJ3" s="479"/>
      <c r="QJK3" s="479"/>
      <c r="QJL3" s="479"/>
      <c r="QJM3" s="479"/>
      <c r="QJN3" s="479"/>
      <c r="QJO3" s="479"/>
      <c r="QJP3" s="479"/>
      <c r="QJQ3" s="479"/>
      <c r="QJR3" s="479"/>
      <c r="QJS3" s="479"/>
      <c r="QJT3" s="479"/>
      <c r="QJU3" s="479"/>
      <c r="QJV3" s="479"/>
      <c r="QJW3" s="479"/>
      <c r="QJX3" s="479"/>
      <c r="QJY3" s="479"/>
      <c r="QJZ3" s="479"/>
      <c r="QKA3" s="479"/>
      <c r="QKB3" s="479"/>
      <c r="QKC3" s="479"/>
      <c r="QKD3" s="479"/>
      <c r="QKE3" s="479"/>
      <c r="QKF3" s="479"/>
      <c r="QKG3" s="479"/>
      <c r="QKH3" s="479"/>
      <c r="QKI3" s="479"/>
      <c r="QKJ3" s="479"/>
      <c r="QKK3" s="479"/>
      <c r="QKL3" s="479"/>
      <c r="QKM3" s="479"/>
      <c r="QKN3" s="479"/>
      <c r="QKO3" s="479"/>
      <c r="QKP3" s="479"/>
      <c r="QKQ3" s="479"/>
      <c r="QKR3" s="479"/>
      <c r="QKS3" s="479"/>
      <c r="QKT3" s="479"/>
      <c r="QKU3" s="479"/>
      <c r="QKV3" s="479"/>
      <c r="QKW3" s="479"/>
      <c r="QKX3" s="479"/>
      <c r="QKY3" s="479"/>
      <c r="QKZ3" s="479"/>
      <c r="QLA3" s="479"/>
      <c r="QLB3" s="479"/>
      <c r="QLC3" s="479"/>
      <c r="QLD3" s="479"/>
      <c r="QLE3" s="479"/>
      <c r="QLF3" s="479"/>
      <c r="QLG3" s="479"/>
      <c r="QLH3" s="479"/>
      <c r="QLI3" s="479"/>
      <c r="QLJ3" s="479"/>
      <c r="QLK3" s="479"/>
      <c r="QLL3" s="479"/>
      <c r="QLM3" s="479"/>
      <c r="QLN3" s="479"/>
      <c r="QLO3" s="479"/>
      <c r="QLP3" s="479"/>
      <c r="QLQ3" s="479"/>
      <c r="QLR3" s="479"/>
      <c r="QLS3" s="479"/>
      <c r="QLT3" s="479"/>
      <c r="QLU3" s="479"/>
      <c r="QLV3" s="479"/>
      <c r="QLW3" s="479"/>
      <c r="QLX3" s="479"/>
      <c r="QLY3" s="479"/>
      <c r="QLZ3" s="479"/>
      <c r="QMA3" s="479"/>
      <c r="QMB3" s="479"/>
      <c r="QMC3" s="479"/>
      <c r="QMD3" s="479"/>
      <c r="QME3" s="479"/>
      <c r="QMF3" s="479"/>
      <c r="QMG3" s="479"/>
      <c r="QMH3" s="479"/>
      <c r="QMI3" s="479"/>
      <c r="QMJ3" s="479"/>
      <c r="QMK3" s="479"/>
      <c r="QML3" s="479"/>
      <c r="QMM3" s="479"/>
      <c r="QMN3" s="479"/>
      <c r="QMO3" s="479"/>
      <c r="QMP3" s="479"/>
      <c r="QMQ3" s="479"/>
      <c r="QMR3" s="479"/>
      <c r="QMS3" s="479"/>
      <c r="QMT3" s="479"/>
      <c r="QMU3" s="479"/>
      <c r="QMV3" s="479"/>
      <c r="QMW3" s="479"/>
      <c r="QMX3" s="479"/>
      <c r="QMY3" s="479"/>
      <c r="QMZ3" s="479"/>
      <c r="QNA3" s="479"/>
      <c r="QNB3" s="479"/>
      <c r="QNC3" s="479"/>
      <c r="QND3" s="479"/>
      <c r="QNE3" s="479"/>
      <c r="QNF3" s="479"/>
      <c r="QNG3" s="479"/>
      <c r="QNH3" s="479"/>
      <c r="QNI3" s="479"/>
      <c r="QNJ3" s="479"/>
      <c r="QNK3" s="479"/>
      <c r="QNL3" s="479"/>
      <c r="QNM3" s="479"/>
      <c r="QNN3" s="479"/>
      <c r="QNO3" s="479"/>
      <c r="QNP3" s="479"/>
      <c r="QNQ3" s="479"/>
      <c r="QNR3" s="479"/>
      <c r="QNS3" s="479"/>
      <c r="QNT3" s="479"/>
      <c r="QNU3" s="479"/>
      <c r="QNV3" s="479"/>
      <c r="QNW3" s="479"/>
      <c r="QNX3" s="479"/>
      <c r="QNY3" s="479"/>
      <c r="QNZ3" s="479"/>
      <c r="QOA3" s="479"/>
      <c r="QOB3" s="479"/>
      <c r="QOC3" s="479"/>
      <c r="QOD3" s="479"/>
      <c r="QOE3" s="479"/>
      <c r="QOF3" s="479"/>
      <c r="QOG3" s="479"/>
      <c r="QOH3" s="479"/>
      <c r="QOI3" s="479"/>
      <c r="QOJ3" s="479"/>
      <c r="QOK3" s="479"/>
      <c r="QOL3" s="479"/>
      <c r="QOM3" s="479"/>
      <c r="QON3" s="479"/>
      <c r="QOO3" s="479"/>
      <c r="QOP3" s="479"/>
      <c r="QOQ3" s="479"/>
      <c r="QOR3" s="479"/>
      <c r="QOS3" s="479"/>
      <c r="QOT3" s="479"/>
      <c r="QOU3" s="479"/>
      <c r="QOV3" s="479"/>
      <c r="QOW3" s="479"/>
      <c r="QOX3" s="479"/>
      <c r="QOY3" s="479"/>
      <c r="QOZ3" s="479"/>
      <c r="QPA3" s="479"/>
      <c r="QPB3" s="479"/>
      <c r="QPC3" s="479"/>
      <c r="QPD3" s="479"/>
      <c r="QPE3" s="479"/>
      <c r="QPF3" s="479"/>
      <c r="QPG3" s="479"/>
      <c r="QPH3" s="479"/>
      <c r="QPI3" s="479"/>
      <c r="QPJ3" s="479"/>
      <c r="QPK3" s="479"/>
      <c r="QPL3" s="479"/>
      <c r="QPM3" s="479"/>
      <c r="QPN3" s="479"/>
      <c r="QPO3" s="479"/>
      <c r="QPP3" s="479"/>
      <c r="QPQ3" s="479"/>
      <c r="QPR3" s="479"/>
      <c r="QPS3" s="479"/>
      <c r="QPT3" s="479"/>
      <c r="QPU3" s="479"/>
      <c r="QPV3" s="479"/>
      <c r="QPW3" s="479"/>
      <c r="QPX3" s="479"/>
      <c r="QPY3" s="479"/>
      <c r="QPZ3" s="479"/>
      <c r="QQA3" s="479"/>
      <c r="QQB3" s="479"/>
      <c r="QQC3" s="479"/>
      <c r="QQD3" s="479"/>
      <c r="QQE3" s="479"/>
      <c r="QQF3" s="479"/>
      <c r="QQG3" s="479"/>
      <c r="QQH3" s="479"/>
      <c r="QQI3" s="479"/>
      <c r="QQJ3" s="479"/>
      <c r="QQK3" s="479"/>
      <c r="QQL3" s="479"/>
      <c r="QQM3" s="479"/>
      <c r="QQN3" s="479"/>
      <c r="QQO3" s="479"/>
      <c r="QQP3" s="479"/>
      <c r="QQQ3" s="479"/>
      <c r="QQR3" s="479"/>
      <c r="QQS3" s="479"/>
      <c r="QQT3" s="479"/>
      <c r="QQU3" s="479"/>
      <c r="QQV3" s="479"/>
      <c r="QQW3" s="479"/>
      <c r="QQX3" s="479"/>
      <c r="QQY3" s="479"/>
      <c r="QQZ3" s="479"/>
      <c r="QRA3" s="479"/>
      <c r="QRB3" s="479"/>
      <c r="QRC3" s="479"/>
      <c r="QRD3" s="479"/>
      <c r="QRE3" s="479"/>
      <c r="QRF3" s="479"/>
      <c r="QRG3" s="479"/>
      <c r="QRH3" s="479"/>
      <c r="QRI3" s="479"/>
      <c r="QRJ3" s="479"/>
      <c r="QRK3" s="479"/>
      <c r="QRL3" s="479"/>
      <c r="QRM3" s="479"/>
      <c r="QRN3" s="479"/>
      <c r="QRO3" s="479"/>
      <c r="QRP3" s="479"/>
      <c r="QRQ3" s="479"/>
      <c r="QRR3" s="479"/>
      <c r="QRS3" s="479"/>
      <c r="QRT3" s="479"/>
      <c r="QRU3" s="479"/>
      <c r="QRV3" s="479"/>
      <c r="QRW3" s="479"/>
      <c r="QRX3" s="479"/>
      <c r="QRY3" s="479"/>
      <c r="QRZ3" s="479"/>
      <c r="QSA3" s="479"/>
      <c r="QSB3" s="479"/>
      <c r="QSC3" s="479"/>
      <c r="QSD3" s="479"/>
      <c r="QSE3" s="479"/>
      <c r="QSF3" s="479"/>
      <c r="QSG3" s="479"/>
      <c r="QSH3" s="479"/>
      <c r="QSI3" s="479"/>
      <c r="QSJ3" s="479"/>
      <c r="QSK3" s="479"/>
      <c r="QSL3" s="479"/>
      <c r="QSM3" s="479"/>
      <c r="QSN3" s="479"/>
      <c r="QSO3" s="479"/>
      <c r="QSP3" s="479"/>
      <c r="QSQ3" s="479"/>
      <c r="QSR3" s="479"/>
      <c r="QSS3" s="479"/>
      <c r="QST3" s="479"/>
      <c r="QSU3" s="479"/>
      <c r="QSV3" s="479"/>
      <c r="QSW3" s="479"/>
      <c r="QSX3" s="479"/>
      <c r="QSY3" s="479"/>
      <c r="QSZ3" s="479"/>
      <c r="QTA3" s="479"/>
      <c r="QTB3" s="479"/>
      <c r="QTC3" s="479"/>
      <c r="QTD3" s="479"/>
      <c r="QTE3" s="479"/>
      <c r="QTF3" s="479"/>
      <c r="QTG3" s="479"/>
      <c r="QTH3" s="479"/>
      <c r="QTI3" s="479"/>
      <c r="QTJ3" s="479"/>
      <c r="QTK3" s="479"/>
      <c r="QTL3" s="479"/>
      <c r="QTM3" s="479"/>
      <c r="QTN3" s="479"/>
      <c r="QTO3" s="479"/>
      <c r="QTP3" s="479"/>
      <c r="QTQ3" s="479"/>
      <c r="QTR3" s="479"/>
      <c r="QTS3" s="479"/>
      <c r="QTT3" s="479"/>
      <c r="QTU3" s="479"/>
      <c r="QTV3" s="479"/>
      <c r="QTW3" s="479"/>
      <c r="QTX3" s="479"/>
      <c r="QTY3" s="479"/>
      <c r="QTZ3" s="479"/>
      <c r="QUA3" s="479"/>
      <c r="QUB3" s="479"/>
      <c r="QUC3" s="479"/>
      <c r="QUD3" s="479"/>
      <c r="QUE3" s="479"/>
      <c r="QUF3" s="479"/>
      <c r="QUG3" s="479"/>
      <c r="QUH3" s="479"/>
      <c r="QUI3" s="479"/>
      <c r="QUJ3" s="479"/>
      <c r="QUK3" s="479"/>
      <c r="QUL3" s="479"/>
      <c r="QUM3" s="479"/>
      <c r="QUN3" s="479"/>
      <c r="QUO3" s="479"/>
      <c r="QUP3" s="479"/>
      <c r="QUQ3" s="479"/>
      <c r="QUR3" s="479"/>
      <c r="QUS3" s="479"/>
      <c r="QUT3" s="479"/>
      <c r="QUU3" s="479"/>
      <c r="QUV3" s="479"/>
      <c r="QUW3" s="479"/>
      <c r="QUX3" s="479"/>
      <c r="QUY3" s="479"/>
      <c r="QUZ3" s="479"/>
      <c r="QVA3" s="479"/>
      <c r="QVB3" s="479"/>
      <c r="QVC3" s="479"/>
      <c r="QVD3" s="479"/>
      <c r="QVE3" s="479"/>
      <c r="QVF3" s="479"/>
      <c r="QVG3" s="479"/>
      <c r="QVH3" s="479"/>
      <c r="QVI3" s="479"/>
      <c r="QVJ3" s="479"/>
      <c r="QVK3" s="479"/>
      <c r="QVL3" s="479"/>
      <c r="QVM3" s="479"/>
      <c r="QVN3" s="479"/>
      <c r="QVO3" s="479"/>
      <c r="QVP3" s="479"/>
      <c r="QVQ3" s="479"/>
      <c r="QVR3" s="479"/>
      <c r="QVS3" s="479"/>
      <c r="QVT3" s="479"/>
      <c r="QVU3" s="479"/>
      <c r="QVV3" s="479"/>
      <c r="QVW3" s="479"/>
      <c r="QVX3" s="479"/>
      <c r="QVY3" s="479"/>
      <c r="QVZ3" s="479"/>
      <c r="QWA3" s="479"/>
      <c r="QWB3" s="479"/>
      <c r="QWC3" s="479"/>
      <c r="QWD3" s="479"/>
      <c r="QWE3" s="479"/>
      <c r="QWF3" s="479"/>
      <c r="QWG3" s="479"/>
      <c r="QWH3" s="479"/>
      <c r="QWI3" s="479"/>
      <c r="QWJ3" s="479"/>
      <c r="QWK3" s="479"/>
      <c r="QWL3" s="479"/>
      <c r="QWM3" s="479"/>
      <c r="QWN3" s="479"/>
      <c r="QWO3" s="479"/>
      <c r="QWP3" s="479"/>
      <c r="QWQ3" s="479"/>
      <c r="QWR3" s="479"/>
      <c r="QWS3" s="479"/>
      <c r="QWT3" s="479"/>
      <c r="QWU3" s="479"/>
      <c r="QWV3" s="479"/>
      <c r="QWW3" s="479"/>
      <c r="QWX3" s="479"/>
      <c r="QWY3" s="479"/>
      <c r="QWZ3" s="479"/>
      <c r="QXA3" s="479"/>
      <c r="QXB3" s="479"/>
      <c r="QXC3" s="479"/>
      <c r="QXD3" s="479"/>
      <c r="QXE3" s="479"/>
      <c r="QXF3" s="479"/>
      <c r="QXG3" s="479"/>
      <c r="QXH3" s="479"/>
      <c r="QXI3" s="479"/>
      <c r="QXJ3" s="479"/>
      <c r="QXK3" s="479"/>
      <c r="QXL3" s="479"/>
      <c r="QXM3" s="479"/>
      <c r="QXN3" s="479"/>
      <c r="QXO3" s="479"/>
      <c r="QXP3" s="479"/>
      <c r="QXQ3" s="479"/>
      <c r="QXR3" s="479"/>
      <c r="QXS3" s="479"/>
      <c r="QXT3" s="479"/>
      <c r="QXU3" s="479"/>
      <c r="QXV3" s="479"/>
      <c r="QXW3" s="479"/>
      <c r="QXX3" s="479"/>
      <c r="QXY3" s="479"/>
      <c r="QXZ3" s="479"/>
      <c r="QYA3" s="479"/>
      <c r="QYB3" s="479"/>
      <c r="QYC3" s="479"/>
      <c r="QYD3" s="479"/>
      <c r="QYE3" s="479"/>
      <c r="QYF3" s="479"/>
      <c r="QYG3" s="479"/>
      <c r="QYH3" s="479"/>
      <c r="QYI3" s="479"/>
      <c r="QYJ3" s="479"/>
      <c r="QYK3" s="479"/>
      <c r="QYL3" s="479"/>
      <c r="QYM3" s="479"/>
      <c r="QYN3" s="479"/>
      <c r="QYO3" s="479"/>
      <c r="QYP3" s="479"/>
      <c r="QYQ3" s="479"/>
      <c r="QYR3" s="479"/>
      <c r="QYS3" s="479"/>
      <c r="QYT3" s="479"/>
      <c r="QYU3" s="479"/>
      <c r="QYV3" s="479"/>
      <c r="QYW3" s="479"/>
      <c r="QYX3" s="479"/>
      <c r="QYY3" s="479"/>
      <c r="QYZ3" s="479"/>
      <c r="QZA3" s="479"/>
      <c r="QZB3" s="479"/>
      <c r="QZC3" s="479"/>
      <c r="QZD3" s="479"/>
      <c r="QZE3" s="479"/>
      <c r="QZF3" s="479"/>
      <c r="QZG3" s="479"/>
      <c r="QZH3" s="479"/>
      <c r="QZI3" s="479"/>
      <c r="QZJ3" s="479"/>
      <c r="QZK3" s="479"/>
      <c r="QZL3" s="479"/>
      <c r="QZM3" s="479"/>
      <c r="QZN3" s="479"/>
      <c r="QZO3" s="479"/>
      <c r="QZP3" s="479"/>
      <c r="QZQ3" s="479"/>
      <c r="QZR3" s="479"/>
      <c r="QZS3" s="479"/>
      <c r="QZT3" s="479"/>
      <c r="QZU3" s="479"/>
      <c r="QZV3" s="479"/>
      <c r="QZW3" s="479"/>
      <c r="QZX3" s="479"/>
      <c r="QZY3" s="479"/>
      <c r="QZZ3" s="479"/>
      <c r="RAA3" s="479"/>
      <c r="RAB3" s="479"/>
      <c r="RAC3" s="479"/>
      <c r="RAD3" s="479"/>
      <c r="RAE3" s="479"/>
      <c r="RAF3" s="479"/>
      <c r="RAG3" s="479"/>
      <c r="RAH3" s="479"/>
      <c r="RAI3" s="479"/>
      <c r="RAJ3" s="479"/>
      <c r="RAK3" s="479"/>
      <c r="RAL3" s="479"/>
      <c r="RAM3" s="479"/>
      <c r="RAN3" s="479"/>
      <c r="RAO3" s="479"/>
      <c r="RAP3" s="479"/>
      <c r="RAQ3" s="479"/>
      <c r="RAR3" s="479"/>
      <c r="RAS3" s="479"/>
      <c r="RAT3" s="479"/>
      <c r="RAU3" s="479"/>
      <c r="RAV3" s="479"/>
      <c r="RAW3" s="479"/>
      <c r="RAX3" s="479"/>
      <c r="RAY3" s="479"/>
      <c r="RAZ3" s="479"/>
      <c r="RBA3" s="479"/>
      <c r="RBB3" s="479"/>
      <c r="RBC3" s="479"/>
      <c r="RBD3" s="479"/>
      <c r="RBE3" s="479"/>
      <c r="RBF3" s="479"/>
      <c r="RBG3" s="479"/>
      <c r="RBH3" s="479"/>
      <c r="RBI3" s="479"/>
      <c r="RBJ3" s="479"/>
      <c r="RBK3" s="479"/>
      <c r="RBL3" s="479"/>
      <c r="RBM3" s="479"/>
      <c r="RBN3" s="479"/>
      <c r="RBO3" s="479"/>
      <c r="RBP3" s="479"/>
      <c r="RBQ3" s="479"/>
      <c r="RBR3" s="479"/>
      <c r="RBS3" s="479"/>
      <c r="RBT3" s="479"/>
      <c r="RBU3" s="479"/>
      <c r="RBV3" s="479"/>
      <c r="RBW3" s="479"/>
      <c r="RBX3" s="479"/>
      <c r="RBY3" s="479"/>
      <c r="RBZ3" s="479"/>
      <c r="RCA3" s="479"/>
      <c r="RCB3" s="479"/>
      <c r="RCC3" s="479"/>
      <c r="RCD3" s="479"/>
      <c r="RCE3" s="479"/>
      <c r="RCF3" s="479"/>
      <c r="RCG3" s="479"/>
      <c r="RCH3" s="479"/>
      <c r="RCI3" s="479"/>
      <c r="RCJ3" s="479"/>
      <c r="RCK3" s="479"/>
      <c r="RCL3" s="479"/>
      <c r="RCM3" s="479"/>
      <c r="RCN3" s="479"/>
      <c r="RCO3" s="479"/>
      <c r="RCP3" s="479"/>
      <c r="RCQ3" s="479"/>
      <c r="RCR3" s="479"/>
      <c r="RCS3" s="479"/>
      <c r="RCT3" s="479"/>
      <c r="RCU3" s="479"/>
      <c r="RCV3" s="479"/>
      <c r="RCW3" s="479"/>
      <c r="RCX3" s="479"/>
      <c r="RCY3" s="479"/>
      <c r="RCZ3" s="479"/>
      <c r="RDA3" s="479"/>
      <c r="RDB3" s="479"/>
      <c r="RDC3" s="479"/>
      <c r="RDD3" s="479"/>
      <c r="RDE3" s="479"/>
      <c r="RDF3" s="479"/>
      <c r="RDG3" s="479"/>
      <c r="RDH3" s="479"/>
      <c r="RDI3" s="479"/>
      <c r="RDJ3" s="479"/>
      <c r="RDK3" s="479"/>
      <c r="RDL3" s="479"/>
      <c r="RDM3" s="479"/>
      <c r="RDN3" s="479"/>
      <c r="RDO3" s="479"/>
      <c r="RDP3" s="479"/>
      <c r="RDQ3" s="479"/>
      <c r="RDR3" s="479"/>
      <c r="RDS3" s="479"/>
      <c r="RDT3" s="479"/>
      <c r="RDU3" s="479"/>
      <c r="RDV3" s="479"/>
      <c r="RDW3" s="479"/>
      <c r="RDX3" s="479"/>
      <c r="RDY3" s="479"/>
      <c r="RDZ3" s="479"/>
      <c r="REA3" s="479"/>
      <c r="REB3" s="479"/>
      <c r="REC3" s="479"/>
      <c r="RED3" s="479"/>
      <c r="REE3" s="479"/>
      <c r="REF3" s="479"/>
      <c r="REG3" s="479"/>
      <c r="REH3" s="479"/>
      <c r="REI3" s="479"/>
      <c r="REJ3" s="479"/>
      <c r="REK3" s="479"/>
      <c r="REL3" s="479"/>
      <c r="REM3" s="479"/>
      <c r="REN3" s="479"/>
      <c r="REO3" s="479"/>
      <c r="REP3" s="479"/>
      <c r="REQ3" s="479"/>
      <c r="RER3" s="479"/>
      <c r="RES3" s="479"/>
      <c r="RET3" s="479"/>
      <c r="REU3" s="479"/>
      <c r="REV3" s="479"/>
      <c r="REW3" s="479"/>
      <c r="REX3" s="479"/>
      <c r="REY3" s="479"/>
      <c r="REZ3" s="479"/>
      <c r="RFA3" s="479"/>
      <c r="RFB3" s="479"/>
      <c r="RFC3" s="479"/>
      <c r="RFD3" s="479"/>
      <c r="RFE3" s="479"/>
      <c r="RFF3" s="479"/>
      <c r="RFG3" s="479"/>
      <c r="RFH3" s="479"/>
      <c r="RFI3" s="479"/>
      <c r="RFJ3" s="479"/>
      <c r="RFK3" s="479"/>
      <c r="RFL3" s="479"/>
      <c r="RFM3" s="479"/>
      <c r="RFN3" s="479"/>
      <c r="RFO3" s="479"/>
      <c r="RFP3" s="479"/>
      <c r="RFQ3" s="479"/>
      <c r="RFR3" s="479"/>
      <c r="RFS3" s="479"/>
      <c r="RFT3" s="479"/>
      <c r="RFU3" s="479"/>
      <c r="RFV3" s="479"/>
      <c r="RFW3" s="479"/>
      <c r="RFX3" s="479"/>
      <c r="RFY3" s="479"/>
      <c r="RFZ3" s="479"/>
      <c r="RGA3" s="479"/>
      <c r="RGB3" s="479"/>
      <c r="RGC3" s="479"/>
      <c r="RGD3" s="479"/>
      <c r="RGE3" s="479"/>
      <c r="RGF3" s="479"/>
      <c r="RGG3" s="479"/>
      <c r="RGH3" s="479"/>
      <c r="RGI3" s="479"/>
      <c r="RGJ3" s="479"/>
      <c r="RGK3" s="479"/>
      <c r="RGL3" s="479"/>
      <c r="RGM3" s="479"/>
      <c r="RGN3" s="479"/>
      <c r="RGO3" s="479"/>
      <c r="RGP3" s="479"/>
      <c r="RGQ3" s="479"/>
      <c r="RGR3" s="479"/>
      <c r="RGS3" s="479"/>
      <c r="RGT3" s="479"/>
      <c r="RGU3" s="479"/>
      <c r="RGV3" s="479"/>
      <c r="RGW3" s="479"/>
      <c r="RGX3" s="479"/>
      <c r="RGY3" s="479"/>
      <c r="RGZ3" s="479"/>
      <c r="RHA3" s="479"/>
      <c r="RHB3" s="479"/>
      <c r="RHC3" s="479"/>
      <c r="RHD3" s="479"/>
      <c r="RHE3" s="479"/>
      <c r="RHF3" s="479"/>
      <c r="RHG3" s="479"/>
      <c r="RHH3" s="479"/>
      <c r="RHI3" s="479"/>
      <c r="RHJ3" s="479"/>
      <c r="RHK3" s="479"/>
      <c r="RHL3" s="479"/>
      <c r="RHM3" s="479"/>
      <c r="RHN3" s="479"/>
      <c r="RHO3" s="479"/>
      <c r="RHP3" s="479"/>
      <c r="RHQ3" s="479"/>
      <c r="RHR3" s="479"/>
      <c r="RHS3" s="479"/>
      <c r="RHT3" s="479"/>
      <c r="RHU3" s="479"/>
      <c r="RHV3" s="479"/>
      <c r="RHW3" s="479"/>
      <c r="RHX3" s="479"/>
      <c r="RHY3" s="479"/>
      <c r="RHZ3" s="479"/>
      <c r="RIA3" s="479"/>
      <c r="RIB3" s="479"/>
      <c r="RIC3" s="479"/>
      <c r="RID3" s="479"/>
      <c r="RIE3" s="479"/>
      <c r="RIF3" s="479"/>
      <c r="RIG3" s="479"/>
      <c r="RIH3" s="479"/>
      <c r="RII3" s="479"/>
      <c r="RIJ3" s="479"/>
      <c r="RIK3" s="479"/>
      <c r="RIL3" s="479"/>
      <c r="RIM3" s="479"/>
      <c r="RIN3" s="479"/>
      <c r="RIO3" s="479"/>
      <c r="RIP3" s="479"/>
      <c r="RIQ3" s="479"/>
      <c r="RIR3" s="479"/>
      <c r="RIS3" s="479"/>
      <c r="RIT3" s="479"/>
      <c r="RIU3" s="479"/>
      <c r="RIV3" s="479"/>
      <c r="RIW3" s="479"/>
      <c r="RIX3" s="479"/>
      <c r="RIY3" s="479"/>
      <c r="RIZ3" s="479"/>
      <c r="RJA3" s="479"/>
      <c r="RJB3" s="479"/>
      <c r="RJC3" s="479"/>
      <c r="RJD3" s="479"/>
      <c r="RJE3" s="479"/>
      <c r="RJF3" s="479"/>
      <c r="RJG3" s="479"/>
      <c r="RJH3" s="479"/>
      <c r="RJI3" s="479"/>
      <c r="RJJ3" s="479"/>
      <c r="RJK3" s="479"/>
      <c r="RJL3" s="479"/>
      <c r="RJM3" s="479"/>
      <c r="RJN3" s="479"/>
      <c r="RJO3" s="479"/>
      <c r="RJP3" s="479"/>
      <c r="RJQ3" s="479"/>
      <c r="RJR3" s="479"/>
      <c r="RJS3" s="479"/>
      <c r="RJT3" s="479"/>
      <c r="RJU3" s="479"/>
      <c r="RJV3" s="479"/>
      <c r="RJW3" s="479"/>
      <c r="RJX3" s="479"/>
      <c r="RJY3" s="479"/>
      <c r="RJZ3" s="479"/>
      <c r="RKA3" s="479"/>
      <c r="RKB3" s="479"/>
      <c r="RKC3" s="479"/>
      <c r="RKD3" s="479"/>
      <c r="RKE3" s="479"/>
      <c r="RKF3" s="479"/>
      <c r="RKG3" s="479"/>
      <c r="RKH3" s="479"/>
      <c r="RKI3" s="479"/>
      <c r="RKJ3" s="479"/>
      <c r="RKK3" s="479"/>
      <c r="RKL3" s="479"/>
      <c r="RKM3" s="479"/>
      <c r="RKN3" s="479"/>
      <c r="RKO3" s="479"/>
      <c r="RKP3" s="479"/>
      <c r="RKQ3" s="479"/>
      <c r="RKR3" s="479"/>
      <c r="RKS3" s="479"/>
      <c r="RKT3" s="479"/>
      <c r="RKU3" s="479"/>
      <c r="RKV3" s="479"/>
      <c r="RKW3" s="479"/>
      <c r="RKX3" s="479"/>
      <c r="RKY3" s="479"/>
      <c r="RKZ3" s="479"/>
      <c r="RLA3" s="479"/>
      <c r="RLB3" s="479"/>
      <c r="RLC3" s="479"/>
      <c r="RLD3" s="479"/>
      <c r="RLE3" s="479"/>
      <c r="RLF3" s="479"/>
      <c r="RLG3" s="479"/>
      <c r="RLH3" s="479"/>
      <c r="RLI3" s="479"/>
      <c r="RLJ3" s="479"/>
      <c r="RLK3" s="479"/>
      <c r="RLL3" s="479"/>
      <c r="RLM3" s="479"/>
      <c r="RLN3" s="479"/>
      <c r="RLO3" s="479"/>
      <c r="RLP3" s="479"/>
      <c r="RLQ3" s="479"/>
      <c r="RLR3" s="479"/>
      <c r="RLS3" s="479"/>
      <c r="RLT3" s="479"/>
      <c r="RLU3" s="479"/>
      <c r="RLV3" s="479"/>
      <c r="RLW3" s="479"/>
      <c r="RLX3" s="479"/>
      <c r="RLY3" s="479"/>
      <c r="RLZ3" s="479"/>
      <c r="RMA3" s="479"/>
      <c r="RMB3" s="479"/>
      <c r="RMC3" s="479"/>
      <c r="RMD3" s="479"/>
      <c r="RME3" s="479"/>
      <c r="RMF3" s="479"/>
      <c r="RMG3" s="479"/>
      <c r="RMH3" s="479"/>
      <c r="RMI3" s="479"/>
      <c r="RMJ3" s="479"/>
      <c r="RMK3" s="479"/>
      <c r="RML3" s="479"/>
      <c r="RMM3" s="479"/>
      <c r="RMN3" s="479"/>
      <c r="RMO3" s="479"/>
      <c r="RMP3" s="479"/>
      <c r="RMQ3" s="479"/>
      <c r="RMR3" s="479"/>
      <c r="RMS3" s="479"/>
      <c r="RMT3" s="479"/>
      <c r="RMU3" s="479"/>
      <c r="RMV3" s="479"/>
      <c r="RMW3" s="479"/>
      <c r="RMX3" s="479"/>
      <c r="RMY3" s="479"/>
      <c r="RMZ3" s="479"/>
      <c r="RNA3" s="479"/>
      <c r="RNB3" s="479"/>
      <c r="RNC3" s="479"/>
      <c r="RND3" s="479"/>
      <c r="RNE3" s="479"/>
      <c r="RNF3" s="479"/>
      <c r="RNG3" s="479"/>
      <c r="RNH3" s="479"/>
      <c r="RNI3" s="479"/>
      <c r="RNJ3" s="479"/>
      <c r="RNK3" s="479"/>
      <c r="RNL3" s="479"/>
      <c r="RNM3" s="479"/>
      <c r="RNN3" s="479"/>
      <c r="RNO3" s="479"/>
      <c r="RNP3" s="479"/>
      <c r="RNQ3" s="479"/>
      <c r="RNR3" s="479"/>
      <c r="RNS3" s="479"/>
      <c r="RNT3" s="479"/>
      <c r="RNU3" s="479"/>
      <c r="RNV3" s="479"/>
      <c r="RNW3" s="479"/>
      <c r="RNX3" s="479"/>
      <c r="RNY3" s="479"/>
      <c r="RNZ3" s="479"/>
      <c r="ROA3" s="479"/>
      <c r="ROB3" s="479"/>
      <c r="ROC3" s="479"/>
      <c r="ROD3" s="479"/>
      <c r="ROE3" s="479"/>
      <c r="ROF3" s="479"/>
      <c r="ROG3" s="479"/>
      <c r="ROH3" s="479"/>
      <c r="ROI3" s="479"/>
      <c r="ROJ3" s="479"/>
      <c r="ROK3" s="479"/>
      <c r="ROL3" s="479"/>
      <c r="ROM3" s="479"/>
      <c r="RON3" s="479"/>
      <c r="ROO3" s="479"/>
      <c r="ROP3" s="479"/>
      <c r="ROQ3" s="479"/>
      <c r="ROR3" s="479"/>
      <c r="ROS3" s="479"/>
      <c r="ROT3" s="479"/>
      <c r="ROU3" s="479"/>
      <c r="ROV3" s="479"/>
      <c r="ROW3" s="479"/>
      <c r="ROX3" s="479"/>
      <c r="ROY3" s="479"/>
      <c r="ROZ3" s="479"/>
      <c r="RPA3" s="479"/>
      <c r="RPB3" s="479"/>
      <c r="RPC3" s="479"/>
      <c r="RPD3" s="479"/>
      <c r="RPE3" s="479"/>
      <c r="RPF3" s="479"/>
      <c r="RPG3" s="479"/>
      <c r="RPH3" s="479"/>
      <c r="RPI3" s="479"/>
      <c r="RPJ3" s="479"/>
      <c r="RPK3" s="479"/>
      <c r="RPL3" s="479"/>
      <c r="RPM3" s="479"/>
      <c r="RPN3" s="479"/>
      <c r="RPO3" s="479"/>
      <c r="RPP3" s="479"/>
      <c r="RPQ3" s="479"/>
      <c r="RPR3" s="479"/>
      <c r="RPS3" s="479"/>
      <c r="RPT3" s="479"/>
      <c r="RPU3" s="479"/>
      <c r="RPV3" s="479"/>
      <c r="RPW3" s="479"/>
      <c r="RPX3" s="479"/>
      <c r="RPY3" s="479"/>
      <c r="RPZ3" s="479"/>
      <c r="RQA3" s="479"/>
      <c r="RQB3" s="479"/>
      <c r="RQC3" s="479"/>
      <c r="RQD3" s="479"/>
      <c r="RQE3" s="479"/>
      <c r="RQF3" s="479"/>
      <c r="RQG3" s="479"/>
      <c r="RQH3" s="479"/>
      <c r="RQI3" s="479"/>
      <c r="RQJ3" s="479"/>
      <c r="RQK3" s="479"/>
      <c r="RQL3" s="479"/>
      <c r="RQM3" s="479"/>
      <c r="RQN3" s="479"/>
      <c r="RQO3" s="479"/>
      <c r="RQP3" s="479"/>
      <c r="RQQ3" s="479"/>
      <c r="RQR3" s="479"/>
      <c r="RQS3" s="479"/>
      <c r="RQT3" s="479"/>
      <c r="RQU3" s="479"/>
      <c r="RQV3" s="479"/>
      <c r="RQW3" s="479"/>
      <c r="RQX3" s="479"/>
      <c r="RQY3" s="479"/>
      <c r="RQZ3" s="479"/>
      <c r="RRA3" s="479"/>
      <c r="RRB3" s="479"/>
      <c r="RRC3" s="479"/>
      <c r="RRD3" s="479"/>
      <c r="RRE3" s="479"/>
      <c r="RRF3" s="479"/>
      <c r="RRG3" s="479"/>
      <c r="RRH3" s="479"/>
      <c r="RRI3" s="479"/>
      <c r="RRJ3" s="479"/>
      <c r="RRK3" s="479"/>
      <c r="RRL3" s="479"/>
      <c r="RRM3" s="479"/>
      <c r="RRN3" s="479"/>
      <c r="RRO3" s="479"/>
      <c r="RRP3" s="479"/>
      <c r="RRQ3" s="479"/>
      <c r="RRR3" s="479"/>
      <c r="RRS3" s="479"/>
      <c r="RRT3" s="479"/>
      <c r="RRU3" s="479"/>
      <c r="RRV3" s="479"/>
      <c r="RRW3" s="479"/>
      <c r="RRX3" s="479"/>
      <c r="RRY3" s="479"/>
      <c r="RRZ3" s="479"/>
      <c r="RSA3" s="479"/>
      <c r="RSB3" s="479"/>
      <c r="RSC3" s="479"/>
      <c r="RSD3" s="479"/>
      <c r="RSE3" s="479"/>
      <c r="RSF3" s="479"/>
      <c r="RSG3" s="479"/>
      <c r="RSH3" s="479"/>
      <c r="RSI3" s="479"/>
      <c r="RSJ3" s="479"/>
      <c r="RSK3" s="479"/>
      <c r="RSL3" s="479"/>
      <c r="RSM3" s="479"/>
      <c r="RSN3" s="479"/>
      <c r="RSO3" s="479"/>
      <c r="RSP3" s="479"/>
      <c r="RSQ3" s="479"/>
      <c r="RSR3" s="479"/>
      <c r="RSS3" s="479"/>
      <c r="RST3" s="479"/>
      <c r="RSU3" s="479"/>
      <c r="RSV3" s="479"/>
      <c r="RSW3" s="479"/>
      <c r="RSX3" s="479"/>
      <c r="RSY3" s="479"/>
      <c r="RSZ3" s="479"/>
      <c r="RTA3" s="479"/>
      <c r="RTB3" s="479"/>
      <c r="RTC3" s="479"/>
      <c r="RTD3" s="479"/>
      <c r="RTE3" s="479"/>
      <c r="RTF3" s="479"/>
      <c r="RTG3" s="479"/>
      <c r="RTH3" s="479"/>
      <c r="RTI3" s="479"/>
      <c r="RTJ3" s="479"/>
      <c r="RTK3" s="479"/>
      <c r="RTL3" s="479"/>
      <c r="RTM3" s="479"/>
      <c r="RTN3" s="479"/>
      <c r="RTO3" s="479"/>
      <c r="RTP3" s="479"/>
      <c r="RTQ3" s="479"/>
      <c r="RTR3" s="479"/>
      <c r="RTS3" s="479"/>
      <c r="RTT3" s="479"/>
      <c r="RTU3" s="479"/>
      <c r="RTV3" s="479"/>
      <c r="RTW3" s="479"/>
      <c r="RTX3" s="479"/>
      <c r="RTY3" s="479"/>
      <c r="RTZ3" s="479"/>
      <c r="RUA3" s="479"/>
      <c r="RUB3" s="479"/>
      <c r="RUC3" s="479"/>
      <c r="RUD3" s="479"/>
      <c r="RUE3" s="479"/>
      <c r="RUF3" s="479"/>
      <c r="RUG3" s="479"/>
      <c r="RUH3" s="479"/>
      <c r="RUI3" s="479"/>
      <c r="RUJ3" s="479"/>
      <c r="RUK3" s="479"/>
      <c r="RUL3" s="479"/>
      <c r="RUM3" s="479"/>
      <c r="RUN3" s="479"/>
      <c r="RUO3" s="479"/>
      <c r="RUP3" s="479"/>
      <c r="RUQ3" s="479"/>
      <c r="RUR3" s="479"/>
      <c r="RUS3" s="479"/>
      <c r="RUT3" s="479"/>
      <c r="RUU3" s="479"/>
      <c r="RUV3" s="479"/>
      <c r="RUW3" s="479"/>
      <c r="RUX3" s="479"/>
      <c r="RUY3" s="479"/>
      <c r="RUZ3" s="479"/>
      <c r="RVA3" s="479"/>
      <c r="RVB3" s="479"/>
      <c r="RVC3" s="479"/>
      <c r="RVD3" s="479"/>
      <c r="RVE3" s="479"/>
      <c r="RVF3" s="479"/>
      <c r="RVG3" s="479"/>
      <c r="RVH3" s="479"/>
      <c r="RVI3" s="479"/>
      <c r="RVJ3" s="479"/>
      <c r="RVK3" s="479"/>
      <c r="RVL3" s="479"/>
      <c r="RVM3" s="479"/>
      <c r="RVN3" s="479"/>
      <c r="RVO3" s="479"/>
      <c r="RVP3" s="479"/>
      <c r="RVQ3" s="479"/>
      <c r="RVR3" s="479"/>
      <c r="RVS3" s="479"/>
      <c r="RVT3" s="479"/>
      <c r="RVU3" s="479"/>
      <c r="RVV3" s="479"/>
      <c r="RVW3" s="479"/>
      <c r="RVX3" s="479"/>
      <c r="RVY3" s="479"/>
      <c r="RVZ3" s="479"/>
      <c r="RWA3" s="479"/>
      <c r="RWB3" s="479"/>
      <c r="RWC3" s="479"/>
      <c r="RWD3" s="479"/>
      <c r="RWE3" s="479"/>
      <c r="RWF3" s="479"/>
      <c r="RWG3" s="479"/>
      <c r="RWH3" s="479"/>
      <c r="RWI3" s="479"/>
      <c r="RWJ3" s="479"/>
      <c r="RWK3" s="479"/>
      <c r="RWL3" s="479"/>
      <c r="RWM3" s="479"/>
      <c r="RWN3" s="479"/>
      <c r="RWO3" s="479"/>
      <c r="RWP3" s="479"/>
      <c r="RWQ3" s="479"/>
      <c r="RWR3" s="479"/>
      <c r="RWS3" s="479"/>
      <c r="RWT3" s="479"/>
      <c r="RWU3" s="479"/>
      <c r="RWV3" s="479"/>
      <c r="RWW3" s="479"/>
      <c r="RWX3" s="479"/>
      <c r="RWY3" s="479"/>
      <c r="RWZ3" s="479"/>
      <c r="RXA3" s="479"/>
      <c r="RXB3" s="479"/>
      <c r="RXC3" s="479"/>
      <c r="RXD3" s="479"/>
      <c r="RXE3" s="479"/>
      <c r="RXF3" s="479"/>
      <c r="RXG3" s="479"/>
      <c r="RXH3" s="479"/>
      <c r="RXI3" s="479"/>
      <c r="RXJ3" s="479"/>
      <c r="RXK3" s="479"/>
      <c r="RXL3" s="479"/>
      <c r="RXM3" s="479"/>
      <c r="RXN3" s="479"/>
      <c r="RXO3" s="479"/>
      <c r="RXP3" s="479"/>
      <c r="RXQ3" s="479"/>
      <c r="RXR3" s="479"/>
      <c r="RXS3" s="479"/>
      <c r="RXT3" s="479"/>
      <c r="RXU3" s="479"/>
      <c r="RXV3" s="479"/>
      <c r="RXW3" s="479"/>
      <c r="RXX3" s="479"/>
      <c r="RXY3" s="479"/>
      <c r="RXZ3" s="479"/>
      <c r="RYA3" s="479"/>
      <c r="RYB3" s="479"/>
      <c r="RYC3" s="479"/>
      <c r="RYD3" s="479"/>
      <c r="RYE3" s="479"/>
      <c r="RYF3" s="479"/>
      <c r="RYG3" s="479"/>
      <c r="RYH3" s="479"/>
      <c r="RYI3" s="479"/>
      <c r="RYJ3" s="479"/>
      <c r="RYK3" s="479"/>
      <c r="RYL3" s="479"/>
      <c r="RYM3" s="479"/>
      <c r="RYN3" s="479"/>
      <c r="RYO3" s="479"/>
      <c r="RYP3" s="479"/>
      <c r="RYQ3" s="479"/>
      <c r="RYR3" s="479"/>
      <c r="RYS3" s="479"/>
      <c r="RYT3" s="479"/>
      <c r="RYU3" s="479"/>
      <c r="RYV3" s="479"/>
      <c r="RYW3" s="479"/>
      <c r="RYX3" s="479"/>
      <c r="RYY3" s="479"/>
      <c r="RYZ3" s="479"/>
      <c r="RZA3" s="479"/>
      <c r="RZB3" s="479"/>
      <c r="RZC3" s="479"/>
      <c r="RZD3" s="479"/>
      <c r="RZE3" s="479"/>
      <c r="RZF3" s="479"/>
      <c r="RZG3" s="479"/>
      <c r="RZH3" s="479"/>
      <c r="RZI3" s="479"/>
      <c r="RZJ3" s="479"/>
      <c r="RZK3" s="479"/>
      <c r="RZL3" s="479"/>
      <c r="RZM3" s="479"/>
      <c r="RZN3" s="479"/>
      <c r="RZO3" s="479"/>
      <c r="RZP3" s="479"/>
      <c r="RZQ3" s="479"/>
      <c r="RZR3" s="479"/>
      <c r="RZS3" s="479"/>
      <c r="RZT3" s="479"/>
      <c r="RZU3" s="479"/>
      <c r="RZV3" s="479"/>
      <c r="RZW3" s="479"/>
      <c r="RZX3" s="479"/>
      <c r="RZY3" s="479"/>
      <c r="RZZ3" s="479"/>
      <c r="SAA3" s="479"/>
      <c r="SAB3" s="479"/>
      <c r="SAC3" s="479"/>
      <c r="SAD3" s="479"/>
      <c r="SAE3" s="479"/>
      <c r="SAF3" s="479"/>
      <c r="SAG3" s="479"/>
      <c r="SAH3" s="479"/>
      <c r="SAI3" s="479"/>
      <c r="SAJ3" s="479"/>
      <c r="SAK3" s="479"/>
      <c r="SAL3" s="479"/>
      <c r="SAM3" s="479"/>
      <c r="SAN3" s="479"/>
      <c r="SAO3" s="479"/>
      <c r="SAP3" s="479"/>
      <c r="SAQ3" s="479"/>
      <c r="SAR3" s="479"/>
      <c r="SAS3" s="479"/>
      <c r="SAT3" s="479"/>
      <c r="SAU3" s="479"/>
      <c r="SAV3" s="479"/>
      <c r="SAW3" s="479"/>
      <c r="SAX3" s="479"/>
      <c r="SAY3" s="479"/>
      <c r="SAZ3" s="479"/>
      <c r="SBA3" s="479"/>
      <c r="SBB3" s="479"/>
      <c r="SBC3" s="479"/>
      <c r="SBD3" s="479"/>
      <c r="SBE3" s="479"/>
      <c r="SBF3" s="479"/>
      <c r="SBG3" s="479"/>
      <c r="SBH3" s="479"/>
      <c r="SBI3" s="479"/>
      <c r="SBJ3" s="479"/>
      <c r="SBK3" s="479"/>
      <c r="SBL3" s="479"/>
      <c r="SBM3" s="479"/>
      <c r="SBN3" s="479"/>
      <c r="SBO3" s="479"/>
      <c r="SBP3" s="479"/>
      <c r="SBQ3" s="479"/>
      <c r="SBR3" s="479"/>
      <c r="SBS3" s="479"/>
      <c r="SBT3" s="479"/>
      <c r="SBU3" s="479"/>
      <c r="SBV3" s="479"/>
      <c r="SBW3" s="479"/>
      <c r="SBX3" s="479"/>
      <c r="SBY3" s="479"/>
      <c r="SBZ3" s="479"/>
      <c r="SCA3" s="479"/>
      <c r="SCB3" s="479"/>
      <c r="SCC3" s="479"/>
      <c r="SCD3" s="479"/>
      <c r="SCE3" s="479"/>
      <c r="SCF3" s="479"/>
      <c r="SCG3" s="479"/>
      <c r="SCH3" s="479"/>
      <c r="SCI3" s="479"/>
      <c r="SCJ3" s="479"/>
      <c r="SCK3" s="479"/>
      <c r="SCL3" s="479"/>
      <c r="SCM3" s="479"/>
      <c r="SCN3" s="479"/>
      <c r="SCO3" s="479"/>
      <c r="SCP3" s="479"/>
      <c r="SCQ3" s="479"/>
      <c r="SCR3" s="479"/>
      <c r="SCS3" s="479"/>
      <c r="SCT3" s="479"/>
      <c r="SCU3" s="479"/>
      <c r="SCV3" s="479"/>
      <c r="SCW3" s="479"/>
      <c r="SCX3" s="479"/>
      <c r="SCY3" s="479"/>
      <c r="SCZ3" s="479"/>
      <c r="SDA3" s="479"/>
      <c r="SDB3" s="479"/>
      <c r="SDC3" s="479"/>
      <c r="SDD3" s="479"/>
      <c r="SDE3" s="479"/>
      <c r="SDF3" s="479"/>
      <c r="SDG3" s="479"/>
      <c r="SDH3" s="479"/>
      <c r="SDI3" s="479"/>
      <c r="SDJ3" s="479"/>
      <c r="SDK3" s="479"/>
      <c r="SDL3" s="479"/>
      <c r="SDM3" s="479"/>
      <c r="SDN3" s="479"/>
      <c r="SDO3" s="479"/>
      <c r="SDP3" s="479"/>
      <c r="SDQ3" s="479"/>
      <c r="SDR3" s="479"/>
      <c r="SDS3" s="479"/>
      <c r="SDT3" s="479"/>
      <c r="SDU3" s="479"/>
      <c r="SDV3" s="479"/>
      <c r="SDW3" s="479"/>
      <c r="SDX3" s="479"/>
      <c r="SDY3" s="479"/>
      <c r="SDZ3" s="479"/>
      <c r="SEA3" s="479"/>
      <c r="SEB3" s="479"/>
      <c r="SEC3" s="479"/>
      <c r="SED3" s="479"/>
      <c r="SEE3" s="479"/>
      <c r="SEF3" s="479"/>
      <c r="SEG3" s="479"/>
      <c r="SEH3" s="479"/>
      <c r="SEI3" s="479"/>
      <c r="SEJ3" s="479"/>
      <c r="SEK3" s="479"/>
      <c r="SEL3" s="479"/>
      <c r="SEM3" s="479"/>
      <c r="SEN3" s="479"/>
      <c r="SEO3" s="479"/>
      <c r="SEP3" s="479"/>
      <c r="SEQ3" s="479"/>
      <c r="SER3" s="479"/>
      <c r="SES3" s="479"/>
      <c r="SET3" s="479"/>
      <c r="SEU3" s="479"/>
      <c r="SEV3" s="479"/>
      <c r="SEW3" s="479"/>
      <c r="SEX3" s="479"/>
      <c r="SEY3" s="479"/>
      <c r="SEZ3" s="479"/>
      <c r="SFA3" s="479"/>
      <c r="SFB3" s="479"/>
      <c r="SFC3" s="479"/>
      <c r="SFD3" s="479"/>
      <c r="SFE3" s="479"/>
      <c r="SFF3" s="479"/>
      <c r="SFG3" s="479"/>
      <c r="SFH3" s="479"/>
      <c r="SFI3" s="479"/>
      <c r="SFJ3" s="479"/>
      <c r="SFK3" s="479"/>
      <c r="SFL3" s="479"/>
      <c r="SFM3" s="479"/>
      <c r="SFN3" s="479"/>
      <c r="SFO3" s="479"/>
      <c r="SFP3" s="479"/>
      <c r="SFQ3" s="479"/>
      <c r="SFR3" s="479"/>
      <c r="SFS3" s="479"/>
      <c r="SFT3" s="479"/>
      <c r="SFU3" s="479"/>
      <c r="SFV3" s="479"/>
      <c r="SFW3" s="479"/>
      <c r="SFX3" s="479"/>
      <c r="SFY3" s="479"/>
      <c r="SFZ3" s="479"/>
      <c r="SGA3" s="479"/>
      <c r="SGB3" s="479"/>
      <c r="SGC3" s="479"/>
      <c r="SGD3" s="479"/>
      <c r="SGE3" s="479"/>
      <c r="SGF3" s="479"/>
      <c r="SGG3" s="479"/>
      <c r="SGH3" s="479"/>
      <c r="SGI3" s="479"/>
      <c r="SGJ3" s="479"/>
      <c r="SGK3" s="479"/>
      <c r="SGL3" s="479"/>
      <c r="SGM3" s="479"/>
      <c r="SGN3" s="479"/>
      <c r="SGO3" s="479"/>
      <c r="SGP3" s="479"/>
      <c r="SGQ3" s="479"/>
      <c r="SGR3" s="479"/>
      <c r="SGS3" s="479"/>
      <c r="SGT3" s="479"/>
      <c r="SGU3" s="479"/>
      <c r="SGV3" s="479"/>
      <c r="SGW3" s="479"/>
      <c r="SGX3" s="479"/>
      <c r="SGY3" s="479"/>
      <c r="SGZ3" s="479"/>
      <c r="SHA3" s="479"/>
      <c r="SHB3" s="479"/>
      <c r="SHC3" s="479"/>
      <c r="SHD3" s="479"/>
      <c r="SHE3" s="479"/>
      <c r="SHF3" s="479"/>
      <c r="SHG3" s="479"/>
      <c r="SHH3" s="479"/>
      <c r="SHI3" s="479"/>
      <c r="SHJ3" s="479"/>
      <c r="SHK3" s="479"/>
      <c r="SHL3" s="479"/>
      <c r="SHM3" s="479"/>
      <c r="SHN3" s="479"/>
      <c r="SHO3" s="479"/>
      <c r="SHP3" s="479"/>
      <c r="SHQ3" s="479"/>
      <c r="SHR3" s="479"/>
      <c r="SHS3" s="479"/>
      <c r="SHT3" s="479"/>
      <c r="SHU3" s="479"/>
      <c r="SHV3" s="479"/>
      <c r="SHW3" s="479"/>
      <c r="SHX3" s="479"/>
      <c r="SHY3" s="479"/>
      <c r="SHZ3" s="479"/>
      <c r="SIA3" s="479"/>
      <c r="SIB3" s="479"/>
      <c r="SIC3" s="479"/>
      <c r="SID3" s="479"/>
      <c r="SIE3" s="479"/>
      <c r="SIF3" s="479"/>
      <c r="SIG3" s="479"/>
      <c r="SIH3" s="479"/>
      <c r="SII3" s="479"/>
      <c r="SIJ3" s="479"/>
      <c r="SIK3" s="479"/>
      <c r="SIL3" s="479"/>
      <c r="SIM3" s="479"/>
      <c r="SIN3" s="479"/>
      <c r="SIO3" s="479"/>
      <c r="SIP3" s="479"/>
      <c r="SIQ3" s="479"/>
      <c r="SIR3" s="479"/>
      <c r="SIS3" s="479"/>
      <c r="SIT3" s="479"/>
      <c r="SIU3" s="479"/>
      <c r="SIV3" s="479"/>
      <c r="SIW3" s="479"/>
      <c r="SIX3" s="479"/>
      <c r="SIY3" s="479"/>
      <c r="SIZ3" s="479"/>
      <c r="SJA3" s="479"/>
      <c r="SJB3" s="479"/>
      <c r="SJC3" s="479"/>
      <c r="SJD3" s="479"/>
      <c r="SJE3" s="479"/>
      <c r="SJF3" s="479"/>
      <c r="SJG3" s="479"/>
      <c r="SJH3" s="479"/>
      <c r="SJI3" s="479"/>
      <c r="SJJ3" s="479"/>
      <c r="SJK3" s="479"/>
      <c r="SJL3" s="479"/>
      <c r="SJM3" s="479"/>
      <c r="SJN3" s="479"/>
      <c r="SJO3" s="479"/>
      <c r="SJP3" s="479"/>
      <c r="SJQ3" s="479"/>
      <c r="SJR3" s="479"/>
      <c r="SJS3" s="479"/>
      <c r="SJT3" s="479"/>
      <c r="SJU3" s="479"/>
      <c r="SJV3" s="479"/>
      <c r="SJW3" s="479"/>
      <c r="SJX3" s="479"/>
      <c r="SJY3" s="479"/>
      <c r="SJZ3" s="479"/>
      <c r="SKA3" s="479"/>
      <c r="SKB3" s="479"/>
      <c r="SKC3" s="479"/>
      <c r="SKD3" s="479"/>
      <c r="SKE3" s="479"/>
      <c r="SKF3" s="479"/>
      <c r="SKG3" s="479"/>
      <c r="SKH3" s="479"/>
      <c r="SKI3" s="479"/>
      <c r="SKJ3" s="479"/>
      <c r="SKK3" s="479"/>
      <c r="SKL3" s="479"/>
      <c r="SKM3" s="479"/>
      <c r="SKN3" s="479"/>
      <c r="SKO3" s="479"/>
      <c r="SKP3" s="479"/>
      <c r="SKQ3" s="479"/>
      <c r="SKR3" s="479"/>
      <c r="SKS3" s="479"/>
      <c r="SKT3" s="479"/>
      <c r="SKU3" s="479"/>
      <c r="SKV3" s="479"/>
      <c r="SKW3" s="479"/>
      <c r="SKX3" s="479"/>
      <c r="SKY3" s="479"/>
      <c r="SKZ3" s="479"/>
      <c r="SLA3" s="479"/>
      <c r="SLB3" s="479"/>
      <c r="SLC3" s="479"/>
      <c r="SLD3" s="479"/>
      <c r="SLE3" s="479"/>
      <c r="SLF3" s="479"/>
      <c r="SLG3" s="479"/>
      <c r="SLH3" s="479"/>
      <c r="SLI3" s="479"/>
      <c r="SLJ3" s="479"/>
      <c r="SLK3" s="479"/>
      <c r="SLL3" s="479"/>
      <c r="SLM3" s="479"/>
      <c r="SLN3" s="479"/>
      <c r="SLO3" s="479"/>
      <c r="SLP3" s="479"/>
      <c r="SLQ3" s="479"/>
      <c r="SLR3" s="479"/>
      <c r="SLS3" s="479"/>
      <c r="SLT3" s="479"/>
      <c r="SLU3" s="479"/>
      <c r="SLV3" s="479"/>
      <c r="SLW3" s="479"/>
      <c r="SLX3" s="479"/>
      <c r="SLY3" s="479"/>
      <c r="SLZ3" s="479"/>
      <c r="SMA3" s="479"/>
      <c r="SMB3" s="479"/>
      <c r="SMC3" s="479"/>
      <c r="SMD3" s="479"/>
      <c r="SME3" s="479"/>
      <c r="SMF3" s="479"/>
      <c r="SMG3" s="479"/>
      <c r="SMH3" s="479"/>
      <c r="SMI3" s="479"/>
      <c r="SMJ3" s="479"/>
      <c r="SMK3" s="479"/>
      <c r="SML3" s="479"/>
      <c r="SMM3" s="479"/>
      <c r="SMN3" s="479"/>
      <c r="SMO3" s="479"/>
      <c r="SMP3" s="479"/>
      <c r="SMQ3" s="479"/>
      <c r="SMR3" s="479"/>
      <c r="SMS3" s="479"/>
      <c r="SMT3" s="479"/>
      <c r="SMU3" s="479"/>
      <c r="SMV3" s="479"/>
      <c r="SMW3" s="479"/>
      <c r="SMX3" s="479"/>
      <c r="SMY3" s="479"/>
      <c r="SMZ3" s="479"/>
      <c r="SNA3" s="479"/>
      <c r="SNB3" s="479"/>
      <c r="SNC3" s="479"/>
      <c r="SND3" s="479"/>
      <c r="SNE3" s="479"/>
      <c r="SNF3" s="479"/>
      <c r="SNG3" s="479"/>
      <c r="SNH3" s="479"/>
      <c r="SNI3" s="479"/>
      <c r="SNJ3" s="479"/>
      <c r="SNK3" s="479"/>
      <c r="SNL3" s="479"/>
      <c r="SNM3" s="479"/>
      <c r="SNN3" s="479"/>
      <c r="SNO3" s="479"/>
      <c r="SNP3" s="479"/>
      <c r="SNQ3" s="479"/>
      <c r="SNR3" s="479"/>
      <c r="SNS3" s="479"/>
      <c r="SNT3" s="479"/>
      <c r="SNU3" s="479"/>
      <c r="SNV3" s="479"/>
      <c r="SNW3" s="479"/>
      <c r="SNX3" s="479"/>
      <c r="SNY3" s="479"/>
      <c r="SNZ3" s="479"/>
      <c r="SOA3" s="479"/>
      <c r="SOB3" s="479"/>
      <c r="SOC3" s="479"/>
      <c r="SOD3" s="479"/>
      <c r="SOE3" s="479"/>
      <c r="SOF3" s="479"/>
      <c r="SOG3" s="479"/>
      <c r="SOH3" s="479"/>
      <c r="SOI3" s="479"/>
      <c r="SOJ3" s="479"/>
      <c r="SOK3" s="479"/>
      <c r="SOL3" s="479"/>
      <c r="SOM3" s="479"/>
      <c r="SON3" s="479"/>
      <c r="SOO3" s="479"/>
      <c r="SOP3" s="479"/>
      <c r="SOQ3" s="479"/>
      <c r="SOR3" s="479"/>
      <c r="SOS3" s="479"/>
      <c r="SOT3" s="479"/>
      <c r="SOU3" s="479"/>
      <c r="SOV3" s="479"/>
      <c r="SOW3" s="479"/>
      <c r="SOX3" s="479"/>
      <c r="SOY3" s="479"/>
      <c r="SOZ3" s="479"/>
      <c r="SPA3" s="479"/>
      <c r="SPB3" s="479"/>
      <c r="SPC3" s="479"/>
      <c r="SPD3" s="479"/>
      <c r="SPE3" s="479"/>
      <c r="SPF3" s="479"/>
      <c r="SPG3" s="479"/>
      <c r="SPH3" s="479"/>
      <c r="SPI3" s="479"/>
      <c r="SPJ3" s="479"/>
      <c r="SPK3" s="479"/>
      <c r="SPL3" s="479"/>
      <c r="SPM3" s="479"/>
      <c r="SPN3" s="479"/>
      <c r="SPO3" s="479"/>
      <c r="SPP3" s="479"/>
      <c r="SPQ3" s="479"/>
      <c r="SPR3" s="479"/>
      <c r="SPS3" s="479"/>
      <c r="SPT3" s="479"/>
      <c r="SPU3" s="479"/>
      <c r="SPV3" s="479"/>
      <c r="SPW3" s="479"/>
      <c r="SPX3" s="479"/>
      <c r="SPY3" s="479"/>
      <c r="SPZ3" s="479"/>
      <c r="SQA3" s="479"/>
      <c r="SQB3" s="479"/>
      <c r="SQC3" s="479"/>
      <c r="SQD3" s="479"/>
      <c r="SQE3" s="479"/>
      <c r="SQF3" s="479"/>
      <c r="SQG3" s="479"/>
      <c r="SQH3" s="479"/>
      <c r="SQI3" s="479"/>
      <c r="SQJ3" s="479"/>
      <c r="SQK3" s="479"/>
      <c r="SQL3" s="479"/>
      <c r="SQM3" s="479"/>
      <c r="SQN3" s="479"/>
      <c r="SQO3" s="479"/>
      <c r="SQP3" s="479"/>
      <c r="SQQ3" s="479"/>
      <c r="SQR3" s="479"/>
      <c r="SQS3" s="479"/>
      <c r="SQT3" s="479"/>
      <c r="SQU3" s="479"/>
      <c r="SQV3" s="479"/>
      <c r="SQW3" s="479"/>
      <c r="SQX3" s="479"/>
      <c r="SQY3" s="479"/>
      <c r="SQZ3" s="479"/>
      <c r="SRA3" s="479"/>
      <c r="SRB3" s="479"/>
      <c r="SRC3" s="479"/>
      <c r="SRD3" s="479"/>
      <c r="SRE3" s="479"/>
      <c r="SRF3" s="479"/>
      <c r="SRG3" s="479"/>
      <c r="SRH3" s="479"/>
      <c r="SRI3" s="479"/>
      <c r="SRJ3" s="479"/>
      <c r="SRK3" s="479"/>
      <c r="SRL3" s="479"/>
      <c r="SRM3" s="479"/>
      <c r="SRN3" s="479"/>
      <c r="SRO3" s="479"/>
      <c r="SRP3" s="479"/>
      <c r="SRQ3" s="479"/>
      <c r="SRR3" s="479"/>
      <c r="SRS3" s="479"/>
      <c r="SRT3" s="479"/>
      <c r="SRU3" s="479"/>
      <c r="SRV3" s="479"/>
      <c r="SRW3" s="479"/>
      <c r="SRX3" s="479"/>
      <c r="SRY3" s="479"/>
      <c r="SRZ3" s="479"/>
      <c r="SSA3" s="479"/>
      <c r="SSB3" s="479"/>
      <c r="SSC3" s="479"/>
      <c r="SSD3" s="479"/>
      <c r="SSE3" s="479"/>
      <c r="SSF3" s="479"/>
      <c r="SSG3" s="479"/>
      <c r="SSH3" s="479"/>
      <c r="SSI3" s="479"/>
      <c r="SSJ3" s="479"/>
      <c r="SSK3" s="479"/>
      <c r="SSL3" s="479"/>
      <c r="SSM3" s="479"/>
      <c r="SSN3" s="479"/>
      <c r="SSO3" s="479"/>
      <c r="SSP3" s="479"/>
      <c r="SSQ3" s="479"/>
      <c r="SSR3" s="479"/>
      <c r="SSS3" s="479"/>
      <c r="SST3" s="479"/>
      <c r="SSU3" s="479"/>
      <c r="SSV3" s="479"/>
      <c r="SSW3" s="479"/>
      <c r="SSX3" s="479"/>
      <c r="SSY3" s="479"/>
      <c r="SSZ3" s="479"/>
      <c r="STA3" s="479"/>
      <c r="STB3" s="479"/>
      <c r="STC3" s="479"/>
      <c r="STD3" s="479"/>
      <c r="STE3" s="479"/>
      <c r="STF3" s="479"/>
      <c r="STG3" s="479"/>
      <c r="STH3" s="479"/>
      <c r="STI3" s="479"/>
      <c r="STJ3" s="479"/>
      <c r="STK3" s="479"/>
      <c r="STL3" s="479"/>
      <c r="STM3" s="479"/>
      <c r="STN3" s="479"/>
      <c r="STO3" s="479"/>
      <c r="STP3" s="479"/>
      <c r="STQ3" s="479"/>
      <c r="STR3" s="479"/>
      <c r="STS3" s="479"/>
      <c r="STT3" s="479"/>
      <c r="STU3" s="479"/>
      <c r="STV3" s="479"/>
      <c r="STW3" s="479"/>
      <c r="STX3" s="479"/>
      <c r="STY3" s="479"/>
      <c r="STZ3" s="479"/>
      <c r="SUA3" s="479"/>
      <c r="SUB3" s="479"/>
      <c r="SUC3" s="479"/>
      <c r="SUD3" s="479"/>
      <c r="SUE3" s="479"/>
      <c r="SUF3" s="479"/>
      <c r="SUG3" s="479"/>
      <c r="SUH3" s="479"/>
      <c r="SUI3" s="479"/>
      <c r="SUJ3" s="479"/>
      <c r="SUK3" s="479"/>
      <c r="SUL3" s="479"/>
      <c r="SUM3" s="479"/>
      <c r="SUN3" s="479"/>
      <c r="SUO3" s="479"/>
      <c r="SUP3" s="479"/>
      <c r="SUQ3" s="479"/>
      <c r="SUR3" s="479"/>
      <c r="SUS3" s="479"/>
      <c r="SUT3" s="479"/>
      <c r="SUU3" s="479"/>
      <c r="SUV3" s="479"/>
      <c r="SUW3" s="479"/>
      <c r="SUX3" s="479"/>
      <c r="SUY3" s="479"/>
      <c r="SUZ3" s="479"/>
      <c r="SVA3" s="479"/>
      <c r="SVB3" s="479"/>
      <c r="SVC3" s="479"/>
      <c r="SVD3" s="479"/>
      <c r="SVE3" s="479"/>
      <c r="SVF3" s="479"/>
      <c r="SVG3" s="479"/>
      <c r="SVH3" s="479"/>
      <c r="SVI3" s="479"/>
      <c r="SVJ3" s="479"/>
      <c r="SVK3" s="479"/>
      <c r="SVL3" s="479"/>
      <c r="SVM3" s="479"/>
      <c r="SVN3" s="479"/>
      <c r="SVO3" s="479"/>
      <c r="SVP3" s="479"/>
      <c r="SVQ3" s="479"/>
      <c r="SVR3" s="479"/>
      <c r="SVS3" s="479"/>
      <c r="SVT3" s="479"/>
      <c r="SVU3" s="479"/>
      <c r="SVV3" s="479"/>
      <c r="SVW3" s="479"/>
      <c r="SVX3" s="479"/>
      <c r="SVY3" s="479"/>
      <c r="SVZ3" s="479"/>
      <c r="SWA3" s="479"/>
      <c r="SWB3" s="479"/>
      <c r="SWC3" s="479"/>
      <c r="SWD3" s="479"/>
      <c r="SWE3" s="479"/>
      <c r="SWF3" s="479"/>
      <c r="SWG3" s="479"/>
      <c r="SWH3" s="479"/>
      <c r="SWI3" s="479"/>
      <c r="SWJ3" s="479"/>
      <c r="SWK3" s="479"/>
      <c r="SWL3" s="479"/>
      <c r="SWM3" s="479"/>
      <c r="SWN3" s="479"/>
      <c r="SWO3" s="479"/>
      <c r="SWP3" s="479"/>
      <c r="SWQ3" s="479"/>
      <c r="SWR3" s="479"/>
      <c r="SWS3" s="479"/>
      <c r="SWT3" s="479"/>
      <c r="SWU3" s="479"/>
      <c r="SWV3" s="479"/>
      <c r="SWW3" s="479"/>
      <c r="SWX3" s="479"/>
      <c r="SWY3" s="479"/>
      <c r="SWZ3" s="479"/>
      <c r="SXA3" s="479"/>
      <c r="SXB3" s="479"/>
      <c r="SXC3" s="479"/>
      <c r="SXD3" s="479"/>
      <c r="SXE3" s="479"/>
      <c r="SXF3" s="479"/>
      <c r="SXG3" s="479"/>
      <c r="SXH3" s="479"/>
      <c r="SXI3" s="479"/>
      <c r="SXJ3" s="479"/>
      <c r="SXK3" s="479"/>
      <c r="SXL3" s="479"/>
      <c r="SXM3" s="479"/>
      <c r="SXN3" s="479"/>
      <c r="SXO3" s="479"/>
      <c r="SXP3" s="479"/>
      <c r="SXQ3" s="479"/>
      <c r="SXR3" s="479"/>
      <c r="SXS3" s="479"/>
      <c r="SXT3" s="479"/>
      <c r="SXU3" s="479"/>
      <c r="SXV3" s="479"/>
      <c r="SXW3" s="479"/>
      <c r="SXX3" s="479"/>
      <c r="SXY3" s="479"/>
      <c r="SXZ3" s="479"/>
      <c r="SYA3" s="479"/>
      <c r="SYB3" s="479"/>
      <c r="SYC3" s="479"/>
      <c r="SYD3" s="479"/>
      <c r="SYE3" s="479"/>
      <c r="SYF3" s="479"/>
      <c r="SYG3" s="479"/>
      <c r="SYH3" s="479"/>
      <c r="SYI3" s="479"/>
      <c r="SYJ3" s="479"/>
      <c r="SYK3" s="479"/>
      <c r="SYL3" s="479"/>
      <c r="SYM3" s="479"/>
      <c r="SYN3" s="479"/>
      <c r="SYO3" s="479"/>
      <c r="SYP3" s="479"/>
      <c r="SYQ3" s="479"/>
      <c r="SYR3" s="479"/>
      <c r="SYS3" s="479"/>
      <c r="SYT3" s="479"/>
      <c r="SYU3" s="479"/>
      <c r="SYV3" s="479"/>
      <c r="SYW3" s="479"/>
      <c r="SYX3" s="479"/>
      <c r="SYY3" s="479"/>
      <c r="SYZ3" s="479"/>
      <c r="SZA3" s="479"/>
      <c r="SZB3" s="479"/>
      <c r="SZC3" s="479"/>
      <c r="SZD3" s="479"/>
      <c r="SZE3" s="479"/>
      <c r="SZF3" s="479"/>
      <c r="SZG3" s="479"/>
      <c r="SZH3" s="479"/>
      <c r="SZI3" s="479"/>
      <c r="SZJ3" s="479"/>
      <c r="SZK3" s="479"/>
      <c r="SZL3" s="479"/>
      <c r="SZM3" s="479"/>
      <c r="SZN3" s="479"/>
      <c r="SZO3" s="479"/>
      <c r="SZP3" s="479"/>
      <c r="SZQ3" s="479"/>
      <c r="SZR3" s="479"/>
      <c r="SZS3" s="479"/>
      <c r="SZT3" s="479"/>
      <c r="SZU3" s="479"/>
      <c r="SZV3" s="479"/>
      <c r="SZW3" s="479"/>
      <c r="SZX3" s="479"/>
      <c r="SZY3" s="479"/>
      <c r="SZZ3" s="479"/>
      <c r="TAA3" s="479"/>
      <c r="TAB3" s="479"/>
      <c r="TAC3" s="479"/>
      <c r="TAD3" s="479"/>
      <c r="TAE3" s="479"/>
      <c r="TAF3" s="479"/>
      <c r="TAG3" s="479"/>
      <c r="TAH3" s="479"/>
      <c r="TAI3" s="479"/>
      <c r="TAJ3" s="479"/>
      <c r="TAK3" s="479"/>
      <c r="TAL3" s="479"/>
      <c r="TAM3" s="479"/>
      <c r="TAN3" s="479"/>
      <c r="TAO3" s="479"/>
      <c r="TAP3" s="479"/>
      <c r="TAQ3" s="479"/>
      <c r="TAR3" s="479"/>
      <c r="TAS3" s="479"/>
      <c r="TAT3" s="479"/>
      <c r="TAU3" s="479"/>
      <c r="TAV3" s="479"/>
      <c r="TAW3" s="479"/>
      <c r="TAX3" s="479"/>
      <c r="TAY3" s="479"/>
      <c r="TAZ3" s="479"/>
      <c r="TBA3" s="479"/>
      <c r="TBB3" s="479"/>
      <c r="TBC3" s="479"/>
      <c r="TBD3" s="479"/>
      <c r="TBE3" s="479"/>
      <c r="TBF3" s="479"/>
      <c r="TBG3" s="479"/>
      <c r="TBH3" s="479"/>
      <c r="TBI3" s="479"/>
      <c r="TBJ3" s="479"/>
      <c r="TBK3" s="479"/>
      <c r="TBL3" s="479"/>
      <c r="TBM3" s="479"/>
      <c r="TBN3" s="479"/>
      <c r="TBO3" s="479"/>
      <c r="TBP3" s="479"/>
      <c r="TBQ3" s="479"/>
      <c r="TBR3" s="479"/>
      <c r="TBS3" s="479"/>
      <c r="TBT3" s="479"/>
      <c r="TBU3" s="479"/>
      <c r="TBV3" s="479"/>
      <c r="TBW3" s="479"/>
      <c r="TBX3" s="479"/>
      <c r="TBY3" s="479"/>
      <c r="TBZ3" s="479"/>
      <c r="TCA3" s="479"/>
      <c r="TCB3" s="479"/>
      <c r="TCC3" s="479"/>
      <c r="TCD3" s="479"/>
      <c r="TCE3" s="479"/>
      <c r="TCF3" s="479"/>
      <c r="TCG3" s="479"/>
      <c r="TCH3" s="479"/>
      <c r="TCI3" s="479"/>
      <c r="TCJ3" s="479"/>
      <c r="TCK3" s="479"/>
      <c r="TCL3" s="479"/>
      <c r="TCM3" s="479"/>
      <c r="TCN3" s="479"/>
      <c r="TCO3" s="479"/>
      <c r="TCP3" s="479"/>
      <c r="TCQ3" s="479"/>
      <c r="TCR3" s="479"/>
      <c r="TCS3" s="479"/>
      <c r="TCT3" s="479"/>
      <c r="TCU3" s="479"/>
      <c r="TCV3" s="479"/>
      <c r="TCW3" s="479"/>
      <c r="TCX3" s="479"/>
      <c r="TCY3" s="479"/>
      <c r="TCZ3" s="479"/>
      <c r="TDA3" s="479"/>
      <c r="TDB3" s="479"/>
      <c r="TDC3" s="479"/>
      <c r="TDD3" s="479"/>
      <c r="TDE3" s="479"/>
      <c r="TDF3" s="479"/>
      <c r="TDG3" s="479"/>
      <c r="TDH3" s="479"/>
      <c r="TDI3" s="479"/>
      <c r="TDJ3" s="479"/>
      <c r="TDK3" s="479"/>
      <c r="TDL3" s="479"/>
      <c r="TDM3" s="479"/>
      <c r="TDN3" s="479"/>
      <c r="TDO3" s="479"/>
      <c r="TDP3" s="479"/>
      <c r="TDQ3" s="479"/>
      <c r="TDR3" s="479"/>
      <c r="TDS3" s="479"/>
      <c r="TDT3" s="479"/>
      <c r="TDU3" s="479"/>
      <c r="TDV3" s="479"/>
      <c r="TDW3" s="479"/>
      <c r="TDX3" s="479"/>
      <c r="TDY3" s="479"/>
      <c r="TDZ3" s="479"/>
      <c r="TEA3" s="479"/>
      <c r="TEB3" s="479"/>
      <c r="TEC3" s="479"/>
      <c r="TED3" s="479"/>
      <c r="TEE3" s="479"/>
      <c r="TEF3" s="479"/>
      <c r="TEG3" s="479"/>
      <c r="TEH3" s="479"/>
      <c r="TEI3" s="479"/>
      <c r="TEJ3" s="479"/>
      <c r="TEK3" s="479"/>
      <c r="TEL3" s="479"/>
      <c r="TEM3" s="479"/>
      <c r="TEN3" s="479"/>
      <c r="TEO3" s="479"/>
      <c r="TEP3" s="479"/>
      <c r="TEQ3" s="479"/>
      <c r="TER3" s="479"/>
      <c r="TES3" s="479"/>
      <c r="TET3" s="479"/>
      <c r="TEU3" s="479"/>
      <c r="TEV3" s="479"/>
      <c r="TEW3" s="479"/>
      <c r="TEX3" s="479"/>
      <c r="TEY3" s="479"/>
      <c r="TEZ3" s="479"/>
      <c r="TFA3" s="479"/>
      <c r="TFB3" s="479"/>
      <c r="TFC3" s="479"/>
      <c r="TFD3" s="479"/>
      <c r="TFE3" s="479"/>
      <c r="TFF3" s="479"/>
      <c r="TFG3" s="479"/>
      <c r="TFH3" s="479"/>
      <c r="TFI3" s="479"/>
      <c r="TFJ3" s="479"/>
      <c r="TFK3" s="479"/>
      <c r="TFL3" s="479"/>
      <c r="TFM3" s="479"/>
      <c r="TFN3" s="479"/>
      <c r="TFO3" s="479"/>
      <c r="TFP3" s="479"/>
      <c r="TFQ3" s="479"/>
      <c r="TFR3" s="479"/>
      <c r="TFS3" s="479"/>
      <c r="TFT3" s="479"/>
      <c r="TFU3" s="479"/>
      <c r="TFV3" s="479"/>
      <c r="TFW3" s="479"/>
      <c r="TFX3" s="479"/>
      <c r="TFY3" s="479"/>
      <c r="TFZ3" s="479"/>
      <c r="TGA3" s="479"/>
      <c r="TGB3" s="479"/>
      <c r="TGC3" s="479"/>
      <c r="TGD3" s="479"/>
      <c r="TGE3" s="479"/>
      <c r="TGF3" s="479"/>
      <c r="TGG3" s="479"/>
      <c r="TGH3" s="479"/>
      <c r="TGI3" s="479"/>
      <c r="TGJ3" s="479"/>
      <c r="TGK3" s="479"/>
      <c r="TGL3" s="479"/>
      <c r="TGM3" s="479"/>
      <c r="TGN3" s="479"/>
      <c r="TGO3" s="479"/>
      <c r="TGP3" s="479"/>
      <c r="TGQ3" s="479"/>
      <c r="TGR3" s="479"/>
      <c r="TGS3" s="479"/>
      <c r="TGT3" s="479"/>
      <c r="TGU3" s="479"/>
      <c r="TGV3" s="479"/>
      <c r="TGW3" s="479"/>
      <c r="TGX3" s="479"/>
      <c r="TGY3" s="479"/>
      <c r="TGZ3" s="479"/>
      <c r="THA3" s="479"/>
      <c r="THB3" s="479"/>
      <c r="THC3" s="479"/>
      <c r="THD3" s="479"/>
      <c r="THE3" s="479"/>
      <c r="THF3" s="479"/>
      <c r="THG3" s="479"/>
      <c r="THH3" s="479"/>
      <c r="THI3" s="479"/>
      <c r="THJ3" s="479"/>
      <c r="THK3" s="479"/>
      <c r="THL3" s="479"/>
      <c r="THM3" s="479"/>
      <c r="THN3" s="479"/>
      <c r="THO3" s="479"/>
      <c r="THP3" s="479"/>
      <c r="THQ3" s="479"/>
      <c r="THR3" s="479"/>
      <c r="THS3" s="479"/>
      <c r="THT3" s="479"/>
      <c r="THU3" s="479"/>
      <c r="THV3" s="479"/>
      <c r="THW3" s="479"/>
      <c r="THX3" s="479"/>
      <c r="THY3" s="479"/>
      <c r="THZ3" s="479"/>
      <c r="TIA3" s="479"/>
      <c r="TIB3" s="479"/>
      <c r="TIC3" s="479"/>
      <c r="TID3" s="479"/>
      <c r="TIE3" s="479"/>
      <c r="TIF3" s="479"/>
      <c r="TIG3" s="479"/>
      <c r="TIH3" s="479"/>
      <c r="TII3" s="479"/>
      <c r="TIJ3" s="479"/>
      <c r="TIK3" s="479"/>
      <c r="TIL3" s="479"/>
      <c r="TIM3" s="479"/>
      <c r="TIN3" s="479"/>
      <c r="TIO3" s="479"/>
      <c r="TIP3" s="479"/>
      <c r="TIQ3" s="479"/>
      <c r="TIR3" s="479"/>
      <c r="TIS3" s="479"/>
      <c r="TIT3" s="479"/>
      <c r="TIU3" s="479"/>
      <c r="TIV3" s="479"/>
      <c r="TIW3" s="479"/>
      <c r="TIX3" s="479"/>
      <c r="TIY3" s="479"/>
      <c r="TIZ3" s="479"/>
      <c r="TJA3" s="479"/>
      <c r="TJB3" s="479"/>
      <c r="TJC3" s="479"/>
      <c r="TJD3" s="479"/>
      <c r="TJE3" s="479"/>
      <c r="TJF3" s="479"/>
      <c r="TJG3" s="479"/>
      <c r="TJH3" s="479"/>
      <c r="TJI3" s="479"/>
      <c r="TJJ3" s="479"/>
      <c r="TJK3" s="479"/>
      <c r="TJL3" s="479"/>
      <c r="TJM3" s="479"/>
      <c r="TJN3" s="479"/>
      <c r="TJO3" s="479"/>
      <c r="TJP3" s="479"/>
      <c r="TJQ3" s="479"/>
      <c r="TJR3" s="479"/>
      <c r="TJS3" s="479"/>
      <c r="TJT3" s="479"/>
      <c r="TJU3" s="479"/>
      <c r="TJV3" s="479"/>
      <c r="TJW3" s="479"/>
      <c r="TJX3" s="479"/>
      <c r="TJY3" s="479"/>
      <c r="TJZ3" s="479"/>
      <c r="TKA3" s="479"/>
      <c r="TKB3" s="479"/>
      <c r="TKC3" s="479"/>
      <c r="TKD3" s="479"/>
      <c r="TKE3" s="479"/>
      <c r="TKF3" s="479"/>
      <c r="TKG3" s="479"/>
      <c r="TKH3" s="479"/>
      <c r="TKI3" s="479"/>
      <c r="TKJ3" s="479"/>
      <c r="TKK3" s="479"/>
      <c r="TKL3" s="479"/>
      <c r="TKM3" s="479"/>
      <c r="TKN3" s="479"/>
      <c r="TKO3" s="479"/>
      <c r="TKP3" s="479"/>
      <c r="TKQ3" s="479"/>
      <c r="TKR3" s="479"/>
      <c r="TKS3" s="479"/>
      <c r="TKT3" s="479"/>
      <c r="TKU3" s="479"/>
      <c r="TKV3" s="479"/>
      <c r="TKW3" s="479"/>
      <c r="TKX3" s="479"/>
      <c r="TKY3" s="479"/>
      <c r="TKZ3" s="479"/>
      <c r="TLA3" s="479"/>
      <c r="TLB3" s="479"/>
      <c r="TLC3" s="479"/>
      <c r="TLD3" s="479"/>
      <c r="TLE3" s="479"/>
      <c r="TLF3" s="479"/>
      <c r="TLG3" s="479"/>
      <c r="TLH3" s="479"/>
      <c r="TLI3" s="479"/>
      <c r="TLJ3" s="479"/>
      <c r="TLK3" s="479"/>
      <c r="TLL3" s="479"/>
      <c r="TLM3" s="479"/>
      <c r="TLN3" s="479"/>
      <c r="TLO3" s="479"/>
      <c r="TLP3" s="479"/>
      <c r="TLQ3" s="479"/>
      <c r="TLR3" s="479"/>
      <c r="TLS3" s="479"/>
      <c r="TLT3" s="479"/>
      <c r="TLU3" s="479"/>
      <c r="TLV3" s="479"/>
      <c r="TLW3" s="479"/>
      <c r="TLX3" s="479"/>
      <c r="TLY3" s="479"/>
      <c r="TLZ3" s="479"/>
      <c r="TMA3" s="479"/>
      <c r="TMB3" s="479"/>
      <c r="TMC3" s="479"/>
      <c r="TMD3" s="479"/>
      <c r="TME3" s="479"/>
      <c r="TMF3" s="479"/>
      <c r="TMG3" s="479"/>
      <c r="TMH3" s="479"/>
      <c r="TMI3" s="479"/>
      <c r="TMJ3" s="479"/>
      <c r="TMK3" s="479"/>
      <c r="TML3" s="479"/>
      <c r="TMM3" s="479"/>
      <c r="TMN3" s="479"/>
      <c r="TMO3" s="479"/>
      <c r="TMP3" s="479"/>
      <c r="TMQ3" s="479"/>
      <c r="TMR3" s="479"/>
      <c r="TMS3" s="479"/>
      <c r="TMT3" s="479"/>
      <c r="TMU3" s="479"/>
      <c r="TMV3" s="479"/>
      <c r="TMW3" s="479"/>
      <c r="TMX3" s="479"/>
      <c r="TMY3" s="479"/>
      <c r="TMZ3" s="479"/>
      <c r="TNA3" s="479"/>
      <c r="TNB3" s="479"/>
      <c r="TNC3" s="479"/>
      <c r="TND3" s="479"/>
      <c r="TNE3" s="479"/>
      <c r="TNF3" s="479"/>
      <c r="TNG3" s="479"/>
      <c r="TNH3" s="479"/>
      <c r="TNI3" s="479"/>
      <c r="TNJ3" s="479"/>
      <c r="TNK3" s="479"/>
      <c r="TNL3" s="479"/>
      <c r="TNM3" s="479"/>
      <c r="TNN3" s="479"/>
      <c r="TNO3" s="479"/>
      <c r="TNP3" s="479"/>
      <c r="TNQ3" s="479"/>
      <c r="TNR3" s="479"/>
      <c r="TNS3" s="479"/>
      <c r="TNT3" s="479"/>
      <c r="TNU3" s="479"/>
      <c r="TNV3" s="479"/>
      <c r="TNW3" s="479"/>
      <c r="TNX3" s="479"/>
      <c r="TNY3" s="479"/>
      <c r="TNZ3" s="479"/>
      <c r="TOA3" s="479"/>
      <c r="TOB3" s="479"/>
      <c r="TOC3" s="479"/>
      <c r="TOD3" s="479"/>
      <c r="TOE3" s="479"/>
      <c r="TOF3" s="479"/>
      <c r="TOG3" s="479"/>
      <c r="TOH3" s="479"/>
      <c r="TOI3" s="479"/>
      <c r="TOJ3" s="479"/>
      <c r="TOK3" s="479"/>
      <c r="TOL3" s="479"/>
      <c r="TOM3" s="479"/>
      <c r="TON3" s="479"/>
      <c r="TOO3" s="479"/>
      <c r="TOP3" s="479"/>
      <c r="TOQ3" s="479"/>
      <c r="TOR3" s="479"/>
      <c r="TOS3" s="479"/>
      <c r="TOT3" s="479"/>
      <c r="TOU3" s="479"/>
      <c r="TOV3" s="479"/>
      <c r="TOW3" s="479"/>
      <c r="TOX3" s="479"/>
      <c r="TOY3" s="479"/>
      <c r="TOZ3" s="479"/>
      <c r="TPA3" s="479"/>
      <c r="TPB3" s="479"/>
      <c r="TPC3" s="479"/>
      <c r="TPD3" s="479"/>
      <c r="TPE3" s="479"/>
      <c r="TPF3" s="479"/>
      <c r="TPG3" s="479"/>
      <c r="TPH3" s="479"/>
      <c r="TPI3" s="479"/>
      <c r="TPJ3" s="479"/>
      <c r="TPK3" s="479"/>
      <c r="TPL3" s="479"/>
      <c r="TPM3" s="479"/>
      <c r="TPN3" s="479"/>
      <c r="TPO3" s="479"/>
      <c r="TPP3" s="479"/>
      <c r="TPQ3" s="479"/>
      <c r="TPR3" s="479"/>
      <c r="TPS3" s="479"/>
      <c r="TPT3" s="479"/>
      <c r="TPU3" s="479"/>
      <c r="TPV3" s="479"/>
      <c r="TPW3" s="479"/>
      <c r="TPX3" s="479"/>
      <c r="TPY3" s="479"/>
      <c r="TPZ3" s="479"/>
      <c r="TQA3" s="479"/>
      <c r="TQB3" s="479"/>
      <c r="TQC3" s="479"/>
      <c r="TQD3" s="479"/>
      <c r="TQE3" s="479"/>
      <c r="TQF3" s="479"/>
      <c r="TQG3" s="479"/>
      <c r="TQH3" s="479"/>
      <c r="TQI3" s="479"/>
      <c r="TQJ3" s="479"/>
      <c r="TQK3" s="479"/>
      <c r="TQL3" s="479"/>
      <c r="TQM3" s="479"/>
      <c r="TQN3" s="479"/>
      <c r="TQO3" s="479"/>
      <c r="TQP3" s="479"/>
      <c r="TQQ3" s="479"/>
      <c r="TQR3" s="479"/>
      <c r="TQS3" s="479"/>
      <c r="TQT3" s="479"/>
      <c r="TQU3" s="479"/>
      <c r="TQV3" s="479"/>
      <c r="TQW3" s="479"/>
      <c r="TQX3" s="479"/>
      <c r="TQY3" s="479"/>
      <c r="TQZ3" s="479"/>
      <c r="TRA3" s="479"/>
      <c r="TRB3" s="479"/>
      <c r="TRC3" s="479"/>
      <c r="TRD3" s="479"/>
      <c r="TRE3" s="479"/>
      <c r="TRF3" s="479"/>
      <c r="TRG3" s="479"/>
      <c r="TRH3" s="479"/>
      <c r="TRI3" s="479"/>
      <c r="TRJ3" s="479"/>
      <c r="TRK3" s="479"/>
      <c r="TRL3" s="479"/>
      <c r="TRM3" s="479"/>
      <c r="TRN3" s="479"/>
      <c r="TRO3" s="479"/>
      <c r="TRP3" s="479"/>
      <c r="TRQ3" s="479"/>
      <c r="TRR3" s="479"/>
      <c r="TRS3" s="479"/>
      <c r="TRT3" s="479"/>
      <c r="TRU3" s="479"/>
      <c r="TRV3" s="479"/>
      <c r="TRW3" s="479"/>
      <c r="TRX3" s="479"/>
      <c r="TRY3" s="479"/>
      <c r="TRZ3" s="479"/>
      <c r="TSA3" s="479"/>
      <c r="TSB3" s="479"/>
      <c r="TSC3" s="479"/>
      <c r="TSD3" s="479"/>
      <c r="TSE3" s="479"/>
      <c r="TSF3" s="479"/>
      <c r="TSG3" s="479"/>
      <c r="TSH3" s="479"/>
      <c r="TSI3" s="479"/>
      <c r="TSJ3" s="479"/>
      <c r="TSK3" s="479"/>
      <c r="TSL3" s="479"/>
      <c r="TSM3" s="479"/>
      <c r="TSN3" s="479"/>
      <c r="TSO3" s="479"/>
      <c r="TSP3" s="479"/>
      <c r="TSQ3" s="479"/>
      <c r="TSR3" s="479"/>
      <c r="TSS3" s="479"/>
      <c r="TST3" s="479"/>
      <c r="TSU3" s="479"/>
      <c r="TSV3" s="479"/>
      <c r="TSW3" s="479"/>
      <c r="TSX3" s="479"/>
      <c r="TSY3" s="479"/>
      <c r="TSZ3" s="479"/>
      <c r="TTA3" s="479"/>
      <c r="TTB3" s="479"/>
      <c r="TTC3" s="479"/>
      <c r="TTD3" s="479"/>
      <c r="TTE3" s="479"/>
      <c r="TTF3" s="479"/>
      <c r="TTG3" s="479"/>
      <c r="TTH3" s="479"/>
      <c r="TTI3" s="479"/>
      <c r="TTJ3" s="479"/>
      <c r="TTK3" s="479"/>
      <c r="TTL3" s="479"/>
      <c r="TTM3" s="479"/>
      <c r="TTN3" s="479"/>
      <c r="TTO3" s="479"/>
      <c r="TTP3" s="479"/>
      <c r="TTQ3" s="479"/>
      <c r="TTR3" s="479"/>
      <c r="TTS3" s="479"/>
      <c r="TTT3" s="479"/>
      <c r="TTU3" s="479"/>
      <c r="TTV3" s="479"/>
      <c r="TTW3" s="479"/>
      <c r="TTX3" s="479"/>
      <c r="TTY3" s="479"/>
      <c r="TTZ3" s="479"/>
      <c r="TUA3" s="479"/>
      <c r="TUB3" s="479"/>
      <c r="TUC3" s="479"/>
      <c r="TUD3" s="479"/>
      <c r="TUE3" s="479"/>
      <c r="TUF3" s="479"/>
      <c r="TUG3" s="479"/>
      <c r="TUH3" s="479"/>
      <c r="TUI3" s="479"/>
      <c r="TUJ3" s="479"/>
      <c r="TUK3" s="479"/>
      <c r="TUL3" s="479"/>
      <c r="TUM3" s="479"/>
      <c r="TUN3" s="479"/>
      <c r="TUO3" s="479"/>
      <c r="TUP3" s="479"/>
      <c r="TUQ3" s="479"/>
      <c r="TUR3" s="479"/>
      <c r="TUS3" s="479"/>
      <c r="TUT3" s="479"/>
      <c r="TUU3" s="479"/>
      <c r="TUV3" s="479"/>
      <c r="TUW3" s="479"/>
      <c r="TUX3" s="479"/>
      <c r="TUY3" s="479"/>
      <c r="TUZ3" s="479"/>
      <c r="TVA3" s="479"/>
      <c r="TVB3" s="479"/>
      <c r="TVC3" s="479"/>
      <c r="TVD3" s="479"/>
      <c r="TVE3" s="479"/>
      <c r="TVF3" s="479"/>
      <c r="TVG3" s="479"/>
      <c r="TVH3" s="479"/>
      <c r="TVI3" s="479"/>
      <c r="TVJ3" s="479"/>
      <c r="TVK3" s="479"/>
      <c r="TVL3" s="479"/>
      <c r="TVM3" s="479"/>
      <c r="TVN3" s="479"/>
      <c r="TVO3" s="479"/>
      <c r="TVP3" s="479"/>
      <c r="TVQ3" s="479"/>
      <c r="TVR3" s="479"/>
      <c r="TVS3" s="479"/>
      <c r="TVT3" s="479"/>
      <c r="TVU3" s="479"/>
      <c r="TVV3" s="479"/>
      <c r="TVW3" s="479"/>
      <c r="TVX3" s="479"/>
      <c r="TVY3" s="479"/>
      <c r="TVZ3" s="479"/>
      <c r="TWA3" s="479"/>
      <c r="TWB3" s="479"/>
      <c r="TWC3" s="479"/>
      <c r="TWD3" s="479"/>
      <c r="TWE3" s="479"/>
      <c r="TWF3" s="479"/>
      <c r="TWG3" s="479"/>
      <c r="TWH3" s="479"/>
      <c r="TWI3" s="479"/>
      <c r="TWJ3" s="479"/>
      <c r="TWK3" s="479"/>
      <c r="TWL3" s="479"/>
      <c r="TWM3" s="479"/>
      <c r="TWN3" s="479"/>
      <c r="TWO3" s="479"/>
      <c r="TWP3" s="479"/>
      <c r="TWQ3" s="479"/>
      <c r="TWR3" s="479"/>
      <c r="TWS3" s="479"/>
      <c r="TWT3" s="479"/>
      <c r="TWU3" s="479"/>
      <c r="TWV3" s="479"/>
      <c r="TWW3" s="479"/>
      <c r="TWX3" s="479"/>
      <c r="TWY3" s="479"/>
      <c r="TWZ3" s="479"/>
      <c r="TXA3" s="479"/>
      <c r="TXB3" s="479"/>
      <c r="TXC3" s="479"/>
      <c r="TXD3" s="479"/>
      <c r="TXE3" s="479"/>
      <c r="TXF3" s="479"/>
      <c r="TXG3" s="479"/>
      <c r="TXH3" s="479"/>
      <c r="TXI3" s="479"/>
      <c r="TXJ3" s="479"/>
      <c r="TXK3" s="479"/>
      <c r="TXL3" s="479"/>
      <c r="TXM3" s="479"/>
      <c r="TXN3" s="479"/>
      <c r="TXO3" s="479"/>
      <c r="TXP3" s="479"/>
      <c r="TXQ3" s="479"/>
      <c r="TXR3" s="479"/>
      <c r="TXS3" s="479"/>
      <c r="TXT3" s="479"/>
      <c r="TXU3" s="479"/>
      <c r="TXV3" s="479"/>
      <c r="TXW3" s="479"/>
      <c r="TXX3" s="479"/>
      <c r="TXY3" s="479"/>
      <c r="TXZ3" s="479"/>
      <c r="TYA3" s="479"/>
      <c r="TYB3" s="479"/>
      <c r="TYC3" s="479"/>
      <c r="TYD3" s="479"/>
      <c r="TYE3" s="479"/>
      <c r="TYF3" s="479"/>
      <c r="TYG3" s="479"/>
      <c r="TYH3" s="479"/>
      <c r="TYI3" s="479"/>
      <c r="TYJ3" s="479"/>
      <c r="TYK3" s="479"/>
      <c r="TYL3" s="479"/>
      <c r="TYM3" s="479"/>
      <c r="TYN3" s="479"/>
      <c r="TYO3" s="479"/>
      <c r="TYP3" s="479"/>
      <c r="TYQ3" s="479"/>
      <c r="TYR3" s="479"/>
      <c r="TYS3" s="479"/>
      <c r="TYT3" s="479"/>
      <c r="TYU3" s="479"/>
      <c r="TYV3" s="479"/>
      <c r="TYW3" s="479"/>
      <c r="TYX3" s="479"/>
      <c r="TYY3" s="479"/>
      <c r="TYZ3" s="479"/>
      <c r="TZA3" s="479"/>
      <c r="TZB3" s="479"/>
      <c r="TZC3" s="479"/>
      <c r="TZD3" s="479"/>
      <c r="TZE3" s="479"/>
      <c r="TZF3" s="479"/>
      <c r="TZG3" s="479"/>
      <c r="TZH3" s="479"/>
      <c r="TZI3" s="479"/>
      <c r="TZJ3" s="479"/>
      <c r="TZK3" s="479"/>
      <c r="TZL3" s="479"/>
      <c r="TZM3" s="479"/>
      <c r="TZN3" s="479"/>
      <c r="TZO3" s="479"/>
      <c r="TZP3" s="479"/>
      <c r="TZQ3" s="479"/>
      <c r="TZR3" s="479"/>
      <c r="TZS3" s="479"/>
      <c r="TZT3" s="479"/>
      <c r="TZU3" s="479"/>
      <c r="TZV3" s="479"/>
      <c r="TZW3" s="479"/>
      <c r="TZX3" s="479"/>
      <c r="TZY3" s="479"/>
      <c r="TZZ3" s="479"/>
      <c r="UAA3" s="479"/>
      <c r="UAB3" s="479"/>
      <c r="UAC3" s="479"/>
      <c r="UAD3" s="479"/>
      <c r="UAE3" s="479"/>
      <c r="UAF3" s="479"/>
      <c r="UAG3" s="479"/>
      <c r="UAH3" s="479"/>
      <c r="UAI3" s="479"/>
      <c r="UAJ3" s="479"/>
      <c r="UAK3" s="479"/>
      <c r="UAL3" s="479"/>
      <c r="UAM3" s="479"/>
      <c r="UAN3" s="479"/>
      <c r="UAO3" s="479"/>
      <c r="UAP3" s="479"/>
      <c r="UAQ3" s="479"/>
      <c r="UAR3" s="479"/>
      <c r="UAS3" s="479"/>
      <c r="UAT3" s="479"/>
      <c r="UAU3" s="479"/>
      <c r="UAV3" s="479"/>
      <c r="UAW3" s="479"/>
      <c r="UAX3" s="479"/>
      <c r="UAY3" s="479"/>
      <c r="UAZ3" s="479"/>
      <c r="UBA3" s="479"/>
      <c r="UBB3" s="479"/>
      <c r="UBC3" s="479"/>
      <c r="UBD3" s="479"/>
      <c r="UBE3" s="479"/>
      <c r="UBF3" s="479"/>
      <c r="UBG3" s="479"/>
      <c r="UBH3" s="479"/>
      <c r="UBI3" s="479"/>
      <c r="UBJ3" s="479"/>
      <c r="UBK3" s="479"/>
      <c r="UBL3" s="479"/>
      <c r="UBM3" s="479"/>
      <c r="UBN3" s="479"/>
      <c r="UBO3" s="479"/>
      <c r="UBP3" s="479"/>
      <c r="UBQ3" s="479"/>
      <c r="UBR3" s="479"/>
      <c r="UBS3" s="479"/>
      <c r="UBT3" s="479"/>
      <c r="UBU3" s="479"/>
      <c r="UBV3" s="479"/>
      <c r="UBW3" s="479"/>
      <c r="UBX3" s="479"/>
      <c r="UBY3" s="479"/>
      <c r="UBZ3" s="479"/>
      <c r="UCA3" s="479"/>
      <c r="UCB3" s="479"/>
      <c r="UCC3" s="479"/>
      <c r="UCD3" s="479"/>
      <c r="UCE3" s="479"/>
      <c r="UCF3" s="479"/>
      <c r="UCG3" s="479"/>
      <c r="UCH3" s="479"/>
      <c r="UCI3" s="479"/>
      <c r="UCJ3" s="479"/>
      <c r="UCK3" s="479"/>
      <c r="UCL3" s="479"/>
      <c r="UCM3" s="479"/>
      <c r="UCN3" s="479"/>
      <c r="UCO3" s="479"/>
      <c r="UCP3" s="479"/>
      <c r="UCQ3" s="479"/>
      <c r="UCR3" s="479"/>
      <c r="UCS3" s="479"/>
      <c r="UCT3" s="479"/>
      <c r="UCU3" s="479"/>
      <c r="UCV3" s="479"/>
      <c r="UCW3" s="479"/>
      <c r="UCX3" s="479"/>
      <c r="UCY3" s="479"/>
      <c r="UCZ3" s="479"/>
      <c r="UDA3" s="479"/>
      <c r="UDB3" s="479"/>
      <c r="UDC3" s="479"/>
      <c r="UDD3" s="479"/>
      <c r="UDE3" s="479"/>
      <c r="UDF3" s="479"/>
      <c r="UDG3" s="479"/>
      <c r="UDH3" s="479"/>
      <c r="UDI3" s="479"/>
      <c r="UDJ3" s="479"/>
      <c r="UDK3" s="479"/>
      <c r="UDL3" s="479"/>
      <c r="UDM3" s="479"/>
      <c r="UDN3" s="479"/>
      <c r="UDO3" s="479"/>
      <c r="UDP3" s="479"/>
      <c r="UDQ3" s="479"/>
      <c r="UDR3" s="479"/>
      <c r="UDS3" s="479"/>
      <c r="UDT3" s="479"/>
      <c r="UDU3" s="479"/>
      <c r="UDV3" s="479"/>
      <c r="UDW3" s="479"/>
      <c r="UDX3" s="479"/>
      <c r="UDY3" s="479"/>
      <c r="UDZ3" s="479"/>
      <c r="UEA3" s="479"/>
      <c r="UEB3" s="479"/>
      <c r="UEC3" s="479"/>
      <c r="UED3" s="479"/>
      <c r="UEE3" s="479"/>
      <c r="UEF3" s="479"/>
      <c r="UEG3" s="479"/>
      <c r="UEH3" s="479"/>
      <c r="UEI3" s="479"/>
      <c r="UEJ3" s="479"/>
      <c r="UEK3" s="479"/>
      <c r="UEL3" s="479"/>
      <c r="UEM3" s="479"/>
      <c r="UEN3" s="479"/>
      <c r="UEO3" s="479"/>
      <c r="UEP3" s="479"/>
      <c r="UEQ3" s="479"/>
      <c r="UER3" s="479"/>
      <c r="UES3" s="479"/>
      <c r="UET3" s="479"/>
      <c r="UEU3" s="479"/>
      <c r="UEV3" s="479"/>
      <c r="UEW3" s="479"/>
      <c r="UEX3" s="479"/>
      <c r="UEY3" s="479"/>
      <c r="UEZ3" s="479"/>
      <c r="UFA3" s="479"/>
      <c r="UFB3" s="479"/>
      <c r="UFC3" s="479"/>
      <c r="UFD3" s="479"/>
      <c r="UFE3" s="479"/>
      <c r="UFF3" s="479"/>
      <c r="UFG3" s="479"/>
      <c r="UFH3" s="479"/>
      <c r="UFI3" s="479"/>
      <c r="UFJ3" s="479"/>
      <c r="UFK3" s="479"/>
      <c r="UFL3" s="479"/>
      <c r="UFM3" s="479"/>
      <c r="UFN3" s="479"/>
      <c r="UFO3" s="479"/>
      <c r="UFP3" s="479"/>
      <c r="UFQ3" s="479"/>
      <c r="UFR3" s="479"/>
      <c r="UFS3" s="479"/>
      <c r="UFT3" s="479"/>
      <c r="UFU3" s="479"/>
      <c r="UFV3" s="479"/>
      <c r="UFW3" s="479"/>
      <c r="UFX3" s="479"/>
      <c r="UFY3" s="479"/>
      <c r="UFZ3" s="479"/>
      <c r="UGA3" s="479"/>
      <c r="UGB3" s="479"/>
      <c r="UGC3" s="479"/>
      <c r="UGD3" s="479"/>
      <c r="UGE3" s="479"/>
      <c r="UGF3" s="479"/>
      <c r="UGG3" s="479"/>
      <c r="UGH3" s="479"/>
      <c r="UGI3" s="479"/>
      <c r="UGJ3" s="479"/>
      <c r="UGK3" s="479"/>
      <c r="UGL3" s="479"/>
      <c r="UGM3" s="479"/>
      <c r="UGN3" s="479"/>
      <c r="UGO3" s="479"/>
      <c r="UGP3" s="479"/>
      <c r="UGQ3" s="479"/>
      <c r="UGR3" s="479"/>
      <c r="UGS3" s="479"/>
      <c r="UGT3" s="479"/>
      <c r="UGU3" s="479"/>
      <c r="UGV3" s="479"/>
      <c r="UGW3" s="479"/>
      <c r="UGX3" s="479"/>
      <c r="UGY3" s="479"/>
      <c r="UGZ3" s="479"/>
      <c r="UHA3" s="479"/>
      <c r="UHB3" s="479"/>
      <c r="UHC3" s="479"/>
      <c r="UHD3" s="479"/>
      <c r="UHE3" s="479"/>
      <c r="UHF3" s="479"/>
      <c r="UHG3" s="479"/>
      <c r="UHH3" s="479"/>
      <c r="UHI3" s="479"/>
      <c r="UHJ3" s="479"/>
      <c r="UHK3" s="479"/>
      <c r="UHL3" s="479"/>
      <c r="UHM3" s="479"/>
      <c r="UHN3" s="479"/>
      <c r="UHO3" s="479"/>
      <c r="UHP3" s="479"/>
      <c r="UHQ3" s="479"/>
      <c r="UHR3" s="479"/>
      <c r="UHS3" s="479"/>
      <c r="UHT3" s="479"/>
      <c r="UHU3" s="479"/>
      <c r="UHV3" s="479"/>
      <c r="UHW3" s="479"/>
      <c r="UHX3" s="479"/>
      <c r="UHY3" s="479"/>
      <c r="UHZ3" s="479"/>
      <c r="UIA3" s="479"/>
      <c r="UIB3" s="479"/>
      <c r="UIC3" s="479"/>
      <c r="UID3" s="479"/>
      <c r="UIE3" s="479"/>
      <c r="UIF3" s="479"/>
      <c r="UIG3" s="479"/>
      <c r="UIH3" s="479"/>
      <c r="UII3" s="479"/>
      <c r="UIJ3" s="479"/>
      <c r="UIK3" s="479"/>
      <c r="UIL3" s="479"/>
      <c r="UIM3" s="479"/>
      <c r="UIN3" s="479"/>
      <c r="UIO3" s="479"/>
      <c r="UIP3" s="479"/>
      <c r="UIQ3" s="479"/>
      <c r="UIR3" s="479"/>
      <c r="UIS3" s="479"/>
      <c r="UIT3" s="479"/>
      <c r="UIU3" s="479"/>
      <c r="UIV3" s="479"/>
      <c r="UIW3" s="479"/>
      <c r="UIX3" s="479"/>
      <c r="UIY3" s="479"/>
      <c r="UIZ3" s="479"/>
      <c r="UJA3" s="479"/>
      <c r="UJB3" s="479"/>
      <c r="UJC3" s="479"/>
      <c r="UJD3" s="479"/>
      <c r="UJE3" s="479"/>
      <c r="UJF3" s="479"/>
      <c r="UJG3" s="479"/>
      <c r="UJH3" s="479"/>
      <c r="UJI3" s="479"/>
      <c r="UJJ3" s="479"/>
      <c r="UJK3" s="479"/>
      <c r="UJL3" s="479"/>
      <c r="UJM3" s="479"/>
      <c r="UJN3" s="479"/>
      <c r="UJO3" s="479"/>
      <c r="UJP3" s="479"/>
      <c r="UJQ3" s="479"/>
      <c r="UJR3" s="479"/>
      <c r="UJS3" s="479"/>
      <c r="UJT3" s="479"/>
      <c r="UJU3" s="479"/>
      <c r="UJV3" s="479"/>
      <c r="UJW3" s="479"/>
      <c r="UJX3" s="479"/>
      <c r="UJY3" s="479"/>
      <c r="UJZ3" s="479"/>
      <c r="UKA3" s="479"/>
      <c r="UKB3" s="479"/>
      <c r="UKC3" s="479"/>
      <c r="UKD3" s="479"/>
      <c r="UKE3" s="479"/>
      <c r="UKF3" s="479"/>
      <c r="UKG3" s="479"/>
      <c r="UKH3" s="479"/>
      <c r="UKI3" s="479"/>
      <c r="UKJ3" s="479"/>
      <c r="UKK3" s="479"/>
      <c r="UKL3" s="479"/>
      <c r="UKM3" s="479"/>
      <c r="UKN3" s="479"/>
      <c r="UKO3" s="479"/>
      <c r="UKP3" s="479"/>
      <c r="UKQ3" s="479"/>
      <c r="UKR3" s="479"/>
      <c r="UKS3" s="479"/>
      <c r="UKT3" s="479"/>
      <c r="UKU3" s="479"/>
      <c r="UKV3" s="479"/>
      <c r="UKW3" s="479"/>
      <c r="UKX3" s="479"/>
      <c r="UKY3" s="479"/>
      <c r="UKZ3" s="479"/>
      <c r="ULA3" s="479"/>
      <c r="ULB3" s="479"/>
      <c r="ULC3" s="479"/>
      <c r="ULD3" s="479"/>
      <c r="ULE3" s="479"/>
      <c r="ULF3" s="479"/>
      <c r="ULG3" s="479"/>
      <c r="ULH3" s="479"/>
      <c r="ULI3" s="479"/>
      <c r="ULJ3" s="479"/>
      <c r="ULK3" s="479"/>
      <c r="ULL3" s="479"/>
      <c r="ULM3" s="479"/>
      <c r="ULN3" s="479"/>
      <c r="ULO3" s="479"/>
      <c r="ULP3" s="479"/>
      <c r="ULQ3" s="479"/>
      <c r="ULR3" s="479"/>
      <c r="ULS3" s="479"/>
      <c r="ULT3" s="479"/>
      <c r="ULU3" s="479"/>
      <c r="ULV3" s="479"/>
      <c r="ULW3" s="479"/>
      <c r="ULX3" s="479"/>
      <c r="ULY3" s="479"/>
      <c r="ULZ3" s="479"/>
      <c r="UMA3" s="479"/>
      <c r="UMB3" s="479"/>
      <c r="UMC3" s="479"/>
      <c r="UMD3" s="479"/>
      <c r="UME3" s="479"/>
      <c r="UMF3" s="479"/>
      <c r="UMG3" s="479"/>
      <c r="UMH3" s="479"/>
      <c r="UMI3" s="479"/>
      <c r="UMJ3" s="479"/>
      <c r="UMK3" s="479"/>
      <c r="UML3" s="479"/>
      <c r="UMM3" s="479"/>
      <c r="UMN3" s="479"/>
      <c r="UMO3" s="479"/>
      <c r="UMP3" s="479"/>
      <c r="UMQ3" s="479"/>
      <c r="UMR3" s="479"/>
      <c r="UMS3" s="479"/>
      <c r="UMT3" s="479"/>
      <c r="UMU3" s="479"/>
      <c r="UMV3" s="479"/>
      <c r="UMW3" s="479"/>
      <c r="UMX3" s="479"/>
      <c r="UMY3" s="479"/>
      <c r="UMZ3" s="479"/>
      <c r="UNA3" s="479"/>
      <c r="UNB3" s="479"/>
      <c r="UNC3" s="479"/>
      <c r="UND3" s="479"/>
      <c r="UNE3" s="479"/>
      <c r="UNF3" s="479"/>
      <c r="UNG3" s="479"/>
      <c r="UNH3" s="479"/>
      <c r="UNI3" s="479"/>
      <c r="UNJ3" s="479"/>
      <c r="UNK3" s="479"/>
      <c r="UNL3" s="479"/>
      <c r="UNM3" s="479"/>
      <c r="UNN3" s="479"/>
      <c r="UNO3" s="479"/>
      <c r="UNP3" s="479"/>
      <c r="UNQ3" s="479"/>
      <c r="UNR3" s="479"/>
      <c r="UNS3" s="479"/>
      <c r="UNT3" s="479"/>
      <c r="UNU3" s="479"/>
      <c r="UNV3" s="479"/>
      <c r="UNW3" s="479"/>
      <c r="UNX3" s="479"/>
      <c r="UNY3" s="479"/>
      <c r="UNZ3" s="479"/>
      <c r="UOA3" s="479"/>
      <c r="UOB3" s="479"/>
      <c r="UOC3" s="479"/>
      <c r="UOD3" s="479"/>
      <c r="UOE3" s="479"/>
      <c r="UOF3" s="479"/>
      <c r="UOG3" s="479"/>
      <c r="UOH3" s="479"/>
      <c r="UOI3" s="479"/>
      <c r="UOJ3" s="479"/>
      <c r="UOK3" s="479"/>
      <c r="UOL3" s="479"/>
      <c r="UOM3" s="479"/>
      <c r="UON3" s="479"/>
      <c r="UOO3" s="479"/>
      <c r="UOP3" s="479"/>
      <c r="UOQ3" s="479"/>
      <c r="UOR3" s="479"/>
      <c r="UOS3" s="479"/>
      <c r="UOT3" s="479"/>
      <c r="UOU3" s="479"/>
      <c r="UOV3" s="479"/>
      <c r="UOW3" s="479"/>
      <c r="UOX3" s="479"/>
      <c r="UOY3" s="479"/>
      <c r="UOZ3" s="479"/>
      <c r="UPA3" s="479"/>
      <c r="UPB3" s="479"/>
      <c r="UPC3" s="479"/>
      <c r="UPD3" s="479"/>
      <c r="UPE3" s="479"/>
      <c r="UPF3" s="479"/>
      <c r="UPG3" s="479"/>
      <c r="UPH3" s="479"/>
      <c r="UPI3" s="479"/>
      <c r="UPJ3" s="479"/>
      <c r="UPK3" s="479"/>
      <c r="UPL3" s="479"/>
      <c r="UPM3" s="479"/>
      <c r="UPN3" s="479"/>
      <c r="UPO3" s="479"/>
      <c r="UPP3" s="479"/>
      <c r="UPQ3" s="479"/>
      <c r="UPR3" s="479"/>
      <c r="UPS3" s="479"/>
      <c r="UPT3" s="479"/>
      <c r="UPU3" s="479"/>
      <c r="UPV3" s="479"/>
      <c r="UPW3" s="479"/>
      <c r="UPX3" s="479"/>
      <c r="UPY3" s="479"/>
      <c r="UPZ3" s="479"/>
      <c r="UQA3" s="479"/>
      <c r="UQB3" s="479"/>
      <c r="UQC3" s="479"/>
      <c r="UQD3" s="479"/>
      <c r="UQE3" s="479"/>
      <c r="UQF3" s="479"/>
      <c r="UQG3" s="479"/>
      <c r="UQH3" s="479"/>
      <c r="UQI3" s="479"/>
      <c r="UQJ3" s="479"/>
      <c r="UQK3" s="479"/>
      <c r="UQL3" s="479"/>
      <c r="UQM3" s="479"/>
      <c r="UQN3" s="479"/>
      <c r="UQO3" s="479"/>
      <c r="UQP3" s="479"/>
      <c r="UQQ3" s="479"/>
      <c r="UQR3" s="479"/>
      <c r="UQS3" s="479"/>
      <c r="UQT3" s="479"/>
      <c r="UQU3" s="479"/>
      <c r="UQV3" s="479"/>
      <c r="UQW3" s="479"/>
      <c r="UQX3" s="479"/>
      <c r="UQY3" s="479"/>
      <c r="UQZ3" s="479"/>
      <c r="URA3" s="479"/>
      <c r="URB3" s="479"/>
      <c r="URC3" s="479"/>
      <c r="URD3" s="479"/>
      <c r="URE3" s="479"/>
      <c r="URF3" s="479"/>
      <c r="URG3" s="479"/>
      <c r="URH3" s="479"/>
      <c r="URI3" s="479"/>
      <c r="URJ3" s="479"/>
      <c r="URK3" s="479"/>
      <c r="URL3" s="479"/>
      <c r="URM3" s="479"/>
      <c r="URN3" s="479"/>
      <c r="URO3" s="479"/>
      <c r="URP3" s="479"/>
      <c r="URQ3" s="479"/>
      <c r="URR3" s="479"/>
      <c r="URS3" s="479"/>
      <c r="URT3" s="479"/>
      <c r="URU3" s="479"/>
      <c r="URV3" s="479"/>
      <c r="URW3" s="479"/>
      <c r="URX3" s="479"/>
      <c r="URY3" s="479"/>
      <c r="URZ3" s="479"/>
      <c r="USA3" s="479"/>
      <c r="USB3" s="479"/>
      <c r="USC3" s="479"/>
      <c r="USD3" s="479"/>
      <c r="USE3" s="479"/>
      <c r="USF3" s="479"/>
      <c r="USG3" s="479"/>
      <c r="USH3" s="479"/>
      <c r="USI3" s="479"/>
      <c r="USJ3" s="479"/>
      <c r="USK3" s="479"/>
      <c r="USL3" s="479"/>
      <c r="USM3" s="479"/>
      <c r="USN3" s="479"/>
      <c r="USO3" s="479"/>
      <c r="USP3" s="479"/>
      <c r="USQ3" s="479"/>
      <c r="USR3" s="479"/>
      <c r="USS3" s="479"/>
      <c r="UST3" s="479"/>
      <c r="USU3" s="479"/>
      <c r="USV3" s="479"/>
      <c r="USW3" s="479"/>
      <c r="USX3" s="479"/>
      <c r="USY3" s="479"/>
      <c r="USZ3" s="479"/>
      <c r="UTA3" s="479"/>
      <c r="UTB3" s="479"/>
      <c r="UTC3" s="479"/>
      <c r="UTD3" s="479"/>
      <c r="UTE3" s="479"/>
      <c r="UTF3" s="479"/>
      <c r="UTG3" s="479"/>
      <c r="UTH3" s="479"/>
      <c r="UTI3" s="479"/>
      <c r="UTJ3" s="479"/>
      <c r="UTK3" s="479"/>
      <c r="UTL3" s="479"/>
      <c r="UTM3" s="479"/>
      <c r="UTN3" s="479"/>
      <c r="UTO3" s="479"/>
      <c r="UTP3" s="479"/>
      <c r="UTQ3" s="479"/>
      <c r="UTR3" s="479"/>
      <c r="UTS3" s="479"/>
      <c r="UTT3" s="479"/>
      <c r="UTU3" s="479"/>
      <c r="UTV3" s="479"/>
      <c r="UTW3" s="479"/>
      <c r="UTX3" s="479"/>
      <c r="UTY3" s="479"/>
      <c r="UTZ3" s="479"/>
      <c r="UUA3" s="479"/>
      <c r="UUB3" s="479"/>
      <c r="UUC3" s="479"/>
      <c r="UUD3" s="479"/>
      <c r="UUE3" s="479"/>
      <c r="UUF3" s="479"/>
      <c r="UUG3" s="479"/>
      <c r="UUH3" s="479"/>
      <c r="UUI3" s="479"/>
      <c r="UUJ3" s="479"/>
      <c r="UUK3" s="479"/>
      <c r="UUL3" s="479"/>
      <c r="UUM3" s="479"/>
      <c r="UUN3" s="479"/>
      <c r="UUO3" s="479"/>
      <c r="UUP3" s="479"/>
      <c r="UUQ3" s="479"/>
      <c r="UUR3" s="479"/>
      <c r="UUS3" s="479"/>
      <c r="UUT3" s="479"/>
      <c r="UUU3" s="479"/>
      <c r="UUV3" s="479"/>
      <c r="UUW3" s="479"/>
      <c r="UUX3" s="479"/>
      <c r="UUY3" s="479"/>
      <c r="UUZ3" s="479"/>
      <c r="UVA3" s="479"/>
      <c r="UVB3" s="479"/>
      <c r="UVC3" s="479"/>
      <c r="UVD3" s="479"/>
      <c r="UVE3" s="479"/>
      <c r="UVF3" s="479"/>
      <c r="UVG3" s="479"/>
      <c r="UVH3" s="479"/>
      <c r="UVI3" s="479"/>
      <c r="UVJ3" s="479"/>
      <c r="UVK3" s="479"/>
      <c r="UVL3" s="479"/>
      <c r="UVM3" s="479"/>
      <c r="UVN3" s="479"/>
      <c r="UVO3" s="479"/>
      <c r="UVP3" s="479"/>
      <c r="UVQ3" s="479"/>
      <c r="UVR3" s="479"/>
      <c r="UVS3" s="479"/>
      <c r="UVT3" s="479"/>
      <c r="UVU3" s="479"/>
      <c r="UVV3" s="479"/>
      <c r="UVW3" s="479"/>
      <c r="UVX3" s="479"/>
      <c r="UVY3" s="479"/>
      <c r="UVZ3" s="479"/>
      <c r="UWA3" s="479"/>
      <c r="UWB3" s="479"/>
      <c r="UWC3" s="479"/>
      <c r="UWD3" s="479"/>
      <c r="UWE3" s="479"/>
      <c r="UWF3" s="479"/>
      <c r="UWG3" s="479"/>
      <c r="UWH3" s="479"/>
      <c r="UWI3" s="479"/>
      <c r="UWJ3" s="479"/>
      <c r="UWK3" s="479"/>
      <c r="UWL3" s="479"/>
      <c r="UWM3" s="479"/>
      <c r="UWN3" s="479"/>
      <c r="UWO3" s="479"/>
      <c r="UWP3" s="479"/>
      <c r="UWQ3" s="479"/>
      <c r="UWR3" s="479"/>
      <c r="UWS3" s="479"/>
      <c r="UWT3" s="479"/>
      <c r="UWU3" s="479"/>
      <c r="UWV3" s="479"/>
      <c r="UWW3" s="479"/>
      <c r="UWX3" s="479"/>
      <c r="UWY3" s="479"/>
      <c r="UWZ3" s="479"/>
      <c r="UXA3" s="479"/>
      <c r="UXB3" s="479"/>
      <c r="UXC3" s="479"/>
      <c r="UXD3" s="479"/>
      <c r="UXE3" s="479"/>
      <c r="UXF3" s="479"/>
      <c r="UXG3" s="479"/>
      <c r="UXH3" s="479"/>
      <c r="UXI3" s="479"/>
      <c r="UXJ3" s="479"/>
      <c r="UXK3" s="479"/>
      <c r="UXL3" s="479"/>
      <c r="UXM3" s="479"/>
      <c r="UXN3" s="479"/>
      <c r="UXO3" s="479"/>
      <c r="UXP3" s="479"/>
      <c r="UXQ3" s="479"/>
      <c r="UXR3" s="479"/>
      <c r="UXS3" s="479"/>
      <c r="UXT3" s="479"/>
      <c r="UXU3" s="479"/>
      <c r="UXV3" s="479"/>
      <c r="UXW3" s="479"/>
      <c r="UXX3" s="479"/>
      <c r="UXY3" s="479"/>
      <c r="UXZ3" s="479"/>
      <c r="UYA3" s="479"/>
      <c r="UYB3" s="479"/>
      <c r="UYC3" s="479"/>
      <c r="UYD3" s="479"/>
      <c r="UYE3" s="479"/>
      <c r="UYF3" s="479"/>
      <c r="UYG3" s="479"/>
      <c r="UYH3" s="479"/>
      <c r="UYI3" s="479"/>
      <c r="UYJ3" s="479"/>
      <c r="UYK3" s="479"/>
      <c r="UYL3" s="479"/>
      <c r="UYM3" s="479"/>
      <c r="UYN3" s="479"/>
      <c r="UYO3" s="479"/>
      <c r="UYP3" s="479"/>
      <c r="UYQ3" s="479"/>
      <c r="UYR3" s="479"/>
      <c r="UYS3" s="479"/>
      <c r="UYT3" s="479"/>
      <c r="UYU3" s="479"/>
      <c r="UYV3" s="479"/>
      <c r="UYW3" s="479"/>
      <c r="UYX3" s="479"/>
      <c r="UYY3" s="479"/>
      <c r="UYZ3" s="479"/>
      <c r="UZA3" s="479"/>
      <c r="UZB3" s="479"/>
      <c r="UZC3" s="479"/>
      <c r="UZD3" s="479"/>
      <c r="UZE3" s="479"/>
      <c r="UZF3" s="479"/>
      <c r="UZG3" s="479"/>
      <c r="UZH3" s="479"/>
      <c r="UZI3" s="479"/>
      <c r="UZJ3" s="479"/>
      <c r="UZK3" s="479"/>
      <c r="UZL3" s="479"/>
      <c r="UZM3" s="479"/>
      <c r="UZN3" s="479"/>
      <c r="UZO3" s="479"/>
      <c r="UZP3" s="479"/>
      <c r="UZQ3" s="479"/>
      <c r="UZR3" s="479"/>
      <c r="UZS3" s="479"/>
      <c r="UZT3" s="479"/>
      <c r="UZU3" s="479"/>
      <c r="UZV3" s="479"/>
      <c r="UZW3" s="479"/>
      <c r="UZX3" s="479"/>
      <c r="UZY3" s="479"/>
      <c r="UZZ3" s="479"/>
      <c r="VAA3" s="479"/>
      <c r="VAB3" s="479"/>
      <c r="VAC3" s="479"/>
      <c r="VAD3" s="479"/>
      <c r="VAE3" s="479"/>
      <c r="VAF3" s="479"/>
      <c r="VAG3" s="479"/>
      <c r="VAH3" s="479"/>
      <c r="VAI3" s="479"/>
      <c r="VAJ3" s="479"/>
      <c r="VAK3" s="479"/>
      <c r="VAL3" s="479"/>
      <c r="VAM3" s="479"/>
      <c r="VAN3" s="479"/>
      <c r="VAO3" s="479"/>
      <c r="VAP3" s="479"/>
      <c r="VAQ3" s="479"/>
      <c r="VAR3" s="479"/>
      <c r="VAS3" s="479"/>
      <c r="VAT3" s="479"/>
      <c r="VAU3" s="479"/>
      <c r="VAV3" s="479"/>
      <c r="VAW3" s="479"/>
      <c r="VAX3" s="479"/>
      <c r="VAY3" s="479"/>
      <c r="VAZ3" s="479"/>
      <c r="VBA3" s="479"/>
      <c r="VBB3" s="479"/>
      <c r="VBC3" s="479"/>
      <c r="VBD3" s="479"/>
      <c r="VBE3" s="479"/>
      <c r="VBF3" s="479"/>
      <c r="VBG3" s="479"/>
      <c r="VBH3" s="479"/>
      <c r="VBI3" s="479"/>
      <c r="VBJ3" s="479"/>
      <c r="VBK3" s="479"/>
      <c r="VBL3" s="479"/>
      <c r="VBM3" s="479"/>
      <c r="VBN3" s="479"/>
      <c r="VBO3" s="479"/>
      <c r="VBP3" s="479"/>
      <c r="VBQ3" s="479"/>
      <c r="VBR3" s="479"/>
      <c r="VBS3" s="479"/>
      <c r="VBT3" s="479"/>
      <c r="VBU3" s="479"/>
      <c r="VBV3" s="479"/>
      <c r="VBW3" s="479"/>
      <c r="VBX3" s="479"/>
      <c r="VBY3" s="479"/>
      <c r="VBZ3" s="479"/>
      <c r="VCA3" s="479"/>
      <c r="VCB3" s="479"/>
      <c r="VCC3" s="479"/>
      <c r="VCD3" s="479"/>
      <c r="VCE3" s="479"/>
      <c r="VCF3" s="479"/>
      <c r="VCG3" s="479"/>
      <c r="VCH3" s="479"/>
      <c r="VCI3" s="479"/>
      <c r="VCJ3" s="479"/>
      <c r="VCK3" s="479"/>
      <c r="VCL3" s="479"/>
      <c r="VCM3" s="479"/>
      <c r="VCN3" s="479"/>
      <c r="VCO3" s="479"/>
      <c r="VCP3" s="479"/>
      <c r="VCQ3" s="479"/>
      <c r="VCR3" s="479"/>
      <c r="VCS3" s="479"/>
      <c r="VCT3" s="479"/>
      <c r="VCU3" s="479"/>
      <c r="VCV3" s="479"/>
      <c r="VCW3" s="479"/>
      <c r="VCX3" s="479"/>
      <c r="VCY3" s="479"/>
      <c r="VCZ3" s="479"/>
      <c r="VDA3" s="479"/>
      <c r="VDB3" s="479"/>
      <c r="VDC3" s="479"/>
      <c r="VDD3" s="479"/>
      <c r="VDE3" s="479"/>
      <c r="VDF3" s="479"/>
      <c r="VDG3" s="479"/>
      <c r="VDH3" s="479"/>
      <c r="VDI3" s="479"/>
      <c r="VDJ3" s="479"/>
      <c r="VDK3" s="479"/>
      <c r="VDL3" s="479"/>
      <c r="VDM3" s="479"/>
      <c r="VDN3" s="479"/>
      <c r="VDO3" s="479"/>
      <c r="VDP3" s="479"/>
      <c r="VDQ3" s="479"/>
      <c r="VDR3" s="479"/>
      <c r="VDS3" s="479"/>
      <c r="VDT3" s="479"/>
      <c r="VDU3" s="479"/>
      <c r="VDV3" s="479"/>
      <c r="VDW3" s="479"/>
      <c r="VDX3" s="479"/>
      <c r="VDY3" s="479"/>
      <c r="VDZ3" s="479"/>
      <c r="VEA3" s="479"/>
      <c r="VEB3" s="479"/>
      <c r="VEC3" s="479"/>
      <c r="VED3" s="479"/>
      <c r="VEE3" s="479"/>
      <c r="VEF3" s="479"/>
      <c r="VEG3" s="479"/>
      <c r="VEH3" s="479"/>
      <c r="VEI3" s="479"/>
      <c r="VEJ3" s="479"/>
      <c r="VEK3" s="479"/>
      <c r="VEL3" s="479"/>
      <c r="VEM3" s="479"/>
      <c r="VEN3" s="479"/>
      <c r="VEO3" s="479"/>
      <c r="VEP3" s="479"/>
      <c r="VEQ3" s="479"/>
      <c r="VER3" s="479"/>
      <c r="VES3" s="479"/>
      <c r="VET3" s="479"/>
      <c r="VEU3" s="479"/>
      <c r="VEV3" s="479"/>
      <c r="VEW3" s="479"/>
      <c r="VEX3" s="479"/>
      <c r="VEY3" s="479"/>
      <c r="VEZ3" s="479"/>
      <c r="VFA3" s="479"/>
      <c r="VFB3" s="479"/>
      <c r="VFC3" s="479"/>
      <c r="VFD3" s="479"/>
      <c r="VFE3" s="479"/>
      <c r="VFF3" s="479"/>
      <c r="VFG3" s="479"/>
      <c r="VFH3" s="479"/>
      <c r="VFI3" s="479"/>
      <c r="VFJ3" s="479"/>
      <c r="VFK3" s="479"/>
      <c r="VFL3" s="479"/>
      <c r="VFM3" s="479"/>
      <c r="VFN3" s="479"/>
      <c r="VFO3" s="479"/>
      <c r="VFP3" s="479"/>
      <c r="VFQ3" s="479"/>
      <c r="VFR3" s="479"/>
      <c r="VFS3" s="479"/>
      <c r="VFT3" s="479"/>
      <c r="VFU3" s="479"/>
      <c r="VFV3" s="479"/>
      <c r="VFW3" s="479"/>
      <c r="VFX3" s="479"/>
      <c r="VFY3" s="479"/>
      <c r="VFZ3" s="479"/>
      <c r="VGA3" s="479"/>
      <c r="VGB3" s="479"/>
      <c r="VGC3" s="479"/>
      <c r="VGD3" s="479"/>
      <c r="VGE3" s="479"/>
      <c r="VGF3" s="479"/>
      <c r="VGG3" s="479"/>
      <c r="VGH3" s="479"/>
      <c r="VGI3" s="479"/>
      <c r="VGJ3" s="479"/>
      <c r="VGK3" s="479"/>
      <c r="VGL3" s="479"/>
      <c r="VGM3" s="479"/>
      <c r="VGN3" s="479"/>
      <c r="VGO3" s="479"/>
      <c r="VGP3" s="479"/>
      <c r="VGQ3" s="479"/>
      <c r="VGR3" s="479"/>
      <c r="VGS3" s="479"/>
      <c r="VGT3" s="479"/>
      <c r="VGU3" s="479"/>
      <c r="VGV3" s="479"/>
      <c r="VGW3" s="479"/>
      <c r="VGX3" s="479"/>
      <c r="VGY3" s="479"/>
      <c r="VGZ3" s="479"/>
      <c r="VHA3" s="479"/>
      <c r="VHB3" s="479"/>
      <c r="VHC3" s="479"/>
      <c r="VHD3" s="479"/>
      <c r="VHE3" s="479"/>
      <c r="VHF3" s="479"/>
      <c r="VHG3" s="479"/>
      <c r="VHH3" s="479"/>
      <c r="VHI3" s="479"/>
      <c r="VHJ3" s="479"/>
      <c r="VHK3" s="479"/>
      <c r="VHL3" s="479"/>
      <c r="VHM3" s="479"/>
      <c r="VHN3" s="479"/>
      <c r="VHO3" s="479"/>
      <c r="VHP3" s="479"/>
      <c r="VHQ3" s="479"/>
      <c r="VHR3" s="479"/>
      <c r="VHS3" s="479"/>
      <c r="VHT3" s="479"/>
      <c r="VHU3" s="479"/>
      <c r="VHV3" s="479"/>
      <c r="VHW3" s="479"/>
      <c r="VHX3" s="479"/>
      <c r="VHY3" s="479"/>
      <c r="VHZ3" s="479"/>
      <c r="VIA3" s="479"/>
      <c r="VIB3" s="479"/>
      <c r="VIC3" s="479"/>
      <c r="VID3" s="479"/>
      <c r="VIE3" s="479"/>
      <c r="VIF3" s="479"/>
      <c r="VIG3" s="479"/>
      <c r="VIH3" s="479"/>
      <c r="VII3" s="479"/>
      <c r="VIJ3" s="479"/>
      <c r="VIK3" s="479"/>
      <c r="VIL3" s="479"/>
      <c r="VIM3" s="479"/>
      <c r="VIN3" s="479"/>
      <c r="VIO3" s="479"/>
      <c r="VIP3" s="479"/>
      <c r="VIQ3" s="479"/>
      <c r="VIR3" s="479"/>
      <c r="VIS3" s="479"/>
      <c r="VIT3" s="479"/>
      <c r="VIU3" s="479"/>
      <c r="VIV3" s="479"/>
      <c r="VIW3" s="479"/>
      <c r="VIX3" s="479"/>
      <c r="VIY3" s="479"/>
      <c r="VIZ3" s="479"/>
      <c r="VJA3" s="479"/>
      <c r="VJB3" s="479"/>
      <c r="VJC3" s="479"/>
      <c r="VJD3" s="479"/>
      <c r="VJE3" s="479"/>
      <c r="VJF3" s="479"/>
      <c r="VJG3" s="479"/>
      <c r="VJH3" s="479"/>
      <c r="VJI3" s="479"/>
      <c r="VJJ3" s="479"/>
      <c r="VJK3" s="479"/>
      <c r="VJL3" s="479"/>
      <c r="VJM3" s="479"/>
      <c r="VJN3" s="479"/>
      <c r="VJO3" s="479"/>
      <c r="VJP3" s="479"/>
      <c r="VJQ3" s="479"/>
      <c r="VJR3" s="479"/>
      <c r="VJS3" s="479"/>
      <c r="VJT3" s="479"/>
      <c r="VJU3" s="479"/>
      <c r="VJV3" s="479"/>
      <c r="VJW3" s="479"/>
      <c r="VJX3" s="479"/>
      <c r="VJY3" s="479"/>
      <c r="VJZ3" s="479"/>
      <c r="VKA3" s="479"/>
      <c r="VKB3" s="479"/>
      <c r="VKC3" s="479"/>
      <c r="VKD3" s="479"/>
      <c r="VKE3" s="479"/>
      <c r="VKF3" s="479"/>
      <c r="VKG3" s="479"/>
      <c r="VKH3" s="479"/>
      <c r="VKI3" s="479"/>
      <c r="VKJ3" s="479"/>
      <c r="VKK3" s="479"/>
      <c r="VKL3" s="479"/>
      <c r="VKM3" s="479"/>
      <c r="VKN3" s="479"/>
      <c r="VKO3" s="479"/>
      <c r="VKP3" s="479"/>
      <c r="VKQ3" s="479"/>
      <c r="VKR3" s="479"/>
      <c r="VKS3" s="479"/>
      <c r="VKT3" s="479"/>
      <c r="VKU3" s="479"/>
      <c r="VKV3" s="479"/>
      <c r="VKW3" s="479"/>
      <c r="VKX3" s="479"/>
      <c r="VKY3" s="479"/>
      <c r="VKZ3" s="479"/>
      <c r="VLA3" s="479"/>
      <c r="VLB3" s="479"/>
      <c r="VLC3" s="479"/>
      <c r="VLD3" s="479"/>
      <c r="VLE3" s="479"/>
      <c r="VLF3" s="479"/>
      <c r="VLG3" s="479"/>
      <c r="VLH3" s="479"/>
      <c r="VLI3" s="479"/>
      <c r="VLJ3" s="479"/>
      <c r="VLK3" s="479"/>
      <c r="VLL3" s="479"/>
      <c r="VLM3" s="479"/>
      <c r="VLN3" s="479"/>
      <c r="VLO3" s="479"/>
      <c r="VLP3" s="479"/>
      <c r="VLQ3" s="479"/>
      <c r="VLR3" s="479"/>
      <c r="VLS3" s="479"/>
      <c r="VLT3" s="479"/>
      <c r="VLU3" s="479"/>
      <c r="VLV3" s="479"/>
      <c r="VLW3" s="479"/>
      <c r="VLX3" s="479"/>
      <c r="VLY3" s="479"/>
      <c r="VLZ3" s="479"/>
      <c r="VMA3" s="479"/>
      <c r="VMB3" s="479"/>
      <c r="VMC3" s="479"/>
      <c r="VMD3" s="479"/>
      <c r="VME3" s="479"/>
      <c r="VMF3" s="479"/>
      <c r="VMG3" s="479"/>
      <c r="VMH3" s="479"/>
      <c r="VMI3" s="479"/>
      <c r="VMJ3" s="479"/>
      <c r="VMK3" s="479"/>
      <c r="VML3" s="479"/>
      <c r="VMM3" s="479"/>
      <c r="VMN3" s="479"/>
      <c r="VMO3" s="479"/>
      <c r="VMP3" s="479"/>
      <c r="VMQ3" s="479"/>
      <c r="VMR3" s="479"/>
      <c r="VMS3" s="479"/>
      <c r="VMT3" s="479"/>
      <c r="VMU3" s="479"/>
      <c r="VMV3" s="479"/>
      <c r="VMW3" s="479"/>
      <c r="VMX3" s="479"/>
      <c r="VMY3" s="479"/>
      <c r="VMZ3" s="479"/>
      <c r="VNA3" s="479"/>
      <c r="VNB3" s="479"/>
      <c r="VNC3" s="479"/>
      <c r="VND3" s="479"/>
      <c r="VNE3" s="479"/>
      <c r="VNF3" s="479"/>
      <c r="VNG3" s="479"/>
      <c r="VNH3" s="479"/>
      <c r="VNI3" s="479"/>
      <c r="VNJ3" s="479"/>
      <c r="VNK3" s="479"/>
      <c r="VNL3" s="479"/>
      <c r="VNM3" s="479"/>
      <c r="VNN3" s="479"/>
      <c r="VNO3" s="479"/>
      <c r="VNP3" s="479"/>
      <c r="VNQ3" s="479"/>
      <c r="VNR3" s="479"/>
      <c r="VNS3" s="479"/>
      <c r="VNT3" s="479"/>
      <c r="VNU3" s="479"/>
      <c r="VNV3" s="479"/>
      <c r="VNW3" s="479"/>
      <c r="VNX3" s="479"/>
      <c r="VNY3" s="479"/>
      <c r="VNZ3" s="479"/>
      <c r="VOA3" s="479"/>
      <c r="VOB3" s="479"/>
      <c r="VOC3" s="479"/>
      <c r="VOD3" s="479"/>
      <c r="VOE3" s="479"/>
      <c r="VOF3" s="479"/>
      <c r="VOG3" s="479"/>
      <c r="VOH3" s="479"/>
      <c r="VOI3" s="479"/>
      <c r="VOJ3" s="479"/>
      <c r="VOK3" s="479"/>
      <c r="VOL3" s="479"/>
      <c r="VOM3" s="479"/>
      <c r="VON3" s="479"/>
      <c r="VOO3" s="479"/>
      <c r="VOP3" s="479"/>
      <c r="VOQ3" s="479"/>
      <c r="VOR3" s="479"/>
      <c r="VOS3" s="479"/>
      <c r="VOT3" s="479"/>
      <c r="VOU3" s="479"/>
      <c r="VOV3" s="479"/>
      <c r="VOW3" s="479"/>
      <c r="VOX3" s="479"/>
      <c r="VOY3" s="479"/>
      <c r="VOZ3" s="479"/>
      <c r="VPA3" s="479"/>
      <c r="VPB3" s="479"/>
      <c r="VPC3" s="479"/>
      <c r="VPD3" s="479"/>
      <c r="VPE3" s="479"/>
      <c r="VPF3" s="479"/>
      <c r="VPG3" s="479"/>
      <c r="VPH3" s="479"/>
      <c r="VPI3" s="479"/>
      <c r="VPJ3" s="479"/>
      <c r="VPK3" s="479"/>
      <c r="VPL3" s="479"/>
      <c r="VPM3" s="479"/>
      <c r="VPN3" s="479"/>
      <c r="VPO3" s="479"/>
      <c r="VPP3" s="479"/>
      <c r="VPQ3" s="479"/>
      <c r="VPR3" s="479"/>
      <c r="VPS3" s="479"/>
      <c r="VPT3" s="479"/>
      <c r="VPU3" s="479"/>
      <c r="VPV3" s="479"/>
      <c r="VPW3" s="479"/>
      <c r="VPX3" s="479"/>
      <c r="VPY3" s="479"/>
      <c r="VPZ3" s="479"/>
      <c r="VQA3" s="479"/>
      <c r="VQB3" s="479"/>
      <c r="VQC3" s="479"/>
      <c r="VQD3" s="479"/>
      <c r="VQE3" s="479"/>
      <c r="VQF3" s="479"/>
      <c r="VQG3" s="479"/>
      <c r="VQH3" s="479"/>
      <c r="VQI3" s="479"/>
      <c r="VQJ3" s="479"/>
      <c r="VQK3" s="479"/>
      <c r="VQL3" s="479"/>
      <c r="VQM3" s="479"/>
      <c r="VQN3" s="479"/>
      <c r="VQO3" s="479"/>
      <c r="VQP3" s="479"/>
      <c r="VQQ3" s="479"/>
      <c r="VQR3" s="479"/>
      <c r="VQS3" s="479"/>
      <c r="VQT3" s="479"/>
      <c r="VQU3" s="479"/>
      <c r="VQV3" s="479"/>
      <c r="VQW3" s="479"/>
      <c r="VQX3" s="479"/>
      <c r="VQY3" s="479"/>
      <c r="VQZ3" s="479"/>
      <c r="VRA3" s="479"/>
      <c r="VRB3" s="479"/>
      <c r="VRC3" s="479"/>
      <c r="VRD3" s="479"/>
      <c r="VRE3" s="479"/>
      <c r="VRF3" s="479"/>
      <c r="VRG3" s="479"/>
      <c r="VRH3" s="479"/>
      <c r="VRI3" s="479"/>
      <c r="VRJ3" s="479"/>
      <c r="VRK3" s="479"/>
      <c r="VRL3" s="479"/>
      <c r="VRM3" s="479"/>
      <c r="VRN3" s="479"/>
      <c r="VRO3" s="479"/>
      <c r="VRP3" s="479"/>
      <c r="VRQ3" s="479"/>
      <c r="VRR3" s="479"/>
      <c r="VRS3" s="479"/>
      <c r="VRT3" s="479"/>
      <c r="VRU3" s="479"/>
      <c r="VRV3" s="479"/>
      <c r="VRW3" s="479"/>
      <c r="VRX3" s="479"/>
      <c r="VRY3" s="479"/>
      <c r="VRZ3" s="479"/>
      <c r="VSA3" s="479"/>
      <c r="VSB3" s="479"/>
      <c r="VSC3" s="479"/>
      <c r="VSD3" s="479"/>
      <c r="VSE3" s="479"/>
      <c r="VSF3" s="479"/>
      <c r="VSG3" s="479"/>
      <c r="VSH3" s="479"/>
      <c r="VSI3" s="479"/>
      <c r="VSJ3" s="479"/>
      <c r="VSK3" s="479"/>
      <c r="VSL3" s="479"/>
      <c r="VSM3" s="479"/>
      <c r="VSN3" s="479"/>
      <c r="VSO3" s="479"/>
      <c r="VSP3" s="479"/>
      <c r="VSQ3" s="479"/>
      <c r="VSR3" s="479"/>
      <c r="VSS3" s="479"/>
      <c r="VST3" s="479"/>
      <c r="VSU3" s="479"/>
      <c r="VSV3" s="479"/>
      <c r="VSW3" s="479"/>
      <c r="VSX3" s="479"/>
      <c r="VSY3" s="479"/>
      <c r="VSZ3" s="479"/>
      <c r="VTA3" s="479"/>
      <c r="VTB3" s="479"/>
      <c r="VTC3" s="479"/>
      <c r="VTD3" s="479"/>
      <c r="VTE3" s="479"/>
      <c r="VTF3" s="479"/>
      <c r="VTG3" s="479"/>
      <c r="VTH3" s="479"/>
      <c r="VTI3" s="479"/>
      <c r="VTJ3" s="479"/>
      <c r="VTK3" s="479"/>
      <c r="VTL3" s="479"/>
      <c r="VTM3" s="479"/>
      <c r="VTN3" s="479"/>
      <c r="VTO3" s="479"/>
      <c r="VTP3" s="479"/>
      <c r="VTQ3" s="479"/>
      <c r="VTR3" s="479"/>
      <c r="VTS3" s="479"/>
      <c r="VTT3" s="479"/>
      <c r="VTU3" s="479"/>
      <c r="VTV3" s="479"/>
      <c r="VTW3" s="479"/>
      <c r="VTX3" s="479"/>
      <c r="VTY3" s="479"/>
      <c r="VTZ3" s="479"/>
      <c r="VUA3" s="479"/>
      <c r="VUB3" s="479"/>
      <c r="VUC3" s="479"/>
      <c r="VUD3" s="479"/>
      <c r="VUE3" s="479"/>
      <c r="VUF3" s="479"/>
      <c r="VUG3" s="479"/>
      <c r="VUH3" s="479"/>
      <c r="VUI3" s="479"/>
      <c r="VUJ3" s="479"/>
      <c r="VUK3" s="479"/>
      <c r="VUL3" s="479"/>
      <c r="VUM3" s="479"/>
      <c r="VUN3" s="479"/>
      <c r="VUO3" s="479"/>
      <c r="VUP3" s="479"/>
      <c r="VUQ3" s="479"/>
      <c r="VUR3" s="479"/>
      <c r="VUS3" s="479"/>
      <c r="VUT3" s="479"/>
      <c r="VUU3" s="479"/>
      <c r="VUV3" s="479"/>
      <c r="VUW3" s="479"/>
      <c r="VUX3" s="479"/>
      <c r="VUY3" s="479"/>
      <c r="VUZ3" s="479"/>
      <c r="VVA3" s="479"/>
      <c r="VVB3" s="479"/>
      <c r="VVC3" s="479"/>
      <c r="VVD3" s="479"/>
      <c r="VVE3" s="479"/>
      <c r="VVF3" s="479"/>
      <c r="VVG3" s="479"/>
      <c r="VVH3" s="479"/>
      <c r="VVI3" s="479"/>
      <c r="VVJ3" s="479"/>
      <c r="VVK3" s="479"/>
      <c r="VVL3" s="479"/>
      <c r="VVM3" s="479"/>
      <c r="VVN3" s="479"/>
      <c r="VVO3" s="479"/>
      <c r="VVP3" s="479"/>
      <c r="VVQ3" s="479"/>
      <c r="VVR3" s="479"/>
      <c r="VVS3" s="479"/>
      <c r="VVT3" s="479"/>
      <c r="VVU3" s="479"/>
      <c r="VVV3" s="479"/>
      <c r="VVW3" s="479"/>
      <c r="VVX3" s="479"/>
      <c r="VVY3" s="479"/>
      <c r="VVZ3" s="479"/>
      <c r="VWA3" s="479"/>
      <c r="VWB3" s="479"/>
      <c r="VWC3" s="479"/>
      <c r="VWD3" s="479"/>
      <c r="VWE3" s="479"/>
      <c r="VWF3" s="479"/>
      <c r="VWG3" s="479"/>
      <c r="VWH3" s="479"/>
      <c r="VWI3" s="479"/>
      <c r="VWJ3" s="479"/>
      <c r="VWK3" s="479"/>
      <c r="VWL3" s="479"/>
      <c r="VWM3" s="479"/>
      <c r="VWN3" s="479"/>
      <c r="VWO3" s="479"/>
      <c r="VWP3" s="479"/>
      <c r="VWQ3" s="479"/>
      <c r="VWR3" s="479"/>
      <c r="VWS3" s="479"/>
      <c r="VWT3" s="479"/>
      <c r="VWU3" s="479"/>
      <c r="VWV3" s="479"/>
      <c r="VWW3" s="479"/>
      <c r="VWX3" s="479"/>
      <c r="VWY3" s="479"/>
      <c r="VWZ3" s="479"/>
      <c r="VXA3" s="479"/>
      <c r="VXB3" s="479"/>
      <c r="VXC3" s="479"/>
      <c r="VXD3" s="479"/>
      <c r="VXE3" s="479"/>
      <c r="VXF3" s="479"/>
      <c r="VXG3" s="479"/>
      <c r="VXH3" s="479"/>
      <c r="VXI3" s="479"/>
      <c r="VXJ3" s="479"/>
      <c r="VXK3" s="479"/>
      <c r="VXL3" s="479"/>
      <c r="VXM3" s="479"/>
      <c r="VXN3" s="479"/>
      <c r="VXO3" s="479"/>
      <c r="VXP3" s="479"/>
      <c r="VXQ3" s="479"/>
      <c r="VXR3" s="479"/>
      <c r="VXS3" s="479"/>
      <c r="VXT3" s="479"/>
      <c r="VXU3" s="479"/>
      <c r="VXV3" s="479"/>
      <c r="VXW3" s="479"/>
      <c r="VXX3" s="479"/>
      <c r="VXY3" s="479"/>
      <c r="VXZ3" s="479"/>
      <c r="VYA3" s="479"/>
      <c r="VYB3" s="479"/>
      <c r="VYC3" s="479"/>
      <c r="VYD3" s="479"/>
      <c r="VYE3" s="479"/>
      <c r="VYF3" s="479"/>
      <c r="VYG3" s="479"/>
      <c r="VYH3" s="479"/>
      <c r="VYI3" s="479"/>
      <c r="VYJ3" s="479"/>
      <c r="VYK3" s="479"/>
      <c r="VYL3" s="479"/>
      <c r="VYM3" s="479"/>
      <c r="VYN3" s="479"/>
      <c r="VYO3" s="479"/>
      <c r="VYP3" s="479"/>
      <c r="VYQ3" s="479"/>
      <c r="VYR3" s="479"/>
      <c r="VYS3" s="479"/>
      <c r="VYT3" s="479"/>
      <c r="VYU3" s="479"/>
      <c r="VYV3" s="479"/>
      <c r="VYW3" s="479"/>
      <c r="VYX3" s="479"/>
      <c r="VYY3" s="479"/>
      <c r="VYZ3" s="479"/>
      <c r="VZA3" s="479"/>
      <c r="VZB3" s="479"/>
      <c r="VZC3" s="479"/>
      <c r="VZD3" s="479"/>
      <c r="VZE3" s="479"/>
      <c r="VZF3" s="479"/>
      <c r="VZG3" s="479"/>
      <c r="VZH3" s="479"/>
      <c r="VZI3" s="479"/>
      <c r="VZJ3" s="479"/>
      <c r="VZK3" s="479"/>
      <c r="VZL3" s="479"/>
      <c r="VZM3" s="479"/>
      <c r="VZN3" s="479"/>
      <c r="VZO3" s="479"/>
      <c r="VZP3" s="479"/>
      <c r="VZQ3" s="479"/>
      <c r="VZR3" s="479"/>
      <c r="VZS3" s="479"/>
      <c r="VZT3" s="479"/>
      <c r="VZU3" s="479"/>
      <c r="VZV3" s="479"/>
      <c r="VZW3" s="479"/>
      <c r="VZX3" s="479"/>
      <c r="VZY3" s="479"/>
      <c r="VZZ3" s="479"/>
      <c r="WAA3" s="479"/>
      <c r="WAB3" s="479"/>
      <c r="WAC3" s="479"/>
      <c r="WAD3" s="479"/>
      <c r="WAE3" s="479"/>
      <c r="WAF3" s="479"/>
      <c r="WAG3" s="479"/>
      <c r="WAH3" s="479"/>
      <c r="WAI3" s="479"/>
      <c r="WAJ3" s="479"/>
      <c r="WAK3" s="479"/>
      <c r="WAL3" s="479"/>
      <c r="WAM3" s="479"/>
      <c r="WAN3" s="479"/>
      <c r="WAO3" s="479"/>
      <c r="WAP3" s="479"/>
      <c r="WAQ3" s="479"/>
      <c r="WAR3" s="479"/>
      <c r="WAS3" s="479"/>
      <c r="WAT3" s="479"/>
      <c r="WAU3" s="479"/>
      <c r="WAV3" s="479"/>
      <c r="WAW3" s="479"/>
      <c r="WAX3" s="479"/>
      <c r="WAY3" s="479"/>
      <c r="WAZ3" s="479"/>
      <c r="WBA3" s="479"/>
      <c r="WBB3" s="479"/>
      <c r="WBC3" s="479"/>
      <c r="WBD3" s="479"/>
      <c r="WBE3" s="479"/>
      <c r="WBF3" s="479"/>
      <c r="WBG3" s="479"/>
      <c r="WBH3" s="479"/>
      <c r="WBI3" s="479"/>
      <c r="WBJ3" s="479"/>
      <c r="WBK3" s="479"/>
      <c r="WBL3" s="479"/>
      <c r="WBM3" s="479"/>
      <c r="WBN3" s="479"/>
      <c r="WBO3" s="479"/>
      <c r="WBP3" s="479"/>
      <c r="WBQ3" s="479"/>
      <c r="WBR3" s="479"/>
      <c r="WBS3" s="479"/>
      <c r="WBT3" s="479"/>
      <c r="WBU3" s="479"/>
      <c r="WBV3" s="479"/>
      <c r="WBW3" s="479"/>
      <c r="WBX3" s="479"/>
      <c r="WBY3" s="479"/>
      <c r="WBZ3" s="479"/>
      <c r="WCA3" s="479"/>
      <c r="WCB3" s="479"/>
      <c r="WCC3" s="479"/>
      <c r="WCD3" s="479"/>
      <c r="WCE3" s="479"/>
      <c r="WCF3" s="479"/>
      <c r="WCG3" s="479"/>
      <c r="WCH3" s="479"/>
      <c r="WCI3" s="479"/>
      <c r="WCJ3" s="479"/>
      <c r="WCK3" s="479"/>
      <c r="WCL3" s="479"/>
      <c r="WCM3" s="479"/>
      <c r="WCN3" s="479"/>
      <c r="WCO3" s="479"/>
      <c r="WCP3" s="479"/>
      <c r="WCQ3" s="479"/>
      <c r="WCR3" s="479"/>
      <c r="WCS3" s="479"/>
      <c r="WCT3" s="479"/>
      <c r="WCU3" s="479"/>
      <c r="WCV3" s="479"/>
      <c r="WCW3" s="479"/>
      <c r="WCX3" s="479"/>
      <c r="WCY3" s="479"/>
      <c r="WCZ3" s="479"/>
      <c r="WDA3" s="479"/>
      <c r="WDB3" s="479"/>
      <c r="WDC3" s="479"/>
      <c r="WDD3" s="479"/>
      <c r="WDE3" s="479"/>
      <c r="WDF3" s="479"/>
      <c r="WDG3" s="479"/>
      <c r="WDH3" s="479"/>
      <c r="WDI3" s="479"/>
      <c r="WDJ3" s="479"/>
      <c r="WDK3" s="479"/>
      <c r="WDL3" s="479"/>
      <c r="WDM3" s="479"/>
      <c r="WDN3" s="479"/>
      <c r="WDO3" s="479"/>
      <c r="WDP3" s="479"/>
      <c r="WDQ3" s="479"/>
      <c r="WDR3" s="479"/>
      <c r="WDS3" s="479"/>
      <c r="WDT3" s="479"/>
      <c r="WDU3" s="479"/>
      <c r="WDV3" s="479"/>
      <c r="WDW3" s="479"/>
      <c r="WDX3" s="479"/>
      <c r="WDY3" s="479"/>
      <c r="WDZ3" s="479"/>
      <c r="WEA3" s="479"/>
      <c r="WEB3" s="479"/>
      <c r="WEC3" s="479"/>
      <c r="WED3" s="479"/>
      <c r="WEE3" s="479"/>
      <c r="WEF3" s="479"/>
      <c r="WEG3" s="479"/>
      <c r="WEH3" s="479"/>
      <c r="WEI3" s="479"/>
      <c r="WEJ3" s="479"/>
      <c r="WEK3" s="479"/>
      <c r="WEL3" s="479"/>
      <c r="WEM3" s="479"/>
      <c r="WEN3" s="479"/>
      <c r="WEO3" s="479"/>
      <c r="WEP3" s="479"/>
      <c r="WEQ3" s="479"/>
      <c r="WER3" s="479"/>
      <c r="WES3" s="479"/>
      <c r="WET3" s="479"/>
      <c r="WEU3" s="479"/>
      <c r="WEV3" s="479"/>
      <c r="WEW3" s="479"/>
      <c r="WEX3" s="479"/>
      <c r="WEY3" s="479"/>
      <c r="WEZ3" s="479"/>
      <c r="WFA3" s="479"/>
      <c r="WFB3" s="479"/>
      <c r="WFC3" s="479"/>
      <c r="WFD3" s="479"/>
      <c r="WFE3" s="479"/>
      <c r="WFF3" s="479"/>
      <c r="WFG3" s="479"/>
      <c r="WFH3" s="479"/>
      <c r="WFI3" s="479"/>
      <c r="WFJ3" s="479"/>
      <c r="WFK3" s="479"/>
      <c r="WFL3" s="479"/>
      <c r="WFM3" s="479"/>
      <c r="WFN3" s="479"/>
      <c r="WFO3" s="479"/>
      <c r="WFP3" s="479"/>
      <c r="WFQ3" s="479"/>
      <c r="WFR3" s="479"/>
      <c r="WFS3" s="479"/>
      <c r="WFT3" s="479"/>
      <c r="WFU3" s="479"/>
      <c r="WFV3" s="479"/>
      <c r="WFW3" s="479"/>
      <c r="WFX3" s="479"/>
      <c r="WFY3" s="479"/>
      <c r="WFZ3" s="479"/>
      <c r="WGA3" s="479"/>
      <c r="WGB3" s="479"/>
      <c r="WGC3" s="479"/>
      <c r="WGD3" s="479"/>
      <c r="WGE3" s="479"/>
      <c r="WGF3" s="479"/>
      <c r="WGG3" s="479"/>
      <c r="WGH3" s="479"/>
      <c r="WGI3" s="479"/>
      <c r="WGJ3" s="479"/>
      <c r="WGK3" s="479"/>
      <c r="WGL3" s="479"/>
      <c r="WGM3" s="479"/>
      <c r="WGN3" s="479"/>
      <c r="WGO3" s="479"/>
      <c r="WGP3" s="479"/>
      <c r="WGQ3" s="479"/>
      <c r="WGR3" s="479"/>
      <c r="WGS3" s="479"/>
      <c r="WGT3" s="479"/>
      <c r="WGU3" s="479"/>
      <c r="WGV3" s="479"/>
      <c r="WGW3" s="479"/>
      <c r="WGX3" s="479"/>
      <c r="WGY3" s="479"/>
      <c r="WGZ3" s="479"/>
      <c r="WHA3" s="479"/>
      <c r="WHB3" s="479"/>
      <c r="WHC3" s="479"/>
      <c r="WHD3" s="479"/>
      <c r="WHE3" s="479"/>
      <c r="WHF3" s="479"/>
      <c r="WHG3" s="479"/>
      <c r="WHH3" s="479"/>
      <c r="WHI3" s="479"/>
      <c r="WHJ3" s="479"/>
      <c r="WHK3" s="479"/>
      <c r="WHL3" s="479"/>
      <c r="WHM3" s="479"/>
      <c r="WHN3" s="479"/>
      <c r="WHO3" s="479"/>
      <c r="WHP3" s="479"/>
      <c r="WHQ3" s="479"/>
      <c r="WHR3" s="479"/>
      <c r="WHS3" s="479"/>
      <c r="WHT3" s="479"/>
      <c r="WHU3" s="479"/>
      <c r="WHV3" s="479"/>
      <c r="WHW3" s="479"/>
      <c r="WHX3" s="479"/>
      <c r="WHY3" s="479"/>
      <c r="WHZ3" s="479"/>
      <c r="WIA3" s="479"/>
      <c r="WIB3" s="479"/>
      <c r="WIC3" s="479"/>
      <c r="WID3" s="479"/>
      <c r="WIE3" s="479"/>
      <c r="WIF3" s="479"/>
      <c r="WIG3" s="479"/>
      <c r="WIH3" s="479"/>
      <c r="WII3" s="479"/>
      <c r="WIJ3" s="479"/>
      <c r="WIK3" s="479"/>
      <c r="WIL3" s="479"/>
      <c r="WIM3" s="479"/>
      <c r="WIN3" s="479"/>
      <c r="WIO3" s="479"/>
      <c r="WIP3" s="479"/>
      <c r="WIQ3" s="479"/>
      <c r="WIR3" s="479"/>
      <c r="WIS3" s="479"/>
      <c r="WIT3" s="479"/>
      <c r="WIU3" s="479"/>
      <c r="WIV3" s="479"/>
      <c r="WIW3" s="479"/>
      <c r="WIX3" s="479"/>
      <c r="WIY3" s="479"/>
      <c r="WIZ3" s="479"/>
      <c r="WJA3" s="479"/>
      <c r="WJB3" s="479"/>
      <c r="WJC3" s="479"/>
      <c r="WJD3" s="479"/>
      <c r="WJE3" s="479"/>
      <c r="WJF3" s="479"/>
      <c r="WJG3" s="479"/>
      <c r="WJH3" s="479"/>
      <c r="WJI3" s="479"/>
      <c r="WJJ3" s="479"/>
      <c r="WJK3" s="479"/>
      <c r="WJL3" s="479"/>
      <c r="WJM3" s="479"/>
      <c r="WJN3" s="479"/>
      <c r="WJO3" s="479"/>
      <c r="WJP3" s="479"/>
      <c r="WJQ3" s="479"/>
      <c r="WJR3" s="479"/>
      <c r="WJS3" s="479"/>
      <c r="WJT3" s="479"/>
      <c r="WJU3" s="479"/>
      <c r="WJV3" s="479"/>
      <c r="WJW3" s="479"/>
      <c r="WJX3" s="479"/>
      <c r="WJY3" s="479"/>
      <c r="WJZ3" s="479"/>
      <c r="WKA3" s="479"/>
      <c r="WKB3" s="479"/>
      <c r="WKC3" s="479"/>
      <c r="WKD3" s="479"/>
      <c r="WKE3" s="479"/>
      <c r="WKF3" s="479"/>
      <c r="WKG3" s="479"/>
      <c r="WKH3" s="479"/>
      <c r="WKI3" s="479"/>
      <c r="WKJ3" s="479"/>
      <c r="WKK3" s="479"/>
      <c r="WKL3" s="479"/>
      <c r="WKM3" s="479"/>
      <c r="WKN3" s="479"/>
      <c r="WKO3" s="479"/>
      <c r="WKP3" s="479"/>
      <c r="WKQ3" s="479"/>
      <c r="WKR3" s="479"/>
      <c r="WKS3" s="479"/>
      <c r="WKT3" s="479"/>
      <c r="WKU3" s="479"/>
      <c r="WKV3" s="479"/>
      <c r="WKW3" s="479"/>
      <c r="WKX3" s="479"/>
      <c r="WKY3" s="479"/>
      <c r="WKZ3" s="479"/>
      <c r="WLA3" s="479"/>
      <c r="WLB3" s="479"/>
      <c r="WLC3" s="479"/>
      <c r="WLD3" s="479"/>
      <c r="WLE3" s="479"/>
      <c r="WLF3" s="479"/>
      <c r="WLG3" s="479"/>
      <c r="WLH3" s="479"/>
      <c r="WLI3" s="479"/>
      <c r="WLJ3" s="479"/>
      <c r="WLK3" s="479"/>
      <c r="WLL3" s="479"/>
      <c r="WLM3" s="479"/>
      <c r="WLN3" s="479"/>
      <c r="WLO3" s="479"/>
      <c r="WLP3" s="479"/>
      <c r="WLQ3" s="479"/>
      <c r="WLR3" s="479"/>
      <c r="WLS3" s="479"/>
      <c r="WLT3" s="479"/>
      <c r="WLU3" s="479"/>
      <c r="WLV3" s="479"/>
      <c r="WLW3" s="479"/>
      <c r="WLX3" s="479"/>
      <c r="WLY3" s="479"/>
      <c r="WLZ3" s="479"/>
      <c r="WMA3" s="479"/>
      <c r="WMB3" s="479"/>
      <c r="WMC3" s="479"/>
      <c r="WMD3" s="479"/>
      <c r="WME3" s="479"/>
      <c r="WMF3" s="479"/>
      <c r="WMG3" s="479"/>
      <c r="WMH3" s="479"/>
      <c r="WMI3" s="479"/>
      <c r="WMJ3" s="479"/>
      <c r="WMK3" s="479"/>
      <c r="WML3" s="479"/>
      <c r="WMM3" s="479"/>
      <c r="WMN3" s="479"/>
      <c r="WMO3" s="479"/>
      <c r="WMP3" s="479"/>
      <c r="WMQ3" s="479"/>
      <c r="WMR3" s="479"/>
      <c r="WMS3" s="479"/>
      <c r="WMT3" s="479"/>
      <c r="WMU3" s="479"/>
      <c r="WMV3" s="479"/>
      <c r="WMW3" s="479"/>
      <c r="WMX3" s="479"/>
      <c r="WMY3" s="479"/>
      <c r="WMZ3" s="479"/>
      <c r="WNA3" s="479"/>
      <c r="WNB3" s="479"/>
      <c r="WNC3" s="479"/>
      <c r="WND3" s="479"/>
      <c r="WNE3" s="479"/>
      <c r="WNF3" s="479"/>
      <c r="WNG3" s="479"/>
      <c r="WNH3" s="479"/>
      <c r="WNI3" s="479"/>
      <c r="WNJ3" s="479"/>
      <c r="WNK3" s="479"/>
      <c r="WNL3" s="479"/>
      <c r="WNM3" s="479"/>
      <c r="WNN3" s="479"/>
      <c r="WNO3" s="479"/>
      <c r="WNP3" s="479"/>
      <c r="WNQ3" s="479"/>
      <c r="WNR3" s="479"/>
      <c r="WNS3" s="479"/>
      <c r="WNT3" s="479"/>
      <c r="WNU3" s="479"/>
      <c r="WNV3" s="479"/>
      <c r="WNW3" s="479"/>
      <c r="WNX3" s="479"/>
      <c r="WNY3" s="479"/>
      <c r="WNZ3" s="479"/>
      <c r="WOA3" s="479"/>
      <c r="WOB3" s="479"/>
      <c r="WOC3" s="479"/>
      <c r="WOD3" s="479"/>
      <c r="WOE3" s="479"/>
      <c r="WOF3" s="479"/>
      <c r="WOG3" s="479"/>
      <c r="WOH3" s="479"/>
      <c r="WOI3" s="479"/>
      <c r="WOJ3" s="479"/>
      <c r="WOK3" s="479"/>
      <c r="WOL3" s="479"/>
      <c r="WOM3" s="479"/>
      <c r="WON3" s="479"/>
      <c r="WOO3" s="479"/>
      <c r="WOP3" s="479"/>
      <c r="WOQ3" s="479"/>
      <c r="WOR3" s="479"/>
      <c r="WOS3" s="479"/>
      <c r="WOT3" s="479"/>
      <c r="WOU3" s="479"/>
      <c r="WOV3" s="479"/>
      <c r="WOW3" s="479"/>
      <c r="WOX3" s="479"/>
      <c r="WOY3" s="479"/>
      <c r="WOZ3" s="479"/>
      <c r="WPA3" s="479"/>
      <c r="WPB3" s="479"/>
      <c r="WPC3" s="479"/>
      <c r="WPD3" s="479"/>
      <c r="WPE3" s="479"/>
      <c r="WPF3" s="479"/>
      <c r="WPG3" s="479"/>
      <c r="WPH3" s="479"/>
      <c r="WPI3" s="479"/>
      <c r="WPJ3" s="479"/>
      <c r="WPK3" s="479"/>
      <c r="WPL3" s="479"/>
      <c r="WPM3" s="479"/>
      <c r="WPN3" s="479"/>
      <c r="WPO3" s="479"/>
      <c r="WPP3" s="479"/>
      <c r="WPQ3" s="479"/>
      <c r="WPR3" s="479"/>
      <c r="WPS3" s="479"/>
      <c r="WPT3" s="479"/>
      <c r="WPU3" s="479"/>
      <c r="WPV3" s="479"/>
      <c r="WPW3" s="479"/>
      <c r="WPX3" s="479"/>
      <c r="WPY3" s="479"/>
      <c r="WPZ3" s="479"/>
      <c r="WQA3" s="479"/>
      <c r="WQB3" s="479"/>
      <c r="WQC3" s="479"/>
      <c r="WQD3" s="479"/>
      <c r="WQE3" s="479"/>
      <c r="WQF3" s="479"/>
      <c r="WQG3" s="479"/>
      <c r="WQH3" s="479"/>
      <c r="WQI3" s="479"/>
      <c r="WQJ3" s="479"/>
      <c r="WQK3" s="479"/>
      <c r="WQL3" s="479"/>
      <c r="WQM3" s="479"/>
      <c r="WQN3" s="479"/>
      <c r="WQO3" s="479"/>
      <c r="WQP3" s="479"/>
      <c r="WQQ3" s="479"/>
      <c r="WQR3" s="479"/>
      <c r="WQS3" s="479"/>
      <c r="WQT3" s="479"/>
      <c r="WQU3" s="479"/>
      <c r="WQV3" s="479"/>
      <c r="WQW3" s="479"/>
      <c r="WQX3" s="479"/>
      <c r="WQY3" s="479"/>
      <c r="WQZ3" s="479"/>
      <c r="WRA3" s="479"/>
      <c r="WRB3" s="479"/>
      <c r="WRC3" s="479"/>
      <c r="WRD3" s="479"/>
      <c r="WRE3" s="479"/>
      <c r="WRF3" s="479"/>
      <c r="WRG3" s="479"/>
      <c r="WRH3" s="479"/>
      <c r="WRI3" s="479"/>
      <c r="WRJ3" s="479"/>
      <c r="WRK3" s="479"/>
      <c r="WRL3" s="479"/>
      <c r="WRM3" s="479"/>
      <c r="WRN3" s="479"/>
      <c r="WRO3" s="479"/>
      <c r="WRP3" s="479"/>
      <c r="WRQ3" s="479"/>
      <c r="WRR3" s="479"/>
      <c r="WRS3" s="479"/>
      <c r="WRT3" s="479"/>
      <c r="WRU3" s="479"/>
      <c r="WRV3" s="479"/>
      <c r="WRW3" s="479"/>
      <c r="WRX3" s="479"/>
      <c r="WRY3" s="479"/>
      <c r="WRZ3" s="479"/>
      <c r="WSA3" s="479"/>
      <c r="WSB3" s="479"/>
      <c r="WSC3" s="479"/>
      <c r="WSD3" s="479"/>
      <c r="WSE3" s="479"/>
      <c r="WSF3" s="479"/>
      <c r="WSG3" s="479"/>
      <c r="WSH3" s="479"/>
      <c r="WSI3" s="479"/>
      <c r="WSJ3" s="479"/>
      <c r="WSK3" s="479"/>
      <c r="WSL3" s="479"/>
      <c r="WSM3" s="479"/>
      <c r="WSN3" s="479"/>
      <c r="WSO3" s="479"/>
      <c r="WSP3" s="479"/>
      <c r="WSQ3" s="479"/>
      <c r="WSR3" s="479"/>
      <c r="WSS3" s="479"/>
      <c r="WST3" s="479"/>
      <c r="WSU3" s="479"/>
      <c r="WSV3" s="479"/>
      <c r="WSW3" s="479"/>
      <c r="WSX3" s="479"/>
      <c r="WSY3" s="479"/>
      <c r="WSZ3" s="479"/>
      <c r="WTA3" s="479"/>
      <c r="WTB3" s="479"/>
      <c r="WTC3" s="479"/>
      <c r="WTD3" s="479"/>
      <c r="WTE3" s="479"/>
      <c r="WTF3" s="479"/>
      <c r="WTG3" s="479"/>
      <c r="WTH3" s="479"/>
      <c r="WTI3" s="479"/>
      <c r="WTJ3" s="479"/>
      <c r="WTK3" s="479"/>
      <c r="WTL3" s="479"/>
      <c r="WTM3" s="479"/>
      <c r="WTN3" s="479"/>
      <c r="WTO3" s="479"/>
      <c r="WTP3" s="479"/>
      <c r="WTQ3" s="479"/>
      <c r="WTR3" s="479"/>
      <c r="WTS3" s="479"/>
      <c r="WTT3" s="479"/>
      <c r="WTU3" s="479"/>
      <c r="WTV3" s="479"/>
      <c r="WTW3" s="479"/>
      <c r="WTX3" s="479"/>
      <c r="WTY3" s="479"/>
      <c r="WTZ3" s="479"/>
      <c r="WUA3" s="479"/>
      <c r="WUB3" s="479"/>
      <c r="WUC3" s="479"/>
      <c r="WUD3" s="479"/>
      <c r="WUE3" s="479"/>
      <c r="WUF3" s="479"/>
      <c r="WUG3" s="479"/>
      <c r="WUH3" s="479"/>
      <c r="WUI3" s="479"/>
      <c r="WUJ3" s="479"/>
      <c r="WUK3" s="479"/>
      <c r="WUL3" s="479"/>
      <c r="WUM3" s="479"/>
      <c r="WUN3" s="479"/>
      <c r="WUO3" s="479"/>
      <c r="WUP3" s="479"/>
      <c r="WUQ3" s="479"/>
      <c r="WUR3" s="479"/>
      <c r="WUS3" s="479"/>
      <c r="WUT3" s="479"/>
      <c r="WUU3" s="479"/>
      <c r="WUV3" s="479"/>
      <c r="WUW3" s="479"/>
      <c r="WUX3" s="479"/>
      <c r="WUY3" s="479"/>
      <c r="WUZ3" s="479"/>
      <c r="WVA3" s="479"/>
      <c r="WVB3" s="479"/>
      <c r="WVC3" s="479"/>
      <c r="WVD3" s="479"/>
      <c r="WVE3" s="479"/>
      <c r="WVF3" s="479"/>
      <c r="WVG3" s="479"/>
      <c r="WVH3" s="479"/>
      <c r="WVI3" s="479"/>
      <c r="WVJ3" s="479"/>
      <c r="WVK3" s="479"/>
      <c r="WVL3" s="479"/>
      <c r="WVM3" s="479"/>
      <c r="WVN3" s="479"/>
      <c r="WVO3" s="479"/>
      <c r="WVP3" s="479"/>
      <c r="WVQ3" s="479"/>
      <c r="WVR3" s="479"/>
      <c r="WVS3" s="479"/>
      <c r="WVT3" s="479"/>
      <c r="WVU3" s="479"/>
      <c r="WVV3" s="479"/>
      <c r="WVW3" s="479"/>
      <c r="WVX3" s="479"/>
      <c r="WVY3" s="479"/>
      <c r="WVZ3" s="479"/>
      <c r="WWA3" s="479"/>
      <c r="WWB3" s="479"/>
      <c r="WWC3" s="479"/>
      <c r="WWD3" s="479"/>
      <c r="WWE3" s="479"/>
      <c r="WWF3" s="479"/>
      <c r="WWG3" s="479"/>
      <c r="WWH3" s="479"/>
      <c r="WWI3" s="479"/>
      <c r="WWJ3" s="479"/>
      <c r="WWK3" s="479"/>
      <c r="WWL3" s="479"/>
      <c r="WWM3" s="479"/>
      <c r="WWN3" s="479"/>
      <c r="WWO3" s="479"/>
      <c r="WWP3" s="479"/>
      <c r="WWQ3" s="479"/>
      <c r="WWR3" s="479"/>
      <c r="WWS3" s="479"/>
      <c r="WWT3" s="479"/>
      <c r="WWU3" s="479"/>
      <c r="WWV3" s="479"/>
      <c r="WWW3" s="479"/>
      <c r="WWX3" s="479"/>
      <c r="WWY3" s="479"/>
      <c r="WWZ3" s="479"/>
      <c r="WXA3" s="479"/>
      <c r="WXB3" s="479"/>
      <c r="WXC3" s="479"/>
      <c r="WXD3" s="479"/>
      <c r="WXE3" s="479"/>
      <c r="WXF3" s="479"/>
      <c r="WXG3" s="479"/>
      <c r="WXH3" s="479"/>
      <c r="WXI3" s="479"/>
      <c r="WXJ3" s="479"/>
      <c r="WXK3" s="479"/>
      <c r="WXL3" s="479"/>
      <c r="WXM3" s="479"/>
      <c r="WXN3" s="479"/>
      <c r="WXO3" s="479"/>
      <c r="WXP3" s="479"/>
      <c r="WXQ3" s="479"/>
      <c r="WXR3" s="479"/>
      <c r="WXS3" s="479"/>
      <c r="WXT3" s="479"/>
      <c r="WXU3" s="479"/>
      <c r="WXV3" s="479"/>
      <c r="WXW3" s="479"/>
      <c r="WXX3" s="479"/>
      <c r="WXY3" s="479"/>
      <c r="WXZ3" s="479"/>
      <c r="WYA3" s="479"/>
      <c r="WYB3" s="479"/>
      <c r="WYC3" s="479"/>
      <c r="WYD3" s="479"/>
      <c r="WYE3" s="479"/>
      <c r="WYF3" s="479"/>
      <c r="WYG3" s="479"/>
      <c r="WYH3" s="479"/>
      <c r="WYI3" s="479"/>
      <c r="WYJ3" s="479"/>
      <c r="WYK3" s="479"/>
      <c r="WYL3" s="479"/>
      <c r="WYM3" s="479"/>
      <c r="WYN3" s="479"/>
      <c r="WYO3" s="479"/>
      <c r="WYP3" s="479"/>
      <c r="WYQ3" s="479"/>
      <c r="WYR3" s="479"/>
      <c r="WYS3" s="479"/>
      <c r="WYT3" s="479"/>
      <c r="WYU3" s="479"/>
      <c r="WYV3" s="479"/>
      <c r="WYW3" s="479"/>
      <c r="WYX3" s="479"/>
      <c r="WYY3" s="479"/>
      <c r="WYZ3" s="479"/>
      <c r="WZA3" s="479"/>
      <c r="WZB3" s="479"/>
      <c r="WZC3" s="479"/>
      <c r="WZD3" s="479"/>
      <c r="WZE3" s="479"/>
      <c r="WZF3" s="479"/>
      <c r="WZG3" s="479"/>
      <c r="WZH3" s="479"/>
      <c r="WZI3" s="479"/>
      <c r="WZJ3" s="479"/>
      <c r="WZK3" s="479"/>
      <c r="WZL3" s="479"/>
      <c r="WZM3" s="479"/>
      <c r="WZN3" s="479"/>
      <c r="WZO3" s="479"/>
      <c r="WZP3" s="479"/>
      <c r="WZQ3" s="479"/>
      <c r="WZR3" s="479"/>
      <c r="WZS3" s="479"/>
      <c r="WZT3" s="479"/>
      <c r="WZU3" s="479"/>
      <c r="WZV3" s="479"/>
      <c r="WZW3" s="479"/>
      <c r="WZX3" s="479"/>
      <c r="WZY3" s="479"/>
      <c r="WZZ3" s="479"/>
      <c r="XAA3" s="479"/>
      <c r="XAB3" s="479"/>
      <c r="XAC3" s="479"/>
      <c r="XAD3" s="479"/>
      <c r="XAE3" s="479"/>
      <c r="XAF3" s="479"/>
      <c r="XAG3" s="479"/>
      <c r="XAH3" s="479"/>
      <c r="XAI3" s="479"/>
      <c r="XAJ3" s="479"/>
      <c r="XAK3" s="479"/>
      <c r="XAL3" s="479"/>
      <c r="XAM3" s="479"/>
      <c r="XAN3" s="479"/>
      <c r="XAO3" s="479"/>
      <c r="XAP3" s="479"/>
      <c r="XAQ3" s="479"/>
      <c r="XAR3" s="479"/>
      <c r="XAS3" s="479"/>
      <c r="XAT3" s="479"/>
      <c r="XAU3" s="479"/>
      <c r="XAV3" s="479"/>
      <c r="XAW3" s="479"/>
      <c r="XAX3" s="479"/>
      <c r="XAY3" s="479"/>
      <c r="XAZ3" s="479"/>
      <c r="XBA3" s="479"/>
      <c r="XBB3" s="479"/>
      <c r="XBC3" s="479"/>
      <c r="XBD3" s="479"/>
      <c r="XBE3" s="479"/>
      <c r="XBF3" s="479"/>
      <c r="XBG3" s="479"/>
      <c r="XBH3" s="479"/>
      <c r="XBI3" s="479"/>
      <c r="XBJ3" s="479"/>
      <c r="XBK3" s="479"/>
      <c r="XBL3" s="479"/>
      <c r="XBM3" s="479"/>
      <c r="XBN3" s="479"/>
      <c r="XBO3" s="479"/>
      <c r="XBP3" s="479"/>
      <c r="XBQ3" s="479"/>
      <c r="XBR3" s="479"/>
      <c r="XBS3" s="479"/>
      <c r="XBT3" s="479"/>
      <c r="XBU3" s="479"/>
      <c r="XBV3" s="479"/>
      <c r="XBW3" s="479"/>
      <c r="XBX3" s="479"/>
      <c r="XBY3" s="479"/>
      <c r="XBZ3" s="479"/>
      <c r="XCA3" s="479"/>
      <c r="XCB3" s="479"/>
      <c r="XCC3" s="479"/>
      <c r="XCD3" s="479"/>
      <c r="XCE3" s="479"/>
      <c r="XCF3" s="479"/>
      <c r="XCG3" s="479"/>
      <c r="XCH3" s="479"/>
      <c r="XCI3" s="479"/>
      <c r="XCJ3" s="479"/>
      <c r="XCK3" s="479"/>
      <c r="XCL3" s="479"/>
      <c r="XCM3" s="479"/>
      <c r="XCN3" s="479"/>
      <c r="XCO3" s="479"/>
      <c r="XCP3" s="479"/>
      <c r="XCQ3" s="479"/>
      <c r="XCR3" s="479"/>
      <c r="XCS3" s="479"/>
      <c r="XCT3" s="479"/>
      <c r="XCU3" s="479"/>
      <c r="XCV3" s="479"/>
      <c r="XCW3" s="479"/>
      <c r="XCX3" s="479"/>
      <c r="XCY3" s="479"/>
      <c r="XCZ3" s="479"/>
      <c r="XDA3" s="479"/>
      <c r="XDB3" s="479"/>
      <c r="XDC3" s="479"/>
      <c r="XDD3" s="479"/>
      <c r="XDE3" s="479"/>
      <c r="XDF3" s="479"/>
      <c r="XDG3" s="479"/>
      <c r="XDH3" s="479"/>
      <c r="XDI3" s="479"/>
      <c r="XDJ3" s="479"/>
      <c r="XDK3" s="479"/>
      <c r="XDL3" s="479"/>
      <c r="XDM3" s="479"/>
      <c r="XDN3" s="479"/>
      <c r="XDO3" s="479"/>
      <c r="XDP3" s="479"/>
      <c r="XDQ3" s="479"/>
      <c r="XDR3" s="479"/>
      <c r="XDS3" s="479"/>
      <c r="XDT3" s="479"/>
      <c r="XDU3" s="479"/>
      <c r="XDV3" s="479"/>
      <c r="XDW3" s="479"/>
      <c r="XDX3" s="479"/>
      <c r="XDY3" s="479"/>
      <c r="XDZ3" s="479"/>
      <c r="XEA3" s="479"/>
      <c r="XEB3" s="479"/>
      <c r="XEC3" s="479"/>
      <c r="XED3" s="479"/>
      <c r="XEE3" s="479"/>
      <c r="XEF3" s="479"/>
      <c r="XEG3" s="479"/>
      <c r="XEH3" s="479"/>
      <c r="XEI3" s="479"/>
      <c r="XEJ3" s="479"/>
      <c r="XEK3" s="479"/>
      <c r="XEL3" s="479"/>
      <c r="XEM3" s="479"/>
      <c r="XEN3" s="479"/>
      <c r="XEO3" s="479"/>
      <c r="XEP3" s="479"/>
      <c r="XEQ3" s="479"/>
      <c r="XER3" s="479"/>
      <c r="XES3" s="479"/>
      <c r="XET3" s="479"/>
      <c r="XEU3" s="479"/>
      <c r="XEV3" s="479"/>
      <c r="XEW3" s="479"/>
      <c r="XEX3" s="479"/>
      <c r="XEY3" s="479"/>
      <c r="XEZ3" s="479"/>
    </row>
    <row r="4" spans="1:16380" s="284" customFormat="1" ht="15.75">
      <c r="A4" s="392"/>
      <c r="B4" s="920"/>
      <c r="C4" s="392"/>
      <c r="D4" s="393"/>
      <c r="E4" s="394"/>
      <c r="F4" s="7"/>
      <c r="G4" s="4"/>
    </row>
    <row r="5" spans="1:16380" ht="15.75">
      <c r="A5" s="392"/>
      <c r="B5" s="920"/>
      <c r="C5" s="392"/>
      <c r="D5" s="393"/>
      <c r="E5" s="394"/>
      <c r="F5" s="7"/>
      <c r="G5" s="4"/>
      <c r="H5"/>
      <c r="I5"/>
      <c r="J5"/>
      <c r="K5"/>
      <c r="L5"/>
      <c r="M5"/>
      <c r="N5"/>
      <c r="O5"/>
    </row>
    <row r="6" spans="1:16380" s="1" customFormat="1" ht="23.25" customHeight="1">
      <c r="A6" s="392"/>
      <c r="B6" s="921"/>
      <c r="C6" s="922"/>
      <c r="D6" s="922"/>
      <c r="E6" s="922"/>
      <c r="F6" s="33"/>
      <c r="G6" s="34"/>
      <c r="H6" s="34"/>
      <c r="I6" s="61"/>
      <c r="J6" s="3"/>
      <c r="K6" s="4"/>
      <c r="L6" s="5"/>
      <c r="M6" s="6"/>
      <c r="N6" s="7"/>
    </row>
    <row r="7" spans="1:16380" s="1" customFormat="1" ht="3" customHeight="1">
      <c r="A7" s="392"/>
      <c r="B7" s="923"/>
      <c r="C7" s="262"/>
      <c r="D7" s="262"/>
      <c r="E7" s="262"/>
      <c r="F7" s="33"/>
      <c r="G7" s="34"/>
      <c r="H7" s="34"/>
      <c r="I7" s="61"/>
      <c r="J7" s="3"/>
      <c r="K7" s="4"/>
      <c r="L7" s="5"/>
      <c r="M7" s="6"/>
      <c r="N7" s="7"/>
    </row>
    <row r="8" spans="1:16380" s="1" customFormat="1" ht="3" customHeight="1">
      <c r="A8" s="392"/>
      <c r="B8" s="923"/>
      <c r="C8" s="262"/>
      <c r="D8" s="262"/>
      <c r="E8" s="262"/>
      <c r="F8" s="33"/>
      <c r="G8" s="34"/>
      <c r="H8" s="34"/>
      <c r="I8" s="61"/>
      <c r="J8" s="3"/>
      <c r="K8" s="4"/>
      <c r="L8" s="5"/>
      <c r="M8" s="6"/>
      <c r="N8" s="7"/>
    </row>
    <row r="9" spans="1:16380" s="148" customFormat="1" ht="3" customHeight="1">
      <c r="A9" s="396"/>
      <c r="B9" s="262"/>
      <c r="C9" s="262"/>
      <c r="D9" s="262"/>
      <c r="E9" s="262"/>
      <c r="F9" s="152"/>
      <c r="G9" s="153"/>
      <c r="H9" s="153"/>
      <c r="I9" s="61"/>
      <c r="J9" s="3"/>
      <c r="L9" s="6"/>
      <c r="M9" s="6"/>
      <c r="N9" s="7"/>
    </row>
    <row r="10" spans="1:16380" s="4" customFormat="1" ht="15" customHeight="1">
      <c r="A10" s="392"/>
      <c r="B10" s="924"/>
      <c r="C10" s="925"/>
      <c r="D10" s="925"/>
      <c r="E10" s="925"/>
      <c r="F10" s="246"/>
      <c r="G10" s="247"/>
      <c r="H10" s="247"/>
      <c r="I10" s="89"/>
      <c r="J10" s="90"/>
      <c r="L10" s="92"/>
      <c r="M10" s="93"/>
      <c r="N10" s="94"/>
      <c r="O10" s="86"/>
    </row>
    <row r="11" spans="1:16380" s="4" customFormat="1" ht="15" customHeight="1">
      <c r="A11" s="392"/>
      <c r="B11" s="923"/>
      <c r="C11" s="925"/>
      <c r="D11" s="925"/>
      <c r="E11" s="925"/>
      <c r="F11" s="246"/>
      <c r="G11" s="247"/>
      <c r="H11" s="247"/>
      <c r="I11" s="89"/>
      <c r="J11" s="90"/>
      <c r="L11" s="92"/>
      <c r="M11" s="93"/>
      <c r="N11" s="94"/>
      <c r="O11" s="86"/>
    </row>
    <row r="12" spans="1:16380" s="4" customFormat="1" ht="13.5">
      <c r="A12" s="392"/>
      <c r="B12" s="926"/>
      <c r="C12" s="925"/>
      <c r="D12" s="925"/>
      <c r="E12" s="925"/>
      <c r="F12" s="246"/>
      <c r="G12" s="247"/>
      <c r="H12" s="247"/>
      <c r="I12" s="89"/>
      <c r="J12" s="90"/>
      <c r="L12" s="92"/>
      <c r="M12" s="93"/>
      <c r="N12" s="94"/>
      <c r="O12" s="86"/>
    </row>
    <row r="13" spans="1:16380" s="4" customFormat="1" ht="15" customHeight="1">
      <c r="A13" s="392"/>
      <c r="B13" s="923"/>
      <c r="C13" s="927"/>
      <c r="D13" s="927"/>
      <c r="E13" s="925"/>
      <c r="F13" s="246"/>
      <c r="G13" s="247"/>
      <c r="H13" s="247"/>
      <c r="I13" s="89"/>
      <c r="J13" s="90"/>
      <c r="L13" s="92"/>
      <c r="M13" s="93"/>
      <c r="N13" s="94"/>
      <c r="O13" s="86"/>
    </row>
    <row r="14" spans="1:16380" s="4" customFormat="1" ht="15" customHeight="1">
      <c r="A14" s="392"/>
      <c r="B14" s="923"/>
      <c r="C14" s="927"/>
      <c r="D14" s="927"/>
      <c r="E14" s="925"/>
      <c r="F14" s="246"/>
      <c r="G14" s="247"/>
      <c r="H14" s="247"/>
      <c r="I14" s="89"/>
      <c r="J14" s="90"/>
      <c r="L14" s="92"/>
      <c r="M14" s="93"/>
      <c r="N14" s="94"/>
      <c r="O14" s="86"/>
    </row>
    <row r="15" spans="1:16380" s="4" customFormat="1" ht="15" customHeight="1">
      <c r="A15" s="392"/>
      <c r="B15" s="923"/>
      <c r="C15" s="927"/>
      <c r="D15" s="927"/>
      <c r="E15" s="928"/>
      <c r="F15" s="246"/>
      <c r="G15" s="247"/>
      <c r="H15" s="247"/>
      <c r="I15" s="89"/>
      <c r="J15" s="90"/>
      <c r="L15" s="92"/>
      <c r="M15" s="93"/>
      <c r="N15" s="94"/>
      <c r="O15" s="86"/>
    </row>
    <row r="16" spans="1:16380" s="4" customFormat="1" ht="15" customHeight="1">
      <c r="A16" s="392"/>
      <c r="B16" s="924"/>
      <c r="C16" s="927"/>
      <c r="D16" s="927"/>
      <c r="E16" s="928"/>
      <c r="F16" s="246"/>
      <c r="G16" s="247"/>
      <c r="H16" s="247"/>
      <c r="I16" s="89"/>
      <c r="J16" s="90"/>
      <c r="L16" s="92"/>
      <c r="M16" s="93"/>
      <c r="N16" s="94"/>
      <c r="O16" s="86"/>
    </row>
    <row r="17" spans="1:22" s="4" customFormat="1" ht="15" customHeight="1">
      <c r="A17" s="392"/>
      <c r="B17" s="923"/>
      <c r="C17" s="927"/>
      <c r="D17" s="927"/>
      <c r="E17" s="925"/>
      <c r="F17" s="246"/>
      <c r="G17" s="247"/>
      <c r="H17" s="247"/>
      <c r="I17" s="89"/>
      <c r="J17" s="90"/>
      <c r="L17" s="92"/>
      <c r="M17" s="93"/>
      <c r="N17" s="94"/>
      <c r="O17" s="86"/>
    </row>
    <row r="18" spans="1:22" s="4" customFormat="1" ht="3.75" customHeight="1" thickBot="1">
      <c r="B18" s="484"/>
      <c r="C18" s="485"/>
      <c r="D18" s="485"/>
      <c r="E18" s="486"/>
      <c r="F18" s="246"/>
      <c r="G18" s="247"/>
      <c r="H18" s="247"/>
      <c r="I18" s="89"/>
      <c r="J18" s="90"/>
      <c r="L18" s="92"/>
      <c r="M18" s="93"/>
      <c r="N18" s="94"/>
      <c r="O18" s="86"/>
    </row>
    <row r="19" spans="1:22" s="4" customFormat="1" ht="15" customHeight="1">
      <c r="B19" s="480"/>
      <c r="C19" s="58"/>
      <c r="D19" s="58"/>
      <c r="E19" s="139"/>
      <c r="F19" s="246"/>
      <c r="G19" s="247"/>
      <c r="H19" s="247"/>
      <c r="I19" s="89"/>
      <c r="J19" s="90"/>
      <c r="L19" s="92"/>
      <c r="M19" s="93"/>
      <c r="N19" s="94"/>
      <c r="O19" s="86"/>
    </row>
    <row r="20" spans="1:22" s="34" customFormat="1" ht="15.75" customHeight="1">
      <c r="A20" s="1"/>
      <c r="B20" s="1"/>
      <c r="F20" s="33"/>
      <c r="I20" s="61"/>
      <c r="J20" s="3"/>
      <c r="K20" s="4"/>
      <c r="L20" s="5"/>
      <c r="M20" s="6"/>
      <c r="N20" s="7"/>
      <c r="O20" s="4"/>
      <c r="P20"/>
      <c r="Q20"/>
      <c r="R20"/>
      <c r="S20"/>
      <c r="T20"/>
      <c r="U20"/>
      <c r="V20"/>
    </row>
    <row r="21" spans="1:22" ht="0" hidden="1" customHeight="1"/>
    <row r="22" spans="1:22" ht="0" hidden="1" customHeight="1"/>
    <row r="23" spans="1:22" ht="0" hidden="1" customHeight="1"/>
    <row r="24" spans="1:22" ht="0" hidden="1" customHeight="1"/>
    <row r="25" spans="1:22" ht="0" hidden="1" customHeight="1"/>
    <row r="26" spans="1:22" ht="0" hidden="1" customHeight="1"/>
    <row r="27" spans="1:22" ht="0" hidden="1" customHeight="1"/>
    <row r="28" spans="1:22" ht="0" hidden="1" customHeight="1"/>
    <row r="29" spans="1:22" ht="0" hidden="1" customHeight="1"/>
    <row r="30" spans="1:22" ht="0" hidden="1" customHeight="1"/>
    <row r="31" spans="1:22" ht="0" hidden="1" customHeight="1"/>
    <row r="32" spans="1:22" ht="0" hidden="1" customHeight="1"/>
    <row r="33" ht="0" hidden="1" customHeight="1"/>
    <row r="34" ht="0" hidden="1" customHeight="1"/>
  </sheetData>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6"/>
  <dimension ref="A1:U291"/>
  <sheetViews>
    <sheetView showGridLines="0" showRowColHeaders="0" zoomScale="115" zoomScaleNormal="115" workbookViewId="0">
      <pane ySplit="3" topLeftCell="A4" activePane="bottomLeft" state="frozen"/>
      <selection activeCell="B10" sqref="B10:F10"/>
      <selection pane="bottomLeft" activeCell="C232" sqref="C232:H245"/>
    </sheetView>
  </sheetViews>
  <sheetFormatPr defaultColWidth="0" defaultRowHeight="9.9499999999999993" customHeight="1" zeroHeight="1"/>
  <cols>
    <col min="1" max="1" width="5.7109375" style="392" customWidth="1"/>
    <col min="2" max="2" width="46.85546875" style="392" customWidth="1"/>
    <col min="3" max="6" width="8.7109375" style="392" customWidth="1"/>
    <col min="7" max="7" width="9.28515625" style="392" bestFit="1" customWidth="1"/>
    <col min="8" max="8" width="8.7109375" style="392" customWidth="1"/>
    <col min="9" max="9" width="5.7109375" style="392" customWidth="1"/>
    <col min="10" max="10" width="9.5703125" style="392" customWidth="1"/>
    <col min="11" max="11" width="11" style="392" hidden="1" customWidth="1"/>
    <col min="12" max="12" width="10" style="391" hidden="1" customWidth="1"/>
    <col min="13" max="13" width="10.7109375" style="391" hidden="1" customWidth="1"/>
    <col min="14" max="14" width="10.140625" style="392" hidden="1" customWidth="1"/>
    <col min="15" max="15" width="7.7109375" style="393" hidden="1" customWidth="1"/>
    <col min="16" max="16" width="7.7109375" style="394" hidden="1" customWidth="1"/>
    <col min="17" max="17" width="7.7109375" style="395" hidden="1" customWidth="1"/>
    <col min="18" max="18" width="7.7109375" style="392" hidden="1" customWidth="1"/>
    <col min="19" max="20" width="9.140625" style="262" hidden="1" customWidth="1"/>
    <col min="21" max="21" width="7.7109375" style="262" hidden="1" customWidth="1"/>
    <col min="22" max="16384" width="9.140625" style="262" hidden="1"/>
  </cols>
  <sheetData>
    <row r="1" spans="1:18" ht="29.25" customHeight="1">
      <c r="A1" s="8"/>
      <c r="B1" s="490" t="s">
        <v>228</v>
      </c>
      <c r="C1" s="34"/>
      <c r="D1" s="34"/>
      <c r="E1" s="35"/>
      <c r="F1" s="34"/>
      <c r="G1" s="34"/>
      <c r="H1" s="35"/>
      <c r="I1" s="33"/>
      <c r="J1" s="34"/>
      <c r="K1" s="387"/>
    </row>
    <row r="2" spans="1:18" ht="8.25" customHeight="1">
      <c r="A2" s="8"/>
      <c r="B2" s="2"/>
      <c r="C2" s="34"/>
      <c r="D2" s="34"/>
      <c r="E2" s="35"/>
      <c r="F2" s="34"/>
      <c r="G2" s="34"/>
      <c r="H2" s="35"/>
      <c r="I2" s="33"/>
      <c r="J2" s="34"/>
      <c r="K2" s="387"/>
    </row>
    <row r="3" spans="1:18" ht="15.75">
      <c r="A3" s="8"/>
      <c r="B3" s="107" t="s">
        <v>589</v>
      </c>
      <c r="C3" s="8"/>
      <c r="D3" s="8"/>
      <c r="E3" s="79"/>
      <c r="F3" s="8"/>
      <c r="G3" s="8"/>
      <c r="H3" s="79"/>
      <c r="I3" s="33"/>
      <c r="J3" s="34"/>
      <c r="K3" s="387"/>
    </row>
    <row r="4" spans="1:18" ht="9" customHeight="1">
      <c r="A4" s="8"/>
      <c r="B4" s="108"/>
      <c r="C4" s="8"/>
      <c r="D4" s="8"/>
      <c r="E4" s="79"/>
      <c r="F4" s="8"/>
      <c r="G4" s="8"/>
      <c r="H4" s="79"/>
      <c r="I4" s="33"/>
      <c r="J4" s="34"/>
      <c r="K4" s="387"/>
    </row>
    <row r="5" spans="1:18" ht="6" customHeight="1">
      <c r="A5" s="8"/>
      <c r="B5" s="8"/>
      <c r="C5" s="8"/>
      <c r="D5" s="8"/>
      <c r="E5" s="79"/>
      <c r="F5" s="8"/>
      <c r="G5" s="8"/>
      <c r="H5" s="79"/>
      <c r="I5" s="33"/>
      <c r="J5" s="34"/>
      <c r="K5" s="387"/>
    </row>
    <row r="6" spans="1:18" ht="12" customHeight="1">
      <c r="A6" s="8"/>
      <c r="B6" s="177" t="s">
        <v>80</v>
      </c>
      <c r="C6" s="8"/>
      <c r="D6" s="8"/>
      <c r="E6" s="79"/>
      <c r="F6" s="8"/>
      <c r="G6" s="8"/>
      <c r="H6" s="79"/>
      <c r="I6" s="33"/>
      <c r="J6" s="34"/>
      <c r="K6" s="387"/>
    </row>
    <row r="7" spans="1:18" ht="16.5" thickBot="1">
      <c r="A7" s="8"/>
      <c r="B7" s="1056" t="s">
        <v>590</v>
      </c>
      <c r="C7" s="939" t="str">
        <f>ÍndiceP!$B$62</f>
        <v>Quarter</v>
      </c>
      <c r="D7" s="939"/>
      <c r="E7" s="939"/>
      <c r="F7" s="939" t="str">
        <f>ÍndiceP!$B$63</f>
        <v>Accumulated</v>
      </c>
      <c r="G7" s="939"/>
      <c r="H7" s="939"/>
      <c r="I7" s="33"/>
      <c r="J7" s="34"/>
      <c r="K7" s="387"/>
    </row>
    <row r="8" spans="1:18" s="392" customFormat="1" ht="14.1" customHeight="1">
      <c r="A8" s="8"/>
      <c r="B8" s="1056"/>
      <c r="C8" s="251" t="str">
        <f>ÍndiceP!$B$65</f>
        <v>3Q20</v>
      </c>
      <c r="D8" s="251" t="str">
        <f>ÍndiceP!$B$66</f>
        <v>3Q19</v>
      </c>
      <c r="E8" s="251" t="s">
        <v>191</v>
      </c>
      <c r="F8" s="251" t="str">
        <f>ÍndiceP!$B$67</f>
        <v>9M20</v>
      </c>
      <c r="G8" s="251" t="str">
        <f>ÍndiceP!$B$68</f>
        <v>9M19</v>
      </c>
      <c r="H8" s="251" t="s">
        <v>191</v>
      </c>
      <c r="I8" s="33"/>
      <c r="J8" s="34"/>
      <c r="K8" s="387"/>
      <c r="L8" s="391"/>
      <c r="M8" s="391"/>
      <c r="O8" s="393"/>
      <c r="P8" s="394"/>
      <c r="Q8" s="395"/>
    </row>
    <row r="9" spans="1:18" s="392" customFormat="1" ht="3" customHeight="1">
      <c r="A9" s="8"/>
      <c r="B9" s="14"/>
      <c r="C9" s="37"/>
      <c r="D9" s="37"/>
      <c r="E9" s="37"/>
      <c r="F9" s="37"/>
      <c r="G9" s="37"/>
      <c r="H9" s="37"/>
      <c r="I9" s="33"/>
      <c r="J9" s="34"/>
      <c r="K9" s="387"/>
      <c r="L9" s="391"/>
      <c r="M9" s="391"/>
      <c r="O9" s="393"/>
      <c r="P9" s="394"/>
      <c r="Q9" s="395"/>
    </row>
    <row r="10" spans="1:18" s="392" customFormat="1" ht="3" customHeight="1">
      <c r="A10" s="8"/>
      <c r="B10" s="189"/>
      <c r="C10" s="190"/>
      <c r="D10" s="190"/>
      <c r="E10" s="190"/>
      <c r="F10" s="190"/>
      <c r="G10" s="190"/>
      <c r="H10" s="190"/>
      <c r="I10" s="33"/>
      <c r="J10" s="34"/>
      <c r="K10" s="387"/>
      <c r="L10" s="391"/>
      <c r="M10" s="391"/>
      <c r="O10" s="393"/>
      <c r="P10" s="394"/>
      <c r="Q10" s="395"/>
    </row>
    <row r="11" spans="1:18" s="396" customFormat="1" ht="3" customHeight="1">
      <c r="A11" s="149"/>
      <c r="B11" s="150"/>
      <c r="C11" s="151"/>
      <c r="D11" s="151"/>
      <c r="E11" s="151"/>
      <c r="F11" s="151"/>
      <c r="G11" s="151"/>
      <c r="H11" s="151"/>
      <c r="I11" s="152"/>
      <c r="J11" s="153"/>
      <c r="K11" s="388"/>
      <c r="L11" s="391"/>
      <c r="M11" s="391"/>
      <c r="O11" s="394"/>
      <c r="P11" s="394"/>
      <c r="Q11" s="395"/>
    </row>
    <row r="12" spans="1:18" s="398" customFormat="1" ht="14.1" customHeight="1">
      <c r="A12" s="178"/>
      <c r="B12" s="539" t="s">
        <v>195</v>
      </c>
      <c r="C12" s="80">
        <v>131.80000000000001</v>
      </c>
      <c r="D12" s="40">
        <v>125.5</v>
      </c>
      <c r="E12" s="43">
        <v>5</v>
      </c>
      <c r="F12" s="80">
        <v>405.3</v>
      </c>
      <c r="G12" s="40">
        <v>404.9</v>
      </c>
      <c r="H12" s="43">
        <v>0.1</v>
      </c>
      <c r="I12" s="179"/>
      <c r="J12" s="180"/>
      <c r="K12" s="389"/>
      <c r="L12" s="397"/>
      <c r="M12" s="397"/>
      <c r="O12" s="399"/>
      <c r="P12" s="400"/>
      <c r="Q12" s="401"/>
      <c r="R12" s="402"/>
    </row>
    <row r="13" spans="1:18" s="398" customFormat="1" ht="14.1" customHeight="1">
      <c r="A13" s="178"/>
      <c r="B13" s="539" t="s">
        <v>2</v>
      </c>
      <c r="C13" s="80">
        <v>103.6</v>
      </c>
      <c r="D13" s="40">
        <v>98.8</v>
      </c>
      <c r="E13" s="43">
        <v>4.8</v>
      </c>
      <c r="F13" s="80">
        <v>280.7</v>
      </c>
      <c r="G13" s="40">
        <v>291.3</v>
      </c>
      <c r="H13" s="43">
        <v>-3.6</v>
      </c>
      <c r="I13" s="179"/>
      <c r="J13" s="180"/>
      <c r="K13" s="389"/>
      <c r="L13" s="397"/>
      <c r="M13" s="397"/>
      <c r="O13" s="399"/>
      <c r="P13" s="400"/>
      <c r="Q13" s="401"/>
      <c r="R13" s="402"/>
    </row>
    <row r="14" spans="1:18" s="398" customFormat="1" ht="14.1" customHeight="1">
      <c r="A14" s="178"/>
      <c r="B14" s="540" t="s">
        <v>591</v>
      </c>
      <c r="C14" s="80">
        <v>30.5</v>
      </c>
      <c r="D14" s="40">
        <v>29.2</v>
      </c>
      <c r="E14" s="43">
        <v>4.7</v>
      </c>
      <c r="F14" s="80">
        <v>81.2</v>
      </c>
      <c r="G14" s="40">
        <v>90</v>
      </c>
      <c r="H14" s="43">
        <v>-9.6999999999999993</v>
      </c>
      <c r="I14" s="179"/>
      <c r="J14" s="180"/>
      <c r="K14" s="389"/>
      <c r="L14" s="397"/>
      <c r="M14" s="397"/>
      <c r="O14" s="399"/>
      <c r="P14" s="400"/>
      <c r="Q14" s="401"/>
      <c r="R14" s="402"/>
    </row>
    <row r="15" spans="1:18" s="398" customFormat="1" ht="14.1" customHeight="1">
      <c r="A15" s="178"/>
      <c r="B15" s="540" t="s">
        <v>592</v>
      </c>
      <c r="C15" s="80">
        <v>73.099999999999994</v>
      </c>
      <c r="D15" s="40">
        <v>69.599999999999994</v>
      </c>
      <c r="E15" s="43">
        <v>4.9000000000000004</v>
      </c>
      <c r="F15" s="80">
        <v>199.4</v>
      </c>
      <c r="G15" s="40">
        <v>201.3</v>
      </c>
      <c r="H15" s="43">
        <v>-0.9</v>
      </c>
      <c r="I15" s="179"/>
      <c r="J15" s="180"/>
      <c r="K15" s="389"/>
      <c r="L15" s="397"/>
      <c r="M15" s="397"/>
      <c r="O15" s="399"/>
      <c r="P15" s="400"/>
      <c r="Q15" s="401"/>
      <c r="R15" s="402"/>
    </row>
    <row r="16" spans="1:18" s="398" customFormat="1" ht="14.1" customHeight="1">
      <c r="A16" s="178"/>
      <c r="B16" s="539" t="s">
        <v>196</v>
      </c>
      <c r="C16" s="80">
        <v>48</v>
      </c>
      <c r="D16" s="40">
        <v>53.3</v>
      </c>
      <c r="E16" s="43">
        <v>-9.9</v>
      </c>
      <c r="F16" s="80">
        <v>155.6</v>
      </c>
      <c r="G16" s="40">
        <v>179.6</v>
      </c>
      <c r="H16" s="43">
        <v>-13.4</v>
      </c>
      <c r="I16" s="179"/>
      <c r="J16" s="180"/>
      <c r="K16" s="389"/>
      <c r="L16" s="397"/>
      <c r="M16" s="397"/>
      <c r="O16" s="399"/>
      <c r="P16" s="400"/>
      <c r="Q16" s="401"/>
      <c r="R16" s="402"/>
    </row>
    <row r="17" spans="1:18" s="398" customFormat="1" ht="14.1" customHeight="1">
      <c r="A17" s="178"/>
      <c r="B17" s="540" t="s">
        <v>593</v>
      </c>
      <c r="C17" s="80">
        <v>44.4</v>
      </c>
      <c r="D17" s="40">
        <v>50.3</v>
      </c>
      <c r="E17" s="43">
        <v>-11.7</v>
      </c>
      <c r="F17" s="80">
        <v>145.30000000000001</v>
      </c>
      <c r="G17" s="40">
        <v>170.7</v>
      </c>
      <c r="H17" s="43">
        <v>-14.9</v>
      </c>
      <c r="I17" s="179"/>
      <c r="J17" s="180"/>
      <c r="K17" s="389"/>
      <c r="L17" s="397"/>
      <c r="M17" s="397"/>
      <c r="O17" s="399"/>
      <c r="P17" s="400"/>
      <c r="Q17" s="401"/>
      <c r="R17" s="402"/>
    </row>
    <row r="18" spans="1:18" s="398" customFormat="1" ht="14.1" customHeight="1">
      <c r="A18" s="178"/>
      <c r="B18" s="540" t="s">
        <v>594</v>
      </c>
      <c r="C18" s="80">
        <v>3.6</v>
      </c>
      <c r="D18" s="40">
        <v>3</v>
      </c>
      <c r="E18" s="43">
        <v>20.5</v>
      </c>
      <c r="F18" s="80">
        <v>10.3</v>
      </c>
      <c r="G18" s="40">
        <v>8.9</v>
      </c>
      <c r="H18" s="43">
        <v>15.8</v>
      </c>
      <c r="I18" s="179"/>
      <c r="J18" s="180"/>
      <c r="K18" s="389"/>
      <c r="L18" s="397"/>
      <c r="M18" s="397"/>
      <c r="O18" s="399"/>
      <c r="P18" s="400"/>
      <c r="Q18" s="401"/>
      <c r="R18" s="402"/>
    </row>
    <row r="19" spans="1:18" s="398" customFormat="1" ht="14.1" customHeight="1">
      <c r="A19" s="178"/>
      <c r="B19" s="539" t="s">
        <v>3</v>
      </c>
      <c r="C19" s="80">
        <v>61.5</v>
      </c>
      <c r="D19" s="40">
        <v>47</v>
      </c>
      <c r="E19" s="43">
        <v>30.9</v>
      </c>
      <c r="F19" s="80">
        <v>154.4</v>
      </c>
      <c r="G19" s="40">
        <v>139.69999999999999</v>
      </c>
      <c r="H19" s="43">
        <v>10.5</v>
      </c>
      <c r="I19" s="179"/>
      <c r="J19" s="180"/>
      <c r="K19" s="389"/>
      <c r="L19" s="397"/>
      <c r="M19" s="397"/>
      <c r="O19" s="399"/>
      <c r="P19" s="400"/>
      <c r="Q19" s="401"/>
      <c r="R19" s="402"/>
    </row>
    <row r="20" spans="1:18" s="398" customFormat="1" ht="14.1" customHeight="1">
      <c r="A20" s="178"/>
      <c r="B20" s="539" t="s">
        <v>550</v>
      </c>
      <c r="C20" s="80">
        <v>37.799999999999997</v>
      </c>
      <c r="D20" s="40">
        <v>41.1</v>
      </c>
      <c r="E20" s="43">
        <v>-7.8</v>
      </c>
      <c r="F20" s="80">
        <v>116</v>
      </c>
      <c r="G20" s="40">
        <v>125</v>
      </c>
      <c r="H20" s="43">
        <v>-7.2</v>
      </c>
      <c r="I20" s="179"/>
      <c r="J20" s="180"/>
      <c r="K20" s="389"/>
      <c r="L20" s="397"/>
      <c r="M20" s="397"/>
      <c r="O20" s="399"/>
      <c r="P20" s="400"/>
      <c r="Q20" s="401"/>
      <c r="R20" s="402"/>
    </row>
    <row r="21" spans="1:18" s="398" customFormat="1" ht="14.1" customHeight="1">
      <c r="A21" s="178"/>
      <c r="B21" s="541" t="s">
        <v>599</v>
      </c>
      <c r="C21" s="80">
        <v>306.10000000000002</v>
      </c>
      <c r="D21" s="40">
        <v>293.10000000000002</v>
      </c>
      <c r="E21" s="43">
        <v>4.4000000000000004</v>
      </c>
      <c r="F21" s="80">
        <v>902.3</v>
      </c>
      <c r="G21" s="40">
        <v>930.4</v>
      </c>
      <c r="H21" s="43">
        <v>-3</v>
      </c>
      <c r="I21" s="179"/>
      <c r="J21" s="180"/>
      <c r="K21" s="389"/>
      <c r="L21" s="397"/>
      <c r="M21" s="397"/>
      <c r="O21" s="399"/>
      <c r="P21" s="400"/>
      <c r="Q21" s="401"/>
      <c r="R21" s="402"/>
    </row>
    <row r="22" spans="1:18" s="398" customFormat="1" ht="14.1" customHeight="1">
      <c r="A22" s="178"/>
      <c r="B22" s="320" t="s">
        <v>595</v>
      </c>
      <c r="C22" s="80">
        <v>76.599999999999994</v>
      </c>
      <c r="D22" s="40">
        <v>72.599999999999994</v>
      </c>
      <c r="E22" s="43">
        <v>5.5</v>
      </c>
      <c r="F22" s="80">
        <v>209.7</v>
      </c>
      <c r="G22" s="40">
        <v>210.2</v>
      </c>
      <c r="H22" s="43">
        <v>-0.2</v>
      </c>
      <c r="I22" s="179"/>
      <c r="J22" s="180"/>
      <c r="K22" s="389"/>
      <c r="L22" s="397"/>
      <c r="M22" s="397"/>
      <c r="O22" s="399"/>
      <c r="P22" s="400"/>
      <c r="Q22" s="401"/>
      <c r="R22" s="402"/>
    </row>
    <row r="23" spans="1:18" s="398" customFormat="1" ht="14.1" customHeight="1">
      <c r="A23" s="178"/>
      <c r="B23" s="541" t="s">
        <v>596</v>
      </c>
      <c r="C23" s="80">
        <v>382.7</v>
      </c>
      <c r="D23" s="40">
        <v>365.7</v>
      </c>
      <c r="E23" s="43">
        <v>4.7</v>
      </c>
      <c r="F23" s="80">
        <v>1112</v>
      </c>
      <c r="G23" s="40">
        <v>1140.5</v>
      </c>
      <c r="H23" s="43">
        <v>-2.5</v>
      </c>
      <c r="I23" s="179"/>
      <c r="J23" s="180"/>
      <c r="K23" s="389"/>
      <c r="L23" s="397"/>
      <c r="M23" s="397"/>
      <c r="O23" s="399"/>
      <c r="P23" s="400"/>
      <c r="Q23" s="401"/>
      <c r="R23" s="402"/>
    </row>
    <row r="24" spans="1:18" s="398" customFormat="1" ht="14.1" customHeight="1">
      <c r="A24" s="178"/>
      <c r="B24" s="320" t="s">
        <v>597</v>
      </c>
      <c r="C24" s="80">
        <v>2.9</v>
      </c>
      <c r="D24" s="40">
        <v>-4.7</v>
      </c>
      <c r="E24" s="43" t="s">
        <v>30</v>
      </c>
      <c r="F24" s="80">
        <v>0.3</v>
      </c>
      <c r="G24" s="40">
        <v>-3.6</v>
      </c>
      <c r="H24" s="43" t="s">
        <v>30</v>
      </c>
      <c r="I24" s="179"/>
      <c r="J24" s="180"/>
      <c r="K24" s="389"/>
      <c r="L24" s="397"/>
      <c r="M24" s="397"/>
      <c r="O24" s="399"/>
      <c r="P24" s="400"/>
      <c r="Q24" s="401"/>
      <c r="R24" s="402"/>
    </row>
    <row r="25" spans="1:18" s="398" customFormat="1" ht="14.1" customHeight="1">
      <c r="A25" s="178"/>
      <c r="B25" s="336" t="s">
        <v>598</v>
      </c>
      <c r="C25" s="187">
        <v>385.6</v>
      </c>
      <c r="D25" s="188">
        <v>361</v>
      </c>
      <c r="E25" s="39">
        <v>6.8</v>
      </c>
      <c r="F25" s="187">
        <v>1112.3</v>
      </c>
      <c r="G25" s="188">
        <v>1136.9000000000001</v>
      </c>
      <c r="H25" s="39">
        <v>-2.2000000000000002</v>
      </c>
      <c r="I25" s="179"/>
      <c r="J25" s="180"/>
      <c r="K25" s="389"/>
      <c r="L25" s="397"/>
      <c r="M25" s="397"/>
      <c r="O25" s="399"/>
      <c r="P25" s="400"/>
      <c r="Q25" s="401"/>
      <c r="R25" s="402"/>
    </row>
    <row r="26" spans="1:18" s="168" customFormat="1" ht="3" customHeight="1" thickBot="1">
      <c r="A26" s="116"/>
      <c r="B26" s="163"/>
      <c r="C26" s="163"/>
      <c r="D26" s="163"/>
      <c r="E26" s="163"/>
      <c r="F26" s="163"/>
      <c r="G26" s="163"/>
      <c r="H26" s="163"/>
      <c r="I26" s="117"/>
      <c r="J26" s="118"/>
      <c r="K26" s="390"/>
      <c r="L26" s="403"/>
      <c r="M26" s="403"/>
      <c r="O26" s="404"/>
      <c r="P26" s="405"/>
      <c r="Q26" s="406"/>
      <c r="R26" s="407"/>
    </row>
    <row r="27" spans="1:18" s="168" customFormat="1" ht="12" customHeight="1">
      <c r="A27" s="116"/>
      <c r="B27" s="116"/>
      <c r="C27" s="116"/>
      <c r="D27" s="116"/>
      <c r="E27" s="116"/>
      <c r="F27" s="116"/>
      <c r="G27" s="116"/>
      <c r="H27" s="116"/>
      <c r="I27" s="117"/>
      <c r="J27" s="118"/>
      <c r="K27" s="390"/>
      <c r="L27" s="403"/>
      <c r="M27" s="403"/>
      <c r="O27" s="404"/>
      <c r="P27" s="405"/>
      <c r="Q27" s="406"/>
      <c r="R27" s="407"/>
    </row>
    <row r="28" spans="1:18" ht="12" customHeight="1">
      <c r="A28" s="8"/>
      <c r="B28" s="177" t="s">
        <v>81</v>
      </c>
      <c r="C28" s="8"/>
      <c r="D28" s="8"/>
      <c r="E28" s="79"/>
      <c r="F28" s="8"/>
      <c r="G28" s="8"/>
      <c r="H28" s="79"/>
      <c r="I28" s="33"/>
      <c r="J28" s="34"/>
      <c r="K28" s="387"/>
    </row>
    <row r="29" spans="1:18" ht="16.5" thickBot="1">
      <c r="A29" s="8"/>
      <c r="B29" s="1056" t="s">
        <v>590</v>
      </c>
      <c r="C29" s="939" t="str">
        <f>ÍndiceP!$B$62</f>
        <v>Quarter</v>
      </c>
      <c r="D29" s="939"/>
      <c r="E29" s="939"/>
      <c r="F29" s="939" t="str">
        <f>ÍndiceP!$B$63</f>
        <v>Accumulated</v>
      </c>
      <c r="G29" s="939"/>
      <c r="H29" s="939"/>
      <c r="I29" s="33"/>
      <c r="J29" s="34"/>
      <c r="K29" s="387"/>
    </row>
    <row r="30" spans="1:18" s="392" customFormat="1" ht="14.1" customHeight="1">
      <c r="A30" s="8"/>
      <c r="B30" s="1056"/>
      <c r="C30" s="251" t="str">
        <f>ÍndiceP!$B$65</f>
        <v>3Q20</v>
      </c>
      <c r="D30" s="251" t="str">
        <f>ÍndiceP!$B$66</f>
        <v>3Q19</v>
      </c>
      <c r="E30" s="251" t="s">
        <v>191</v>
      </c>
      <c r="F30" s="251" t="str">
        <f>ÍndiceP!$B$67</f>
        <v>9M20</v>
      </c>
      <c r="G30" s="251" t="str">
        <f>ÍndiceP!$B$68</f>
        <v>9M19</v>
      </c>
      <c r="H30" s="251" t="s">
        <v>191</v>
      </c>
      <c r="I30" s="33"/>
      <c r="J30" s="34"/>
      <c r="K30" s="387"/>
      <c r="L30" s="391"/>
      <c r="M30" s="391"/>
      <c r="O30" s="393"/>
      <c r="P30" s="394"/>
      <c r="Q30" s="395"/>
    </row>
    <row r="31" spans="1:18" s="392" customFormat="1" ht="3" customHeight="1">
      <c r="A31" s="8"/>
      <c r="B31" s="14"/>
      <c r="C31" s="37"/>
      <c r="D31" s="37"/>
      <c r="E31" s="37"/>
      <c r="F31" s="37"/>
      <c r="G31" s="37"/>
      <c r="H31" s="37"/>
      <c r="I31" s="33"/>
      <c r="J31" s="34"/>
      <c r="K31" s="387"/>
      <c r="L31" s="391"/>
      <c r="M31" s="391"/>
      <c r="O31" s="393"/>
      <c r="P31" s="394"/>
      <c r="Q31" s="395"/>
    </row>
    <row r="32" spans="1:18" s="392" customFormat="1" ht="3" customHeight="1">
      <c r="A32" s="8"/>
      <c r="B32" s="189"/>
      <c r="C32" s="190"/>
      <c r="D32" s="190"/>
      <c r="E32" s="190"/>
      <c r="F32" s="190"/>
      <c r="G32" s="190"/>
      <c r="H32" s="190"/>
      <c r="I32" s="33"/>
      <c r="J32" s="34"/>
      <c r="K32" s="387"/>
      <c r="L32" s="391"/>
      <c r="M32" s="391"/>
      <c r="O32" s="393"/>
      <c r="P32" s="394"/>
      <c r="Q32" s="395"/>
    </row>
    <row r="33" spans="1:18" s="396" customFormat="1" ht="3" customHeight="1">
      <c r="A33" s="149"/>
      <c r="B33" s="150"/>
      <c r="C33" s="151"/>
      <c r="D33" s="151"/>
      <c r="E33" s="151"/>
      <c r="F33" s="151"/>
      <c r="G33" s="151"/>
      <c r="H33" s="151"/>
      <c r="I33" s="152"/>
      <c r="J33" s="153"/>
      <c r="K33" s="388"/>
      <c r="L33" s="391"/>
      <c r="M33" s="391"/>
      <c r="O33" s="394"/>
      <c r="P33" s="394"/>
      <c r="Q33" s="395"/>
    </row>
    <row r="34" spans="1:18" s="398" customFormat="1" ht="14.1" customHeight="1">
      <c r="A34" s="178"/>
      <c r="B34" s="539" t="s">
        <v>195</v>
      </c>
      <c r="C34" s="80">
        <v>43.6</v>
      </c>
      <c r="D34" s="40">
        <v>42</v>
      </c>
      <c r="E34" s="43">
        <v>3.8</v>
      </c>
      <c r="F34" s="80">
        <v>127.6</v>
      </c>
      <c r="G34" s="40">
        <v>124</v>
      </c>
      <c r="H34" s="43">
        <v>2.9</v>
      </c>
      <c r="I34" s="179"/>
      <c r="J34" s="180"/>
      <c r="K34" s="389"/>
      <c r="L34" s="397"/>
      <c r="M34" s="397"/>
      <c r="O34" s="399"/>
      <c r="P34" s="400"/>
      <c r="Q34" s="401"/>
      <c r="R34" s="402"/>
    </row>
    <row r="35" spans="1:18" s="398" customFormat="1" ht="14.1" customHeight="1">
      <c r="A35" s="178"/>
      <c r="B35" s="539" t="s">
        <v>2</v>
      </c>
      <c r="C35" s="80">
        <v>12.9</v>
      </c>
      <c r="D35" s="40">
        <v>12.2</v>
      </c>
      <c r="E35" s="43">
        <v>5.5</v>
      </c>
      <c r="F35" s="80">
        <v>32.5</v>
      </c>
      <c r="G35" s="40">
        <v>35.9</v>
      </c>
      <c r="H35" s="43">
        <v>-9.5</v>
      </c>
      <c r="I35" s="179"/>
      <c r="J35" s="180"/>
      <c r="K35" s="389"/>
      <c r="L35" s="397"/>
      <c r="M35" s="397"/>
      <c r="O35" s="399"/>
      <c r="P35" s="400"/>
      <c r="Q35" s="401"/>
      <c r="R35" s="402"/>
    </row>
    <row r="36" spans="1:18" s="398" customFormat="1" ht="14.1" customHeight="1">
      <c r="A36" s="178"/>
      <c r="B36" s="540" t="s">
        <v>591</v>
      </c>
      <c r="C36" s="80">
        <v>6.2</v>
      </c>
      <c r="D36" s="40">
        <v>6.9</v>
      </c>
      <c r="E36" s="43">
        <v>-10.5</v>
      </c>
      <c r="F36" s="80">
        <v>15.7</v>
      </c>
      <c r="G36" s="40">
        <v>19.8</v>
      </c>
      <c r="H36" s="43">
        <v>-20.6</v>
      </c>
      <c r="I36" s="179"/>
      <c r="J36" s="180"/>
      <c r="K36" s="389"/>
      <c r="L36" s="397"/>
      <c r="M36" s="397"/>
      <c r="O36" s="399"/>
      <c r="P36" s="400"/>
      <c r="Q36" s="401"/>
      <c r="R36" s="402"/>
    </row>
    <row r="37" spans="1:18" s="398" customFormat="1" ht="14.1" customHeight="1">
      <c r="A37" s="178"/>
      <c r="B37" s="540" t="s">
        <v>592</v>
      </c>
      <c r="C37" s="80">
        <v>6.7</v>
      </c>
      <c r="D37" s="40">
        <v>5.3</v>
      </c>
      <c r="E37" s="43">
        <v>26.3</v>
      </c>
      <c r="F37" s="80">
        <v>16.8</v>
      </c>
      <c r="G37" s="40">
        <v>16.100000000000001</v>
      </c>
      <c r="H37" s="43">
        <v>4.3</v>
      </c>
      <c r="I37" s="179"/>
      <c r="J37" s="180"/>
      <c r="K37" s="389"/>
      <c r="L37" s="397"/>
      <c r="M37" s="397"/>
      <c r="O37" s="399"/>
      <c r="P37" s="400"/>
      <c r="Q37" s="401"/>
      <c r="R37" s="402"/>
    </row>
    <row r="38" spans="1:18" s="398" customFormat="1" ht="14.1" customHeight="1">
      <c r="A38" s="178"/>
      <c r="B38" s="539" t="s">
        <v>196</v>
      </c>
      <c r="C38" s="80">
        <v>13.7</v>
      </c>
      <c r="D38" s="40">
        <v>16.399999999999999</v>
      </c>
      <c r="E38" s="43">
        <v>-16.600000000000001</v>
      </c>
      <c r="F38" s="80">
        <v>43.5</v>
      </c>
      <c r="G38" s="40">
        <v>51.8</v>
      </c>
      <c r="H38" s="43">
        <v>-16.100000000000001</v>
      </c>
      <c r="I38" s="179"/>
      <c r="J38" s="180"/>
      <c r="K38" s="389"/>
      <c r="L38" s="397"/>
      <c r="M38" s="397"/>
      <c r="O38" s="399"/>
      <c r="P38" s="400"/>
      <c r="Q38" s="401"/>
      <c r="R38" s="402"/>
    </row>
    <row r="39" spans="1:18" s="398" customFormat="1" ht="14.1" customHeight="1">
      <c r="A39" s="178"/>
      <c r="B39" s="540" t="s">
        <v>593</v>
      </c>
      <c r="C39" s="80">
        <v>13.1</v>
      </c>
      <c r="D39" s="40">
        <v>15.9</v>
      </c>
      <c r="E39" s="43">
        <v>-17.100000000000001</v>
      </c>
      <c r="F39" s="80">
        <v>41.9</v>
      </c>
      <c r="G39" s="40">
        <v>50.1</v>
      </c>
      <c r="H39" s="43">
        <v>-16.5</v>
      </c>
      <c r="I39" s="179"/>
      <c r="J39" s="180"/>
      <c r="K39" s="389"/>
      <c r="L39" s="397"/>
      <c r="M39" s="397"/>
      <c r="O39" s="399"/>
      <c r="P39" s="400"/>
      <c r="Q39" s="401"/>
      <c r="R39" s="402"/>
    </row>
    <row r="40" spans="1:18" s="398" customFormat="1" ht="14.1" customHeight="1">
      <c r="A40" s="178"/>
      <c r="B40" s="540" t="s">
        <v>594</v>
      </c>
      <c r="C40" s="80">
        <v>0.5</v>
      </c>
      <c r="D40" s="40">
        <v>0.5</v>
      </c>
      <c r="E40" s="43">
        <v>-3</v>
      </c>
      <c r="F40" s="80">
        <v>1.6</v>
      </c>
      <c r="G40" s="40">
        <v>1.7</v>
      </c>
      <c r="H40" s="43">
        <v>-4.2</v>
      </c>
      <c r="I40" s="179"/>
      <c r="J40" s="180"/>
      <c r="K40" s="389"/>
      <c r="L40" s="397"/>
      <c r="M40" s="397"/>
      <c r="O40" s="399"/>
      <c r="P40" s="400"/>
      <c r="Q40" s="401"/>
      <c r="R40" s="402"/>
    </row>
    <row r="41" spans="1:18" s="398" customFormat="1" ht="14.1" customHeight="1">
      <c r="A41" s="178"/>
      <c r="B41" s="539" t="s">
        <v>3</v>
      </c>
      <c r="C41" s="80">
        <v>1.4</v>
      </c>
      <c r="D41" s="40">
        <v>1.5</v>
      </c>
      <c r="E41" s="43">
        <v>-3.9</v>
      </c>
      <c r="F41" s="80">
        <v>3.9</v>
      </c>
      <c r="G41" s="40">
        <v>4.2</v>
      </c>
      <c r="H41" s="43">
        <v>-5.7</v>
      </c>
      <c r="I41" s="179"/>
      <c r="J41" s="180"/>
      <c r="K41" s="389"/>
      <c r="L41" s="397"/>
      <c r="M41" s="397"/>
      <c r="O41" s="399"/>
      <c r="P41" s="400"/>
      <c r="Q41" s="401"/>
      <c r="R41" s="402"/>
    </row>
    <row r="42" spans="1:18" s="398" customFormat="1" ht="14.1" customHeight="1">
      <c r="A42" s="178"/>
      <c r="B42" s="539" t="s">
        <v>550</v>
      </c>
      <c r="C42" s="80">
        <v>9.1999999999999993</v>
      </c>
      <c r="D42" s="40">
        <v>10</v>
      </c>
      <c r="E42" s="43">
        <v>-8.1999999999999993</v>
      </c>
      <c r="F42" s="80">
        <v>28</v>
      </c>
      <c r="G42" s="40">
        <v>30.1</v>
      </c>
      <c r="H42" s="43">
        <v>-7.2</v>
      </c>
      <c r="I42" s="179"/>
      <c r="J42" s="180"/>
      <c r="K42" s="389"/>
      <c r="L42" s="397"/>
      <c r="M42" s="397"/>
      <c r="O42" s="399"/>
      <c r="P42" s="400"/>
      <c r="Q42" s="401"/>
      <c r="R42" s="402"/>
    </row>
    <row r="43" spans="1:18" s="398" customFormat="1" ht="14.1" customHeight="1">
      <c r="A43" s="178"/>
      <c r="B43" s="541" t="s">
        <v>599</v>
      </c>
      <c r="C43" s="80">
        <v>72.5</v>
      </c>
      <c r="D43" s="40">
        <v>75.099999999999994</v>
      </c>
      <c r="E43" s="43">
        <v>-3.5</v>
      </c>
      <c r="F43" s="80">
        <v>213.8</v>
      </c>
      <c r="G43" s="40">
        <v>225</v>
      </c>
      <c r="H43" s="43">
        <v>-5</v>
      </c>
      <c r="I43" s="179"/>
      <c r="J43" s="180"/>
      <c r="K43" s="389"/>
      <c r="L43" s="397"/>
      <c r="M43" s="397"/>
      <c r="O43" s="399"/>
      <c r="P43" s="400"/>
      <c r="Q43" s="401"/>
      <c r="R43" s="402"/>
    </row>
    <row r="44" spans="1:18" s="398" customFormat="1" ht="14.1" customHeight="1">
      <c r="A44" s="178"/>
      <c r="B44" s="541" t="s">
        <v>595</v>
      </c>
      <c r="C44" s="80">
        <v>8.3000000000000007</v>
      </c>
      <c r="D44" s="40">
        <v>7</v>
      </c>
      <c r="E44" s="43">
        <v>19</v>
      </c>
      <c r="F44" s="80">
        <v>21.7</v>
      </c>
      <c r="G44" s="40">
        <v>21</v>
      </c>
      <c r="H44" s="43">
        <v>3</v>
      </c>
      <c r="I44" s="179"/>
      <c r="J44" s="180"/>
      <c r="K44" s="389"/>
      <c r="L44" s="397"/>
      <c r="M44" s="397"/>
      <c r="O44" s="399"/>
      <c r="P44" s="400"/>
      <c r="Q44" s="401"/>
      <c r="R44" s="402"/>
    </row>
    <row r="45" spans="1:18" s="398" customFormat="1" ht="14.1" customHeight="1">
      <c r="A45" s="178"/>
      <c r="B45" s="541" t="s">
        <v>596</v>
      </c>
      <c r="C45" s="80">
        <v>80.8</v>
      </c>
      <c r="D45" s="40">
        <v>82.1</v>
      </c>
      <c r="E45" s="43">
        <v>-1.6</v>
      </c>
      <c r="F45" s="80">
        <v>235.5</v>
      </c>
      <c r="G45" s="40">
        <v>246.1</v>
      </c>
      <c r="H45" s="43">
        <v>-4.3</v>
      </c>
      <c r="I45" s="179"/>
      <c r="J45" s="180"/>
      <c r="K45" s="389"/>
      <c r="L45" s="397"/>
      <c r="M45" s="397"/>
      <c r="O45" s="399"/>
      <c r="P45" s="400"/>
      <c r="Q45" s="401"/>
      <c r="R45" s="402"/>
    </row>
    <row r="46" spans="1:18" s="398" customFormat="1" ht="14.1" customHeight="1">
      <c r="A46" s="178"/>
      <c r="B46" s="541" t="s">
        <v>597</v>
      </c>
      <c r="C46" s="80">
        <v>0.6</v>
      </c>
      <c r="D46" s="40">
        <v>-1</v>
      </c>
      <c r="E46" s="43" t="s">
        <v>30</v>
      </c>
      <c r="F46" s="80">
        <v>-0.3</v>
      </c>
      <c r="G46" s="40">
        <v>-0.5</v>
      </c>
      <c r="H46" s="43">
        <v>-43.4</v>
      </c>
      <c r="I46" s="179"/>
      <c r="J46" s="180"/>
      <c r="K46" s="389"/>
      <c r="L46" s="397"/>
      <c r="M46" s="397"/>
      <c r="O46" s="399"/>
      <c r="P46" s="400"/>
      <c r="Q46" s="401"/>
      <c r="R46" s="402"/>
    </row>
    <row r="47" spans="1:18" s="398" customFormat="1" ht="14.1" customHeight="1">
      <c r="A47" s="178"/>
      <c r="B47" s="336" t="s">
        <v>598</v>
      </c>
      <c r="C47" s="187">
        <v>81.400000000000006</v>
      </c>
      <c r="D47" s="188">
        <v>81.099999999999994</v>
      </c>
      <c r="E47" s="39">
        <v>0.4</v>
      </c>
      <c r="F47" s="187">
        <v>235.2</v>
      </c>
      <c r="G47" s="188">
        <v>245.6</v>
      </c>
      <c r="H47" s="39">
        <v>-4.2</v>
      </c>
      <c r="I47" s="179"/>
      <c r="J47" s="180"/>
      <c r="K47" s="389"/>
      <c r="L47" s="397"/>
      <c r="M47" s="397"/>
      <c r="O47" s="399"/>
      <c r="P47" s="400"/>
      <c r="Q47" s="401"/>
      <c r="R47" s="402"/>
    </row>
    <row r="48" spans="1:18" s="168" customFormat="1" ht="3" customHeight="1" thickBot="1">
      <c r="A48" s="116"/>
      <c r="B48" s="163"/>
      <c r="C48" s="163"/>
      <c r="D48" s="163"/>
      <c r="E48" s="163"/>
      <c r="F48" s="163"/>
      <c r="G48" s="163"/>
      <c r="H48" s="163"/>
      <c r="I48" s="117"/>
      <c r="J48" s="118"/>
      <c r="K48" s="390"/>
      <c r="L48" s="403"/>
      <c r="M48" s="403"/>
      <c r="O48" s="404"/>
      <c r="P48" s="405"/>
      <c r="Q48" s="406"/>
      <c r="R48" s="407"/>
    </row>
    <row r="49" spans="1:18" s="168" customFormat="1" ht="12" customHeight="1">
      <c r="A49" s="116"/>
      <c r="B49" s="116"/>
      <c r="C49" s="116"/>
      <c r="D49" s="116"/>
      <c r="E49" s="116"/>
      <c r="F49" s="116"/>
      <c r="G49" s="116"/>
      <c r="H49" s="116"/>
      <c r="I49" s="117"/>
      <c r="J49" s="118"/>
      <c r="K49" s="390"/>
      <c r="L49" s="403"/>
      <c r="M49" s="403"/>
      <c r="O49" s="404"/>
      <c r="P49" s="405"/>
      <c r="Q49" s="406"/>
      <c r="R49" s="407"/>
    </row>
    <row r="50" spans="1:18" ht="12" customHeight="1">
      <c r="A50" s="8"/>
      <c r="B50" s="177" t="s">
        <v>82</v>
      </c>
      <c r="C50" s="8"/>
      <c r="D50" s="8"/>
      <c r="E50" s="79"/>
      <c r="F50" s="8"/>
      <c r="G50" s="8"/>
      <c r="H50" s="79"/>
      <c r="I50" s="33"/>
      <c r="J50" s="34"/>
      <c r="K50" s="387"/>
    </row>
    <row r="51" spans="1:18" ht="16.5" thickBot="1">
      <c r="A51" s="8"/>
      <c r="B51" s="1056" t="s">
        <v>590</v>
      </c>
      <c r="C51" s="939" t="str">
        <f>ÍndiceP!$B$62</f>
        <v>Quarter</v>
      </c>
      <c r="D51" s="939"/>
      <c r="E51" s="939"/>
      <c r="F51" s="939" t="str">
        <f>ÍndiceP!$B$63</f>
        <v>Accumulated</v>
      </c>
      <c r="G51" s="939"/>
      <c r="H51" s="939"/>
      <c r="I51" s="33"/>
      <c r="J51" s="34"/>
      <c r="K51" s="387"/>
    </row>
    <row r="52" spans="1:18" s="392" customFormat="1" ht="14.1" customHeight="1">
      <c r="A52" s="8"/>
      <c r="B52" s="1056"/>
      <c r="C52" s="251" t="str">
        <f>ÍndiceP!$B$65</f>
        <v>3Q20</v>
      </c>
      <c r="D52" s="251" t="str">
        <f>ÍndiceP!$B$66</f>
        <v>3Q19</v>
      </c>
      <c r="E52" s="251" t="s">
        <v>191</v>
      </c>
      <c r="F52" s="251" t="str">
        <f>ÍndiceP!$B$67</f>
        <v>9M20</v>
      </c>
      <c r="G52" s="251" t="str">
        <f>ÍndiceP!$B$68</f>
        <v>9M19</v>
      </c>
      <c r="H52" s="251" t="s">
        <v>191</v>
      </c>
      <c r="I52" s="33"/>
      <c r="J52" s="34"/>
      <c r="K52" s="387"/>
      <c r="L52" s="391"/>
      <c r="M52" s="391"/>
      <c r="O52" s="393"/>
      <c r="P52" s="394"/>
      <c r="Q52" s="395"/>
    </row>
    <row r="53" spans="1:18" s="392" customFormat="1" ht="3" customHeight="1">
      <c r="A53" s="8"/>
      <c r="B53" s="14"/>
      <c r="C53" s="37"/>
      <c r="D53" s="37"/>
      <c r="E53" s="37"/>
      <c r="F53" s="37"/>
      <c r="G53" s="37"/>
      <c r="H53" s="37"/>
      <c r="I53" s="33"/>
      <c r="J53" s="34"/>
      <c r="K53" s="387"/>
      <c r="L53" s="391"/>
      <c r="M53" s="391"/>
      <c r="O53" s="393"/>
      <c r="P53" s="394"/>
      <c r="Q53" s="395"/>
    </row>
    <row r="54" spans="1:18" s="392" customFormat="1" ht="3" customHeight="1">
      <c r="A54" s="8"/>
      <c r="B54" s="189"/>
      <c r="C54" s="190"/>
      <c r="D54" s="190"/>
      <c r="E54" s="190"/>
      <c r="F54" s="190"/>
      <c r="G54" s="190"/>
      <c r="H54" s="190"/>
      <c r="I54" s="33"/>
      <c r="J54" s="34"/>
      <c r="K54" s="387"/>
      <c r="L54" s="391"/>
      <c r="M54" s="391"/>
      <c r="O54" s="393"/>
      <c r="P54" s="394"/>
      <c r="Q54" s="395"/>
    </row>
    <row r="55" spans="1:18" s="396" customFormat="1" ht="3" customHeight="1">
      <c r="A55" s="149"/>
      <c r="B55" s="150"/>
      <c r="C55" s="151"/>
      <c r="D55" s="151"/>
      <c r="E55" s="151"/>
      <c r="F55" s="151"/>
      <c r="G55" s="151"/>
      <c r="H55" s="151"/>
      <c r="I55" s="152"/>
      <c r="J55" s="153"/>
      <c r="K55" s="388"/>
      <c r="L55" s="391"/>
      <c r="M55" s="391"/>
      <c r="O55" s="394"/>
      <c r="P55" s="394"/>
      <c r="Q55" s="395"/>
    </row>
    <row r="56" spans="1:18" s="398" customFormat="1" ht="14.1" customHeight="1">
      <c r="A56" s="178"/>
      <c r="B56" s="539" t="s">
        <v>195</v>
      </c>
      <c r="C56" s="80">
        <v>261.5</v>
      </c>
      <c r="D56" s="40">
        <v>249.2</v>
      </c>
      <c r="E56" s="43">
        <v>4.9000000000000004</v>
      </c>
      <c r="F56" s="80">
        <v>861.3</v>
      </c>
      <c r="G56" s="40">
        <v>824.2</v>
      </c>
      <c r="H56" s="43">
        <v>4.5</v>
      </c>
      <c r="I56" s="179"/>
      <c r="J56" s="180"/>
      <c r="K56" s="389"/>
      <c r="L56" s="397"/>
      <c r="M56" s="397"/>
      <c r="O56" s="399"/>
      <c r="P56" s="400"/>
      <c r="Q56" s="401"/>
      <c r="R56" s="402"/>
    </row>
    <row r="57" spans="1:18" s="398" customFormat="1" ht="14.1" customHeight="1">
      <c r="A57" s="178"/>
      <c r="B57" s="539" t="s">
        <v>2</v>
      </c>
      <c r="C57" s="80">
        <v>116.9</v>
      </c>
      <c r="D57" s="40">
        <v>130.19999999999999</v>
      </c>
      <c r="E57" s="43">
        <v>-10.199999999999999</v>
      </c>
      <c r="F57" s="80">
        <v>350.4</v>
      </c>
      <c r="G57" s="40">
        <v>479.4</v>
      </c>
      <c r="H57" s="43">
        <v>-26.9</v>
      </c>
      <c r="I57" s="179"/>
      <c r="J57" s="180"/>
      <c r="K57" s="389"/>
      <c r="L57" s="397"/>
      <c r="M57" s="397"/>
      <c r="O57" s="399"/>
      <c r="P57" s="400"/>
      <c r="Q57" s="401"/>
      <c r="R57" s="402"/>
    </row>
    <row r="58" spans="1:18" s="398" customFormat="1" ht="14.1" customHeight="1">
      <c r="A58" s="178"/>
      <c r="B58" s="540" t="s">
        <v>591</v>
      </c>
      <c r="C58" s="80">
        <v>47.2</v>
      </c>
      <c r="D58" s="40">
        <v>49.7</v>
      </c>
      <c r="E58" s="43">
        <v>-5</v>
      </c>
      <c r="F58" s="80">
        <v>136.9</v>
      </c>
      <c r="G58" s="40">
        <v>144.4</v>
      </c>
      <c r="H58" s="43">
        <v>-5.2</v>
      </c>
      <c r="I58" s="179"/>
      <c r="J58" s="180"/>
      <c r="K58" s="389"/>
      <c r="L58" s="397"/>
      <c r="M58" s="397"/>
      <c r="O58" s="399"/>
      <c r="P58" s="400"/>
      <c r="Q58" s="401"/>
      <c r="R58" s="402"/>
    </row>
    <row r="59" spans="1:18" s="398" customFormat="1" ht="14.1" customHeight="1">
      <c r="A59" s="178"/>
      <c r="B59" s="540" t="s">
        <v>592</v>
      </c>
      <c r="C59" s="80">
        <v>69.599999999999994</v>
      </c>
      <c r="D59" s="40">
        <v>80.5</v>
      </c>
      <c r="E59" s="43">
        <v>-13.5</v>
      </c>
      <c r="F59" s="80">
        <v>213.5</v>
      </c>
      <c r="G59" s="40">
        <v>334.9</v>
      </c>
      <c r="H59" s="43">
        <v>-36.299999999999997</v>
      </c>
      <c r="I59" s="179"/>
      <c r="J59" s="180"/>
      <c r="K59" s="389"/>
      <c r="L59" s="397"/>
      <c r="M59" s="397"/>
      <c r="O59" s="399"/>
      <c r="P59" s="400"/>
      <c r="Q59" s="401"/>
      <c r="R59" s="402"/>
    </row>
    <row r="60" spans="1:18" s="398" customFormat="1" ht="14.1" customHeight="1">
      <c r="A60" s="178"/>
      <c r="B60" s="539" t="s">
        <v>196</v>
      </c>
      <c r="C60" s="80">
        <v>116.8</v>
      </c>
      <c r="D60" s="40">
        <v>140</v>
      </c>
      <c r="E60" s="43">
        <v>-16.600000000000001</v>
      </c>
      <c r="F60" s="80">
        <v>391.1</v>
      </c>
      <c r="G60" s="40">
        <v>453.7</v>
      </c>
      <c r="H60" s="43">
        <v>-13.8</v>
      </c>
      <c r="I60" s="179"/>
      <c r="J60" s="180"/>
      <c r="K60" s="389"/>
      <c r="L60" s="397"/>
      <c r="M60" s="397"/>
      <c r="O60" s="399"/>
      <c r="P60" s="400"/>
      <c r="Q60" s="401"/>
      <c r="R60" s="402"/>
    </row>
    <row r="61" spans="1:18" s="398" customFormat="1" ht="14.1" customHeight="1">
      <c r="A61" s="178"/>
      <c r="B61" s="540" t="s">
        <v>593</v>
      </c>
      <c r="C61" s="80">
        <v>91.2</v>
      </c>
      <c r="D61" s="40">
        <v>118.7</v>
      </c>
      <c r="E61" s="43">
        <v>-23.2</v>
      </c>
      <c r="F61" s="80">
        <v>311.8</v>
      </c>
      <c r="G61" s="40">
        <v>388.1</v>
      </c>
      <c r="H61" s="43">
        <v>-19.7</v>
      </c>
      <c r="I61" s="179"/>
      <c r="J61" s="180"/>
      <c r="K61" s="389"/>
      <c r="L61" s="397"/>
      <c r="M61" s="397"/>
      <c r="O61" s="399"/>
      <c r="P61" s="400"/>
      <c r="Q61" s="401"/>
      <c r="R61" s="402"/>
    </row>
    <row r="62" spans="1:18" s="398" customFormat="1" ht="14.1" customHeight="1">
      <c r="A62" s="178"/>
      <c r="B62" s="540" t="s">
        <v>594</v>
      </c>
      <c r="C62" s="80">
        <v>25.6</v>
      </c>
      <c r="D62" s="40">
        <v>21.3</v>
      </c>
      <c r="E62" s="43">
        <v>20.6</v>
      </c>
      <c r="F62" s="80">
        <v>79.3</v>
      </c>
      <c r="G62" s="40">
        <v>65.5</v>
      </c>
      <c r="H62" s="43">
        <v>21</v>
      </c>
      <c r="I62" s="179"/>
      <c r="J62" s="180"/>
      <c r="K62" s="389"/>
      <c r="L62" s="397"/>
      <c r="M62" s="397"/>
      <c r="O62" s="399"/>
      <c r="P62" s="400"/>
      <c r="Q62" s="401"/>
      <c r="R62" s="402"/>
    </row>
    <row r="63" spans="1:18" s="398" customFormat="1" ht="14.1" customHeight="1">
      <c r="A63" s="178"/>
      <c r="B63" s="539" t="s">
        <v>3</v>
      </c>
      <c r="C63" s="80">
        <v>21.5</v>
      </c>
      <c r="D63" s="40">
        <v>20.5</v>
      </c>
      <c r="E63" s="43">
        <v>5.0999999999999996</v>
      </c>
      <c r="F63" s="80">
        <v>80.3</v>
      </c>
      <c r="G63" s="40">
        <v>82.2</v>
      </c>
      <c r="H63" s="43">
        <v>-2.2999999999999998</v>
      </c>
      <c r="I63" s="179"/>
      <c r="J63" s="180"/>
      <c r="K63" s="389"/>
      <c r="L63" s="397"/>
      <c r="M63" s="397"/>
      <c r="O63" s="399"/>
      <c r="P63" s="400"/>
      <c r="Q63" s="401"/>
      <c r="R63" s="402"/>
    </row>
    <row r="64" spans="1:18" s="398" customFormat="1" ht="14.1" customHeight="1">
      <c r="A64" s="178"/>
      <c r="B64" s="539" t="s">
        <v>550</v>
      </c>
      <c r="C64" s="80">
        <v>132.4</v>
      </c>
      <c r="D64" s="40">
        <v>139.80000000000001</v>
      </c>
      <c r="E64" s="43">
        <v>-5.3</v>
      </c>
      <c r="F64" s="80">
        <v>405.1</v>
      </c>
      <c r="G64" s="40">
        <v>421.3</v>
      </c>
      <c r="H64" s="43">
        <v>-3.8</v>
      </c>
      <c r="I64" s="179"/>
      <c r="J64" s="180"/>
      <c r="K64" s="389"/>
      <c r="L64" s="397"/>
      <c r="M64" s="397"/>
      <c r="O64" s="399"/>
      <c r="P64" s="400"/>
      <c r="Q64" s="401"/>
      <c r="R64" s="402"/>
    </row>
    <row r="65" spans="1:18" s="398" customFormat="1" ht="14.1" customHeight="1">
      <c r="A65" s="178"/>
      <c r="B65" s="541" t="s">
        <v>599</v>
      </c>
      <c r="C65" s="80">
        <v>553.20000000000005</v>
      </c>
      <c r="D65" s="40">
        <v>577.9</v>
      </c>
      <c r="E65" s="43">
        <v>-4.3</v>
      </c>
      <c r="F65" s="80">
        <v>1794.4</v>
      </c>
      <c r="G65" s="40">
        <v>1860.2</v>
      </c>
      <c r="H65" s="43">
        <v>-3.5</v>
      </c>
      <c r="I65" s="179"/>
      <c r="J65" s="180"/>
      <c r="K65" s="389"/>
      <c r="L65" s="397"/>
      <c r="M65" s="397"/>
      <c r="O65" s="399"/>
      <c r="P65" s="400"/>
      <c r="Q65" s="401"/>
      <c r="R65" s="402"/>
    </row>
    <row r="66" spans="1:18" s="398" customFormat="1" ht="14.1" customHeight="1">
      <c r="A66" s="178"/>
      <c r="B66" s="541" t="s">
        <v>595</v>
      </c>
      <c r="C66" s="80">
        <v>95.8</v>
      </c>
      <c r="D66" s="40">
        <v>101.7</v>
      </c>
      <c r="E66" s="43">
        <v>-5.8</v>
      </c>
      <c r="F66" s="80">
        <v>293.8</v>
      </c>
      <c r="G66" s="40">
        <v>400.5</v>
      </c>
      <c r="H66" s="43">
        <v>-26.6</v>
      </c>
      <c r="I66" s="179"/>
      <c r="J66" s="180"/>
      <c r="K66" s="389"/>
      <c r="L66" s="397"/>
      <c r="M66" s="397"/>
      <c r="O66" s="399"/>
      <c r="P66" s="400"/>
      <c r="Q66" s="401"/>
      <c r="R66" s="402"/>
    </row>
    <row r="67" spans="1:18" s="398" customFormat="1" ht="14.1" customHeight="1">
      <c r="A67" s="178"/>
      <c r="B67" s="541" t="s">
        <v>596</v>
      </c>
      <c r="C67" s="80">
        <v>649</v>
      </c>
      <c r="D67" s="40">
        <v>679.7</v>
      </c>
      <c r="E67" s="43">
        <v>-4.5</v>
      </c>
      <c r="F67" s="80">
        <v>2088.1999999999998</v>
      </c>
      <c r="G67" s="40">
        <v>2260.6999999999998</v>
      </c>
      <c r="H67" s="43">
        <v>-7.6</v>
      </c>
      <c r="I67" s="179"/>
      <c r="J67" s="180"/>
      <c r="K67" s="389"/>
      <c r="L67" s="397"/>
      <c r="M67" s="397"/>
      <c r="O67" s="399"/>
      <c r="P67" s="400"/>
      <c r="Q67" s="401"/>
      <c r="R67" s="402"/>
    </row>
    <row r="68" spans="1:18" s="398" customFormat="1" ht="14.1" customHeight="1">
      <c r="A68" s="178"/>
      <c r="B68" s="541" t="s">
        <v>597</v>
      </c>
      <c r="C68" s="80">
        <v>1.1000000000000001</v>
      </c>
      <c r="D68" s="40">
        <v>-11</v>
      </c>
      <c r="E68" s="43" t="s">
        <v>30</v>
      </c>
      <c r="F68" s="80">
        <v>-8.4</v>
      </c>
      <c r="G68" s="40">
        <v>-7.9</v>
      </c>
      <c r="H68" s="43">
        <v>6.5</v>
      </c>
      <c r="I68" s="179"/>
      <c r="J68" s="180"/>
      <c r="K68" s="389"/>
      <c r="L68" s="397"/>
      <c r="M68" s="397"/>
      <c r="O68" s="399"/>
      <c r="P68" s="400"/>
      <c r="Q68" s="401"/>
      <c r="R68" s="402"/>
    </row>
    <row r="69" spans="1:18" s="398" customFormat="1" ht="14.1" customHeight="1">
      <c r="A69" s="178"/>
      <c r="B69" s="336" t="s">
        <v>598</v>
      </c>
      <c r="C69" s="187">
        <v>650.1</v>
      </c>
      <c r="D69" s="188">
        <v>668.6</v>
      </c>
      <c r="E69" s="39">
        <v>-2.8</v>
      </c>
      <c r="F69" s="187">
        <v>2079.8000000000002</v>
      </c>
      <c r="G69" s="188">
        <v>2252.8000000000002</v>
      </c>
      <c r="H69" s="39">
        <v>-7.7</v>
      </c>
      <c r="I69" s="179"/>
      <c r="J69" s="180"/>
      <c r="K69" s="389"/>
      <c r="L69" s="397"/>
      <c r="M69" s="397"/>
      <c r="O69" s="399"/>
      <c r="P69" s="400"/>
      <c r="Q69" s="401"/>
      <c r="R69" s="402"/>
    </row>
    <row r="70" spans="1:18" s="168" customFormat="1" ht="3" customHeight="1" thickBot="1">
      <c r="A70" s="116"/>
      <c r="B70" s="163"/>
      <c r="C70" s="163"/>
      <c r="D70" s="163"/>
      <c r="E70" s="163"/>
      <c r="F70" s="163"/>
      <c r="G70" s="163"/>
      <c r="H70" s="163"/>
      <c r="I70" s="117"/>
      <c r="J70" s="118"/>
      <c r="K70" s="390"/>
      <c r="L70" s="403"/>
      <c r="M70" s="403"/>
      <c r="O70" s="404"/>
      <c r="P70" s="405"/>
      <c r="Q70" s="406"/>
      <c r="R70" s="407"/>
    </row>
    <row r="71" spans="1:18" s="168" customFormat="1" ht="12" customHeight="1">
      <c r="A71" s="116"/>
      <c r="B71" s="116"/>
      <c r="C71" s="116"/>
      <c r="D71" s="116"/>
      <c r="E71" s="116"/>
      <c r="F71" s="116"/>
      <c r="G71" s="116"/>
      <c r="H71" s="116"/>
      <c r="I71" s="117"/>
      <c r="J71" s="118"/>
      <c r="K71" s="390"/>
      <c r="L71" s="403"/>
      <c r="M71" s="403"/>
      <c r="O71" s="404"/>
      <c r="P71" s="405"/>
      <c r="Q71" s="406"/>
      <c r="R71" s="407"/>
    </row>
    <row r="72" spans="1:18" ht="12" customHeight="1">
      <c r="A72" s="8"/>
      <c r="B72" s="177" t="s">
        <v>83</v>
      </c>
      <c r="C72" s="8"/>
      <c r="D72" s="8"/>
      <c r="E72" s="79"/>
      <c r="F72" s="8"/>
      <c r="G72" s="8"/>
      <c r="H72" s="79"/>
      <c r="I72" s="33"/>
      <c r="J72" s="34"/>
      <c r="K72" s="387"/>
    </row>
    <row r="73" spans="1:18" ht="16.5" thickBot="1">
      <c r="A73" s="8"/>
      <c r="B73" s="1056" t="s">
        <v>590</v>
      </c>
      <c r="C73" s="939" t="str">
        <f>ÍndiceP!$B$62</f>
        <v>Quarter</v>
      </c>
      <c r="D73" s="939"/>
      <c r="E73" s="939"/>
      <c r="F73" s="939" t="str">
        <f>ÍndiceP!$B$63</f>
        <v>Accumulated</v>
      </c>
      <c r="G73" s="939"/>
      <c r="H73" s="939"/>
      <c r="I73" s="33"/>
      <c r="J73" s="34"/>
      <c r="K73" s="387"/>
    </row>
    <row r="74" spans="1:18" s="392" customFormat="1" ht="14.1" customHeight="1">
      <c r="A74" s="8"/>
      <c r="B74" s="1056"/>
      <c r="C74" s="251" t="str">
        <f>ÍndiceP!$B$65</f>
        <v>3Q20</v>
      </c>
      <c r="D74" s="251" t="str">
        <f>ÍndiceP!$B$66</f>
        <v>3Q19</v>
      </c>
      <c r="E74" s="251" t="s">
        <v>191</v>
      </c>
      <c r="F74" s="251" t="str">
        <f>ÍndiceP!$B$67</f>
        <v>9M20</v>
      </c>
      <c r="G74" s="251" t="str">
        <f>ÍndiceP!$B$68</f>
        <v>9M19</v>
      </c>
      <c r="H74" s="251" t="s">
        <v>191</v>
      </c>
      <c r="I74" s="33"/>
      <c r="J74" s="34"/>
      <c r="K74" s="387"/>
      <c r="L74" s="391"/>
      <c r="M74" s="391"/>
      <c r="O74" s="393"/>
      <c r="P74" s="394"/>
      <c r="Q74" s="395"/>
    </row>
    <row r="75" spans="1:18" s="392" customFormat="1" ht="3" customHeight="1">
      <c r="A75" s="8"/>
      <c r="B75" s="14"/>
      <c r="C75" s="37"/>
      <c r="D75" s="37"/>
      <c r="E75" s="37"/>
      <c r="F75" s="37"/>
      <c r="G75" s="37"/>
      <c r="H75" s="37"/>
      <c r="I75" s="33"/>
      <c r="J75" s="34"/>
      <c r="K75" s="387"/>
      <c r="L75" s="391"/>
      <c r="M75" s="391"/>
      <c r="O75" s="393"/>
      <c r="P75" s="394"/>
      <c r="Q75" s="395"/>
    </row>
    <row r="76" spans="1:18" s="392" customFormat="1" ht="3" customHeight="1">
      <c r="A76" s="8"/>
      <c r="B76" s="189"/>
      <c r="C76" s="190"/>
      <c r="D76" s="190"/>
      <c r="E76" s="190"/>
      <c r="F76" s="190"/>
      <c r="G76" s="190"/>
      <c r="H76" s="190"/>
      <c r="I76" s="33"/>
      <c r="J76" s="34"/>
      <c r="K76" s="387"/>
      <c r="L76" s="391"/>
      <c r="M76" s="391"/>
      <c r="O76" s="393"/>
      <c r="P76" s="394"/>
      <c r="Q76" s="395"/>
    </row>
    <row r="77" spans="1:18" s="396" customFormat="1" ht="3" customHeight="1">
      <c r="A77" s="149"/>
      <c r="B77" s="150"/>
      <c r="C77" s="151"/>
      <c r="D77" s="151"/>
      <c r="E77" s="151"/>
      <c r="F77" s="151"/>
      <c r="G77" s="151"/>
      <c r="H77" s="151"/>
      <c r="I77" s="152"/>
      <c r="J77" s="153"/>
      <c r="K77" s="388"/>
      <c r="L77" s="391"/>
      <c r="M77" s="391"/>
      <c r="O77" s="394"/>
      <c r="P77" s="394"/>
      <c r="Q77" s="395"/>
    </row>
    <row r="78" spans="1:18" s="398" customFormat="1" ht="14.1" customHeight="1">
      <c r="A78" s="178"/>
      <c r="B78" s="539" t="s">
        <v>195</v>
      </c>
      <c r="C78" s="80">
        <v>64.2</v>
      </c>
      <c r="D78" s="40">
        <v>59.9</v>
      </c>
      <c r="E78" s="43">
        <v>7.2</v>
      </c>
      <c r="F78" s="80">
        <v>204.9</v>
      </c>
      <c r="G78" s="40">
        <v>190.2</v>
      </c>
      <c r="H78" s="43">
        <v>7.8</v>
      </c>
      <c r="I78" s="179"/>
      <c r="J78" s="180"/>
      <c r="K78" s="389"/>
      <c r="L78" s="397"/>
      <c r="M78" s="397"/>
      <c r="O78" s="399"/>
      <c r="P78" s="400"/>
      <c r="Q78" s="401"/>
      <c r="R78" s="402"/>
    </row>
    <row r="79" spans="1:18" s="398" customFormat="1" ht="14.1" customHeight="1">
      <c r="A79" s="178"/>
      <c r="B79" s="539" t="s">
        <v>2</v>
      </c>
      <c r="C79" s="80">
        <v>40.299999999999997</v>
      </c>
      <c r="D79" s="40">
        <v>36.9</v>
      </c>
      <c r="E79" s="43">
        <v>9.3000000000000007</v>
      </c>
      <c r="F79" s="80">
        <v>102.5</v>
      </c>
      <c r="G79" s="40">
        <v>105.7</v>
      </c>
      <c r="H79" s="43">
        <v>-3</v>
      </c>
      <c r="I79" s="179"/>
      <c r="J79" s="180"/>
      <c r="K79" s="389"/>
      <c r="L79" s="397"/>
      <c r="M79" s="397"/>
      <c r="O79" s="399"/>
      <c r="P79" s="400"/>
      <c r="Q79" s="401"/>
      <c r="R79" s="402"/>
    </row>
    <row r="80" spans="1:18" s="398" customFormat="1" ht="14.1" customHeight="1">
      <c r="A80" s="178"/>
      <c r="B80" s="540" t="s">
        <v>591</v>
      </c>
      <c r="C80" s="80">
        <v>13.8</v>
      </c>
      <c r="D80" s="40">
        <v>15.3</v>
      </c>
      <c r="E80" s="43">
        <v>-9.8000000000000007</v>
      </c>
      <c r="F80" s="80">
        <v>36.9</v>
      </c>
      <c r="G80" s="40">
        <v>44</v>
      </c>
      <c r="H80" s="43">
        <v>-16.100000000000001</v>
      </c>
      <c r="I80" s="179"/>
      <c r="J80" s="180"/>
      <c r="K80" s="389"/>
      <c r="L80" s="397"/>
      <c r="M80" s="397"/>
      <c r="O80" s="399"/>
      <c r="P80" s="400"/>
      <c r="Q80" s="401"/>
      <c r="R80" s="402"/>
    </row>
    <row r="81" spans="1:18" s="398" customFormat="1" ht="14.1" customHeight="1">
      <c r="A81" s="178"/>
      <c r="B81" s="540" t="s">
        <v>592</v>
      </c>
      <c r="C81" s="80">
        <v>26.5</v>
      </c>
      <c r="D81" s="40">
        <v>21.6</v>
      </c>
      <c r="E81" s="43">
        <v>22.8</v>
      </c>
      <c r="F81" s="80">
        <v>65.599999999999994</v>
      </c>
      <c r="G81" s="40">
        <v>61.7</v>
      </c>
      <c r="H81" s="43">
        <v>6.4</v>
      </c>
      <c r="I81" s="179"/>
      <c r="J81" s="180"/>
      <c r="K81" s="389"/>
      <c r="L81" s="397"/>
      <c r="M81" s="397"/>
      <c r="O81" s="399"/>
      <c r="P81" s="400"/>
      <c r="Q81" s="401"/>
      <c r="R81" s="402"/>
    </row>
    <row r="82" spans="1:18" s="398" customFormat="1" ht="14.1" customHeight="1">
      <c r="A82" s="178"/>
      <c r="B82" s="539" t="s">
        <v>196</v>
      </c>
      <c r="C82" s="80">
        <v>33</v>
      </c>
      <c r="D82" s="40">
        <v>37</v>
      </c>
      <c r="E82" s="43">
        <v>-10.6</v>
      </c>
      <c r="F82" s="80">
        <v>108.5</v>
      </c>
      <c r="G82" s="40">
        <v>120.3</v>
      </c>
      <c r="H82" s="43">
        <v>-9.8000000000000007</v>
      </c>
      <c r="I82" s="179"/>
      <c r="J82" s="180"/>
      <c r="K82" s="389"/>
      <c r="L82" s="397"/>
      <c r="M82" s="397"/>
      <c r="O82" s="399"/>
      <c r="P82" s="400"/>
      <c r="Q82" s="401"/>
      <c r="R82" s="402"/>
    </row>
    <row r="83" spans="1:18" s="398" customFormat="1" ht="14.1" customHeight="1">
      <c r="A83" s="178"/>
      <c r="B83" s="540" t="s">
        <v>593</v>
      </c>
      <c r="C83" s="80">
        <v>26.4</v>
      </c>
      <c r="D83" s="40">
        <v>30.7</v>
      </c>
      <c r="E83" s="43">
        <v>-14.1</v>
      </c>
      <c r="F83" s="80">
        <v>88</v>
      </c>
      <c r="G83" s="40">
        <v>99.9</v>
      </c>
      <c r="H83" s="43">
        <v>-11.9</v>
      </c>
      <c r="I83" s="179"/>
      <c r="J83" s="180"/>
      <c r="K83" s="389"/>
      <c r="L83" s="397"/>
      <c r="M83" s="397"/>
      <c r="O83" s="399"/>
      <c r="P83" s="400"/>
      <c r="Q83" s="401"/>
      <c r="R83" s="402"/>
    </row>
    <row r="84" spans="1:18" s="398" customFormat="1" ht="14.1" customHeight="1">
      <c r="A84" s="178"/>
      <c r="B84" s="540" t="s">
        <v>594</v>
      </c>
      <c r="C84" s="80">
        <v>6.7</v>
      </c>
      <c r="D84" s="40">
        <v>6.3</v>
      </c>
      <c r="E84" s="43">
        <v>6.4</v>
      </c>
      <c r="F84" s="80">
        <v>20.399999999999999</v>
      </c>
      <c r="G84" s="40">
        <v>20.399999999999999</v>
      </c>
      <c r="H84" s="43">
        <v>0.4</v>
      </c>
      <c r="I84" s="179"/>
      <c r="J84" s="180"/>
      <c r="K84" s="389"/>
      <c r="L84" s="397"/>
      <c r="M84" s="397"/>
      <c r="O84" s="399"/>
      <c r="P84" s="400"/>
      <c r="Q84" s="401"/>
      <c r="R84" s="402"/>
    </row>
    <row r="85" spans="1:18" s="398" customFormat="1" ht="14.1" customHeight="1">
      <c r="A85" s="178"/>
      <c r="B85" s="539" t="s">
        <v>3</v>
      </c>
      <c r="C85" s="80">
        <v>5.6</v>
      </c>
      <c r="D85" s="40">
        <v>5.4</v>
      </c>
      <c r="E85" s="43">
        <v>5.3</v>
      </c>
      <c r="F85" s="80">
        <v>18.2</v>
      </c>
      <c r="G85" s="40">
        <v>17.600000000000001</v>
      </c>
      <c r="H85" s="43">
        <v>3.2</v>
      </c>
      <c r="I85" s="179"/>
      <c r="J85" s="180"/>
      <c r="K85" s="389"/>
      <c r="L85" s="397"/>
      <c r="M85" s="397"/>
      <c r="O85" s="399"/>
      <c r="P85" s="400"/>
      <c r="Q85" s="401"/>
      <c r="R85" s="402"/>
    </row>
    <row r="86" spans="1:18" s="398" customFormat="1" ht="14.1" customHeight="1">
      <c r="A86" s="178"/>
      <c r="B86" s="539" t="s">
        <v>550</v>
      </c>
      <c r="C86" s="80">
        <v>17.399999999999999</v>
      </c>
      <c r="D86" s="40">
        <v>19.2</v>
      </c>
      <c r="E86" s="43">
        <v>-9.3000000000000007</v>
      </c>
      <c r="F86" s="80">
        <v>55.4</v>
      </c>
      <c r="G86" s="40">
        <v>60.2</v>
      </c>
      <c r="H86" s="43">
        <v>-8</v>
      </c>
      <c r="I86" s="179"/>
      <c r="J86" s="180"/>
      <c r="K86" s="389"/>
      <c r="L86" s="397"/>
      <c r="M86" s="397"/>
      <c r="O86" s="399"/>
      <c r="P86" s="400"/>
      <c r="Q86" s="401"/>
      <c r="R86" s="402"/>
    </row>
    <row r="87" spans="1:18" s="398" customFormat="1" ht="14.1" customHeight="1">
      <c r="A87" s="178"/>
      <c r="B87" s="541" t="s">
        <v>599</v>
      </c>
      <c r="C87" s="80">
        <v>127.4</v>
      </c>
      <c r="D87" s="40">
        <v>130.4</v>
      </c>
      <c r="E87" s="43">
        <v>-2.2999999999999998</v>
      </c>
      <c r="F87" s="80">
        <v>403.4</v>
      </c>
      <c r="G87" s="40">
        <v>411.9</v>
      </c>
      <c r="H87" s="43">
        <v>-2.1</v>
      </c>
      <c r="I87" s="179"/>
      <c r="J87" s="180"/>
      <c r="K87" s="389"/>
      <c r="L87" s="397"/>
      <c r="M87" s="397"/>
      <c r="O87" s="399"/>
      <c r="P87" s="400"/>
      <c r="Q87" s="401"/>
      <c r="R87" s="402"/>
    </row>
    <row r="88" spans="1:18" s="398" customFormat="1" ht="14.1" customHeight="1">
      <c r="A88" s="178"/>
      <c r="B88" s="541" t="s">
        <v>595</v>
      </c>
      <c r="C88" s="80">
        <v>33.200000000000003</v>
      </c>
      <c r="D88" s="40">
        <v>27.9</v>
      </c>
      <c r="E88" s="43">
        <v>19.100000000000001</v>
      </c>
      <c r="F88" s="80">
        <v>86.1</v>
      </c>
      <c r="G88" s="40">
        <v>82</v>
      </c>
      <c r="H88" s="43">
        <v>4.9000000000000004</v>
      </c>
      <c r="I88" s="179"/>
      <c r="J88" s="180"/>
      <c r="K88" s="389"/>
      <c r="L88" s="397"/>
      <c r="M88" s="397"/>
      <c r="O88" s="399"/>
      <c r="P88" s="400"/>
      <c r="Q88" s="401"/>
      <c r="R88" s="402"/>
    </row>
    <row r="89" spans="1:18" s="398" customFormat="1" ht="14.1" customHeight="1">
      <c r="A89" s="178"/>
      <c r="B89" s="541" t="s">
        <v>596</v>
      </c>
      <c r="C89" s="80">
        <v>160.6</v>
      </c>
      <c r="D89" s="40">
        <v>158.30000000000001</v>
      </c>
      <c r="E89" s="43">
        <v>1.4</v>
      </c>
      <c r="F89" s="80">
        <v>489.5</v>
      </c>
      <c r="G89" s="40">
        <v>493.9</v>
      </c>
      <c r="H89" s="43">
        <v>-0.9</v>
      </c>
      <c r="I89" s="179"/>
      <c r="J89" s="180"/>
      <c r="K89" s="389"/>
      <c r="L89" s="397"/>
      <c r="M89" s="397"/>
      <c r="O89" s="399"/>
      <c r="P89" s="400"/>
      <c r="Q89" s="401"/>
      <c r="R89" s="402"/>
    </row>
    <row r="90" spans="1:18" s="398" customFormat="1" ht="14.1" customHeight="1">
      <c r="A90" s="178"/>
      <c r="B90" s="541" t="s">
        <v>597</v>
      </c>
      <c r="C90" s="80">
        <v>-0.1</v>
      </c>
      <c r="D90" s="40">
        <v>-3.7</v>
      </c>
      <c r="E90" s="43">
        <v>-97.6</v>
      </c>
      <c r="F90" s="80">
        <v>-2.6</v>
      </c>
      <c r="G90" s="40">
        <v>-2.8</v>
      </c>
      <c r="H90" s="43">
        <v>-7.7</v>
      </c>
      <c r="I90" s="179"/>
      <c r="J90" s="180"/>
      <c r="K90" s="389"/>
      <c r="L90" s="397"/>
      <c r="M90" s="397"/>
      <c r="O90" s="399"/>
      <c r="P90" s="400"/>
      <c r="Q90" s="401"/>
      <c r="R90" s="402"/>
    </row>
    <row r="91" spans="1:18" s="398" customFormat="1" ht="14.1" customHeight="1">
      <c r="A91" s="178"/>
      <c r="B91" s="336" t="s">
        <v>598</v>
      </c>
      <c r="C91" s="187">
        <v>160.5</v>
      </c>
      <c r="D91" s="188">
        <v>154.5</v>
      </c>
      <c r="E91" s="39">
        <v>3.8</v>
      </c>
      <c r="F91" s="187">
        <v>486.9</v>
      </c>
      <c r="G91" s="188">
        <v>491.2</v>
      </c>
      <c r="H91" s="39">
        <v>-0.9</v>
      </c>
      <c r="I91" s="179"/>
      <c r="J91" s="180"/>
      <c r="K91" s="389"/>
      <c r="L91" s="397"/>
      <c r="M91" s="397"/>
      <c r="O91" s="399"/>
      <c r="P91" s="400"/>
      <c r="Q91" s="401"/>
      <c r="R91" s="402"/>
    </row>
    <row r="92" spans="1:18" s="168" customFormat="1" ht="3" customHeight="1" thickBot="1">
      <c r="A92" s="116"/>
      <c r="B92" s="163"/>
      <c r="C92" s="163"/>
      <c r="D92" s="163"/>
      <c r="E92" s="163"/>
      <c r="F92" s="163"/>
      <c r="G92" s="163"/>
      <c r="H92" s="163"/>
      <c r="I92" s="117"/>
      <c r="J92" s="118"/>
      <c r="K92" s="390"/>
      <c r="L92" s="403"/>
      <c r="M92" s="403"/>
      <c r="O92" s="404"/>
      <c r="P92" s="405"/>
      <c r="Q92" s="406"/>
      <c r="R92" s="407"/>
    </row>
    <row r="93" spans="1:18" s="168" customFormat="1" ht="12" customHeight="1">
      <c r="A93" s="116"/>
      <c r="B93" s="116"/>
      <c r="C93" s="116"/>
      <c r="D93" s="116"/>
      <c r="E93" s="116"/>
      <c r="F93" s="116"/>
      <c r="G93" s="116"/>
      <c r="H93" s="116"/>
      <c r="I93" s="117"/>
      <c r="J93" s="118"/>
      <c r="K93" s="390"/>
      <c r="L93" s="403"/>
      <c r="M93" s="403"/>
      <c r="O93" s="404"/>
      <c r="P93" s="405"/>
      <c r="Q93" s="406"/>
      <c r="R93" s="407"/>
    </row>
    <row r="94" spans="1:18" ht="12" customHeight="1">
      <c r="A94" s="8"/>
      <c r="B94" s="177" t="s">
        <v>84</v>
      </c>
      <c r="C94" s="8"/>
      <c r="D94" s="8"/>
      <c r="E94" s="79"/>
      <c r="F94" s="8"/>
      <c r="G94" s="8"/>
      <c r="H94" s="79"/>
      <c r="I94" s="33"/>
      <c r="J94" s="34"/>
      <c r="K94" s="387"/>
    </row>
    <row r="95" spans="1:18" ht="16.5" thickBot="1">
      <c r="A95" s="8"/>
      <c r="B95" s="1056" t="s">
        <v>590</v>
      </c>
      <c r="C95" s="939" t="str">
        <f>ÍndiceP!$B$62</f>
        <v>Quarter</v>
      </c>
      <c r="D95" s="939"/>
      <c r="E95" s="939"/>
      <c r="F95" s="939" t="str">
        <f>ÍndiceP!$B$63</f>
        <v>Accumulated</v>
      </c>
      <c r="G95" s="939"/>
      <c r="H95" s="939"/>
      <c r="I95" s="33"/>
      <c r="J95" s="34"/>
      <c r="K95" s="387"/>
    </row>
    <row r="96" spans="1:18" s="392" customFormat="1" ht="14.1" customHeight="1">
      <c r="A96" s="8"/>
      <c r="B96" s="1056"/>
      <c r="C96" s="251" t="str">
        <f>ÍndiceP!$B$65</f>
        <v>3Q20</v>
      </c>
      <c r="D96" s="251" t="str">
        <f>ÍndiceP!$B$66</f>
        <v>3Q19</v>
      </c>
      <c r="E96" s="251" t="s">
        <v>191</v>
      </c>
      <c r="F96" s="251" t="str">
        <f>ÍndiceP!$B$67</f>
        <v>9M20</v>
      </c>
      <c r="G96" s="251" t="str">
        <f>ÍndiceP!$B$68</f>
        <v>9M19</v>
      </c>
      <c r="H96" s="251" t="s">
        <v>191</v>
      </c>
      <c r="I96" s="33"/>
      <c r="J96" s="34"/>
      <c r="K96" s="387"/>
      <c r="L96" s="391"/>
      <c r="M96" s="391"/>
      <c r="O96" s="393"/>
      <c r="P96" s="394"/>
      <c r="Q96" s="395"/>
    </row>
    <row r="97" spans="1:18" s="392" customFormat="1" ht="3" customHeight="1">
      <c r="A97" s="8"/>
      <c r="B97" s="14"/>
      <c r="C97" s="37"/>
      <c r="D97" s="37"/>
      <c r="E97" s="37"/>
      <c r="F97" s="37"/>
      <c r="G97" s="37"/>
      <c r="H97" s="37"/>
      <c r="I97" s="33"/>
      <c r="J97" s="34"/>
      <c r="K97" s="387"/>
      <c r="L97" s="391"/>
      <c r="M97" s="391"/>
      <c r="O97" s="393"/>
      <c r="P97" s="394"/>
      <c r="Q97" s="395"/>
    </row>
    <row r="98" spans="1:18" s="392" customFormat="1" ht="3" customHeight="1">
      <c r="A98" s="8"/>
      <c r="B98" s="189"/>
      <c r="C98" s="190"/>
      <c r="D98" s="190"/>
      <c r="E98" s="190"/>
      <c r="F98" s="190"/>
      <c r="G98" s="190"/>
      <c r="H98" s="190"/>
      <c r="I98" s="33"/>
      <c r="J98" s="34"/>
      <c r="K98" s="387"/>
      <c r="L98" s="391"/>
      <c r="M98" s="391"/>
      <c r="O98" s="393"/>
      <c r="P98" s="394"/>
      <c r="Q98" s="395"/>
    </row>
    <row r="99" spans="1:18" s="396" customFormat="1" ht="3" customHeight="1">
      <c r="A99" s="149"/>
      <c r="B99" s="150"/>
      <c r="C99" s="151"/>
      <c r="D99" s="151"/>
      <c r="E99" s="151"/>
      <c r="F99" s="151"/>
      <c r="G99" s="151"/>
      <c r="H99" s="151"/>
      <c r="I99" s="152"/>
      <c r="J99" s="153"/>
      <c r="K99" s="388"/>
      <c r="L99" s="391"/>
      <c r="M99" s="391"/>
      <c r="O99" s="394"/>
      <c r="P99" s="394"/>
      <c r="Q99" s="395"/>
    </row>
    <row r="100" spans="1:18" s="398" customFormat="1" ht="14.1" customHeight="1">
      <c r="A100" s="178"/>
      <c r="B100" s="539" t="s">
        <v>195</v>
      </c>
      <c r="C100" s="80">
        <v>432.1</v>
      </c>
      <c r="D100" s="40">
        <v>405.9</v>
      </c>
      <c r="E100" s="43">
        <v>6.4</v>
      </c>
      <c r="F100" s="80">
        <v>1408.1</v>
      </c>
      <c r="G100" s="40">
        <v>1313.1</v>
      </c>
      <c r="H100" s="43">
        <v>7.2</v>
      </c>
      <c r="I100" s="179"/>
      <c r="J100" s="180"/>
      <c r="K100" s="389"/>
      <c r="L100" s="397"/>
      <c r="M100" s="397"/>
      <c r="O100" s="399"/>
      <c r="P100" s="400"/>
      <c r="Q100" s="401"/>
      <c r="R100" s="402"/>
    </row>
    <row r="101" spans="1:18" s="398" customFormat="1" ht="14.1" customHeight="1">
      <c r="A101" s="178"/>
      <c r="B101" s="539" t="s">
        <v>2</v>
      </c>
      <c r="C101" s="80">
        <v>185.2</v>
      </c>
      <c r="D101" s="40">
        <v>203</v>
      </c>
      <c r="E101" s="43">
        <v>-8.8000000000000007</v>
      </c>
      <c r="F101" s="80">
        <v>511.4</v>
      </c>
      <c r="G101" s="40">
        <v>586.79999999999995</v>
      </c>
      <c r="H101" s="43">
        <v>-12.8</v>
      </c>
      <c r="I101" s="179"/>
      <c r="J101" s="180"/>
      <c r="K101" s="389"/>
      <c r="L101" s="397"/>
      <c r="M101" s="397"/>
      <c r="O101" s="399"/>
      <c r="P101" s="400"/>
      <c r="Q101" s="401"/>
      <c r="R101" s="402"/>
    </row>
    <row r="102" spans="1:18" s="398" customFormat="1" ht="14.1" customHeight="1">
      <c r="A102" s="178"/>
      <c r="B102" s="540" t="s">
        <v>591</v>
      </c>
      <c r="C102" s="80">
        <v>44.5</v>
      </c>
      <c r="D102" s="40">
        <v>50.9</v>
      </c>
      <c r="E102" s="43">
        <v>-12.5</v>
      </c>
      <c r="F102" s="80">
        <v>128.5</v>
      </c>
      <c r="G102" s="40">
        <v>186.1</v>
      </c>
      <c r="H102" s="43">
        <v>-30.9</v>
      </c>
      <c r="I102" s="179"/>
      <c r="J102" s="180"/>
      <c r="K102" s="389"/>
      <c r="L102" s="397"/>
      <c r="M102" s="397"/>
      <c r="O102" s="399"/>
      <c r="P102" s="400"/>
      <c r="Q102" s="401"/>
      <c r="R102" s="402"/>
    </row>
    <row r="103" spans="1:18" s="398" customFormat="1" ht="14.1" customHeight="1">
      <c r="A103" s="178"/>
      <c r="B103" s="540" t="s">
        <v>592</v>
      </c>
      <c r="C103" s="80">
        <v>140.69999999999999</v>
      </c>
      <c r="D103" s="40">
        <v>152.1</v>
      </c>
      <c r="E103" s="43">
        <v>-7.5</v>
      </c>
      <c r="F103" s="80">
        <v>382.9</v>
      </c>
      <c r="G103" s="40">
        <v>400.7</v>
      </c>
      <c r="H103" s="43">
        <v>-4.4000000000000004</v>
      </c>
      <c r="I103" s="179"/>
      <c r="J103" s="180"/>
      <c r="K103" s="389"/>
      <c r="L103" s="397"/>
      <c r="M103" s="397"/>
      <c r="O103" s="399"/>
      <c r="P103" s="400"/>
      <c r="Q103" s="401"/>
      <c r="R103" s="402"/>
    </row>
    <row r="104" spans="1:18" s="398" customFormat="1" ht="14.1" customHeight="1">
      <c r="A104" s="178"/>
      <c r="B104" s="539" t="s">
        <v>196</v>
      </c>
      <c r="C104" s="80">
        <v>162.4</v>
      </c>
      <c r="D104" s="40">
        <v>189.4</v>
      </c>
      <c r="E104" s="43">
        <v>-14.3</v>
      </c>
      <c r="F104" s="80">
        <v>531.20000000000005</v>
      </c>
      <c r="G104" s="40">
        <v>600.5</v>
      </c>
      <c r="H104" s="43">
        <v>-11.5</v>
      </c>
      <c r="I104" s="179"/>
      <c r="J104" s="180"/>
      <c r="K104" s="389"/>
      <c r="L104" s="397"/>
      <c r="M104" s="397"/>
      <c r="O104" s="399"/>
      <c r="P104" s="400"/>
      <c r="Q104" s="401"/>
      <c r="R104" s="402"/>
    </row>
    <row r="105" spans="1:18" s="398" customFormat="1" ht="14.1" customHeight="1">
      <c r="A105" s="178"/>
      <c r="B105" s="540" t="s">
        <v>593</v>
      </c>
      <c r="C105" s="80">
        <v>136.1</v>
      </c>
      <c r="D105" s="40">
        <v>168.5</v>
      </c>
      <c r="E105" s="43">
        <v>-19.3</v>
      </c>
      <c r="F105" s="80">
        <v>457.2</v>
      </c>
      <c r="G105" s="40">
        <v>537.6</v>
      </c>
      <c r="H105" s="43">
        <v>-14.9</v>
      </c>
      <c r="I105" s="179"/>
      <c r="J105" s="180"/>
      <c r="K105" s="389"/>
      <c r="L105" s="397"/>
      <c r="M105" s="397"/>
      <c r="O105" s="399"/>
      <c r="P105" s="400"/>
      <c r="Q105" s="401"/>
      <c r="R105" s="402"/>
    </row>
    <row r="106" spans="1:18" s="398" customFormat="1" ht="14.1" customHeight="1">
      <c r="A106" s="178"/>
      <c r="B106" s="540" t="s">
        <v>594</v>
      </c>
      <c r="C106" s="80">
        <v>26.3</v>
      </c>
      <c r="D106" s="40">
        <v>20.9</v>
      </c>
      <c r="E106" s="43">
        <v>26.1</v>
      </c>
      <c r="F106" s="80">
        <v>74</v>
      </c>
      <c r="G106" s="40">
        <v>62.9</v>
      </c>
      <c r="H106" s="43">
        <v>17.600000000000001</v>
      </c>
      <c r="I106" s="179"/>
      <c r="J106" s="180"/>
      <c r="K106" s="389"/>
      <c r="L106" s="397"/>
      <c r="M106" s="397"/>
      <c r="O106" s="399"/>
      <c r="P106" s="400"/>
      <c r="Q106" s="401"/>
      <c r="R106" s="402"/>
    </row>
    <row r="107" spans="1:18" s="398" customFormat="1" ht="14.1" customHeight="1">
      <c r="A107" s="178"/>
      <c r="B107" s="539" t="s">
        <v>3</v>
      </c>
      <c r="C107" s="80">
        <v>71.5</v>
      </c>
      <c r="D107" s="40">
        <v>67.099999999999994</v>
      </c>
      <c r="E107" s="43">
        <v>6.5</v>
      </c>
      <c r="F107" s="80">
        <v>223.2</v>
      </c>
      <c r="G107" s="40">
        <v>202.1</v>
      </c>
      <c r="H107" s="43">
        <v>10.5</v>
      </c>
      <c r="I107" s="179"/>
      <c r="J107" s="180"/>
      <c r="K107" s="389"/>
      <c r="L107" s="397"/>
      <c r="M107" s="397"/>
      <c r="O107" s="399"/>
      <c r="P107" s="400"/>
      <c r="Q107" s="401"/>
      <c r="R107" s="402"/>
    </row>
    <row r="108" spans="1:18" s="398" customFormat="1" ht="14.1" customHeight="1">
      <c r="A108" s="178"/>
      <c r="B108" s="539" t="s">
        <v>550</v>
      </c>
      <c r="C108" s="80">
        <v>181.1</v>
      </c>
      <c r="D108" s="40">
        <v>179.2</v>
      </c>
      <c r="E108" s="43">
        <v>1.1000000000000001</v>
      </c>
      <c r="F108" s="80">
        <v>532.6</v>
      </c>
      <c r="G108" s="40">
        <v>552</v>
      </c>
      <c r="H108" s="43">
        <v>-3.5</v>
      </c>
      <c r="I108" s="179"/>
      <c r="J108" s="180"/>
      <c r="K108" s="389"/>
      <c r="L108" s="397"/>
      <c r="M108" s="397"/>
      <c r="O108" s="399"/>
      <c r="P108" s="400"/>
      <c r="Q108" s="401"/>
      <c r="R108" s="402"/>
    </row>
    <row r="109" spans="1:18" s="398" customFormat="1" ht="14.1" customHeight="1">
      <c r="A109" s="178"/>
      <c r="B109" s="541" t="s">
        <v>599</v>
      </c>
      <c r="C109" s="80">
        <v>865.3</v>
      </c>
      <c r="D109" s="40">
        <v>871.6</v>
      </c>
      <c r="E109" s="43">
        <v>-0.7</v>
      </c>
      <c r="F109" s="80">
        <v>2749.6</v>
      </c>
      <c r="G109" s="40">
        <v>2790.8</v>
      </c>
      <c r="H109" s="43">
        <v>-1.5</v>
      </c>
      <c r="I109" s="179"/>
      <c r="J109" s="180"/>
      <c r="K109" s="389"/>
      <c r="L109" s="397"/>
      <c r="M109" s="397"/>
      <c r="O109" s="399"/>
      <c r="P109" s="400"/>
      <c r="Q109" s="401"/>
      <c r="R109" s="402"/>
    </row>
    <row r="110" spans="1:18" s="398" customFormat="1" ht="14.1" customHeight="1">
      <c r="A110" s="178"/>
      <c r="B110" s="541" t="s">
        <v>595</v>
      </c>
      <c r="C110" s="80">
        <v>167</v>
      </c>
      <c r="D110" s="40">
        <v>173</v>
      </c>
      <c r="E110" s="43">
        <v>-3.5</v>
      </c>
      <c r="F110" s="80">
        <v>456.9</v>
      </c>
      <c r="G110" s="40">
        <v>463.7</v>
      </c>
      <c r="H110" s="43">
        <v>-1.5</v>
      </c>
      <c r="I110" s="179"/>
      <c r="J110" s="180"/>
      <c r="K110" s="389"/>
      <c r="L110" s="397"/>
      <c r="M110" s="397"/>
      <c r="O110" s="399"/>
      <c r="P110" s="400"/>
      <c r="Q110" s="401"/>
      <c r="R110" s="402"/>
    </row>
    <row r="111" spans="1:18" s="398" customFormat="1" ht="14.1" customHeight="1">
      <c r="A111" s="178"/>
      <c r="B111" s="541" t="s">
        <v>596</v>
      </c>
      <c r="C111" s="80">
        <v>1032.3</v>
      </c>
      <c r="D111" s="40">
        <v>1044.5999999999999</v>
      </c>
      <c r="E111" s="43">
        <v>-1.2</v>
      </c>
      <c r="F111" s="80">
        <v>3206.5</v>
      </c>
      <c r="G111" s="40">
        <v>3254.5</v>
      </c>
      <c r="H111" s="43">
        <v>-1.5</v>
      </c>
      <c r="I111" s="179"/>
      <c r="J111" s="180"/>
      <c r="K111" s="389"/>
      <c r="L111" s="397"/>
      <c r="M111" s="397"/>
      <c r="O111" s="399"/>
      <c r="P111" s="400"/>
      <c r="Q111" s="401"/>
      <c r="R111" s="402"/>
    </row>
    <row r="112" spans="1:18" s="398" customFormat="1" ht="14.1" customHeight="1">
      <c r="A112" s="178"/>
      <c r="B112" s="541" t="s">
        <v>597</v>
      </c>
      <c r="C112" s="80">
        <v>2.6</v>
      </c>
      <c r="D112" s="40">
        <v>-16.899999999999999</v>
      </c>
      <c r="E112" s="43" t="s">
        <v>30</v>
      </c>
      <c r="F112" s="80">
        <v>-18.100000000000001</v>
      </c>
      <c r="G112" s="40">
        <v>-17.8</v>
      </c>
      <c r="H112" s="43">
        <v>1.6</v>
      </c>
      <c r="I112" s="179"/>
      <c r="J112" s="180"/>
      <c r="K112" s="389"/>
      <c r="L112" s="397"/>
      <c r="M112" s="397"/>
      <c r="O112" s="399"/>
      <c r="P112" s="400"/>
      <c r="Q112" s="401"/>
      <c r="R112" s="402"/>
    </row>
    <row r="113" spans="1:18" s="398" customFormat="1" ht="14.1" customHeight="1">
      <c r="A113" s="178"/>
      <c r="B113" s="336" t="s">
        <v>598</v>
      </c>
      <c r="C113" s="187">
        <v>1034.9000000000001</v>
      </c>
      <c r="D113" s="188">
        <v>1027.8</v>
      </c>
      <c r="E113" s="39">
        <v>0.7</v>
      </c>
      <c r="F113" s="187">
        <v>3188.4</v>
      </c>
      <c r="G113" s="188">
        <v>3236.7</v>
      </c>
      <c r="H113" s="39">
        <v>-1.5</v>
      </c>
      <c r="I113" s="179"/>
      <c r="J113" s="180"/>
      <c r="K113" s="389"/>
      <c r="L113" s="397"/>
      <c r="M113" s="397"/>
      <c r="O113" s="399"/>
      <c r="P113" s="400"/>
      <c r="Q113" s="401"/>
      <c r="R113" s="402"/>
    </row>
    <row r="114" spans="1:18" s="168" customFormat="1" ht="3" customHeight="1" thickBot="1">
      <c r="A114" s="116"/>
      <c r="B114" s="163"/>
      <c r="C114" s="163"/>
      <c r="D114" s="163"/>
      <c r="E114" s="163"/>
      <c r="F114" s="163"/>
      <c r="G114" s="163"/>
      <c r="H114" s="163"/>
      <c r="I114" s="117"/>
      <c r="J114" s="118"/>
      <c r="K114" s="390"/>
      <c r="L114" s="403"/>
      <c r="M114" s="403"/>
      <c r="O114" s="404"/>
      <c r="P114" s="405"/>
      <c r="Q114" s="406"/>
      <c r="R114" s="407"/>
    </row>
    <row r="115" spans="1:18" s="168" customFormat="1" ht="12" customHeight="1">
      <c r="A115" s="116"/>
      <c r="B115" s="116"/>
      <c r="C115" s="116"/>
      <c r="D115" s="116"/>
      <c r="E115" s="116"/>
      <c r="F115" s="116"/>
      <c r="G115" s="116"/>
      <c r="H115" s="116"/>
      <c r="I115" s="117"/>
      <c r="J115" s="118"/>
      <c r="K115" s="390"/>
      <c r="L115" s="403"/>
      <c r="M115" s="403"/>
      <c r="O115" s="404"/>
      <c r="P115" s="405"/>
      <c r="Q115" s="406"/>
      <c r="R115" s="407"/>
    </row>
    <row r="116" spans="1:18" ht="12" customHeight="1">
      <c r="A116" s="8"/>
      <c r="B116" s="177" t="s">
        <v>85</v>
      </c>
      <c r="C116" s="8"/>
      <c r="D116" s="8"/>
      <c r="E116" s="79"/>
      <c r="F116" s="8"/>
      <c r="G116" s="8"/>
      <c r="H116" s="79"/>
      <c r="I116" s="33"/>
      <c r="J116" s="34"/>
      <c r="K116" s="387"/>
    </row>
    <row r="117" spans="1:18" ht="16.5" thickBot="1">
      <c r="A117" s="8"/>
      <c r="B117" s="1056" t="s">
        <v>590</v>
      </c>
      <c r="C117" s="939" t="str">
        <f>ÍndiceP!$B$62</f>
        <v>Quarter</v>
      </c>
      <c r="D117" s="939"/>
      <c r="E117" s="939"/>
      <c r="F117" s="939" t="str">
        <f>ÍndiceP!$B$63</f>
        <v>Accumulated</v>
      </c>
      <c r="G117" s="939"/>
      <c r="H117" s="939"/>
      <c r="I117" s="33"/>
      <c r="J117" s="34"/>
      <c r="K117" s="387"/>
    </row>
    <row r="118" spans="1:18" s="392" customFormat="1" ht="14.1" customHeight="1">
      <c r="A118" s="8"/>
      <c r="B118" s="1056"/>
      <c r="C118" s="251" t="str">
        <f>ÍndiceP!$B$65</f>
        <v>3Q20</v>
      </c>
      <c r="D118" s="251" t="str">
        <f>ÍndiceP!$B$66</f>
        <v>3Q19</v>
      </c>
      <c r="E118" s="251" t="s">
        <v>191</v>
      </c>
      <c r="F118" s="251" t="str">
        <f>ÍndiceP!$B$67</f>
        <v>9M20</v>
      </c>
      <c r="G118" s="251" t="str">
        <f>ÍndiceP!$B$68</f>
        <v>9M19</v>
      </c>
      <c r="H118" s="251" t="s">
        <v>191</v>
      </c>
      <c r="I118" s="33"/>
      <c r="J118" s="34"/>
      <c r="K118" s="387"/>
      <c r="L118" s="391"/>
      <c r="M118" s="391"/>
      <c r="O118" s="393"/>
      <c r="P118" s="394"/>
      <c r="Q118" s="395"/>
    </row>
    <row r="119" spans="1:18" s="392" customFormat="1" ht="3" customHeight="1">
      <c r="A119" s="8"/>
      <c r="B119" s="14"/>
      <c r="C119" s="37"/>
      <c r="D119" s="37"/>
      <c r="E119" s="37"/>
      <c r="F119" s="37"/>
      <c r="G119" s="37"/>
      <c r="H119" s="37"/>
      <c r="I119" s="33"/>
      <c r="J119" s="34"/>
      <c r="K119" s="387"/>
      <c r="L119" s="391"/>
      <c r="M119" s="391"/>
      <c r="O119" s="393"/>
      <c r="P119" s="394"/>
      <c r="Q119" s="395"/>
    </row>
    <row r="120" spans="1:18" s="392" customFormat="1" ht="3" customHeight="1">
      <c r="A120" s="8"/>
      <c r="B120" s="189"/>
      <c r="C120" s="190"/>
      <c r="D120" s="190"/>
      <c r="E120" s="190"/>
      <c r="F120" s="190"/>
      <c r="G120" s="190"/>
      <c r="H120" s="190"/>
      <c r="I120" s="33"/>
      <c r="J120" s="34"/>
      <c r="K120" s="387"/>
      <c r="L120" s="391"/>
      <c r="M120" s="391"/>
      <c r="O120" s="393"/>
      <c r="P120" s="394"/>
      <c r="Q120" s="395"/>
    </row>
    <row r="121" spans="1:18" s="396" customFormat="1" ht="3" customHeight="1">
      <c r="A121" s="149"/>
      <c r="B121" s="150"/>
      <c r="C121" s="151"/>
      <c r="D121" s="151"/>
      <c r="E121" s="151"/>
      <c r="F121" s="151"/>
      <c r="G121" s="151"/>
      <c r="H121" s="151"/>
      <c r="I121" s="152"/>
      <c r="J121" s="153"/>
      <c r="K121" s="388"/>
      <c r="L121" s="391"/>
      <c r="M121" s="391"/>
      <c r="O121" s="394"/>
      <c r="P121" s="394"/>
      <c r="Q121" s="395"/>
    </row>
    <row r="122" spans="1:18" s="398" customFormat="1" ht="14.1" customHeight="1">
      <c r="A122" s="178"/>
      <c r="B122" s="539" t="s">
        <v>195</v>
      </c>
      <c r="C122" s="80">
        <v>780.6</v>
      </c>
      <c r="D122" s="40">
        <v>750.8</v>
      </c>
      <c r="E122" s="43">
        <v>4</v>
      </c>
      <c r="F122" s="80">
        <v>2380.1</v>
      </c>
      <c r="G122" s="40">
        <v>2252.6</v>
      </c>
      <c r="H122" s="43">
        <v>5.7</v>
      </c>
      <c r="I122" s="179"/>
      <c r="J122" s="180"/>
      <c r="K122" s="389"/>
      <c r="L122" s="397"/>
      <c r="M122" s="397"/>
      <c r="O122" s="399"/>
      <c r="P122" s="400"/>
      <c r="Q122" s="401"/>
      <c r="R122" s="402"/>
    </row>
    <row r="123" spans="1:18" s="398" customFormat="1" ht="14.1" customHeight="1">
      <c r="A123" s="178"/>
      <c r="B123" s="539" t="s">
        <v>2</v>
      </c>
      <c r="C123" s="80">
        <v>581.20000000000005</v>
      </c>
      <c r="D123" s="40">
        <v>544.1</v>
      </c>
      <c r="E123" s="43">
        <v>6.8</v>
      </c>
      <c r="F123" s="80">
        <v>1587</v>
      </c>
      <c r="G123" s="40">
        <v>1504.4</v>
      </c>
      <c r="H123" s="43">
        <v>5.5</v>
      </c>
      <c r="I123" s="179"/>
      <c r="J123" s="180"/>
      <c r="K123" s="389"/>
      <c r="L123" s="397"/>
      <c r="M123" s="397"/>
      <c r="O123" s="399"/>
      <c r="P123" s="400"/>
      <c r="Q123" s="401"/>
      <c r="R123" s="402"/>
    </row>
    <row r="124" spans="1:18" s="398" customFormat="1" ht="14.1" customHeight="1">
      <c r="A124" s="178"/>
      <c r="B124" s="540" t="s">
        <v>591</v>
      </c>
      <c r="C124" s="80">
        <v>176.3</v>
      </c>
      <c r="D124" s="40">
        <v>186</v>
      </c>
      <c r="E124" s="43">
        <v>-5.3</v>
      </c>
      <c r="F124" s="80">
        <v>472.4</v>
      </c>
      <c r="G124" s="40">
        <v>486.2</v>
      </c>
      <c r="H124" s="43">
        <v>-2.8</v>
      </c>
      <c r="I124" s="179"/>
      <c r="J124" s="180"/>
      <c r="K124" s="389"/>
      <c r="L124" s="397"/>
      <c r="M124" s="397"/>
      <c r="O124" s="399"/>
      <c r="P124" s="400"/>
      <c r="Q124" s="401"/>
      <c r="R124" s="402"/>
    </row>
    <row r="125" spans="1:18" s="398" customFormat="1" ht="14.1" customHeight="1">
      <c r="A125" s="178"/>
      <c r="B125" s="540" t="s">
        <v>592</v>
      </c>
      <c r="C125" s="80">
        <v>404.9</v>
      </c>
      <c r="D125" s="40">
        <v>358</v>
      </c>
      <c r="E125" s="43">
        <v>13.1</v>
      </c>
      <c r="F125" s="80">
        <v>1114.5999999999999</v>
      </c>
      <c r="G125" s="40">
        <v>1018.2</v>
      </c>
      <c r="H125" s="43">
        <v>9.5</v>
      </c>
      <c r="I125" s="179"/>
      <c r="J125" s="180"/>
      <c r="K125" s="389"/>
      <c r="L125" s="397"/>
      <c r="M125" s="397"/>
      <c r="O125" s="399"/>
      <c r="P125" s="400"/>
      <c r="Q125" s="401"/>
      <c r="R125" s="402"/>
    </row>
    <row r="126" spans="1:18" s="398" customFormat="1" ht="14.1" customHeight="1">
      <c r="A126" s="178"/>
      <c r="B126" s="539" t="s">
        <v>196</v>
      </c>
      <c r="C126" s="80">
        <v>393</v>
      </c>
      <c r="D126" s="40">
        <v>452.7</v>
      </c>
      <c r="E126" s="43">
        <v>-13.2</v>
      </c>
      <c r="F126" s="80">
        <v>1250.3</v>
      </c>
      <c r="G126" s="40">
        <v>1373.9</v>
      </c>
      <c r="H126" s="43">
        <v>-9</v>
      </c>
      <c r="I126" s="179"/>
      <c r="J126" s="180"/>
      <c r="K126" s="389"/>
      <c r="L126" s="397"/>
      <c r="M126" s="397"/>
      <c r="O126" s="399"/>
      <c r="P126" s="400"/>
      <c r="Q126" s="401"/>
      <c r="R126" s="402"/>
    </row>
    <row r="127" spans="1:18" s="398" customFormat="1" ht="14.1" customHeight="1">
      <c r="A127" s="178"/>
      <c r="B127" s="540" t="s">
        <v>593</v>
      </c>
      <c r="C127" s="80">
        <v>338.4</v>
      </c>
      <c r="D127" s="40">
        <v>396.6</v>
      </c>
      <c r="E127" s="43">
        <v>-14.7</v>
      </c>
      <c r="F127" s="80">
        <v>1088</v>
      </c>
      <c r="G127" s="40">
        <v>1208</v>
      </c>
      <c r="H127" s="43">
        <v>-9.9</v>
      </c>
      <c r="I127" s="179"/>
      <c r="J127" s="180"/>
      <c r="K127" s="389"/>
      <c r="L127" s="397"/>
      <c r="M127" s="397"/>
      <c r="O127" s="399"/>
      <c r="P127" s="400"/>
      <c r="Q127" s="401"/>
      <c r="R127" s="402"/>
    </row>
    <row r="128" spans="1:18" s="398" customFormat="1" ht="14.1" customHeight="1">
      <c r="A128" s="178"/>
      <c r="B128" s="540" t="s">
        <v>594</v>
      </c>
      <c r="C128" s="80">
        <v>54.6</v>
      </c>
      <c r="D128" s="40">
        <v>56.1</v>
      </c>
      <c r="E128" s="43">
        <v>-2.8</v>
      </c>
      <c r="F128" s="80">
        <v>162.19999999999999</v>
      </c>
      <c r="G128" s="40">
        <v>165.9</v>
      </c>
      <c r="H128" s="43">
        <v>-2.2000000000000002</v>
      </c>
      <c r="I128" s="179"/>
      <c r="J128" s="180"/>
      <c r="K128" s="389"/>
      <c r="L128" s="397"/>
      <c r="M128" s="397"/>
      <c r="O128" s="399"/>
      <c r="P128" s="400"/>
      <c r="Q128" s="401"/>
      <c r="R128" s="402"/>
    </row>
    <row r="129" spans="1:18" s="398" customFormat="1" ht="14.1" customHeight="1">
      <c r="A129" s="178"/>
      <c r="B129" s="539" t="s">
        <v>3</v>
      </c>
      <c r="C129" s="80">
        <v>452.7</v>
      </c>
      <c r="D129" s="40">
        <v>413.6</v>
      </c>
      <c r="E129" s="43">
        <v>9.5</v>
      </c>
      <c r="F129" s="80">
        <v>1071.8</v>
      </c>
      <c r="G129" s="40">
        <v>986.9</v>
      </c>
      <c r="H129" s="43">
        <v>8.6</v>
      </c>
      <c r="I129" s="179"/>
      <c r="J129" s="180"/>
      <c r="K129" s="389"/>
      <c r="L129" s="397"/>
      <c r="M129" s="397"/>
      <c r="O129" s="399"/>
      <c r="P129" s="400"/>
      <c r="Q129" s="401"/>
      <c r="R129" s="402"/>
    </row>
    <row r="130" spans="1:18" s="398" customFormat="1" ht="14.1" customHeight="1">
      <c r="A130" s="178"/>
      <c r="B130" s="539" t="s">
        <v>550</v>
      </c>
      <c r="C130" s="80">
        <v>222.6</v>
      </c>
      <c r="D130" s="40">
        <v>251.2</v>
      </c>
      <c r="E130" s="43">
        <v>-11.4</v>
      </c>
      <c r="F130" s="80">
        <v>682.2</v>
      </c>
      <c r="G130" s="40">
        <v>730.4</v>
      </c>
      <c r="H130" s="43">
        <v>-6.6</v>
      </c>
      <c r="I130" s="179"/>
      <c r="J130" s="180"/>
      <c r="K130" s="389"/>
      <c r="L130" s="397"/>
      <c r="M130" s="397"/>
      <c r="O130" s="399"/>
      <c r="P130" s="400"/>
      <c r="Q130" s="401"/>
      <c r="R130" s="402"/>
    </row>
    <row r="131" spans="1:18" s="398" customFormat="1" ht="14.1" customHeight="1">
      <c r="A131" s="178"/>
      <c r="B131" s="541" t="s">
        <v>599</v>
      </c>
      <c r="C131" s="80">
        <v>1927.6</v>
      </c>
      <c r="D131" s="40">
        <v>1975.8</v>
      </c>
      <c r="E131" s="43">
        <v>-2.4</v>
      </c>
      <c r="F131" s="80">
        <v>5599</v>
      </c>
      <c r="G131" s="40">
        <v>5620.2</v>
      </c>
      <c r="H131" s="43">
        <v>-0.4</v>
      </c>
      <c r="I131" s="179"/>
      <c r="J131" s="180"/>
      <c r="K131" s="389"/>
      <c r="L131" s="397"/>
      <c r="M131" s="397"/>
      <c r="O131" s="399"/>
      <c r="P131" s="400"/>
      <c r="Q131" s="401"/>
      <c r="R131" s="402"/>
    </row>
    <row r="132" spans="1:18" s="398" customFormat="1" ht="14.1" customHeight="1">
      <c r="A132" s="178"/>
      <c r="B132" s="541" t="s">
        <v>595</v>
      </c>
      <c r="C132" s="80">
        <v>502.6</v>
      </c>
      <c r="D132" s="40">
        <v>436.6</v>
      </c>
      <c r="E132" s="43">
        <v>15.1</v>
      </c>
      <c r="F132" s="80">
        <v>1372.4</v>
      </c>
      <c r="G132" s="40">
        <v>1228</v>
      </c>
      <c r="H132" s="43">
        <v>11.8</v>
      </c>
      <c r="I132" s="179"/>
      <c r="J132" s="180"/>
      <c r="K132" s="389"/>
      <c r="L132" s="397"/>
      <c r="M132" s="397"/>
      <c r="O132" s="399"/>
      <c r="P132" s="400"/>
      <c r="Q132" s="401"/>
      <c r="R132" s="402"/>
    </row>
    <row r="133" spans="1:18" s="398" customFormat="1" ht="14.1" customHeight="1">
      <c r="A133" s="178"/>
      <c r="B133" s="541" t="s">
        <v>596</v>
      </c>
      <c r="C133" s="80">
        <v>2430.1999999999998</v>
      </c>
      <c r="D133" s="40">
        <v>2412.4</v>
      </c>
      <c r="E133" s="43">
        <v>0.7</v>
      </c>
      <c r="F133" s="80">
        <v>6971.4</v>
      </c>
      <c r="G133" s="40">
        <v>6848.2</v>
      </c>
      <c r="H133" s="43">
        <v>1.8</v>
      </c>
      <c r="I133" s="179"/>
      <c r="J133" s="180"/>
      <c r="K133" s="389"/>
      <c r="L133" s="397"/>
      <c r="M133" s="397"/>
      <c r="O133" s="399"/>
      <c r="P133" s="400"/>
      <c r="Q133" s="401"/>
      <c r="R133" s="402"/>
    </row>
    <row r="134" spans="1:18" s="398" customFormat="1" ht="14.1" customHeight="1">
      <c r="A134" s="178"/>
      <c r="B134" s="541" t="s">
        <v>597</v>
      </c>
      <c r="C134" s="80">
        <v>102.6</v>
      </c>
      <c r="D134" s="40">
        <v>40</v>
      </c>
      <c r="E134" s="43">
        <v>156.19999999999999</v>
      </c>
      <c r="F134" s="80">
        <v>50.4</v>
      </c>
      <c r="G134" s="40">
        <v>48.9</v>
      </c>
      <c r="H134" s="43">
        <v>3.2</v>
      </c>
      <c r="I134" s="179"/>
      <c r="J134" s="180"/>
      <c r="K134" s="389"/>
      <c r="L134" s="397"/>
      <c r="M134" s="397"/>
      <c r="O134" s="399"/>
      <c r="P134" s="400"/>
      <c r="Q134" s="401"/>
      <c r="R134" s="402"/>
    </row>
    <row r="135" spans="1:18" s="398" customFormat="1" ht="14.1" customHeight="1">
      <c r="A135" s="178"/>
      <c r="B135" s="336" t="s">
        <v>598</v>
      </c>
      <c r="C135" s="187">
        <v>2532.8000000000002</v>
      </c>
      <c r="D135" s="188">
        <v>2452.5</v>
      </c>
      <c r="E135" s="39">
        <v>3.3</v>
      </c>
      <c r="F135" s="187">
        <v>7021.8</v>
      </c>
      <c r="G135" s="188">
        <v>6897</v>
      </c>
      <c r="H135" s="39">
        <v>1.8</v>
      </c>
      <c r="I135" s="179"/>
      <c r="J135" s="180"/>
      <c r="K135" s="389"/>
      <c r="L135" s="397"/>
      <c r="M135" s="397"/>
      <c r="O135" s="399"/>
      <c r="P135" s="400"/>
      <c r="Q135" s="401"/>
      <c r="R135" s="402"/>
    </row>
    <row r="136" spans="1:18" s="168" customFormat="1" ht="3" customHeight="1" thickBot="1">
      <c r="A136" s="116"/>
      <c r="B136" s="163"/>
      <c r="C136" s="163"/>
      <c r="D136" s="163"/>
      <c r="E136" s="163"/>
      <c r="F136" s="163"/>
      <c r="G136" s="163"/>
      <c r="H136" s="163"/>
      <c r="I136" s="117"/>
      <c r="J136" s="118"/>
      <c r="K136" s="390"/>
      <c r="L136" s="403"/>
      <c r="M136" s="403"/>
      <c r="O136" s="404"/>
      <c r="P136" s="405"/>
      <c r="Q136" s="406"/>
      <c r="R136" s="407"/>
    </row>
    <row r="137" spans="1:18" s="168" customFormat="1" ht="12" customHeight="1">
      <c r="A137" s="116"/>
      <c r="B137" s="116"/>
      <c r="C137" s="116"/>
      <c r="D137" s="116"/>
      <c r="E137" s="116"/>
      <c r="F137" s="116"/>
      <c r="G137" s="116"/>
      <c r="H137" s="116"/>
      <c r="I137" s="117"/>
      <c r="J137" s="118"/>
      <c r="K137" s="390"/>
      <c r="L137" s="403"/>
      <c r="M137" s="403"/>
      <c r="O137" s="404"/>
      <c r="P137" s="405"/>
      <c r="Q137" s="406"/>
      <c r="R137" s="407"/>
    </row>
    <row r="138" spans="1:18" ht="12" customHeight="1">
      <c r="A138" s="8"/>
      <c r="B138" s="177" t="s">
        <v>86</v>
      </c>
      <c r="C138" s="8"/>
      <c r="D138" s="8"/>
      <c r="E138" s="79"/>
      <c r="F138" s="8"/>
      <c r="G138" s="8"/>
      <c r="H138" s="79"/>
      <c r="I138" s="33"/>
      <c r="J138" s="34"/>
      <c r="K138" s="387"/>
    </row>
    <row r="139" spans="1:18" ht="16.5" thickBot="1">
      <c r="A139" s="8"/>
      <c r="B139" s="1056" t="s">
        <v>590</v>
      </c>
      <c r="C139" s="939" t="str">
        <f>ÍndiceP!$B$62</f>
        <v>Quarter</v>
      </c>
      <c r="D139" s="939"/>
      <c r="E139" s="939"/>
      <c r="F139" s="939" t="str">
        <f>ÍndiceP!$B$63</f>
        <v>Accumulated</v>
      </c>
      <c r="G139" s="939"/>
      <c r="H139" s="939"/>
      <c r="I139" s="33"/>
      <c r="J139" s="34"/>
      <c r="K139" s="387"/>
    </row>
    <row r="140" spans="1:18" s="392" customFormat="1" ht="14.1" customHeight="1">
      <c r="A140" s="8"/>
      <c r="B140" s="1056"/>
      <c r="C140" s="251" t="str">
        <f>ÍndiceP!$B$65</f>
        <v>3Q20</v>
      </c>
      <c r="D140" s="251" t="str">
        <f>ÍndiceP!$B$66</f>
        <v>3Q19</v>
      </c>
      <c r="E140" s="251" t="s">
        <v>191</v>
      </c>
      <c r="F140" s="251" t="str">
        <f>ÍndiceP!$B$67</f>
        <v>9M20</v>
      </c>
      <c r="G140" s="251" t="str">
        <f>ÍndiceP!$B$68</f>
        <v>9M19</v>
      </c>
      <c r="H140" s="251" t="s">
        <v>191</v>
      </c>
      <c r="I140" s="33"/>
      <c r="J140" s="34"/>
      <c r="K140" s="387"/>
      <c r="L140" s="391"/>
      <c r="M140" s="391"/>
      <c r="O140" s="393"/>
      <c r="P140" s="394"/>
      <c r="Q140" s="395"/>
    </row>
    <row r="141" spans="1:18" s="392" customFormat="1" ht="3" customHeight="1">
      <c r="A141" s="8"/>
      <c r="B141" s="14"/>
      <c r="C141" s="37"/>
      <c r="D141" s="37"/>
      <c r="E141" s="37"/>
      <c r="F141" s="37"/>
      <c r="G141" s="37"/>
      <c r="H141" s="37"/>
      <c r="I141" s="33"/>
      <c r="J141" s="34"/>
      <c r="K141" s="387"/>
      <c r="L141" s="391"/>
      <c r="M141" s="391"/>
      <c r="O141" s="393"/>
      <c r="P141" s="394"/>
      <c r="Q141" s="395"/>
    </row>
    <row r="142" spans="1:18" s="392" customFormat="1" ht="3" customHeight="1">
      <c r="A142" s="8"/>
      <c r="B142" s="189"/>
      <c r="C142" s="190"/>
      <c r="D142" s="190"/>
      <c r="E142" s="190"/>
      <c r="F142" s="190"/>
      <c r="G142" s="190"/>
      <c r="H142" s="190"/>
      <c r="I142" s="33"/>
      <c r="J142" s="34"/>
      <c r="K142" s="387"/>
      <c r="L142" s="391"/>
      <c r="M142" s="391"/>
      <c r="O142" s="393"/>
      <c r="P142" s="394"/>
      <c r="Q142" s="395"/>
    </row>
    <row r="143" spans="1:18" s="396" customFormat="1" ht="3" customHeight="1">
      <c r="A143" s="149"/>
      <c r="B143" s="150"/>
      <c r="C143" s="151"/>
      <c r="D143" s="151"/>
      <c r="E143" s="151"/>
      <c r="F143" s="151"/>
      <c r="G143" s="151"/>
      <c r="H143" s="151"/>
      <c r="I143" s="152"/>
      <c r="J143" s="153"/>
      <c r="K143" s="388"/>
      <c r="L143" s="391"/>
      <c r="M143" s="391"/>
      <c r="O143" s="394"/>
      <c r="P143" s="394"/>
      <c r="Q143" s="395"/>
    </row>
    <row r="144" spans="1:18" s="398" customFormat="1" ht="14.1" customHeight="1">
      <c r="A144" s="178"/>
      <c r="B144" s="539" t="s">
        <v>195</v>
      </c>
      <c r="C144" s="80">
        <v>469.3</v>
      </c>
      <c r="D144" s="40">
        <v>436.5</v>
      </c>
      <c r="E144" s="43">
        <v>7.5</v>
      </c>
      <c r="F144" s="80">
        <v>1517.5</v>
      </c>
      <c r="G144" s="40">
        <v>1452.9</v>
      </c>
      <c r="H144" s="43">
        <v>4.4000000000000004</v>
      </c>
      <c r="I144" s="179"/>
      <c r="J144" s="180"/>
      <c r="K144" s="389"/>
      <c r="L144" s="397"/>
      <c r="M144" s="397"/>
      <c r="O144" s="399"/>
      <c r="P144" s="400"/>
      <c r="Q144" s="401"/>
      <c r="R144" s="402"/>
    </row>
    <row r="145" spans="1:18" s="398" customFormat="1" ht="14.1" customHeight="1">
      <c r="A145" s="178"/>
      <c r="B145" s="539" t="s">
        <v>2</v>
      </c>
      <c r="C145" s="80">
        <v>348.3</v>
      </c>
      <c r="D145" s="40">
        <v>304</v>
      </c>
      <c r="E145" s="43">
        <v>14.6</v>
      </c>
      <c r="F145" s="80">
        <v>984.8</v>
      </c>
      <c r="G145" s="40">
        <v>913.4</v>
      </c>
      <c r="H145" s="43">
        <v>7.8</v>
      </c>
      <c r="I145" s="179"/>
      <c r="J145" s="180"/>
      <c r="K145" s="389"/>
      <c r="L145" s="397"/>
      <c r="M145" s="397"/>
      <c r="O145" s="399"/>
      <c r="P145" s="400"/>
      <c r="Q145" s="401"/>
      <c r="R145" s="402"/>
    </row>
    <row r="146" spans="1:18" s="398" customFormat="1" ht="14.1" customHeight="1">
      <c r="A146" s="178"/>
      <c r="B146" s="540" t="s">
        <v>591</v>
      </c>
      <c r="C146" s="80">
        <v>78.2</v>
      </c>
      <c r="D146" s="40">
        <v>73.900000000000006</v>
      </c>
      <c r="E146" s="43">
        <v>5.8</v>
      </c>
      <c r="F146" s="80">
        <v>216.3</v>
      </c>
      <c r="G146" s="40">
        <v>226.9</v>
      </c>
      <c r="H146" s="43">
        <v>-4.7</v>
      </c>
      <c r="I146" s="179"/>
      <c r="J146" s="180"/>
      <c r="K146" s="389"/>
      <c r="L146" s="397"/>
      <c r="M146" s="397"/>
      <c r="O146" s="399"/>
      <c r="P146" s="400"/>
      <c r="Q146" s="401"/>
      <c r="R146" s="402"/>
    </row>
    <row r="147" spans="1:18" s="398" customFormat="1" ht="14.1" customHeight="1">
      <c r="A147" s="178"/>
      <c r="B147" s="540" t="s">
        <v>592</v>
      </c>
      <c r="C147" s="80">
        <v>270.10000000000002</v>
      </c>
      <c r="D147" s="40">
        <v>230.1</v>
      </c>
      <c r="E147" s="43">
        <v>17.399999999999999</v>
      </c>
      <c r="F147" s="80">
        <v>768.5</v>
      </c>
      <c r="G147" s="40">
        <v>686.4</v>
      </c>
      <c r="H147" s="43">
        <v>12</v>
      </c>
      <c r="I147" s="179"/>
      <c r="J147" s="180"/>
      <c r="K147" s="389"/>
      <c r="L147" s="397"/>
      <c r="M147" s="397"/>
      <c r="O147" s="399"/>
      <c r="P147" s="400"/>
      <c r="Q147" s="401"/>
      <c r="R147" s="402"/>
    </row>
    <row r="148" spans="1:18" s="398" customFormat="1" ht="14.1" customHeight="1">
      <c r="A148" s="178"/>
      <c r="B148" s="539" t="s">
        <v>196</v>
      </c>
      <c r="C148" s="80">
        <v>252.7</v>
      </c>
      <c r="D148" s="40">
        <v>276.89999999999998</v>
      </c>
      <c r="E148" s="43">
        <v>-8.8000000000000007</v>
      </c>
      <c r="F148" s="80">
        <v>801.8</v>
      </c>
      <c r="G148" s="40">
        <v>884.6</v>
      </c>
      <c r="H148" s="43">
        <v>-9.4</v>
      </c>
      <c r="I148" s="179"/>
      <c r="J148" s="180"/>
      <c r="K148" s="389"/>
      <c r="L148" s="397"/>
      <c r="M148" s="397"/>
      <c r="O148" s="399"/>
      <c r="P148" s="400"/>
      <c r="Q148" s="401"/>
      <c r="R148" s="402"/>
    </row>
    <row r="149" spans="1:18" s="398" customFormat="1" ht="14.1" customHeight="1">
      <c r="A149" s="178"/>
      <c r="B149" s="540" t="s">
        <v>593</v>
      </c>
      <c r="C149" s="80">
        <v>213.9</v>
      </c>
      <c r="D149" s="40">
        <v>239.8</v>
      </c>
      <c r="E149" s="43">
        <v>-10.8</v>
      </c>
      <c r="F149" s="80">
        <v>696.8</v>
      </c>
      <c r="G149" s="40">
        <v>781.5</v>
      </c>
      <c r="H149" s="43">
        <v>-10.8</v>
      </c>
      <c r="I149" s="179"/>
      <c r="J149" s="180"/>
      <c r="K149" s="389"/>
      <c r="L149" s="397"/>
      <c r="M149" s="397"/>
      <c r="O149" s="399"/>
      <c r="P149" s="400"/>
      <c r="Q149" s="401"/>
      <c r="R149" s="402"/>
    </row>
    <row r="150" spans="1:18" s="398" customFormat="1" ht="14.1" customHeight="1">
      <c r="A150" s="178"/>
      <c r="B150" s="540" t="s">
        <v>594</v>
      </c>
      <c r="C150" s="80">
        <v>38.799999999999997</v>
      </c>
      <c r="D150" s="40">
        <v>37.1</v>
      </c>
      <c r="E150" s="43">
        <v>4.5</v>
      </c>
      <c r="F150" s="80">
        <v>105</v>
      </c>
      <c r="G150" s="40">
        <v>103.1</v>
      </c>
      <c r="H150" s="43">
        <v>1.8</v>
      </c>
      <c r="I150" s="179"/>
      <c r="J150" s="180"/>
      <c r="K150" s="389"/>
      <c r="L150" s="397"/>
      <c r="M150" s="397"/>
      <c r="O150" s="399"/>
      <c r="P150" s="400"/>
      <c r="Q150" s="401"/>
      <c r="R150" s="402"/>
    </row>
    <row r="151" spans="1:18" s="398" customFormat="1" ht="14.1" customHeight="1">
      <c r="A151" s="178"/>
      <c r="B151" s="539" t="s">
        <v>3</v>
      </c>
      <c r="C151" s="80">
        <v>149.1</v>
      </c>
      <c r="D151" s="40">
        <v>139.9</v>
      </c>
      <c r="E151" s="43">
        <v>6.6</v>
      </c>
      <c r="F151" s="80">
        <v>454.4</v>
      </c>
      <c r="G151" s="40">
        <v>426.3</v>
      </c>
      <c r="H151" s="43">
        <v>6.6</v>
      </c>
      <c r="I151" s="179"/>
      <c r="J151" s="180"/>
      <c r="K151" s="389"/>
      <c r="L151" s="397"/>
      <c r="M151" s="397"/>
      <c r="O151" s="399"/>
      <c r="P151" s="400"/>
      <c r="Q151" s="401"/>
      <c r="R151" s="402"/>
    </row>
    <row r="152" spans="1:18" s="398" customFormat="1" ht="14.1" customHeight="1">
      <c r="A152" s="178"/>
      <c r="B152" s="539" t="s">
        <v>550</v>
      </c>
      <c r="C152" s="80">
        <v>151.9</v>
      </c>
      <c r="D152" s="40">
        <v>165.4</v>
      </c>
      <c r="E152" s="43">
        <v>-8.1999999999999993</v>
      </c>
      <c r="F152" s="80">
        <v>482.6</v>
      </c>
      <c r="G152" s="40">
        <v>516.9</v>
      </c>
      <c r="H152" s="43">
        <v>-6.6</v>
      </c>
      <c r="I152" s="179"/>
      <c r="J152" s="180"/>
      <c r="K152" s="389"/>
      <c r="L152" s="397"/>
      <c r="M152" s="397"/>
      <c r="O152" s="399"/>
      <c r="P152" s="400"/>
      <c r="Q152" s="401"/>
      <c r="R152" s="402"/>
    </row>
    <row r="153" spans="1:18" s="398" customFormat="1" ht="14.1" customHeight="1">
      <c r="A153" s="178"/>
      <c r="B153" s="541" t="s">
        <v>599</v>
      </c>
      <c r="C153" s="187">
        <v>1045.7</v>
      </c>
      <c r="D153" s="188">
        <v>1039.8</v>
      </c>
      <c r="E153" s="39">
        <v>0.6</v>
      </c>
      <c r="F153" s="187">
        <v>3319.1</v>
      </c>
      <c r="G153" s="188">
        <v>3359.1</v>
      </c>
      <c r="H153" s="39">
        <v>-1.2</v>
      </c>
      <c r="I153" s="179"/>
      <c r="J153" s="180"/>
      <c r="K153" s="389"/>
      <c r="L153" s="397"/>
      <c r="M153" s="397"/>
      <c r="O153" s="399"/>
      <c r="P153" s="400"/>
      <c r="Q153" s="401"/>
      <c r="R153" s="402"/>
    </row>
    <row r="154" spans="1:18" s="398" customFormat="1" ht="14.1" customHeight="1">
      <c r="A154" s="178"/>
      <c r="B154" s="541" t="s">
        <v>595</v>
      </c>
      <c r="C154" s="80">
        <v>325.5</v>
      </c>
      <c r="D154" s="40">
        <v>282.89999999999998</v>
      </c>
      <c r="E154" s="43">
        <v>15.1</v>
      </c>
      <c r="F154" s="80">
        <v>922</v>
      </c>
      <c r="G154" s="40">
        <v>835</v>
      </c>
      <c r="H154" s="43">
        <v>10.4</v>
      </c>
      <c r="I154" s="179"/>
      <c r="J154" s="180"/>
      <c r="K154" s="389"/>
      <c r="L154" s="397"/>
      <c r="M154" s="397"/>
      <c r="O154" s="399"/>
      <c r="P154" s="400"/>
      <c r="Q154" s="401"/>
      <c r="R154" s="402"/>
    </row>
    <row r="155" spans="1:18" s="398" customFormat="1" ht="14.1" customHeight="1">
      <c r="A155" s="178"/>
      <c r="B155" s="541" t="s">
        <v>596</v>
      </c>
      <c r="C155" s="187">
        <v>1371.2</v>
      </c>
      <c r="D155" s="188">
        <v>1322.7</v>
      </c>
      <c r="E155" s="39">
        <v>3.7</v>
      </c>
      <c r="F155" s="187">
        <v>4241</v>
      </c>
      <c r="G155" s="188">
        <v>4194.1000000000004</v>
      </c>
      <c r="H155" s="39">
        <v>1.1000000000000001</v>
      </c>
      <c r="I155" s="179"/>
      <c r="J155" s="180"/>
      <c r="K155" s="389"/>
      <c r="L155" s="397"/>
      <c r="M155" s="397"/>
      <c r="O155" s="399"/>
      <c r="P155" s="400"/>
      <c r="Q155" s="401"/>
      <c r="R155" s="402"/>
    </row>
    <row r="156" spans="1:18" s="398" customFormat="1" ht="14.1" customHeight="1">
      <c r="A156" s="178"/>
      <c r="B156" s="541" t="s">
        <v>597</v>
      </c>
      <c r="C156" s="80">
        <v>23.6</v>
      </c>
      <c r="D156" s="40">
        <v>0.2</v>
      </c>
      <c r="E156" s="43">
        <v>10594.4</v>
      </c>
      <c r="F156" s="80">
        <v>-51.2</v>
      </c>
      <c r="G156" s="40">
        <v>-35.700000000000003</v>
      </c>
      <c r="H156" s="43">
        <v>43.5</v>
      </c>
      <c r="I156" s="179"/>
      <c r="J156" s="180"/>
      <c r="K156" s="389"/>
      <c r="L156" s="397"/>
      <c r="M156" s="397"/>
      <c r="O156" s="399"/>
      <c r="P156" s="400"/>
      <c r="Q156" s="401"/>
      <c r="R156" s="402"/>
    </row>
    <row r="157" spans="1:18" s="398" customFormat="1" ht="14.1" customHeight="1">
      <c r="A157" s="178"/>
      <c r="B157" s="336" t="s">
        <v>598</v>
      </c>
      <c r="C157" s="187">
        <v>1394.8</v>
      </c>
      <c r="D157" s="188">
        <v>1322.9</v>
      </c>
      <c r="E157" s="39">
        <v>5.4</v>
      </c>
      <c r="F157" s="187">
        <v>4189.8</v>
      </c>
      <c r="G157" s="188">
        <v>4158.3999999999996</v>
      </c>
      <c r="H157" s="39">
        <v>0.8</v>
      </c>
      <c r="I157" s="179"/>
      <c r="J157" s="180"/>
      <c r="K157" s="389"/>
      <c r="L157" s="397"/>
      <c r="M157" s="397"/>
      <c r="O157" s="399"/>
      <c r="P157" s="400"/>
      <c r="Q157" s="401"/>
      <c r="R157" s="402"/>
    </row>
    <row r="158" spans="1:18" s="168" customFormat="1" ht="3" customHeight="1" thickBot="1">
      <c r="A158" s="116"/>
      <c r="B158" s="163"/>
      <c r="C158" s="163"/>
      <c r="D158" s="163"/>
      <c r="E158" s="163"/>
      <c r="F158" s="163"/>
      <c r="G158" s="163"/>
      <c r="H158" s="163"/>
      <c r="I158" s="117"/>
      <c r="J158" s="118"/>
      <c r="K158" s="390"/>
      <c r="L158" s="403"/>
      <c r="M158" s="403"/>
      <c r="O158" s="404"/>
      <c r="P158" s="405"/>
      <c r="Q158" s="406"/>
      <c r="R158" s="407"/>
    </row>
    <row r="159" spans="1:18" s="168" customFormat="1" ht="12" customHeight="1">
      <c r="A159" s="116"/>
      <c r="B159" s="116"/>
      <c r="C159" s="116"/>
      <c r="D159" s="116"/>
      <c r="E159" s="116"/>
      <c r="F159" s="116"/>
      <c r="G159" s="116"/>
      <c r="H159" s="116"/>
      <c r="I159" s="117"/>
      <c r="J159" s="118"/>
      <c r="K159" s="390"/>
      <c r="L159" s="403"/>
      <c r="M159" s="403"/>
      <c r="O159" s="404"/>
      <c r="P159" s="405"/>
      <c r="Q159" s="406"/>
      <c r="R159" s="407"/>
    </row>
    <row r="160" spans="1:18" ht="12" customHeight="1">
      <c r="A160" s="8"/>
      <c r="B160" s="177" t="s">
        <v>87</v>
      </c>
      <c r="C160" s="8"/>
      <c r="D160" s="8"/>
      <c r="E160" s="79"/>
      <c r="F160" s="8"/>
      <c r="G160" s="8"/>
      <c r="H160" s="79"/>
      <c r="I160" s="33"/>
      <c r="J160" s="34"/>
      <c r="K160" s="387"/>
    </row>
    <row r="161" spans="1:18" ht="16.5" thickBot="1">
      <c r="A161" s="8"/>
      <c r="B161" s="1056" t="s">
        <v>590</v>
      </c>
      <c r="C161" s="939" t="str">
        <f>ÍndiceP!$B$62</f>
        <v>Quarter</v>
      </c>
      <c r="D161" s="939"/>
      <c r="E161" s="939"/>
      <c r="F161" s="939" t="str">
        <f>ÍndiceP!$B$63</f>
        <v>Accumulated</v>
      </c>
      <c r="G161" s="939"/>
      <c r="H161" s="939"/>
      <c r="I161" s="33"/>
      <c r="J161" s="34"/>
      <c r="K161" s="387"/>
    </row>
    <row r="162" spans="1:18" s="392" customFormat="1" ht="14.1" customHeight="1">
      <c r="A162" s="8"/>
      <c r="B162" s="1056"/>
      <c r="C162" s="251" t="str">
        <f>ÍndiceP!$B$65</f>
        <v>3Q20</v>
      </c>
      <c r="D162" s="251" t="str">
        <f>ÍndiceP!$B$66</f>
        <v>3Q19</v>
      </c>
      <c r="E162" s="251" t="s">
        <v>191</v>
      </c>
      <c r="F162" s="251" t="str">
        <f>ÍndiceP!$B$67</f>
        <v>9M20</v>
      </c>
      <c r="G162" s="251" t="str">
        <f>ÍndiceP!$B$68</f>
        <v>9M19</v>
      </c>
      <c r="H162" s="251" t="s">
        <v>191</v>
      </c>
      <c r="I162" s="33"/>
      <c r="J162" s="34"/>
      <c r="K162" s="387"/>
      <c r="L162" s="391"/>
      <c r="M162" s="391"/>
      <c r="O162" s="393"/>
      <c r="P162" s="394"/>
      <c r="Q162" s="395"/>
    </row>
    <row r="163" spans="1:18" s="392" customFormat="1" ht="3" customHeight="1">
      <c r="A163" s="8"/>
      <c r="B163" s="14"/>
      <c r="C163" s="37"/>
      <c r="D163" s="37"/>
      <c r="E163" s="37"/>
      <c r="F163" s="37"/>
      <c r="G163" s="37"/>
      <c r="H163" s="37"/>
      <c r="I163" s="33"/>
      <c r="J163" s="34"/>
      <c r="K163" s="387"/>
      <c r="L163" s="391"/>
      <c r="M163" s="391"/>
      <c r="O163" s="393"/>
      <c r="P163" s="394"/>
      <c r="Q163" s="395"/>
    </row>
    <row r="164" spans="1:18" s="392" customFormat="1" ht="3" customHeight="1">
      <c r="A164" s="8"/>
      <c r="B164" s="189"/>
      <c r="C164" s="190"/>
      <c r="D164" s="190"/>
      <c r="E164" s="190"/>
      <c r="F164" s="190"/>
      <c r="G164" s="190"/>
      <c r="H164" s="190"/>
      <c r="I164" s="33"/>
      <c r="J164" s="34"/>
      <c r="K164" s="387"/>
      <c r="L164" s="391"/>
      <c r="M164" s="391"/>
      <c r="O164" s="393"/>
      <c r="P164" s="394"/>
      <c r="Q164" s="395"/>
    </row>
    <row r="165" spans="1:18" s="396" customFormat="1" ht="3" customHeight="1">
      <c r="A165" s="149"/>
      <c r="B165" s="150"/>
      <c r="C165" s="151"/>
      <c r="D165" s="151"/>
      <c r="E165" s="151"/>
      <c r="F165" s="151"/>
      <c r="G165" s="151"/>
      <c r="H165" s="151"/>
      <c r="I165" s="152"/>
      <c r="J165" s="153"/>
      <c r="K165" s="388"/>
      <c r="L165" s="391"/>
      <c r="M165" s="391"/>
      <c r="O165" s="394"/>
      <c r="P165" s="394"/>
      <c r="Q165" s="395"/>
    </row>
    <row r="166" spans="1:18" s="398" customFormat="1" ht="14.1" customHeight="1">
      <c r="A166" s="178"/>
      <c r="B166" s="539" t="s">
        <v>195</v>
      </c>
      <c r="C166" s="80">
        <v>281.3</v>
      </c>
      <c r="D166" s="40">
        <v>273.7</v>
      </c>
      <c r="E166" s="43">
        <v>2.8</v>
      </c>
      <c r="F166" s="80">
        <v>809.2</v>
      </c>
      <c r="G166" s="40">
        <v>775.7</v>
      </c>
      <c r="H166" s="43">
        <v>4.3</v>
      </c>
      <c r="I166" s="179"/>
      <c r="J166" s="180"/>
      <c r="K166" s="389"/>
      <c r="L166" s="397"/>
      <c r="M166" s="397"/>
      <c r="O166" s="399"/>
      <c r="P166" s="400"/>
      <c r="Q166" s="401"/>
      <c r="R166" s="402"/>
    </row>
    <row r="167" spans="1:18" s="398" customFormat="1" ht="14.1" customHeight="1">
      <c r="A167" s="178"/>
      <c r="B167" s="539" t="s">
        <v>2</v>
      </c>
      <c r="C167" s="80">
        <v>92.7</v>
      </c>
      <c r="D167" s="40">
        <v>82.4</v>
      </c>
      <c r="E167" s="43">
        <v>12.5</v>
      </c>
      <c r="F167" s="80">
        <v>243.9</v>
      </c>
      <c r="G167" s="40">
        <v>251.4</v>
      </c>
      <c r="H167" s="43">
        <v>-3</v>
      </c>
      <c r="I167" s="179"/>
      <c r="J167" s="180"/>
      <c r="K167" s="389"/>
      <c r="L167" s="397"/>
      <c r="M167" s="397"/>
      <c r="O167" s="399"/>
      <c r="P167" s="400"/>
      <c r="Q167" s="401"/>
      <c r="R167" s="402"/>
    </row>
    <row r="168" spans="1:18" s="398" customFormat="1" ht="14.1" customHeight="1">
      <c r="A168" s="178"/>
      <c r="B168" s="540" t="s">
        <v>591</v>
      </c>
      <c r="C168" s="80">
        <v>23.4</v>
      </c>
      <c r="D168" s="40">
        <v>29.9</v>
      </c>
      <c r="E168" s="43">
        <v>-21.6</v>
      </c>
      <c r="F168" s="80">
        <v>73.400000000000006</v>
      </c>
      <c r="G168" s="40">
        <v>109.2</v>
      </c>
      <c r="H168" s="43">
        <v>-32.799999999999997</v>
      </c>
      <c r="I168" s="179"/>
      <c r="J168" s="180"/>
      <c r="K168" s="389"/>
      <c r="L168" s="397"/>
      <c r="M168" s="397"/>
      <c r="O168" s="399"/>
      <c r="P168" s="400"/>
      <c r="Q168" s="401"/>
      <c r="R168" s="402"/>
    </row>
    <row r="169" spans="1:18" s="398" customFormat="1" ht="14.1" customHeight="1">
      <c r="A169" s="178"/>
      <c r="B169" s="540" t="s">
        <v>592</v>
      </c>
      <c r="C169" s="80">
        <v>69.3</v>
      </c>
      <c r="D169" s="40">
        <v>52.6</v>
      </c>
      <c r="E169" s="43">
        <v>31.9</v>
      </c>
      <c r="F169" s="80">
        <v>170.5</v>
      </c>
      <c r="G169" s="40">
        <v>142.19999999999999</v>
      </c>
      <c r="H169" s="43">
        <v>19.899999999999999</v>
      </c>
      <c r="I169" s="179"/>
      <c r="J169" s="180"/>
      <c r="K169" s="389"/>
      <c r="L169" s="397"/>
      <c r="M169" s="397"/>
      <c r="O169" s="399"/>
      <c r="P169" s="400"/>
      <c r="Q169" s="401"/>
      <c r="R169" s="402"/>
    </row>
    <row r="170" spans="1:18" s="398" customFormat="1" ht="14.1" customHeight="1">
      <c r="A170" s="178"/>
      <c r="B170" s="539" t="s">
        <v>196</v>
      </c>
      <c r="C170" s="80">
        <v>101.1</v>
      </c>
      <c r="D170" s="40">
        <v>116</v>
      </c>
      <c r="E170" s="43">
        <v>-12.9</v>
      </c>
      <c r="F170" s="80">
        <v>300.5</v>
      </c>
      <c r="G170" s="40">
        <v>329.9</v>
      </c>
      <c r="H170" s="43">
        <v>-8.9</v>
      </c>
      <c r="I170" s="179"/>
      <c r="J170" s="180"/>
      <c r="K170" s="389"/>
      <c r="L170" s="397"/>
      <c r="M170" s="397"/>
      <c r="O170" s="399"/>
      <c r="P170" s="400"/>
      <c r="Q170" s="401"/>
      <c r="R170" s="402"/>
    </row>
    <row r="171" spans="1:18" s="398" customFormat="1" ht="14.1" customHeight="1">
      <c r="A171" s="178"/>
      <c r="B171" s="540" t="s">
        <v>593</v>
      </c>
      <c r="C171" s="80">
        <v>90.2</v>
      </c>
      <c r="D171" s="40">
        <v>104.7</v>
      </c>
      <c r="E171" s="43">
        <v>-13.8</v>
      </c>
      <c r="F171" s="80">
        <v>271.89999999999998</v>
      </c>
      <c r="G171" s="40">
        <v>296.8</v>
      </c>
      <c r="H171" s="43">
        <v>-8.4</v>
      </c>
      <c r="I171" s="179"/>
      <c r="J171" s="180"/>
      <c r="K171" s="389"/>
      <c r="L171" s="397"/>
      <c r="M171" s="397"/>
      <c r="O171" s="399"/>
      <c r="P171" s="400"/>
      <c r="Q171" s="401"/>
      <c r="R171" s="402"/>
    </row>
    <row r="172" spans="1:18" s="398" customFormat="1" ht="14.1" customHeight="1">
      <c r="A172" s="178"/>
      <c r="B172" s="540" t="s">
        <v>594</v>
      </c>
      <c r="C172" s="80">
        <v>10.9</v>
      </c>
      <c r="D172" s="40">
        <v>11.3</v>
      </c>
      <c r="E172" s="43">
        <v>-4</v>
      </c>
      <c r="F172" s="80">
        <v>28.6</v>
      </c>
      <c r="G172" s="40">
        <v>33.1</v>
      </c>
      <c r="H172" s="43">
        <v>-13.8</v>
      </c>
      <c r="I172" s="179"/>
      <c r="J172" s="180"/>
      <c r="K172" s="389"/>
      <c r="L172" s="397"/>
      <c r="M172" s="397"/>
      <c r="O172" s="399"/>
      <c r="P172" s="400"/>
      <c r="Q172" s="401"/>
      <c r="R172" s="402"/>
    </row>
    <row r="173" spans="1:18" s="398" customFormat="1" ht="14.1" customHeight="1">
      <c r="A173" s="178"/>
      <c r="B173" s="539" t="s">
        <v>3</v>
      </c>
      <c r="C173" s="80">
        <v>79.900000000000006</v>
      </c>
      <c r="D173" s="40">
        <v>71</v>
      </c>
      <c r="E173" s="43">
        <v>12.5</v>
      </c>
      <c r="F173" s="80">
        <v>199.4</v>
      </c>
      <c r="G173" s="40">
        <v>180.3</v>
      </c>
      <c r="H173" s="43">
        <v>10.6</v>
      </c>
      <c r="I173" s="179"/>
      <c r="J173" s="180"/>
      <c r="K173" s="389"/>
      <c r="L173" s="397"/>
      <c r="M173" s="397"/>
      <c r="O173" s="399"/>
      <c r="P173" s="400"/>
      <c r="Q173" s="401"/>
      <c r="R173" s="402"/>
    </row>
    <row r="174" spans="1:18" s="398" customFormat="1" ht="14.1" customHeight="1">
      <c r="A174" s="178"/>
      <c r="B174" s="539" t="s">
        <v>550</v>
      </c>
      <c r="C174" s="80">
        <v>81.599999999999994</v>
      </c>
      <c r="D174" s="40">
        <v>94.6</v>
      </c>
      <c r="E174" s="43">
        <v>-13.7</v>
      </c>
      <c r="F174" s="80">
        <v>245.3</v>
      </c>
      <c r="G174" s="40">
        <v>270.10000000000002</v>
      </c>
      <c r="H174" s="43">
        <v>-9.1999999999999993</v>
      </c>
      <c r="I174" s="179"/>
      <c r="J174" s="180"/>
      <c r="K174" s="389"/>
      <c r="L174" s="397"/>
      <c r="M174" s="397"/>
      <c r="O174" s="399"/>
      <c r="P174" s="400"/>
      <c r="Q174" s="401"/>
      <c r="R174" s="402"/>
    </row>
    <row r="175" spans="1:18" s="398" customFormat="1" ht="14.1" customHeight="1">
      <c r="A175" s="178"/>
      <c r="B175" s="541" t="s">
        <v>599</v>
      </c>
      <c r="C175" s="80">
        <v>549.29999999999995</v>
      </c>
      <c r="D175" s="40">
        <v>572.6</v>
      </c>
      <c r="E175" s="43">
        <v>-4.0999999999999996</v>
      </c>
      <c r="F175" s="80">
        <v>1587.3</v>
      </c>
      <c r="G175" s="40">
        <v>1628.8</v>
      </c>
      <c r="H175" s="43">
        <v>-2.5</v>
      </c>
      <c r="I175" s="179"/>
      <c r="J175" s="180"/>
      <c r="K175" s="389"/>
      <c r="L175" s="397"/>
      <c r="M175" s="397"/>
      <c r="O175" s="399"/>
      <c r="P175" s="400"/>
      <c r="Q175" s="401"/>
      <c r="R175" s="402"/>
    </row>
    <row r="176" spans="1:18" s="398" customFormat="1" ht="14.1" customHeight="1">
      <c r="A176" s="178"/>
      <c r="B176" s="541" t="s">
        <v>595</v>
      </c>
      <c r="C176" s="80">
        <v>87.3</v>
      </c>
      <c r="D176" s="40">
        <v>65.099999999999994</v>
      </c>
      <c r="E176" s="43">
        <v>34.200000000000003</v>
      </c>
      <c r="F176" s="80">
        <v>211</v>
      </c>
      <c r="G176" s="40">
        <v>178.7</v>
      </c>
      <c r="H176" s="43">
        <v>18.100000000000001</v>
      </c>
      <c r="I176" s="179"/>
      <c r="J176" s="180"/>
      <c r="K176" s="389"/>
      <c r="L176" s="397"/>
      <c r="M176" s="397"/>
      <c r="O176" s="399"/>
      <c r="P176" s="400"/>
      <c r="Q176" s="401"/>
      <c r="R176" s="402"/>
    </row>
    <row r="177" spans="1:18" s="398" customFormat="1" ht="14.1" customHeight="1">
      <c r="A177" s="178"/>
      <c r="B177" s="541" t="s">
        <v>596</v>
      </c>
      <c r="C177" s="80">
        <v>636.6</v>
      </c>
      <c r="D177" s="40">
        <v>637.70000000000005</v>
      </c>
      <c r="E177" s="43">
        <v>-0.2</v>
      </c>
      <c r="F177" s="80">
        <v>1798.3</v>
      </c>
      <c r="G177" s="40">
        <v>1807.4</v>
      </c>
      <c r="H177" s="43">
        <v>-0.5</v>
      </c>
      <c r="I177" s="179"/>
      <c r="J177" s="180"/>
      <c r="K177" s="389"/>
      <c r="L177" s="397"/>
      <c r="M177" s="397"/>
      <c r="O177" s="399"/>
      <c r="P177" s="400"/>
      <c r="Q177" s="401"/>
      <c r="R177" s="402"/>
    </row>
    <row r="178" spans="1:18" s="398" customFormat="1" ht="14.1" customHeight="1">
      <c r="A178" s="178"/>
      <c r="B178" s="541" t="s">
        <v>597</v>
      </c>
      <c r="C178" s="80">
        <v>13.7</v>
      </c>
      <c r="D178" s="40">
        <v>-2.7</v>
      </c>
      <c r="E178" s="43" t="s">
        <v>30</v>
      </c>
      <c r="F178" s="80">
        <v>11.4</v>
      </c>
      <c r="G178" s="40">
        <v>10.9</v>
      </c>
      <c r="H178" s="43">
        <v>4.5</v>
      </c>
      <c r="I178" s="179"/>
      <c r="J178" s="180"/>
      <c r="K178" s="389"/>
      <c r="L178" s="397"/>
      <c r="M178" s="397"/>
      <c r="O178" s="399"/>
      <c r="P178" s="400"/>
      <c r="Q178" s="401"/>
      <c r="R178" s="402"/>
    </row>
    <row r="179" spans="1:18" s="398" customFormat="1" ht="14.1" customHeight="1">
      <c r="A179" s="178"/>
      <c r="B179" s="336" t="s">
        <v>598</v>
      </c>
      <c r="C179" s="187">
        <v>650.29999999999995</v>
      </c>
      <c r="D179" s="188">
        <v>635</v>
      </c>
      <c r="E179" s="39">
        <v>2.4</v>
      </c>
      <c r="F179" s="187">
        <v>1809.6</v>
      </c>
      <c r="G179" s="188">
        <v>1818.3</v>
      </c>
      <c r="H179" s="39">
        <v>-0.5</v>
      </c>
      <c r="I179" s="179"/>
      <c r="J179" s="180"/>
      <c r="K179" s="389"/>
      <c r="L179" s="397"/>
      <c r="M179" s="397"/>
      <c r="O179" s="399"/>
      <c r="P179" s="400"/>
      <c r="Q179" s="401"/>
      <c r="R179" s="402"/>
    </row>
    <row r="180" spans="1:18" s="168" customFormat="1" ht="3" customHeight="1" thickBot="1">
      <c r="A180" s="116"/>
      <c r="B180" s="163"/>
      <c r="C180" s="163"/>
      <c r="D180" s="163"/>
      <c r="E180" s="163"/>
      <c r="F180" s="163"/>
      <c r="G180" s="163"/>
      <c r="H180" s="163"/>
      <c r="I180" s="117"/>
      <c r="J180" s="118"/>
      <c r="K180" s="390"/>
      <c r="L180" s="403"/>
      <c r="M180" s="403"/>
      <c r="O180" s="404"/>
      <c r="P180" s="405"/>
      <c r="Q180" s="406"/>
      <c r="R180" s="407"/>
    </row>
    <row r="181" spans="1:18" s="168" customFormat="1" ht="12" customHeight="1">
      <c r="A181" s="116"/>
      <c r="B181" s="116"/>
      <c r="C181" s="116"/>
      <c r="D181" s="116"/>
      <c r="E181" s="116"/>
      <c r="F181" s="116"/>
      <c r="G181" s="116"/>
      <c r="H181" s="116"/>
      <c r="I181" s="117"/>
      <c r="J181" s="118"/>
      <c r="K181" s="390"/>
      <c r="L181" s="403"/>
      <c r="M181" s="403"/>
      <c r="O181" s="404"/>
      <c r="P181" s="405"/>
      <c r="Q181" s="406"/>
      <c r="R181" s="407"/>
    </row>
    <row r="182" spans="1:18" ht="12" customHeight="1">
      <c r="A182" s="8"/>
      <c r="B182" s="177" t="s">
        <v>97</v>
      </c>
      <c r="C182" s="8"/>
      <c r="D182" s="8"/>
      <c r="E182" s="79"/>
      <c r="F182" s="8"/>
      <c r="G182" s="8"/>
      <c r="H182" s="79"/>
      <c r="I182" s="33"/>
      <c r="J182" s="34"/>
      <c r="K182" s="387"/>
    </row>
    <row r="183" spans="1:18" ht="16.5" thickBot="1">
      <c r="A183" s="8"/>
      <c r="B183" s="1056" t="s">
        <v>590</v>
      </c>
      <c r="C183" s="939" t="str">
        <f>ÍndiceP!$B$62</f>
        <v>Quarter</v>
      </c>
      <c r="D183" s="939"/>
      <c r="E183" s="939"/>
      <c r="F183" s="939" t="str">
        <f>ÍndiceP!$B$63</f>
        <v>Accumulated</v>
      </c>
      <c r="G183" s="939"/>
      <c r="H183" s="939"/>
      <c r="I183" s="33"/>
      <c r="J183" s="34"/>
      <c r="K183" s="387"/>
    </row>
    <row r="184" spans="1:18" s="392" customFormat="1" ht="14.1" customHeight="1">
      <c r="A184" s="8"/>
      <c r="B184" s="1056"/>
      <c r="C184" s="251" t="str">
        <f>ÍndiceP!$B$65</f>
        <v>3Q20</v>
      </c>
      <c r="D184" s="251" t="str">
        <f>ÍndiceP!$B$66</f>
        <v>3Q19</v>
      </c>
      <c r="E184" s="251" t="s">
        <v>191</v>
      </c>
      <c r="F184" s="251" t="str">
        <f>ÍndiceP!$B$67</f>
        <v>9M20</v>
      </c>
      <c r="G184" s="251" t="str">
        <f>ÍndiceP!$B$68</f>
        <v>9M19</v>
      </c>
      <c r="H184" s="251" t="s">
        <v>191</v>
      </c>
      <c r="I184" s="33"/>
      <c r="J184" s="34"/>
      <c r="K184" s="387"/>
      <c r="L184" s="391"/>
      <c r="M184" s="391"/>
      <c r="O184" s="393"/>
      <c r="P184" s="394"/>
      <c r="Q184" s="395"/>
    </row>
    <row r="185" spans="1:18" s="392" customFormat="1" ht="3" customHeight="1">
      <c r="A185" s="8"/>
      <c r="B185" s="14"/>
      <c r="C185" s="37"/>
      <c r="D185" s="37"/>
      <c r="E185" s="37"/>
      <c r="F185" s="37"/>
      <c r="G185" s="37"/>
      <c r="H185" s="37"/>
      <c r="I185" s="33"/>
      <c r="J185" s="34"/>
      <c r="K185" s="387"/>
      <c r="L185" s="391"/>
      <c r="M185" s="391"/>
      <c r="O185" s="393"/>
      <c r="P185" s="394"/>
      <c r="Q185" s="395"/>
    </row>
    <row r="186" spans="1:18" s="392" customFormat="1" ht="3" customHeight="1">
      <c r="A186" s="8"/>
      <c r="B186" s="189"/>
      <c r="C186" s="190"/>
      <c r="D186" s="190"/>
      <c r="E186" s="190"/>
      <c r="F186" s="190"/>
      <c r="G186" s="190"/>
      <c r="H186" s="190"/>
      <c r="I186" s="33"/>
      <c r="J186" s="34"/>
      <c r="K186" s="387"/>
      <c r="L186" s="391"/>
      <c r="M186" s="391"/>
      <c r="O186" s="393"/>
      <c r="P186" s="394"/>
      <c r="Q186" s="395"/>
    </row>
    <row r="187" spans="1:18" s="396" customFormat="1" ht="3" customHeight="1">
      <c r="A187" s="149"/>
      <c r="B187" s="150"/>
      <c r="C187" s="151"/>
      <c r="D187" s="151"/>
      <c r="E187" s="151"/>
      <c r="F187" s="151"/>
      <c r="G187" s="151"/>
      <c r="H187" s="151"/>
      <c r="I187" s="152"/>
      <c r="J187" s="153"/>
      <c r="K187" s="388"/>
      <c r="L187" s="391"/>
      <c r="M187" s="391"/>
      <c r="O187" s="394"/>
      <c r="P187" s="394"/>
      <c r="Q187" s="395"/>
    </row>
    <row r="188" spans="1:18" s="398" customFormat="1" ht="14.1" customHeight="1">
      <c r="A188" s="178"/>
      <c r="B188" s="539" t="s">
        <v>195</v>
      </c>
      <c r="C188" s="80">
        <v>362.3</v>
      </c>
      <c r="D188" s="40">
        <v>345.6</v>
      </c>
      <c r="E188" s="43">
        <v>4.8</v>
      </c>
      <c r="F188" s="80">
        <v>1128.5</v>
      </c>
      <c r="G188" s="40">
        <v>1112.4000000000001</v>
      </c>
      <c r="H188" s="43">
        <v>1.4</v>
      </c>
      <c r="I188" s="179"/>
      <c r="J188" s="180"/>
      <c r="K188" s="389"/>
      <c r="L188" s="397"/>
      <c r="M188" s="397"/>
      <c r="O188" s="399"/>
      <c r="P188" s="400"/>
      <c r="Q188" s="401"/>
      <c r="R188" s="402"/>
    </row>
    <row r="189" spans="1:18" s="398" customFormat="1" ht="14.1" customHeight="1">
      <c r="A189" s="178"/>
      <c r="B189" s="539" t="s">
        <v>2</v>
      </c>
      <c r="C189" s="80">
        <v>303</v>
      </c>
      <c r="D189" s="40">
        <v>305.8</v>
      </c>
      <c r="E189" s="43">
        <v>-0.9</v>
      </c>
      <c r="F189" s="80">
        <v>901.7</v>
      </c>
      <c r="G189" s="40">
        <v>940</v>
      </c>
      <c r="H189" s="43">
        <v>-4.0999999999999996</v>
      </c>
      <c r="I189" s="179"/>
      <c r="J189" s="180"/>
      <c r="K189" s="389"/>
      <c r="L189" s="397"/>
      <c r="M189" s="397"/>
      <c r="O189" s="399"/>
      <c r="P189" s="400"/>
      <c r="Q189" s="401"/>
      <c r="R189" s="402"/>
    </row>
    <row r="190" spans="1:18" s="398" customFormat="1" ht="14.1" customHeight="1">
      <c r="A190" s="178"/>
      <c r="B190" s="540" t="s">
        <v>591</v>
      </c>
      <c r="C190" s="80">
        <v>74.599999999999994</v>
      </c>
      <c r="D190" s="40">
        <v>72.8</v>
      </c>
      <c r="E190" s="43">
        <v>2.6</v>
      </c>
      <c r="F190" s="80">
        <v>235.5</v>
      </c>
      <c r="G190" s="40">
        <v>253.4</v>
      </c>
      <c r="H190" s="43">
        <v>-7.1</v>
      </c>
      <c r="I190" s="179"/>
      <c r="J190" s="180"/>
      <c r="K190" s="389"/>
      <c r="L190" s="397"/>
      <c r="M190" s="397"/>
      <c r="O190" s="399"/>
      <c r="P190" s="400"/>
      <c r="Q190" s="401"/>
      <c r="R190" s="402"/>
    </row>
    <row r="191" spans="1:18" s="398" customFormat="1" ht="14.1" customHeight="1">
      <c r="A191" s="178"/>
      <c r="B191" s="540" t="s">
        <v>592</v>
      </c>
      <c r="C191" s="80">
        <v>228.4</v>
      </c>
      <c r="D191" s="40">
        <v>233</v>
      </c>
      <c r="E191" s="43">
        <v>-2</v>
      </c>
      <c r="F191" s="80">
        <v>666.2</v>
      </c>
      <c r="G191" s="40">
        <v>686.6</v>
      </c>
      <c r="H191" s="43">
        <v>-3</v>
      </c>
      <c r="I191" s="179"/>
      <c r="J191" s="180"/>
      <c r="K191" s="389"/>
      <c r="L191" s="397"/>
      <c r="M191" s="397"/>
      <c r="O191" s="399"/>
      <c r="P191" s="400"/>
      <c r="Q191" s="401"/>
      <c r="R191" s="402"/>
    </row>
    <row r="192" spans="1:18" s="398" customFormat="1" ht="14.1" customHeight="1">
      <c r="A192" s="178"/>
      <c r="B192" s="539" t="s">
        <v>196</v>
      </c>
      <c r="C192" s="80">
        <v>172.5</v>
      </c>
      <c r="D192" s="40">
        <v>191.4</v>
      </c>
      <c r="E192" s="43">
        <v>-9.9</v>
      </c>
      <c r="F192" s="80">
        <v>553.5</v>
      </c>
      <c r="G192" s="40">
        <v>621.70000000000005</v>
      </c>
      <c r="H192" s="43">
        <v>-11</v>
      </c>
      <c r="I192" s="179"/>
      <c r="J192" s="180"/>
      <c r="K192" s="389"/>
      <c r="L192" s="397"/>
      <c r="M192" s="397"/>
      <c r="O192" s="399"/>
      <c r="P192" s="400"/>
      <c r="Q192" s="401"/>
      <c r="R192" s="402"/>
    </row>
    <row r="193" spans="1:18" s="398" customFormat="1" ht="14.1" customHeight="1">
      <c r="A193" s="178"/>
      <c r="B193" s="540" t="s">
        <v>593</v>
      </c>
      <c r="C193" s="80">
        <v>147.9</v>
      </c>
      <c r="D193" s="40">
        <v>169.1</v>
      </c>
      <c r="E193" s="43">
        <v>-12.5</v>
      </c>
      <c r="F193" s="80">
        <v>482.2</v>
      </c>
      <c r="G193" s="40">
        <v>553.70000000000005</v>
      </c>
      <c r="H193" s="43">
        <v>-12.9</v>
      </c>
      <c r="I193" s="179"/>
      <c r="J193" s="180"/>
      <c r="K193" s="389"/>
      <c r="L193" s="397"/>
      <c r="M193" s="397"/>
      <c r="O193" s="399"/>
      <c r="P193" s="400"/>
      <c r="Q193" s="401"/>
      <c r="R193" s="402"/>
    </row>
    <row r="194" spans="1:18" s="398" customFormat="1" ht="14.1" customHeight="1">
      <c r="A194" s="178"/>
      <c r="B194" s="540" t="s">
        <v>594</v>
      </c>
      <c r="C194" s="80">
        <v>24.6</v>
      </c>
      <c r="D194" s="40">
        <v>22.3</v>
      </c>
      <c r="E194" s="43">
        <v>10.199999999999999</v>
      </c>
      <c r="F194" s="80">
        <v>71.3</v>
      </c>
      <c r="G194" s="40">
        <v>67.900000000000006</v>
      </c>
      <c r="H194" s="43">
        <v>4.9000000000000004</v>
      </c>
      <c r="I194" s="179"/>
      <c r="J194" s="180"/>
      <c r="K194" s="389"/>
      <c r="L194" s="397"/>
      <c r="M194" s="397"/>
      <c r="O194" s="399"/>
      <c r="P194" s="400"/>
      <c r="Q194" s="401"/>
      <c r="R194" s="402"/>
    </row>
    <row r="195" spans="1:18" s="398" customFormat="1" ht="14.1" customHeight="1">
      <c r="A195" s="178"/>
      <c r="B195" s="539" t="s">
        <v>3</v>
      </c>
      <c r="C195" s="80">
        <v>92.4</v>
      </c>
      <c r="D195" s="40">
        <v>85.8</v>
      </c>
      <c r="E195" s="43">
        <v>7.7</v>
      </c>
      <c r="F195" s="80">
        <v>258.89999999999998</v>
      </c>
      <c r="G195" s="40">
        <v>244.7</v>
      </c>
      <c r="H195" s="43">
        <v>5.8</v>
      </c>
      <c r="I195" s="179"/>
      <c r="J195" s="180"/>
      <c r="K195" s="389"/>
      <c r="L195" s="397"/>
      <c r="M195" s="397"/>
      <c r="O195" s="399"/>
      <c r="P195" s="400"/>
      <c r="Q195" s="401"/>
      <c r="R195" s="402"/>
    </row>
    <row r="196" spans="1:18" s="398" customFormat="1" ht="14.1" customHeight="1">
      <c r="A196" s="178"/>
      <c r="B196" s="539" t="s">
        <v>550</v>
      </c>
      <c r="C196" s="80">
        <v>114.1</v>
      </c>
      <c r="D196" s="40">
        <v>119.1</v>
      </c>
      <c r="E196" s="43">
        <v>-4.2</v>
      </c>
      <c r="F196" s="80">
        <v>347.5</v>
      </c>
      <c r="G196" s="40">
        <v>363.6</v>
      </c>
      <c r="H196" s="43">
        <v>-4.4000000000000004</v>
      </c>
      <c r="I196" s="179"/>
      <c r="J196" s="180"/>
      <c r="K196" s="389"/>
      <c r="L196" s="397"/>
      <c r="M196" s="397"/>
      <c r="O196" s="399"/>
      <c r="P196" s="400"/>
      <c r="Q196" s="401"/>
      <c r="R196" s="402"/>
    </row>
    <row r="197" spans="1:18" s="398" customFormat="1" ht="14.1" customHeight="1">
      <c r="A197" s="178"/>
      <c r="B197" s="541" t="s">
        <v>599</v>
      </c>
      <c r="C197" s="80">
        <v>787.8</v>
      </c>
      <c r="D197" s="40">
        <v>790.1</v>
      </c>
      <c r="E197" s="43">
        <v>-0.3</v>
      </c>
      <c r="F197" s="80">
        <v>2444.6999999999998</v>
      </c>
      <c r="G197" s="40">
        <v>2521.3000000000002</v>
      </c>
      <c r="H197" s="43">
        <v>-3</v>
      </c>
      <c r="I197" s="179"/>
      <c r="J197" s="180"/>
      <c r="K197" s="389"/>
      <c r="L197" s="397"/>
      <c r="M197" s="397"/>
      <c r="O197" s="399"/>
      <c r="P197" s="400"/>
      <c r="Q197" s="401"/>
      <c r="R197" s="402"/>
    </row>
    <row r="198" spans="1:18" s="398" customFormat="1" ht="14.1" customHeight="1">
      <c r="A198" s="178"/>
      <c r="B198" s="541" t="s">
        <v>595</v>
      </c>
      <c r="C198" s="80">
        <v>256.5</v>
      </c>
      <c r="D198" s="40">
        <v>257.60000000000002</v>
      </c>
      <c r="E198" s="43">
        <v>-0.4</v>
      </c>
      <c r="F198" s="80">
        <v>745.4</v>
      </c>
      <c r="G198" s="40">
        <v>761.1</v>
      </c>
      <c r="H198" s="43">
        <v>-2.1</v>
      </c>
      <c r="I198" s="179"/>
      <c r="J198" s="180"/>
      <c r="K198" s="389"/>
      <c r="L198" s="397"/>
      <c r="M198" s="397"/>
      <c r="O198" s="399"/>
      <c r="P198" s="400"/>
      <c r="Q198" s="401"/>
      <c r="R198" s="402"/>
    </row>
    <row r="199" spans="1:18" s="398" customFormat="1" ht="14.1" customHeight="1">
      <c r="A199" s="178"/>
      <c r="B199" s="541" t="s">
        <v>596</v>
      </c>
      <c r="C199" s="80">
        <v>1044.4000000000001</v>
      </c>
      <c r="D199" s="40">
        <v>1047.7</v>
      </c>
      <c r="E199" s="43">
        <v>-0.3</v>
      </c>
      <c r="F199" s="80">
        <v>3190.1</v>
      </c>
      <c r="G199" s="40">
        <v>3282.3</v>
      </c>
      <c r="H199" s="43">
        <v>-2.8</v>
      </c>
      <c r="I199" s="179"/>
      <c r="J199" s="180"/>
      <c r="K199" s="389"/>
      <c r="L199" s="397"/>
      <c r="M199" s="397"/>
      <c r="O199" s="399"/>
      <c r="P199" s="400"/>
      <c r="Q199" s="401"/>
      <c r="R199" s="402"/>
    </row>
    <row r="200" spans="1:18" s="398" customFormat="1" ht="14.1" customHeight="1">
      <c r="A200" s="178"/>
      <c r="B200" s="541" t="s">
        <v>597</v>
      </c>
      <c r="C200" s="80">
        <v>16.3</v>
      </c>
      <c r="D200" s="40">
        <v>-1.4</v>
      </c>
      <c r="E200" s="43" t="s">
        <v>30</v>
      </c>
      <c r="F200" s="80">
        <v>-7.8</v>
      </c>
      <c r="G200" s="40">
        <v>-14.1</v>
      </c>
      <c r="H200" s="43">
        <v>-44.6</v>
      </c>
      <c r="I200" s="179"/>
      <c r="J200" s="180"/>
      <c r="K200" s="389"/>
      <c r="L200" s="397"/>
      <c r="M200" s="397"/>
      <c r="O200" s="399"/>
      <c r="P200" s="400"/>
      <c r="Q200" s="401"/>
      <c r="R200" s="402"/>
    </row>
    <row r="201" spans="1:18" s="398" customFormat="1" ht="14.1" customHeight="1">
      <c r="A201" s="178"/>
      <c r="B201" s="336" t="s">
        <v>598</v>
      </c>
      <c r="C201" s="187">
        <v>1060.7</v>
      </c>
      <c r="D201" s="188">
        <v>1046.3</v>
      </c>
      <c r="E201" s="39">
        <v>1.4</v>
      </c>
      <c r="F201" s="187">
        <v>3182.3</v>
      </c>
      <c r="G201" s="188">
        <v>3268.3</v>
      </c>
      <c r="H201" s="39">
        <v>-2.6</v>
      </c>
      <c r="I201" s="179"/>
      <c r="J201" s="180"/>
      <c r="K201" s="389"/>
      <c r="L201" s="397"/>
      <c r="M201" s="397"/>
      <c r="O201" s="399"/>
      <c r="P201" s="400"/>
      <c r="Q201" s="401"/>
      <c r="R201" s="402"/>
    </row>
    <row r="202" spans="1:18" s="168" customFormat="1" ht="3" customHeight="1" thickBot="1">
      <c r="A202" s="116"/>
      <c r="B202" s="163"/>
      <c r="C202" s="163"/>
      <c r="D202" s="163"/>
      <c r="E202" s="163"/>
      <c r="F202" s="163"/>
      <c r="G202" s="163"/>
      <c r="H202" s="163"/>
      <c r="I202" s="117"/>
      <c r="J202" s="118"/>
      <c r="K202" s="390"/>
      <c r="L202" s="403"/>
      <c r="M202" s="403"/>
      <c r="O202" s="404"/>
      <c r="P202" s="405"/>
      <c r="Q202" s="406"/>
      <c r="R202" s="407"/>
    </row>
    <row r="203" spans="1:18" ht="12" customHeight="1">
      <c r="A203" s="8"/>
      <c r="B203" s="8"/>
      <c r="C203" s="34"/>
      <c r="D203" s="34"/>
      <c r="E203" s="34"/>
      <c r="F203" s="34"/>
      <c r="G203" s="34"/>
      <c r="H203" s="34"/>
      <c r="I203" s="33"/>
      <c r="J203" s="34"/>
      <c r="K203" s="387"/>
    </row>
    <row r="204" spans="1:18" ht="12" customHeight="1">
      <c r="A204" s="8"/>
      <c r="B204" s="177" t="s">
        <v>126</v>
      </c>
      <c r="C204" s="8"/>
      <c r="D204" s="8"/>
      <c r="E204" s="79"/>
      <c r="F204" s="8"/>
      <c r="G204" s="8"/>
      <c r="H204" s="79"/>
      <c r="I204" s="33"/>
      <c r="J204" s="34"/>
      <c r="K204" s="387"/>
    </row>
    <row r="205" spans="1:18" ht="16.5" thickBot="1">
      <c r="A205" s="8"/>
      <c r="B205" s="1056" t="s">
        <v>590</v>
      </c>
      <c r="C205" s="939" t="str">
        <f>ÍndiceP!$B$62</f>
        <v>Quarter</v>
      </c>
      <c r="D205" s="939"/>
      <c r="E205" s="939"/>
      <c r="F205" s="939" t="str">
        <f>ÍndiceP!$B$63</f>
        <v>Accumulated</v>
      </c>
      <c r="G205" s="939"/>
      <c r="H205" s="939"/>
      <c r="I205" s="33"/>
      <c r="J205" s="34"/>
      <c r="K205" s="387"/>
    </row>
    <row r="206" spans="1:18" s="392" customFormat="1" ht="14.1" customHeight="1">
      <c r="A206" s="8"/>
      <c r="B206" s="1056"/>
      <c r="C206" s="326" t="str">
        <f>ÍndiceP!$B$65</f>
        <v>3Q20</v>
      </c>
      <c r="D206" s="326" t="str">
        <f>ÍndiceP!$B$66</f>
        <v>3Q19</v>
      </c>
      <c r="E206" s="326" t="s">
        <v>191</v>
      </c>
      <c r="F206" s="326" t="str">
        <f>ÍndiceP!$B$67</f>
        <v>9M20</v>
      </c>
      <c r="G206" s="326" t="str">
        <f>ÍndiceP!$B$68</f>
        <v>9M19</v>
      </c>
      <c r="H206" s="326" t="s">
        <v>191</v>
      </c>
      <c r="I206" s="33"/>
      <c r="J206" s="34"/>
      <c r="K206" s="387"/>
      <c r="L206" s="391"/>
      <c r="M206" s="391"/>
      <c r="O206" s="393"/>
      <c r="P206" s="394"/>
      <c r="Q206" s="395"/>
    </row>
    <row r="207" spans="1:18" s="392" customFormat="1" ht="3" customHeight="1">
      <c r="A207" s="8"/>
      <c r="B207" s="14"/>
      <c r="C207" s="37"/>
      <c r="D207" s="37"/>
      <c r="E207" s="37"/>
      <c r="F207" s="37"/>
      <c r="G207" s="37"/>
      <c r="H207" s="37"/>
      <c r="I207" s="33"/>
      <c r="J207" s="34"/>
      <c r="K207" s="387"/>
      <c r="L207" s="391"/>
      <c r="M207" s="391"/>
      <c r="O207" s="393"/>
      <c r="P207" s="394"/>
      <c r="Q207" s="395"/>
    </row>
    <row r="208" spans="1:18" s="392" customFormat="1" ht="3" customHeight="1">
      <c r="A208" s="8"/>
      <c r="B208" s="189"/>
      <c r="C208" s="190"/>
      <c r="D208" s="190"/>
      <c r="E208" s="190"/>
      <c r="F208" s="190"/>
      <c r="G208" s="190"/>
      <c r="H208" s="190"/>
      <c r="I208" s="33"/>
      <c r="J208" s="34"/>
      <c r="K208" s="387"/>
      <c r="L208" s="391"/>
      <c r="M208" s="391"/>
      <c r="O208" s="393"/>
      <c r="P208" s="394"/>
      <c r="Q208" s="395"/>
    </row>
    <row r="209" spans="1:18" s="396" customFormat="1" ht="3" customHeight="1">
      <c r="A209" s="149"/>
      <c r="B209" s="150"/>
      <c r="C209" s="151"/>
      <c r="D209" s="151"/>
      <c r="E209" s="151"/>
      <c r="F209" s="151"/>
      <c r="G209" s="151"/>
      <c r="H209" s="151"/>
      <c r="I209" s="152"/>
      <c r="J209" s="153"/>
      <c r="K209" s="388"/>
      <c r="L209" s="391"/>
      <c r="M209" s="391"/>
      <c r="O209" s="394"/>
      <c r="P209" s="394"/>
      <c r="Q209" s="395"/>
    </row>
    <row r="210" spans="1:18" s="398" customFormat="1" ht="14.1" customHeight="1">
      <c r="A210" s="178"/>
      <c r="B210" s="539" t="s">
        <v>195</v>
      </c>
      <c r="C210" s="80">
        <v>372.9</v>
      </c>
      <c r="D210" s="40">
        <v>338.9</v>
      </c>
      <c r="E210" s="43">
        <v>10.1</v>
      </c>
      <c r="F210" s="80">
        <v>1036.5</v>
      </c>
      <c r="G210" s="40">
        <v>955.8</v>
      </c>
      <c r="H210" s="43">
        <v>8.4</v>
      </c>
      <c r="I210" s="179"/>
      <c r="J210" s="180"/>
      <c r="K210" s="389"/>
      <c r="L210" s="397"/>
      <c r="M210" s="397"/>
      <c r="O210" s="399"/>
      <c r="P210" s="400"/>
      <c r="Q210" s="401"/>
      <c r="R210" s="402"/>
    </row>
    <row r="211" spans="1:18" s="398" customFormat="1" ht="14.1" customHeight="1">
      <c r="A211" s="178"/>
      <c r="B211" s="539" t="s">
        <v>2</v>
      </c>
      <c r="C211" s="80">
        <v>125.5</v>
      </c>
      <c r="D211" s="40">
        <v>118</v>
      </c>
      <c r="E211" s="43">
        <v>6.4</v>
      </c>
      <c r="F211" s="80">
        <v>347.7</v>
      </c>
      <c r="G211" s="40">
        <v>341.4</v>
      </c>
      <c r="H211" s="43">
        <v>1.9</v>
      </c>
      <c r="I211" s="179"/>
      <c r="J211" s="180"/>
      <c r="K211" s="389"/>
      <c r="L211" s="397"/>
      <c r="M211" s="397"/>
      <c r="O211" s="399"/>
      <c r="P211" s="400"/>
      <c r="Q211" s="401"/>
      <c r="R211" s="402"/>
    </row>
    <row r="212" spans="1:18" s="398" customFormat="1" ht="14.1" customHeight="1">
      <c r="A212" s="178"/>
      <c r="B212" s="540" t="s">
        <v>591</v>
      </c>
      <c r="C212" s="80">
        <v>76.900000000000006</v>
      </c>
      <c r="D212" s="40">
        <v>79.8</v>
      </c>
      <c r="E212" s="43">
        <v>-3.7</v>
      </c>
      <c r="F212" s="80">
        <v>217</v>
      </c>
      <c r="G212" s="40">
        <v>231.3</v>
      </c>
      <c r="H212" s="43">
        <v>-6.2</v>
      </c>
      <c r="I212" s="179"/>
      <c r="J212" s="180"/>
      <c r="K212" s="389"/>
      <c r="L212" s="397"/>
      <c r="M212" s="397"/>
      <c r="O212" s="399"/>
      <c r="P212" s="400"/>
      <c r="Q212" s="401"/>
      <c r="R212" s="402"/>
    </row>
    <row r="213" spans="1:18" s="398" customFormat="1" ht="14.1" customHeight="1">
      <c r="A213" s="178"/>
      <c r="B213" s="540" t="s">
        <v>592</v>
      </c>
      <c r="C213" s="80">
        <v>48.6</v>
      </c>
      <c r="D213" s="40">
        <v>38.1</v>
      </c>
      <c r="E213" s="43">
        <v>27.5</v>
      </c>
      <c r="F213" s="80">
        <v>130.69999999999999</v>
      </c>
      <c r="G213" s="40">
        <v>110.1</v>
      </c>
      <c r="H213" s="43">
        <v>18.7</v>
      </c>
      <c r="I213" s="179"/>
      <c r="J213" s="180"/>
      <c r="K213" s="389"/>
      <c r="L213" s="397"/>
      <c r="M213" s="397"/>
      <c r="O213" s="399"/>
      <c r="P213" s="400"/>
      <c r="Q213" s="401"/>
      <c r="R213" s="402"/>
    </row>
    <row r="214" spans="1:18" s="398" customFormat="1" ht="14.1" customHeight="1">
      <c r="A214" s="178"/>
      <c r="B214" s="539" t="s">
        <v>196</v>
      </c>
      <c r="C214" s="80">
        <v>176.1</v>
      </c>
      <c r="D214" s="40">
        <v>186.9</v>
      </c>
      <c r="E214" s="43">
        <v>-5.8</v>
      </c>
      <c r="F214" s="80">
        <v>502.6</v>
      </c>
      <c r="G214" s="40">
        <v>528.20000000000005</v>
      </c>
      <c r="H214" s="43">
        <v>-4.9000000000000004</v>
      </c>
      <c r="I214" s="179"/>
      <c r="J214" s="180"/>
      <c r="K214" s="389"/>
      <c r="L214" s="397"/>
      <c r="M214" s="397"/>
      <c r="O214" s="399"/>
      <c r="P214" s="400"/>
      <c r="Q214" s="401"/>
      <c r="R214" s="402"/>
    </row>
    <row r="215" spans="1:18" s="398" customFormat="1" ht="14.1" customHeight="1">
      <c r="A215" s="178"/>
      <c r="B215" s="540" t="s">
        <v>593</v>
      </c>
      <c r="C215" s="80">
        <v>165.9</v>
      </c>
      <c r="D215" s="40">
        <v>175.5</v>
      </c>
      <c r="E215" s="43">
        <v>-5.5</v>
      </c>
      <c r="F215" s="80">
        <v>474.2</v>
      </c>
      <c r="G215" s="40">
        <v>495.8</v>
      </c>
      <c r="H215" s="43">
        <v>-4.4000000000000004</v>
      </c>
      <c r="I215" s="179"/>
      <c r="J215" s="180"/>
      <c r="K215" s="389"/>
      <c r="L215" s="397"/>
      <c r="M215" s="397"/>
      <c r="O215" s="399"/>
      <c r="P215" s="400"/>
      <c r="Q215" s="401"/>
      <c r="R215" s="402"/>
    </row>
    <row r="216" spans="1:18" s="398" customFormat="1" ht="14.1" customHeight="1">
      <c r="A216" s="178"/>
      <c r="B216" s="540" t="s">
        <v>594</v>
      </c>
      <c r="C216" s="80">
        <v>10.3</v>
      </c>
      <c r="D216" s="40">
        <v>11.4</v>
      </c>
      <c r="E216" s="43">
        <v>-9.4</v>
      </c>
      <c r="F216" s="80">
        <v>28.4</v>
      </c>
      <c r="G216" s="40">
        <v>32.5</v>
      </c>
      <c r="H216" s="43">
        <v>-12.5</v>
      </c>
      <c r="I216" s="179"/>
      <c r="J216" s="180"/>
      <c r="K216" s="389"/>
      <c r="L216" s="397"/>
      <c r="M216" s="397"/>
      <c r="O216" s="399"/>
      <c r="P216" s="400"/>
      <c r="Q216" s="401"/>
      <c r="R216" s="402"/>
    </row>
    <row r="217" spans="1:18" s="398" customFormat="1" ht="14.1" customHeight="1">
      <c r="A217" s="178"/>
      <c r="B217" s="539" t="s">
        <v>3</v>
      </c>
      <c r="C217" s="80">
        <v>98.2</v>
      </c>
      <c r="D217" s="40">
        <v>90.4</v>
      </c>
      <c r="E217" s="43">
        <v>8.6</v>
      </c>
      <c r="F217" s="80">
        <v>265.7</v>
      </c>
      <c r="G217" s="40">
        <v>253.3</v>
      </c>
      <c r="H217" s="43">
        <v>4.9000000000000004</v>
      </c>
      <c r="I217" s="179"/>
      <c r="J217" s="180"/>
      <c r="K217" s="389"/>
      <c r="L217" s="397"/>
      <c r="M217" s="397"/>
      <c r="O217" s="399"/>
      <c r="P217" s="400"/>
      <c r="Q217" s="401"/>
      <c r="R217" s="402"/>
    </row>
    <row r="218" spans="1:18" s="398" customFormat="1" ht="14.1" customHeight="1">
      <c r="A218" s="178"/>
      <c r="B218" s="539" t="s">
        <v>550</v>
      </c>
      <c r="C218" s="80">
        <v>100.1</v>
      </c>
      <c r="D218" s="40">
        <v>121.4</v>
      </c>
      <c r="E218" s="43">
        <v>-17.600000000000001</v>
      </c>
      <c r="F218" s="80">
        <v>290.8</v>
      </c>
      <c r="G218" s="40">
        <v>321.7</v>
      </c>
      <c r="H218" s="43">
        <v>-9.6</v>
      </c>
      <c r="I218" s="179"/>
      <c r="J218" s="180"/>
      <c r="K218" s="389"/>
      <c r="L218" s="397"/>
      <c r="M218" s="397"/>
      <c r="O218" s="399"/>
      <c r="P218" s="400"/>
      <c r="Q218" s="401"/>
      <c r="R218" s="402"/>
    </row>
    <row r="219" spans="1:18" s="398" customFormat="1" ht="14.1" customHeight="1">
      <c r="A219" s="178"/>
      <c r="B219" s="541" t="s">
        <v>599</v>
      </c>
      <c r="C219" s="80">
        <v>813.9</v>
      </c>
      <c r="D219" s="40">
        <v>806.1</v>
      </c>
      <c r="E219" s="43">
        <v>1</v>
      </c>
      <c r="F219" s="80">
        <v>2284.1</v>
      </c>
      <c r="G219" s="40">
        <v>2257.8000000000002</v>
      </c>
      <c r="H219" s="43">
        <v>1.2</v>
      </c>
      <c r="I219" s="179"/>
      <c r="J219" s="180"/>
      <c r="K219" s="389"/>
      <c r="L219" s="397"/>
      <c r="M219" s="397"/>
      <c r="O219" s="399"/>
      <c r="P219" s="400"/>
      <c r="Q219" s="401"/>
      <c r="R219" s="402"/>
    </row>
    <row r="220" spans="1:18" s="398" customFormat="1" ht="14.1" customHeight="1">
      <c r="A220" s="178"/>
      <c r="B220" s="541" t="s">
        <v>595</v>
      </c>
      <c r="C220" s="80">
        <v>58.9</v>
      </c>
      <c r="D220" s="40">
        <v>49.5</v>
      </c>
      <c r="E220" s="43">
        <v>19</v>
      </c>
      <c r="F220" s="80">
        <v>159.1</v>
      </c>
      <c r="G220" s="40">
        <v>142.6</v>
      </c>
      <c r="H220" s="43">
        <v>11.6</v>
      </c>
      <c r="I220" s="179"/>
      <c r="J220" s="180"/>
      <c r="K220" s="389"/>
      <c r="L220" s="397"/>
      <c r="M220" s="397"/>
      <c r="O220" s="399"/>
      <c r="P220" s="400"/>
      <c r="Q220" s="401"/>
      <c r="R220" s="402"/>
    </row>
    <row r="221" spans="1:18" s="398" customFormat="1" ht="14.1" customHeight="1">
      <c r="A221" s="178"/>
      <c r="B221" s="541" t="s">
        <v>596</v>
      </c>
      <c r="C221" s="80">
        <v>872.8</v>
      </c>
      <c r="D221" s="40">
        <v>855.5</v>
      </c>
      <c r="E221" s="43">
        <v>2</v>
      </c>
      <c r="F221" s="80">
        <v>2443.3000000000002</v>
      </c>
      <c r="G221" s="40">
        <v>2400.4</v>
      </c>
      <c r="H221" s="43">
        <v>1.8</v>
      </c>
      <c r="I221" s="179"/>
      <c r="J221" s="180"/>
      <c r="K221" s="389"/>
      <c r="L221" s="397"/>
      <c r="M221" s="397"/>
      <c r="O221" s="399"/>
      <c r="P221" s="400"/>
      <c r="Q221" s="401"/>
      <c r="R221" s="402"/>
    </row>
    <row r="222" spans="1:18" s="398" customFormat="1" ht="14.1" customHeight="1">
      <c r="A222" s="178"/>
      <c r="B222" s="541" t="s">
        <v>597</v>
      </c>
      <c r="C222" s="80">
        <v>27.1</v>
      </c>
      <c r="D222" s="40">
        <v>4.9000000000000004</v>
      </c>
      <c r="E222" s="43">
        <v>456.3</v>
      </c>
      <c r="F222" s="80">
        <v>16.8</v>
      </c>
      <c r="G222" s="40">
        <v>23.6</v>
      </c>
      <c r="H222" s="43">
        <v>-28.8</v>
      </c>
      <c r="I222" s="179"/>
      <c r="J222" s="180"/>
      <c r="K222" s="389"/>
      <c r="L222" s="397"/>
      <c r="M222" s="397"/>
      <c r="O222" s="399"/>
      <c r="P222" s="400"/>
      <c r="Q222" s="401"/>
      <c r="R222" s="402"/>
    </row>
    <row r="223" spans="1:18" s="398" customFormat="1" ht="14.1" customHeight="1">
      <c r="A223" s="178"/>
      <c r="B223" s="336" t="s">
        <v>598</v>
      </c>
      <c r="C223" s="187">
        <v>900</v>
      </c>
      <c r="D223" s="188">
        <v>860.4</v>
      </c>
      <c r="E223" s="39">
        <v>4.5999999999999996</v>
      </c>
      <c r="F223" s="187">
        <v>2460.1</v>
      </c>
      <c r="G223" s="188">
        <v>2424</v>
      </c>
      <c r="H223" s="39">
        <v>1.5</v>
      </c>
      <c r="I223" s="179"/>
      <c r="J223" s="180"/>
      <c r="K223" s="389"/>
      <c r="L223" s="397"/>
      <c r="M223" s="397"/>
      <c r="O223" s="399"/>
      <c r="P223" s="400"/>
      <c r="Q223" s="401"/>
      <c r="R223" s="402"/>
    </row>
    <row r="224" spans="1:18" s="168" customFormat="1" ht="3" customHeight="1" thickBot="1">
      <c r="A224" s="116"/>
      <c r="B224" s="163"/>
      <c r="C224" s="163"/>
      <c r="D224" s="163"/>
      <c r="E224" s="163"/>
      <c r="F224" s="163"/>
      <c r="G224" s="163"/>
      <c r="H224" s="163"/>
      <c r="I224" s="117"/>
      <c r="J224" s="118"/>
      <c r="K224" s="390"/>
      <c r="L224" s="403"/>
      <c r="M224" s="403"/>
      <c r="O224" s="404"/>
      <c r="P224" s="405"/>
      <c r="Q224" s="406"/>
      <c r="R224" s="407"/>
    </row>
    <row r="225" spans="1:18" ht="9.9499999999999993" customHeight="1">
      <c r="A225" s="8"/>
      <c r="B225" s="8"/>
      <c r="C225" s="34"/>
      <c r="D225" s="34"/>
      <c r="E225" s="34"/>
      <c r="F225" s="34"/>
      <c r="G225" s="34"/>
      <c r="H225" s="34"/>
      <c r="I225" s="33"/>
      <c r="J225" s="34"/>
      <c r="K225" s="387"/>
    </row>
    <row r="226" spans="1:18" ht="12" customHeight="1">
      <c r="A226" s="8"/>
      <c r="B226" s="177" t="s">
        <v>125</v>
      </c>
      <c r="C226" s="8"/>
      <c r="D226" s="8"/>
      <c r="E226" s="79"/>
      <c r="F226" s="8"/>
      <c r="G226" s="8"/>
      <c r="H226" s="79"/>
      <c r="I226" s="33"/>
      <c r="J226" s="34"/>
      <c r="K226" s="387"/>
    </row>
    <row r="227" spans="1:18" ht="16.5" thickBot="1">
      <c r="A227" s="8"/>
      <c r="B227" s="1056" t="s">
        <v>590</v>
      </c>
      <c r="C227" s="939" t="str">
        <f>ÍndiceP!$B$62</f>
        <v>Quarter</v>
      </c>
      <c r="D227" s="939"/>
      <c r="E227" s="939"/>
      <c r="F227" s="939" t="str">
        <f>ÍndiceP!$B$63</f>
        <v>Accumulated</v>
      </c>
      <c r="G227" s="939"/>
      <c r="H227" s="939"/>
      <c r="I227" s="33"/>
      <c r="J227" s="34"/>
      <c r="K227" s="387"/>
    </row>
    <row r="228" spans="1:18" s="392" customFormat="1" ht="14.1" customHeight="1">
      <c r="A228" s="8"/>
      <c r="B228" s="1056"/>
      <c r="C228" s="326" t="str">
        <f>ÍndiceP!$B$65</f>
        <v>3Q20</v>
      </c>
      <c r="D228" s="326" t="str">
        <f>ÍndiceP!$B$66</f>
        <v>3Q19</v>
      </c>
      <c r="E228" s="326" t="s">
        <v>191</v>
      </c>
      <c r="F228" s="326" t="str">
        <f>ÍndiceP!$B$67</f>
        <v>9M20</v>
      </c>
      <c r="G228" s="326" t="str">
        <f>ÍndiceP!$B$68</f>
        <v>9M19</v>
      </c>
      <c r="H228" s="326" t="s">
        <v>191</v>
      </c>
      <c r="I228" s="33"/>
      <c r="J228" s="34"/>
      <c r="K228" s="387"/>
      <c r="L228" s="391"/>
      <c r="M228" s="391"/>
      <c r="O228" s="393"/>
      <c r="P228" s="394"/>
      <c r="Q228" s="395"/>
    </row>
    <row r="229" spans="1:18" s="392" customFormat="1" ht="3" customHeight="1">
      <c r="A229" s="8"/>
      <c r="B229" s="14"/>
      <c r="C229" s="37"/>
      <c r="D229" s="37"/>
      <c r="E229" s="37"/>
      <c r="F229" s="37"/>
      <c r="G229" s="37"/>
      <c r="H229" s="37"/>
      <c r="I229" s="33"/>
      <c r="J229" s="34"/>
      <c r="K229" s="387"/>
      <c r="L229" s="391"/>
      <c r="M229" s="391"/>
      <c r="O229" s="393"/>
      <c r="P229" s="394"/>
      <c r="Q229" s="395"/>
    </row>
    <row r="230" spans="1:18" s="392" customFormat="1" ht="3" customHeight="1">
      <c r="A230" s="8"/>
      <c r="B230" s="189"/>
      <c r="C230" s="190"/>
      <c r="D230" s="190"/>
      <c r="E230" s="190"/>
      <c r="F230" s="190"/>
      <c r="G230" s="190"/>
      <c r="H230" s="190"/>
      <c r="I230" s="33"/>
      <c r="J230" s="34"/>
      <c r="K230" s="387"/>
      <c r="L230" s="391"/>
      <c r="M230" s="391"/>
      <c r="O230" s="393"/>
      <c r="P230" s="394"/>
      <c r="Q230" s="395"/>
    </row>
    <row r="231" spans="1:18" s="396" customFormat="1" ht="3" customHeight="1">
      <c r="A231" s="149"/>
      <c r="B231" s="150"/>
      <c r="C231" s="151"/>
      <c r="D231" s="151"/>
      <c r="E231" s="151"/>
      <c r="F231" s="151"/>
      <c r="G231" s="151"/>
      <c r="H231" s="151"/>
      <c r="I231" s="152"/>
      <c r="J231" s="153"/>
      <c r="K231" s="388"/>
      <c r="L231" s="391"/>
      <c r="M231" s="391"/>
      <c r="O231" s="394"/>
      <c r="P231" s="394"/>
      <c r="Q231" s="395"/>
    </row>
    <row r="232" spans="1:18" s="398" customFormat="1" ht="14.1" customHeight="1">
      <c r="A232" s="178"/>
      <c r="B232" s="539" t="s">
        <v>195</v>
      </c>
      <c r="C232" s="80">
        <v>139</v>
      </c>
      <c r="D232" s="40">
        <v>124.8</v>
      </c>
      <c r="E232" s="43">
        <v>11.3</v>
      </c>
      <c r="F232" s="80">
        <v>396.9</v>
      </c>
      <c r="G232" s="40">
        <v>362.2</v>
      </c>
      <c r="H232" s="43">
        <v>9.6</v>
      </c>
      <c r="I232" s="179"/>
      <c r="J232" s="180"/>
      <c r="K232" s="389"/>
      <c r="L232" s="397"/>
      <c r="M232" s="397"/>
      <c r="O232" s="399"/>
      <c r="P232" s="400"/>
      <c r="Q232" s="401"/>
      <c r="R232" s="402"/>
    </row>
    <row r="233" spans="1:18" s="398" customFormat="1" ht="14.1" customHeight="1">
      <c r="A233" s="178"/>
      <c r="B233" s="539" t="s">
        <v>2</v>
      </c>
      <c r="C233" s="80">
        <v>11.1</v>
      </c>
      <c r="D233" s="40">
        <v>10.3</v>
      </c>
      <c r="E233" s="43">
        <v>7.4</v>
      </c>
      <c r="F233" s="80">
        <v>30.5</v>
      </c>
      <c r="G233" s="40">
        <v>27.2</v>
      </c>
      <c r="H233" s="43">
        <v>12.4</v>
      </c>
      <c r="I233" s="179"/>
      <c r="J233" s="180"/>
      <c r="K233" s="389"/>
      <c r="L233" s="397"/>
      <c r="M233" s="397"/>
      <c r="O233" s="399"/>
      <c r="P233" s="400"/>
      <c r="Q233" s="401"/>
      <c r="R233" s="402"/>
    </row>
    <row r="234" spans="1:18" s="398" customFormat="1" ht="14.1" customHeight="1">
      <c r="A234" s="178"/>
      <c r="B234" s="540" t="s">
        <v>591</v>
      </c>
      <c r="C234" s="80">
        <v>9.1</v>
      </c>
      <c r="D234" s="40">
        <v>10.3</v>
      </c>
      <c r="E234" s="43">
        <v>-12</v>
      </c>
      <c r="F234" s="80">
        <v>26.5</v>
      </c>
      <c r="G234" s="40">
        <v>27.2</v>
      </c>
      <c r="H234" s="43">
        <v>-2.5</v>
      </c>
      <c r="I234" s="179"/>
      <c r="J234" s="180"/>
      <c r="K234" s="389"/>
      <c r="L234" s="397"/>
      <c r="M234" s="397"/>
      <c r="O234" s="399"/>
      <c r="P234" s="400"/>
      <c r="Q234" s="401"/>
      <c r="R234" s="402"/>
    </row>
    <row r="235" spans="1:18" s="398" customFormat="1" ht="14.1" customHeight="1">
      <c r="A235" s="178"/>
      <c r="B235" s="540" t="s">
        <v>592</v>
      </c>
      <c r="C235" s="80">
        <v>2</v>
      </c>
      <c r="D235" s="40">
        <v>0</v>
      </c>
      <c r="E235" s="43" t="s">
        <v>30</v>
      </c>
      <c r="F235" s="80">
        <v>4</v>
      </c>
      <c r="G235" s="40">
        <v>0</v>
      </c>
      <c r="H235" s="43" t="s">
        <v>30</v>
      </c>
      <c r="I235" s="179"/>
      <c r="J235" s="180"/>
      <c r="K235" s="389"/>
      <c r="L235" s="397"/>
      <c r="M235" s="397"/>
      <c r="O235" s="399"/>
      <c r="P235" s="400"/>
      <c r="Q235" s="401"/>
      <c r="R235" s="402"/>
    </row>
    <row r="236" spans="1:18" s="398" customFormat="1" ht="14.1" customHeight="1">
      <c r="A236" s="178"/>
      <c r="B236" s="539" t="s">
        <v>196</v>
      </c>
      <c r="C236" s="80">
        <v>61</v>
      </c>
      <c r="D236" s="40">
        <v>66.599999999999994</v>
      </c>
      <c r="E236" s="43">
        <v>-8.4</v>
      </c>
      <c r="F236" s="80">
        <v>179.5</v>
      </c>
      <c r="G236" s="40">
        <v>193.8</v>
      </c>
      <c r="H236" s="43">
        <v>-7.4</v>
      </c>
      <c r="I236" s="179"/>
      <c r="J236" s="180"/>
      <c r="K236" s="389"/>
      <c r="L236" s="397"/>
      <c r="M236" s="397"/>
      <c r="O236" s="399"/>
      <c r="P236" s="400"/>
      <c r="Q236" s="401"/>
      <c r="R236" s="402"/>
    </row>
    <row r="237" spans="1:18" s="398" customFormat="1" ht="14.1" customHeight="1">
      <c r="A237" s="178"/>
      <c r="B237" s="540" t="s">
        <v>593</v>
      </c>
      <c r="C237" s="80">
        <v>50.5</v>
      </c>
      <c r="D237" s="40">
        <v>56.6</v>
      </c>
      <c r="E237" s="43">
        <v>-10.8</v>
      </c>
      <c r="F237" s="80">
        <v>151.4</v>
      </c>
      <c r="G237" s="40">
        <v>164.5</v>
      </c>
      <c r="H237" s="43">
        <v>-8</v>
      </c>
      <c r="I237" s="179"/>
      <c r="J237" s="180"/>
      <c r="K237" s="389"/>
      <c r="L237" s="397"/>
      <c r="M237" s="397"/>
      <c r="O237" s="399"/>
      <c r="P237" s="400"/>
      <c r="Q237" s="401"/>
      <c r="R237" s="402"/>
    </row>
    <row r="238" spans="1:18" s="398" customFormat="1" ht="14.1" customHeight="1">
      <c r="A238" s="178"/>
      <c r="B238" s="540" t="s">
        <v>594</v>
      </c>
      <c r="C238" s="80">
        <v>10.6</v>
      </c>
      <c r="D238" s="40">
        <v>10.1</v>
      </c>
      <c r="E238" s="43">
        <v>5.2</v>
      </c>
      <c r="F238" s="80">
        <v>28.1</v>
      </c>
      <c r="G238" s="40">
        <v>29.3</v>
      </c>
      <c r="H238" s="43">
        <v>-4</v>
      </c>
      <c r="I238" s="179"/>
      <c r="J238" s="180"/>
      <c r="K238" s="389"/>
      <c r="L238" s="397"/>
      <c r="M238" s="397"/>
      <c r="O238" s="399"/>
      <c r="P238" s="400"/>
      <c r="Q238" s="401"/>
      <c r="R238" s="402"/>
    </row>
    <row r="239" spans="1:18" s="398" customFormat="1" ht="14.1" customHeight="1">
      <c r="A239" s="178"/>
      <c r="B239" s="539" t="s">
        <v>3</v>
      </c>
      <c r="C239" s="80">
        <v>14.5</v>
      </c>
      <c r="D239" s="40">
        <v>13.6</v>
      </c>
      <c r="E239" s="43">
        <v>6.3</v>
      </c>
      <c r="F239" s="80">
        <v>41.8</v>
      </c>
      <c r="G239" s="40">
        <v>39.1</v>
      </c>
      <c r="H239" s="43">
        <v>6.9</v>
      </c>
      <c r="I239" s="179"/>
      <c r="J239" s="180"/>
      <c r="K239" s="389"/>
      <c r="L239" s="397"/>
      <c r="M239" s="397"/>
      <c r="O239" s="399"/>
      <c r="P239" s="400"/>
      <c r="Q239" s="401"/>
      <c r="R239" s="402"/>
    </row>
    <row r="240" spans="1:18" s="398" customFormat="1" ht="14.1" customHeight="1">
      <c r="A240" s="178"/>
      <c r="B240" s="539" t="s">
        <v>550</v>
      </c>
      <c r="C240" s="80">
        <v>49.6</v>
      </c>
      <c r="D240" s="40">
        <v>60.3</v>
      </c>
      <c r="E240" s="43">
        <v>-17.7</v>
      </c>
      <c r="F240" s="80">
        <v>152.80000000000001</v>
      </c>
      <c r="G240" s="40">
        <v>176.5</v>
      </c>
      <c r="H240" s="43">
        <v>-13.4</v>
      </c>
      <c r="I240" s="179"/>
      <c r="J240" s="180"/>
      <c r="K240" s="389"/>
      <c r="L240" s="397"/>
      <c r="M240" s="397"/>
      <c r="O240" s="399"/>
      <c r="P240" s="400"/>
      <c r="Q240" s="401"/>
      <c r="R240" s="402"/>
    </row>
    <row r="241" spans="1:18" s="398" customFormat="1" ht="14.1" customHeight="1">
      <c r="A241" s="178"/>
      <c r="B241" s="541" t="s">
        <v>599</v>
      </c>
      <c r="C241" s="80">
        <v>262.60000000000002</v>
      </c>
      <c r="D241" s="40">
        <v>265.60000000000002</v>
      </c>
      <c r="E241" s="43">
        <v>-1.1000000000000001</v>
      </c>
      <c r="F241" s="80">
        <v>769.3</v>
      </c>
      <c r="G241" s="40">
        <v>769.5</v>
      </c>
      <c r="H241" s="43">
        <v>0</v>
      </c>
      <c r="I241" s="179"/>
      <c r="J241" s="180"/>
      <c r="K241" s="389"/>
      <c r="L241" s="397"/>
      <c r="M241" s="397"/>
      <c r="O241" s="399"/>
      <c r="P241" s="400"/>
      <c r="Q241" s="401"/>
      <c r="R241" s="402"/>
    </row>
    <row r="242" spans="1:18" s="398" customFormat="1" ht="14.1" customHeight="1">
      <c r="A242" s="178"/>
      <c r="B242" s="541" t="s">
        <v>595</v>
      </c>
      <c r="C242" s="80">
        <v>12.6</v>
      </c>
      <c r="D242" s="40">
        <v>10.1</v>
      </c>
      <c r="E242" s="43">
        <v>25.2</v>
      </c>
      <c r="F242" s="80">
        <v>32.1</v>
      </c>
      <c r="G242" s="40">
        <v>29.3</v>
      </c>
      <c r="H242" s="43">
        <v>9.8000000000000007</v>
      </c>
      <c r="I242" s="179"/>
      <c r="J242" s="180"/>
      <c r="K242" s="389"/>
      <c r="L242" s="397"/>
      <c r="M242" s="397"/>
      <c r="O242" s="399"/>
      <c r="P242" s="400"/>
      <c r="Q242" s="401"/>
      <c r="R242" s="402"/>
    </row>
    <row r="243" spans="1:18" s="398" customFormat="1" ht="14.1" customHeight="1">
      <c r="A243" s="178"/>
      <c r="B243" s="541" t="s">
        <v>596</v>
      </c>
      <c r="C243" s="80">
        <v>275.2</v>
      </c>
      <c r="D243" s="40">
        <v>275.7</v>
      </c>
      <c r="E243" s="43">
        <v>-0.2</v>
      </c>
      <c r="F243" s="80">
        <v>801.4</v>
      </c>
      <c r="G243" s="40">
        <v>798.7</v>
      </c>
      <c r="H243" s="43">
        <v>0.3</v>
      </c>
      <c r="I243" s="179"/>
      <c r="J243" s="180"/>
      <c r="K243" s="389"/>
      <c r="L243" s="397"/>
      <c r="M243" s="397"/>
      <c r="O243" s="399"/>
      <c r="P243" s="400"/>
      <c r="Q243" s="401"/>
      <c r="R243" s="402"/>
    </row>
    <row r="244" spans="1:18" s="398" customFormat="1" ht="14.1" customHeight="1">
      <c r="A244" s="178"/>
      <c r="B244" s="541" t="s">
        <v>597</v>
      </c>
      <c r="C244" s="80">
        <v>6.5</v>
      </c>
      <c r="D244" s="40">
        <v>6.8</v>
      </c>
      <c r="E244" s="43">
        <v>-3.5</v>
      </c>
      <c r="F244" s="80">
        <v>1.1000000000000001</v>
      </c>
      <c r="G244" s="40">
        <v>9.6999999999999993</v>
      </c>
      <c r="H244" s="43">
        <v>-88.5</v>
      </c>
      <c r="I244" s="179"/>
      <c r="J244" s="180"/>
      <c r="K244" s="389"/>
      <c r="L244" s="397"/>
      <c r="M244" s="397"/>
      <c r="O244" s="399"/>
      <c r="P244" s="400"/>
      <c r="Q244" s="401"/>
      <c r="R244" s="402"/>
    </row>
    <row r="245" spans="1:18" s="398" customFormat="1" ht="14.1" customHeight="1">
      <c r="A245" s="178"/>
      <c r="B245" s="336" t="s">
        <v>598</v>
      </c>
      <c r="C245" s="187">
        <v>281.7</v>
      </c>
      <c r="D245" s="188">
        <v>282.39999999999998</v>
      </c>
      <c r="E245" s="39">
        <v>-0.2</v>
      </c>
      <c r="F245" s="187">
        <v>802.6</v>
      </c>
      <c r="G245" s="188">
        <v>808.4</v>
      </c>
      <c r="H245" s="39">
        <v>-0.7</v>
      </c>
      <c r="I245" s="179"/>
      <c r="J245" s="180"/>
      <c r="K245" s="389"/>
      <c r="L245" s="397"/>
      <c r="M245" s="397"/>
      <c r="O245" s="399"/>
      <c r="P245" s="400"/>
      <c r="Q245" s="401"/>
      <c r="R245" s="402"/>
    </row>
    <row r="246" spans="1:18" s="168" customFormat="1" ht="3" customHeight="1" thickBot="1">
      <c r="A246" s="116"/>
      <c r="B246" s="163"/>
      <c r="C246" s="163"/>
      <c r="D246" s="163"/>
      <c r="E246" s="163"/>
      <c r="F246" s="163"/>
      <c r="G246" s="163"/>
      <c r="H246" s="163"/>
      <c r="I246" s="117"/>
      <c r="J246" s="118"/>
      <c r="K246" s="390"/>
      <c r="L246" s="403"/>
      <c r="M246" s="403"/>
      <c r="O246" s="404"/>
      <c r="P246" s="405"/>
      <c r="Q246" s="406"/>
      <c r="R246" s="407"/>
    </row>
    <row r="247" spans="1:18" ht="9.9499999999999993" customHeight="1">
      <c r="A247" s="8"/>
      <c r="B247" s="8"/>
      <c r="C247" s="34"/>
      <c r="D247" s="34"/>
      <c r="E247" s="34"/>
      <c r="F247" s="34"/>
      <c r="G247" s="34"/>
      <c r="H247" s="34"/>
      <c r="I247" s="33"/>
      <c r="J247" s="34"/>
      <c r="K247" s="387"/>
    </row>
    <row r="248" spans="1:18" ht="9.9499999999999993" customHeight="1"/>
    <row r="249" spans="1:18" ht="9.9499999999999993" customHeight="1"/>
    <row r="250" spans="1:18" ht="9.9499999999999993" customHeight="1"/>
    <row r="251" spans="1:18" ht="9.9499999999999993" customHeight="1"/>
    <row r="252" spans="1:18" ht="9.9499999999999993" customHeight="1"/>
    <row r="253" spans="1:18" ht="9.9499999999999993" customHeight="1"/>
    <row r="254" spans="1:18" ht="9.9499999999999993" customHeight="1"/>
    <row r="255" spans="1:18" ht="9.9499999999999993" customHeight="1"/>
    <row r="256" spans="1:18"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sheetData>
  <mergeCells count="33">
    <mergeCell ref="B7:B8"/>
    <mergeCell ref="C7:E7"/>
    <mergeCell ref="F7:H7"/>
    <mergeCell ref="C29:E29"/>
    <mergeCell ref="F29:H29"/>
    <mergeCell ref="B29:B30"/>
    <mergeCell ref="B51:B52"/>
    <mergeCell ref="C51:E51"/>
    <mergeCell ref="F51:H51"/>
    <mergeCell ref="B73:B74"/>
    <mergeCell ref="C73:E73"/>
    <mergeCell ref="F73:H73"/>
    <mergeCell ref="B95:B96"/>
    <mergeCell ref="C95:E95"/>
    <mergeCell ref="F95:H95"/>
    <mergeCell ref="B117:B118"/>
    <mergeCell ref="C117:E117"/>
    <mergeCell ref="F117:H117"/>
    <mergeCell ref="B183:B184"/>
    <mergeCell ref="C183:E183"/>
    <mergeCell ref="F183:H183"/>
    <mergeCell ref="B139:B140"/>
    <mergeCell ref="C139:E139"/>
    <mergeCell ref="F139:H139"/>
    <mergeCell ref="B161:B162"/>
    <mergeCell ref="C161:E161"/>
    <mergeCell ref="F161:H161"/>
    <mergeCell ref="B205:B206"/>
    <mergeCell ref="C205:E205"/>
    <mergeCell ref="F205:H205"/>
    <mergeCell ref="B227:B228"/>
    <mergeCell ref="C227:E227"/>
    <mergeCell ref="F227:H227"/>
  </mergeCell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7"/>
  <dimension ref="A1:AL44"/>
  <sheetViews>
    <sheetView showGridLines="0" showRowColHeaders="0" zoomScale="115" zoomScaleNormal="115" workbookViewId="0">
      <pane ySplit="10" topLeftCell="A11" activePane="bottomLeft" state="frozen"/>
      <selection activeCell="B10" sqref="B10:F10"/>
      <selection pane="bottomLeft" activeCell="B11" sqref="B11:H42"/>
    </sheetView>
  </sheetViews>
  <sheetFormatPr defaultColWidth="0" defaultRowHeight="0" customHeight="1" zeroHeight="1"/>
  <cols>
    <col min="1" max="1" width="5.7109375" style="8" customWidth="1"/>
    <col min="2" max="2" width="46.8554687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38" width="0" hidden="1" customWidth="1"/>
    <col min="39" max="16384" width="9.140625" hidden="1"/>
  </cols>
  <sheetData>
    <row r="1" spans="2:18" ht="29.25" customHeight="1">
      <c r="B1" s="490" t="s">
        <v>228</v>
      </c>
      <c r="F1" s="35"/>
      <c r="H1" s="35"/>
    </row>
    <row r="2" spans="2:18" ht="8.25" customHeight="1">
      <c r="B2" s="2"/>
      <c r="F2" s="35"/>
      <c r="H2" s="35"/>
    </row>
    <row r="3" spans="2:18" ht="15.75">
      <c r="B3" s="107" t="s">
        <v>600</v>
      </c>
      <c r="C3" s="8"/>
      <c r="D3" s="8"/>
      <c r="E3" s="8"/>
      <c r="F3" s="79"/>
      <c r="G3" s="8"/>
      <c r="H3" s="79"/>
    </row>
    <row r="4" spans="2:18" ht="9" customHeight="1">
      <c r="B4" s="108"/>
      <c r="C4" s="8"/>
      <c r="D4" s="8"/>
      <c r="E4" s="8"/>
      <c r="F4" s="79"/>
      <c r="G4" s="8"/>
      <c r="H4" s="79"/>
    </row>
    <row r="5" spans="2:18" ht="6" customHeight="1">
      <c r="C5" s="8"/>
      <c r="D5" s="8"/>
      <c r="E5" s="8"/>
      <c r="F5" s="79"/>
      <c r="G5" s="8"/>
      <c r="H5" s="79"/>
    </row>
    <row r="6" spans="2:18" ht="16.5" thickBot="1">
      <c r="B6" s="1056" t="s">
        <v>601</v>
      </c>
      <c r="C6" s="939" t="str">
        <f>ÍndiceP!$B$62</f>
        <v>Quarter</v>
      </c>
      <c r="D6" s="939"/>
      <c r="E6" s="939"/>
      <c r="F6" s="939" t="str">
        <f>ÍndiceP!$B$63</f>
        <v>Accumulated</v>
      </c>
      <c r="G6" s="939"/>
      <c r="H6" s="939"/>
    </row>
    <row r="7" spans="2:18" s="8" customFormat="1" ht="14.1" customHeight="1">
      <c r="B7" s="1056"/>
      <c r="C7" s="410" t="str">
        <f>ÍndiceP!$B$65</f>
        <v>3Q20</v>
      </c>
      <c r="D7" s="410" t="str">
        <f>ÍndiceP!$B$66</f>
        <v>3Q19</v>
      </c>
      <c r="E7" s="410" t="s">
        <v>191</v>
      </c>
      <c r="F7" s="410" t="str">
        <f>ÍndiceP!$B$67</f>
        <v>9M20</v>
      </c>
      <c r="G7" s="410" t="str">
        <f>ÍndiceP!$B$68</f>
        <v>9M19</v>
      </c>
      <c r="H7" s="410" t="s">
        <v>191</v>
      </c>
      <c r="I7" s="33"/>
      <c r="J7" s="34"/>
      <c r="K7" s="34"/>
      <c r="L7" s="61"/>
      <c r="M7" s="3"/>
      <c r="N7" s="4"/>
      <c r="O7" s="5"/>
      <c r="P7" s="6"/>
      <c r="Q7" s="7"/>
    </row>
    <row r="8" spans="2:18" s="8" customFormat="1" ht="3" customHeight="1">
      <c r="B8" s="14"/>
      <c r="C8" s="37"/>
      <c r="D8" s="37"/>
      <c r="E8" s="37"/>
      <c r="F8" s="37"/>
      <c r="G8" s="37"/>
      <c r="H8" s="37"/>
      <c r="I8" s="33"/>
      <c r="J8" s="34"/>
      <c r="K8" s="34"/>
      <c r="L8" s="61"/>
      <c r="M8" s="3"/>
      <c r="N8" s="4"/>
      <c r="O8" s="5"/>
      <c r="P8" s="6"/>
      <c r="Q8" s="7"/>
    </row>
    <row r="9" spans="2:18" s="8" customFormat="1" ht="3" customHeight="1">
      <c r="B9" s="15"/>
      <c r="C9" s="38"/>
      <c r="D9" s="38"/>
      <c r="E9" s="38"/>
      <c r="F9" s="38"/>
      <c r="G9" s="38"/>
      <c r="H9" s="38"/>
      <c r="I9" s="33"/>
      <c r="J9" s="34"/>
      <c r="K9" s="34"/>
      <c r="L9" s="61"/>
      <c r="M9" s="3"/>
      <c r="N9" s="4"/>
      <c r="O9" s="5"/>
      <c r="P9" s="6"/>
      <c r="Q9" s="7"/>
    </row>
    <row r="10" spans="2:18" s="149" customFormat="1" ht="3" customHeight="1">
      <c r="B10" s="150"/>
      <c r="C10" s="37"/>
      <c r="D10" s="37"/>
      <c r="E10" s="37"/>
      <c r="F10" s="335"/>
      <c r="G10" s="37"/>
      <c r="H10" s="37"/>
      <c r="I10" s="152"/>
      <c r="J10" s="153"/>
      <c r="K10" s="153"/>
      <c r="L10" s="61"/>
      <c r="M10" s="3"/>
      <c r="N10" s="148"/>
      <c r="O10" s="6"/>
      <c r="P10" s="6"/>
      <c r="Q10" s="7"/>
    </row>
    <row r="11" spans="2:18" s="178" customFormat="1" ht="14.1" customHeight="1">
      <c r="B11" s="542" t="s">
        <v>602</v>
      </c>
      <c r="C11" s="659">
        <v>7174.7</v>
      </c>
      <c r="D11" s="610">
        <v>7416</v>
      </c>
      <c r="E11" s="589">
        <v>-3.3</v>
      </c>
      <c r="F11" s="610">
        <v>20846.099999999999</v>
      </c>
      <c r="G11" s="659">
        <v>21594.5</v>
      </c>
      <c r="H11" s="589">
        <v>-3.5</v>
      </c>
      <c r="I11" s="179"/>
      <c r="J11" s="180"/>
      <c r="K11" s="180"/>
      <c r="L11" s="181"/>
      <c r="M11" s="182"/>
      <c r="N11" s="183"/>
      <c r="O11" s="184"/>
      <c r="P11" s="185"/>
      <c r="Q11" s="186"/>
      <c r="R11" s="40"/>
    </row>
    <row r="12" spans="2:18" s="178" customFormat="1" ht="14.1" customHeight="1">
      <c r="B12" s="343" t="s">
        <v>603</v>
      </c>
      <c r="C12" s="660">
        <v>-2276.6999999999998</v>
      </c>
      <c r="D12" s="607">
        <v>-2345.6</v>
      </c>
      <c r="E12" s="342">
        <v>-2.9</v>
      </c>
      <c r="F12" s="608">
        <v>-6767</v>
      </c>
      <c r="G12" s="661">
        <v>-7057</v>
      </c>
      <c r="H12" s="342">
        <v>-4.0999999999999996</v>
      </c>
      <c r="I12" s="179"/>
      <c r="J12" s="180"/>
      <c r="K12" s="180"/>
      <c r="L12" s="181"/>
      <c r="M12" s="182"/>
      <c r="N12" s="183"/>
      <c r="O12" s="184"/>
      <c r="P12" s="185"/>
      <c r="Q12" s="186"/>
      <c r="R12" s="40"/>
    </row>
    <row r="13" spans="2:18" s="191" customFormat="1" ht="14.1" customHeight="1">
      <c r="B13" s="542" t="s">
        <v>604</v>
      </c>
      <c r="C13" s="659">
        <v>4898</v>
      </c>
      <c r="D13" s="610">
        <v>5070.3999999999996</v>
      </c>
      <c r="E13" s="589">
        <v>-3.4</v>
      </c>
      <c r="F13" s="610">
        <v>14079.1</v>
      </c>
      <c r="G13" s="659">
        <v>14537.5</v>
      </c>
      <c r="H13" s="589">
        <v>-3.2</v>
      </c>
      <c r="I13" s="193"/>
      <c r="J13" s="194"/>
      <c r="K13" s="194"/>
      <c r="L13" s="195"/>
      <c r="M13" s="196"/>
      <c r="N13" s="197"/>
      <c r="O13" s="198"/>
      <c r="P13" s="199"/>
      <c r="Q13" s="200"/>
      <c r="R13" s="192"/>
    </row>
    <row r="14" spans="2:18" s="178" customFormat="1" ht="14.1" customHeight="1">
      <c r="B14" s="343" t="s">
        <v>605</v>
      </c>
      <c r="C14" s="663">
        <v>574.9</v>
      </c>
      <c r="D14" s="342">
        <v>945.7</v>
      </c>
      <c r="E14" s="342">
        <v>-39.200000000000003</v>
      </c>
      <c r="F14" s="608">
        <v>1677.2</v>
      </c>
      <c r="G14" s="661">
        <v>2066.3000000000002</v>
      </c>
      <c r="H14" s="665">
        <v>-18.8</v>
      </c>
      <c r="I14" s="179"/>
      <c r="J14" s="180"/>
      <c r="K14" s="180"/>
      <c r="L14" s="181"/>
      <c r="M14" s="182"/>
      <c r="N14" s="183"/>
      <c r="O14" s="184"/>
      <c r="P14" s="185"/>
      <c r="Q14" s="186"/>
      <c r="R14" s="40"/>
    </row>
    <row r="15" spans="2:18" s="191" customFormat="1" ht="14.1" customHeight="1">
      <c r="B15" s="542" t="s">
        <v>606</v>
      </c>
      <c r="C15" s="659">
        <v>4323.1000000000004</v>
      </c>
      <c r="D15" s="610">
        <v>4124.7</v>
      </c>
      <c r="E15" s="589">
        <v>4.8</v>
      </c>
      <c r="F15" s="610">
        <v>12401.9</v>
      </c>
      <c r="G15" s="659">
        <v>12471.2</v>
      </c>
      <c r="H15" s="589">
        <v>-0.6</v>
      </c>
      <c r="I15" s="193"/>
      <c r="J15" s="194"/>
      <c r="K15" s="194"/>
      <c r="L15" s="195"/>
      <c r="M15" s="196"/>
      <c r="N15" s="197"/>
      <c r="O15" s="198"/>
      <c r="P15" s="199"/>
      <c r="Q15" s="200"/>
      <c r="R15" s="192"/>
    </row>
    <row r="16" spans="2:18" s="178" customFormat="1" ht="14.1" customHeight="1">
      <c r="B16" s="343" t="s">
        <v>369</v>
      </c>
      <c r="C16" s="663">
        <v>-521.1</v>
      </c>
      <c r="D16" s="342">
        <v>-840</v>
      </c>
      <c r="E16" s="342">
        <v>-38</v>
      </c>
      <c r="F16" s="608">
        <v>-1518.6</v>
      </c>
      <c r="G16" s="661">
        <v>-1796.5</v>
      </c>
      <c r="H16" s="665">
        <v>-15.5</v>
      </c>
      <c r="I16" s="179"/>
      <c r="J16" s="180"/>
      <c r="K16" s="180"/>
      <c r="L16" s="181"/>
      <c r="M16" s="182"/>
      <c r="N16" s="183"/>
      <c r="O16" s="184"/>
      <c r="P16" s="185"/>
      <c r="Q16" s="186"/>
      <c r="R16" s="40"/>
    </row>
    <row r="17" spans="2:18" s="191" customFormat="1" ht="14.1" customHeight="1">
      <c r="B17" s="344" t="s">
        <v>607</v>
      </c>
      <c r="C17" s="659">
        <v>-2644.5</v>
      </c>
      <c r="D17" s="796">
        <v>-2677.9</v>
      </c>
      <c r="E17" s="727">
        <v>-1.2</v>
      </c>
      <c r="F17" s="610">
        <v>-7694.5</v>
      </c>
      <c r="G17" s="797">
        <v>-8107.7</v>
      </c>
      <c r="H17" s="722">
        <v>-5.0999999999999996</v>
      </c>
      <c r="I17" s="193"/>
      <c r="J17" s="194"/>
      <c r="K17" s="194"/>
      <c r="L17" s="195"/>
      <c r="M17" s="196"/>
      <c r="N17" s="197"/>
      <c r="O17" s="198"/>
      <c r="P17" s="199"/>
      <c r="Q17" s="200"/>
      <c r="R17" s="192"/>
    </row>
    <row r="18" spans="2:18" s="178" customFormat="1" ht="14.1" customHeight="1">
      <c r="B18" s="343" t="s">
        <v>608</v>
      </c>
      <c r="C18" s="660">
        <v>-2224.9</v>
      </c>
      <c r="D18" s="607">
        <v>-2375.6999999999998</v>
      </c>
      <c r="E18" s="342">
        <v>-6.3</v>
      </c>
      <c r="F18" s="608">
        <v>-6663.1</v>
      </c>
      <c r="G18" s="661">
        <v>-7277.4</v>
      </c>
      <c r="H18" s="665">
        <v>-8.4</v>
      </c>
      <c r="I18" s="179"/>
      <c r="J18" s="180"/>
      <c r="K18" s="180"/>
      <c r="L18" s="181"/>
      <c r="M18" s="182"/>
      <c r="N18" s="183"/>
      <c r="O18" s="184"/>
      <c r="P18" s="185"/>
      <c r="Q18" s="186"/>
      <c r="R18" s="40"/>
    </row>
    <row r="19" spans="2:18" s="178" customFormat="1" ht="14.1" customHeight="1">
      <c r="B19" s="343" t="s">
        <v>609</v>
      </c>
      <c r="C19" s="663">
        <v>-419.6</v>
      </c>
      <c r="D19" s="342">
        <v>-302.2</v>
      </c>
      <c r="E19" s="342">
        <v>38.9</v>
      </c>
      <c r="F19" s="608">
        <v>-1031.3</v>
      </c>
      <c r="G19" s="662">
        <v>-830.3</v>
      </c>
      <c r="H19" s="665">
        <v>24.2</v>
      </c>
      <c r="I19" s="179"/>
      <c r="J19" s="180"/>
      <c r="K19" s="180"/>
      <c r="L19" s="181"/>
      <c r="M19" s="182"/>
      <c r="N19" s="183"/>
      <c r="O19" s="184"/>
      <c r="P19" s="185"/>
      <c r="Q19" s="186"/>
      <c r="R19" s="40"/>
    </row>
    <row r="20" spans="2:18" s="191" customFormat="1" ht="14.1" customHeight="1" thickBot="1">
      <c r="B20" s="798" t="s">
        <v>610</v>
      </c>
      <c r="C20" s="588">
        <v>-515.20000000000005</v>
      </c>
      <c r="D20" s="587">
        <v>-667.4</v>
      </c>
      <c r="E20" s="587">
        <v>-22.8</v>
      </c>
      <c r="F20" s="609">
        <v>-2015.7</v>
      </c>
      <c r="G20" s="799">
        <v>-2064.9</v>
      </c>
      <c r="H20" s="587">
        <v>-2.4</v>
      </c>
      <c r="I20" s="193"/>
      <c r="J20" s="194"/>
      <c r="K20" s="194"/>
      <c r="L20" s="195"/>
      <c r="M20" s="196"/>
      <c r="N20" s="197"/>
      <c r="O20" s="198"/>
      <c r="P20" s="199"/>
      <c r="Q20" s="200"/>
      <c r="R20" s="192"/>
    </row>
    <row r="21" spans="2:18" s="191" customFormat="1" ht="14.1" customHeight="1" thickTop="1">
      <c r="B21" s="542" t="s">
        <v>88</v>
      </c>
      <c r="C21" s="590">
        <v>-549.79999999999995</v>
      </c>
      <c r="D21" s="589">
        <v>-694.3</v>
      </c>
      <c r="E21" s="589">
        <v>-20.8</v>
      </c>
      <c r="F21" s="610">
        <v>-1751.8</v>
      </c>
      <c r="G21" s="659">
        <v>-1980.2</v>
      </c>
      <c r="H21" s="589">
        <v>-11.5</v>
      </c>
      <c r="I21" s="193"/>
      <c r="J21" s="194"/>
      <c r="K21" s="194"/>
      <c r="L21" s="195"/>
      <c r="M21" s="196"/>
      <c r="N21" s="197"/>
      <c r="O21" s="198"/>
      <c r="P21" s="199"/>
      <c r="Q21" s="200"/>
      <c r="R21" s="192"/>
    </row>
    <row r="22" spans="2:18" s="201" customFormat="1" ht="14.1" customHeight="1">
      <c r="B22" s="345" t="s">
        <v>374</v>
      </c>
      <c r="C22" s="663">
        <v>-280.3</v>
      </c>
      <c r="D22" s="342">
        <v>-334.2</v>
      </c>
      <c r="E22" s="342">
        <v>-16.100000000000001</v>
      </c>
      <c r="F22" s="585">
        <v>-876.2</v>
      </c>
      <c r="G22" s="661">
        <v>-1005.5</v>
      </c>
      <c r="H22" s="665">
        <v>-12.9</v>
      </c>
      <c r="I22" s="203"/>
      <c r="J22" s="204"/>
      <c r="K22" s="204"/>
      <c r="L22" s="205"/>
      <c r="M22" s="206"/>
      <c r="N22" s="207"/>
      <c r="O22" s="208"/>
      <c r="P22" s="209"/>
      <c r="Q22" s="210"/>
      <c r="R22" s="202"/>
    </row>
    <row r="23" spans="2:18" s="201" customFormat="1" ht="14.1" customHeight="1">
      <c r="B23" s="345" t="s">
        <v>611</v>
      </c>
      <c r="C23" s="663">
        <v>-13.7</v>
      </c>
      <c r="D23" s="342">
        <v>-17.2</v>
      </c>
      <c r="E23" s="342">
        <v>-20.3</v>
      </c>
      <c r="F23" s="585">
        <v>-36</v>
      </c>
      <c r="G23" s="662">
        <v>-51.6</v>
      </c>
      <c r="H23" s="665">
        <v>-30.2</v>
      </c>
      <c r="I23" s="203"/>
      <c r="J23" s="204"/>
      <c r="K23" s="204"/>
      <c r="L23" s="205"/>
      <c r="M23" s="206"/>
      <c r="N23" s="207"/>
      <c r="O23" s="208"/>
      <c r="P23" s="209"/>
      <c r="Q23" s="210"/>
      <c r="R23" s="202"/>
    </row>
    <row r="24" spans="2:18" s="201" customFormat="1" ht="14.1" customHeight="1">
      <c r="B24" s="345" t="s">
        <v>24</v>
      </c>
      <c r="C24" s="663">
        <v>-45.1</v>
      </c>
      <c r="D24" s="342">
        <v>-50.9</v>
      </c>
      <c r="E24" s="342">
        <v>-11.4</v>
      </c>
      <c r="F24" s="585">
        <v>-135.69999999999999</v>
      </c>
      <c r="G24" s="662">
        <v>-133.69999999999999</v>
      </c>
      <c r="H24" s="665">
        <v>1.4</v>
      </c>
      <c r="I24" s="203"/>
      <c r="J24" s="204"/>
      <c r="K24" s="204"/>
      <c r="L24" s="205"/>
      <c r="M24" s="206"/>
      <c r="N24" s="207"/>
      <c r="O24" s="208"/>
      <c r="P24" s="209"/>
      <c r="Q24" s="210"/>
      <c r="R24" s="202"/>
    </row>
    <row r="25" spans="2:18" s="201" customFormat="1" ht="14.1" customHeight="1">
      <c r="B25" s="345" t="s">
        <v>376</v>
      </c>
      <c r="C25" s="663">
        <v>-169.8</v>
      </c>
      <c r="D25" s="342">
        <v>-217.2</v>
      </c>
      <c r="E25" s="342">
        <v>-21.8</v>
      </c>
      <c r="F25" s="585">
        <v>-542</v>
      </c>
      <c r="G25" s="662">
        <v>-601.79999999999995</v>
      </c>
      <c r="H25" s="665">
        <v>-9.9</v>
      </c>
      <c r="I25" s="203"/>
      <c r="J25" s="204"/>
      <c r="K25" s="204"/>
      <c r="L25" s="205"/>
      <c r="M25" s="206"/>
      <c r="N25" s="207"/>
      <c r="O25" s="208"/>
      <c r="P25" s="209"/>
      <c r="Q25" s="210"/>
      <c r="R25" s="202"/>
    </row>
    <row r="26" spans="2:18" s="201" customFormat="1" ht="14.1" customHeight="1">
      <c r="B26" s="345" t="s">
        <v>377</v>
      </c>
      <c r="C26" s="663">
        <v>-41</v>
      </c>
      <c r="D26" s="342">
        <v>-74.8</v>
      </c>
      <c r="E26" s="342">
        <v>-45.2</v>
      </c>
      <c r="F26" s="585">
        <v>-161.9</v>
      </c>
      <c r="G26" s="662">
        <v>-187.6</v>
      </c>
      <c r="H26" s="665">
        <v>-13.7</v>
      </c>
      <c r="I26" s="203"/>
      <c r="J26" s="204"/>
      <c r="K26" s="204"/>
      <c r="L26" s="205"/>
      <c r="M26" s="206"/>
      <c r="N26" s="207"/>
      <c r="O26" s="208"/>
      <c r="P26" s="209"/>
      <c r="Q26" s="210"/>
      <c r="R26" s="202"/>
    </row>
    <row r="27" spans="2:18" s="191" customFormat="1" ht="14.1" customHeight="1">
      <c r="B27" s="343" t="s">
        <v>612</v>
      </c>
      <c r="C27" s="663">
        <v>34.6</v>
      </c>
      <c r="D27" s="342">
        <v>26.9</v>
      </c>
      <c r="E27" s="342">
        <v>29</v>
      </c>
      <c r="F27" s="585">
        <v>-264</v>
      </c>
      <c r="G27" s="662">
        <v>-84.7</v>
      </c>
      <c r="H27" s="665">
        <v>211.5</v>
      </c>
      <c r="I27" s="193"/>
      <c r="J27" s="194"/>
      <c r="K27" s="194"/>
      <c r="L27" s="195"/>
      <c r="M27" s="196"/>
      <c r="N27" s="197"/>
      <c r="O27" s="198"/>
      <c r="P27" s="199"/>
      <c r="Q27" s="200"/>
      <c r="R27" s="192"/>
    </row>
    <row r="28" spans="2:18" s="201" customFormat="1" ht="14.1" customHeight="1">
      <c r="B28" s="345" t="s">
        <v>393</v>
      </c>
      <c r="C28" s="663">
        <v>-3.3</v>
      </c>
      <c r="D28" s="342">
        <v>40.200000000000003</v>
      </c>
      <c r="E28" s="342" t="s">
        <v>30</v>
      </c>
      <c r="F28" s="585">
        <v>69</v>
      </c>
      <c r="G28" s="662">
        <v>102.1</v>
      </c>
      <c r="H28" s="665">
        <v>-32.4</v>
      </c>
      <c r="I28" s="203"/>
      <c r="J28" s="204"/>
      <c r="K28" s="204"/>
      <c r="L28" s="205"/>
      <c r="M28" s="206"/>
      <c r="N28" s="207"/>
      <c r="O28" s="208"/>
      <c r="P28" s="209"/>
      <c r="Q28" s="210"/>
      <c r="R28" s="202"/>
    </row>
    <row r="29" spans="2:18" s="201" customFormat="1" ht="14.1" customHeight="1">
      <c r="B29" s="345" t="s">
        <v>394</v>
      </c>
      <c r="C29" s="663">
        <v>38</v>
      </c>
      <c r="D29" s="342">
        <v>-13.3</v>
      </c>
      <c r="E29" s="342" t="s">
        <v>30</v>
      </c>
      <c r="F29" s="585">
        <v>-332.9</v>
      </c>
      <c r="G29" s="662">
        <v>-186.8</v>
      </c>
      <c r="H29" s="665">
        <v>78.2</v>
      </c>
      <c r="I29" s="203"/>
      <c r="J29" s="204"/>
      <c r="K29" s="204"/>
      <c r="L29" s="205"/>
      <c r="M29" s="206"/>
      <c r="N29" s="207"/>
      <c r="O29" s="208"/>
      <c r="P29" s="209"/>
      <c r="Q29" s="210"/>
      <c r="R29" s="202"/>
    </row>
    <row r="30" spans="2:18" s="191" customFormat="1" ht="14.1" customHeight="1">
      <c r="B30" s="343" t="s">
        <v>613</v>
      </c>
      <c r="C30" s="663">
        <v>-300.7</v>
      </c>
      <c r="D30" s="342">
        <v>-304.8</v>
      </c>
      <c r="E30" s="342">
        <v>-1.3</v>
      </c>
      <c r="F30" s="585">
        <v>-901.9</v>
      </c>
      <c r="G30" s="662">
        <v>-873.9</v>
      </c>
      <c r="H30" s="665">
        <v>3.2</v>
      </c>
      <c r="I30" s="193"/>
      <c r="J30" s="194"/>
      <c r="K30" s="194"/>
      <c r="L30" s="195"/>
      <c r="M30" s="196"/>
      <c r="N30" s="197"/>
      <c r="O30" s="198"/>
      <c r="P30" s="199"/>
      <c r="Q30" s="200"/>
      <c r="R30" s="192"/>
    </row>
    <row r="31" spans="2:18" s="178" customFormat="1" ht="14.1" customHeight="1">
      <c r="B31" s="343" t="s">
        <v>614</v>
      </c>
      <c r="C31" s="663">
        <v>17.600000000000001</v>
      </c>
      <c r="D31" s="342">
        <v>-0.2</v>
      </c>
      <c r="E31" s="342" t="s">
        <v>30</v>
      </c>
      <c r="F31" s="585">
        <v>-39.5</v>
      </c>
      <c r="G31" s="662">
        <v>-36.5</v>
      </c>
      <c r="H31" s="665">
        <v>8.3000000000000007</v>
      </c>
      <c r="I31" s="179"/>
      <c r="J31" s="180"/>
      <c r="K31" s="180"/>
      <c r="L31" s="181"/>
      <c r="M31" s="182"/>
      <c r="N31" s="183"/>
      <c r="O31" s="184"/>
      <c r="P31" s="185"/>
      <c r="Q31" s="186"/>
      <c r="R31" s="40"/>
    </row>
    <row r="32" spans="2:18" s="178" customFormat="1" ht="14.1" customHeight="1">
      <c r="B32" s="542" t="s">
        <v>25</v>
      </c>
      <c r="C32" s="659">
        <v>1234.8</v>
      </c>
      <c r="D32" s="589">
        <v>885.1</v>
      </c>
      <c r="E32" s="589">
        <v>39.5</v>
      </c>
      <c r="F32" s="610">
        <v>2810.8</v>
      </c>
      <c r="G32" s="659">
        <v>2531.8000000000002</v>
      </c>
      <c r="H32" s="589">
        <v>11</v>
      </c>
      <c r="I32" s="179"/>
      <c r="J32" s="180"/>
      <c r="K32" s="180"/>
      <c r="L32" s="181"/>
      <c r="M32" s="182"/>
      <c r="N32" s="183"/>
      <c r="O32" s="184"/>
      <c r="P32" s="185"/>
      <c r="Q32" s="186"/>
      <c r="R32" s="40"/>
    </row>
    <row r="33" spans="2:18" s="178" customFormat="1" ht="14.1" customHeight="1">
      <c r="B33" s="343" t="s">
        <v>615</v>
      </c>
      <c r="C33" s="663">
        <v>157.80000000000001</v>
      </c>
      <c r="D33" s="342">
        <v>-427.3</v>
      </c>
      <c r="E33" s="342" t="s">
        <v>30</v>
      </c>
      <c r="F33" s="585">
        <v>-160.1</v>
      </c>
      <c r="G33" s="661">
        <v>-1129</v>
      </c>
      <c r="H33" s="665">
        <v>-85.8</v>
      </c>
      <c r="I33" s="179"/>
      <c r="J33" s="180"/>
      <c r="K33" s="180"/>
      <c r="L33" s="181"/>
      <c r="M33" s="182"/>
      <c r="N33" s="183"/>
      <c r="O33" s="184"/>
      <c r="P33" s="185"/>
      <c r="Q33" s="186"/>
      <c r="R33" s="40"/>
    </row>
    <row r="34" spans="2:18" s="201" customFormat="1" ht="14.1" customHeight="1">
      <c r="B34" s="345" t="s">
        <v>426</v>
      </c>
      <c r="C34" s="663">
        <v>184.9</v>
      </c>
      <c r="D34" s="342">
        <v>231.5</v>
      </c>
      <c r="E34" s="342">
        <v>-20.100000000000001</v>
      </c>
      <c r="F34" s="585">
        <v>524.5</v>
      </c>
      <c r="G34" s="662">
        <v>688.6</v>
      </c>
      <c r="H34" s="665">
        <v>-23.8</v>
      </c>
      <c r="I34" s="203"/>
      <c r="J34" s="204"/>
      <c r="K34" s="204"/>
      <c r="L34" s="205"/>
      <c r="M34" s="206"/>
      <c r="N34" s="207"/>
      <c r="O34" s="208"/>
      <c r="P34" s="209"/>
      <c r="Q34" s="210"/>
      <c r="R34" s="202"/>
    </row>
    <row r="35" spans="2:18" s="201" customFormat="1" ht="14.1" customHeight="1">
      <c r="B35" s="345" t="s">
        <v>433</v>
      </c>
      <c r="C35" s="663">
        <v>-27.1</v>
      </c>
      <c r="D35" s="342">
        <v>-658.8</v>
      </c>
      <c r="E35" s="342">
        <v>-95.9</v>
      </c>
      <c r="F35" s="585">
        <v>-684.6</v>
      </c>
      <c r="G35" s="661">
        <v>-1817.6</v>
      </c>
      <c r="H35" s="665">
        <v>-62.3</v>
      </c>
      <c r="I35" s="203"/>
      <c r="J35" s="204"/>
      <c r="K35" s="204"/>
      <c r="L35" s="205"/>
      <c r="M35" s="206"/>
      <c r="N35" s="207"/>
      <c r="O35" s="208"/>
      <c r="P35" s="209"/>
      <c r="Q35" s="210"/>
      <c r="R35" s="202"/>
    </row>
    <row r="36" spans="2:18" s="178" customFormat="1" ht="14.1" customHeight="1">
      <c r="B36" s="343" t="s">
        <v>616</v>
      </c>
      <c r="C36" s="663" t="s">
        <v>30</v>
      </c>
      <c r="D36" s="342" t="s">
        <v>30</v>
      </c>
      <c r="E36" s="342" t="s">
        <v>30</v>
      </c>
      <c r="F36" s="585" t="s">
        <v>30</v>
      </c>
      <c r="G36" s="662" t="s">
        <v>30</v>
      </c>
      <c r="H36" s="665" t="s">
        <v>30</v>
      </c>
      <c r="I36" s="179"/>
      <c r="J36" s="180"/>
      <c r="K36" s="180"/>
      <c r="L36" s="181"/>
      <c r="M36" s="182"/>
      <c r="N36" s="183"/>
      <c r="O36" s="184"/>
      <c r="P36" s="185"/>
      <c r="Q36" s="186"/>
      <c r="R36" s="40"/>
    </row>
    <row r="37" spans="2:18" s="178" customFormat="1" ht="14.1" customHeight="1">
      <c r="B37" s="542" t="s">
        <v>816</v>
      </c>
      <c r="C37" s="659">
        <v>1091.8</v>
      </c>
      <c r="D37" s="589">
        <v>153</v>
      </c>
      <c r="E37" s="589">
        <v>613.79999999999995</v>
      </c>
      <c r="F37" s="610">
        <v>1748.7</v>
      </c>
      <c r="G37" s="590">
        <v>528.9</v>
      </c>
      <c r="H37" s="589">
        <v>230.6</v>
      </c>
      <c r="I37" s="179"/>
      <c r="J37" s="180"/>
      <c r="K37" s="180"/>
      <c r="L37" s="181"/>
      <c r="M37" s="182"/>
      <c r="N37" s="183"/>
      <c r="O37" s="184"/>
      <c r="P37" s="185"/>
      <c r="Q37" s="186"/>
      <c r="R37" s="40"/>
    </row>
    <row r="38" spans="2:18" s="178" customFormat="1" ht="14.1" customHeight="1">
      <c r="B38" s="344" t="s">
        <v>545</v>
      </c>
      <c r="C38" s="590">
        <v>-170.2</v>
      </c>
      <c r="D38" s="727">
        <v>-99.1</v>
      </c>
      <c r="E38" s="727">
        <v>71.8</v>
      </c>
      <c r="F38" s="589">
        <v>-333.3</v>
      </c>
      <c r="G38" s="586">
        <v>-355.1</v>
      </c>
      <c r="H38" s="722">
        <v>-6.1</v>
      </c>
      <c r="I38" s="179"/>
      <c r="J38" s="180"/>
      <c r="K38" s="180"/>
      <c r="L38" s="181"/>
      <c r="M38" s="182"/>
      <c r="N38" s="183"/>
      <c r="O38" s="184"/>
      <c r="P38" s="185"/>
      <c r="Q38" s="186"/>
      <c r="R38" s="40"/>
    </row>
    <row r="39" spans="2:18" s="178" customFormat="1" ht="14.1" customHeight="1">
      <c r="B39" s="542" t="s">
        <v>817</v>
      </c>
      <c r="C39" s="590">
        <v>921.7</v>
      </c>
      <c r="D39" s="589">
        <v>53.9</v>
      </c>
      <c r="E39" s="610">
        <v>1609.6</v>
      </c>
      <c r="F39" s="610">
        <v>1415.4</v>
      </c>
      <c r="G39" s="590">
        <v>173.8</v>
      </c>
      <c r="H39" s="589">
        <v>714.3</v>
      </c>
      <c r="I39" s="179"/>
      <c r="J39" s="180"/>
      <c r="K39" s="180"/>
      <c r="L39" s="181"/>
      <c r="M39" s="182"/>
      <c r="N39" s="183"/>
      <c r="O39" s="184"/>
      <c r="P39" s="185"/>
      <c r="Q39" s="186"/>
      <c r="R39" s="40"/>
    </row>
    <row r="40" spans="2:18" s="178" customFormat="1" ht="14.1" customHeight="1">
      <c r="B40" s="343" t="s">
        <v>617</v>
      </c>
      <c r="C40" s="663">
        <v>861</v>
      </c>
      <c r="D40" s="342">
        <v>34.5</v>
      </c>
      <c r="E40" s="607">
        <v>2397.9</v>
      </c>
      <c r="F40" s="608">
        <v>1329.4</v>
      </c>
      <c r="G40" s="662">
        <v>117</v>
      </c>
      <c r="H40" s="667">
        <v>1035.9000000000001</v>
      </c>
      <c r="I40" s="179"/>
      <c r="J40" s="180"/>
      <c r="K40" s="180"/>
      <c r="L40" s="181"/>
      <c r="M40" s="182"/>
      <c r="N40" s="183"/>
      <c r="O40" s="184"/>
      <c r="P40" s="185"/>
      <c r="Q40" s="186"/>
      <c r="R40" s="40"/>
    </row>
    <row r="41" spans="2:18" s="178" customFormat="1" ht="14.1" customHeight="1">
      <c r="B41" s="343" t="s">
        <v>618</v>
      </c>
      <c r="C41" s="663">
        <v>60.7</v>
      </c>
      <c r="D41" s="342">
        <v>19.399999999999999</v>
      </c>
      <c r="E41" s="342">
        <v>212.3</v>
      </c>
      <c r="F41" s="585">
        <v>86</v>
      </c>
      <c r="G41" s="662">
        <v>56.8</v>
      </c>
      <c r="H41" s="665">
        <v>51.4</v>
      </c>
      <c r="I41" s="179"/>
      <c r="J41" s="180"/>
      <c r="K41" s="180"/>
      <c r="L41" s="181"/>
      <c r="M41" s="182"/>
      <c r="N41" s="183"/>
      <c r="O41" s="184"/>
      <c r="P41" s="185"/>
      <c r="Q41" s="186"/>
      <c r="R41" s="40"/>
    </row>
    <row r="42" spans="2:18" s="178" customFormat="1" ht="14.1" customHeight="1">
      <c r="B42" s="542" t="s">
        <v>169</v>
      </c>
      <c r="C42" s="659">
        <v>1354.6</v>
      </c>
      <c r="D42" s="589">
        <v>979.9</v>
      </c>
      <c r="E42" s="589">
        <v>38.200000000000003</v>
      </c>
      <c r="F42" s="610">
        <v>3085.4</v>
      </c>
      <c r="G42" s="659">
        <v>2783.8</v>
      </c>
      <c r="H42" s="589">
        <v>10.8</v>
      </c>
      <c r="I42" s="179"/>
      <c r="J42" s="180"/>
      <c r="K42" s="180"/>
      <c r="L42" s="181"/>
      <c r="M42" s="182"/>
      <c r="N42" s="183"/>
      <c r="O42" s="184"/>
      <c r="P42" s="185"/>
      <c r="Q42" s="186"/>
      <c r="R42" s="40"/>
    </row>
    <row r="43" spans="2:18" s="116" customFormat="1" ht="3" customHeight="1" thickBot="1">
      <c r="B43" s="163"/>
      <c r="C43" s="163"/>
      <c r="D43" s="163"/>
      <c r="E43" s="163"/>
      <c r="F43" s="163"/>
      <c r="G43" s="163"/>
      <c r="H43" s="163"/>
      <c r="I43" s="117"/>
      <c r="J43" s="118"/>
      <c r="K43" s="118"/>
      <c r="L43" s="89"/>
      <c r="M43" s="90"/>
      <c r="N43" s="91"/>
      <c r="O43" s="92"/>
      <c r="P43" s="93"/>
      <c r="Q43" s="94"/>
      <c r="R43" s="86"/>
    </row>
    <row r="44" spans="2:18" s="116" customFormat="1" ht="12" customHeight="1">
      <c r="I44" s="117"/>
      <c r="J44" s="118"/>
      <c r="K44" s="118"/>
      <c r="L44" s="89"/>
      <c r="M44" s="90"/>
      <c r="N44" s="91"/>
      <c r="O44" s="92"/>
      <c r="P44" s="93"/>
      <c r="Q44" s="94"/>
      <c r="R44" s="86"/>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8"/>
  <dimension ref="A1:AR36"/>
  <sheetViews>
    <sheetView showGridLines="0" showRowColHeaders="0" topLeftCell="A4" zoomScaleNormal="100" workbookViewId="0">
      <selection activeCell="I10" sqref="I10:M34"/>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61"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543" t="s">
        <v>619</v>
      </c>
    </row>
    <row r="2" spans="2:23" ht="8.25" customHeight="1">
      <c r="B2" s="2"/>
    </row>
    <row r="3" spans="2:23" ht="15.75">
      <c r="B3" s="107" t="s">
        <v>620</v>
      </c>
      <c r="C3" s="8"/>
      <c r="D3" s="8"/>
      <c r="E3" s="8"/>
      <c r="F3" s="8"/>
      <c r="G3" s="8"/>
      <c r="H3" s="8"/>
      <c r="I3" s="8"/>
      <c r="J3" s="8"/>
      <c r="K3" s="8"/>
      <c r="L3" s="8"/>
      <c r="M3" s="8"/>
    </row>
    <row r="4" spans="2:23" ht="9" customHeight="1">
      <c r="B4" s="108"/>
      <c r="C4" s="8"/>
      <c r="D4" s="8"/>
      <c r="E4" s="8"/>
      <c r="F4" s="8"/>
      <c r="G4" s="8"/>
      <c r="H4" s="8"/>
      <c r="I4" s="8"/>
      <c r="J4" s="8"/>
      <c r="K4" s="8"/>
      <c r="L4" s="8"/>
      <c r="M4" s="8"/>
    </row>
    <row r="5" spans="2:23" ht="6" customHeight="1" thickBot="1">
      <c r="C5" s="8"/>
      <c r="D5" s="8"/>
      <c r="E5" s="8"/>
      <c r="F5" s="8"/>
      <c r="G5" s="8"/>
      <c r="H5" s="8"/>
      <c r="I5" s="8"/>
      <c r="J5" s="8"/>
      <c r="K5" s="8"/>
      <c r="L5" s="8"/>
      <c r="M5" s="8"/>
    </row>
    <row r="6" spans="2:23" s="8" customFormat="1" ht="27.75" thickBot="1">
      <c r="B6" s="138" t="s">
        <v>621</v>
      </c>
      <c r="C6" s="326" t="s">
        <v>4</v>
      </c>
      <c r="D6" s="326" t="s">
        <v>5</v>
      </c>
      <c r="E6" s="326" t="s">
        <v>6</v>
      </c>
      <c r="F6" s="326" t="s">
        <v>7</v>
      </c>
      <c r="G6" s="326" t="s">
        <v>8</v>
      </c>
      <c r="H6" s="326" t="s">
        <v>9</v>
      </c>
      <c r="I6" s="355" t="s">
        <v>10</v>
      </c>
      <c r="J6" s="356" t="s">
        <v>11</v>
      </c>
      <c r="K6" s="356" t="s">
        <v>12</v>
      </c>
      <c r="L6" s="356" t="s">
        <v>100</v>
      </c>
      <c r="M6" s="356" t="s">
        <v>101</v>
      </c>
      <c r="N6" s="33"/>
      <c r="O6" s="34"/>
      <c r="P6" s="34"/>
      <c r="Q6" s="61"/>
      <c r="R6" s="3"/>
      <c r="S6" s="4"/>
      <c r="T6" s="5"/>
      <c r="U6" s="6"/>
      <c r="V6" s="7"/>
    </row>
    <row r="7" spans="2:23" s="8" customFormat="1" ht="3" customHeight="1">
      <c r="B7" s="14"/>
      <c r="C7" s="37"/>
      <c r="D7" s="37"/>
      <c r="E7" s="37"/>
      <c r="F7" s="37"/>
      <c r="G7" s="37"/>
      <c r="H7" s="37"/>
      <c r="I7" s="37"/>
      <c r="J7" s="37"/>
      <c r="K7" s="37"/>
      <c r="L7" s="37"/>
      <c r="M7" s="37"/>
      <c r="N7" s="33"/>
      <c r="O7" s="34"/>
      <c r="P7" s="34"/>
      <c r="Q7" s="61"/>
      <c r="R7" s="3"/>
      <c r="S7" s="4"/>
      <c r="T7" s="5"/>
      <c r="U7" s="6"/>
      <c r="V7" s="7"/>
    </row>
    <row r="8" spans="2:23" s="8" customFormat="1" ht="3" customHeight="1">
      <c r="B8" s="15"/>
      <c r="C8" s="38"/>
      <c r="D8" s="38"/>
      <c r="E8" s="38"/>
      <c r="F8" s="38"/>
      <c r="G8" s="38"/>
      <c r="H8" s="38"/>
      <c r="I8" s="38"/>
      <c r="J8" s="38"/>
      <c r="K8" s="38"/>
      <c r="L8" s="38"/>
      <c r="M8" s="38"/>
      <c r="N8" s="33"/>
      <c r="O8" s="34"/>
      <c r="P8" s="34"/>
      <c r="Q8" s="61"/>
      <c r="R8" s="3"/>
      <c r="S8" s="4"/>
      <c r="T8" s="5"/>
      <c r="U8" s="6"/>
      <c r="V8" s="7"/>
    </row>
    <row r="9" spans="2:23" s="149" customFormat="1" ht="3" customHeight="1">
      <c r="B9" s="150"/>
      <c r="C9" s="151"/>
      <c r="D9" s="151"/>
      <c r="E9" s="151"/>
      <c r="F9" s="151"/>
      <c r="G9" s="151"/>
      <c r="H9" s="151"/>
      <c r="I9" s="151"/>
      <c r="J9" s="151"/>
      <c r="K9" s="151"/>
      <c r="L9" s="151"/>
      <c r="M9" s="151"/>
      <c r="N9" s="152"/>
      <c r="O9" s="153"/>
      <c r="P9" s="153"/>
      <c r="Q9" s="61"/>
      <c r="R9" s="3"/>
      <c r="S9" s="148"/>
      <c r="T9" s="6"/>
      <c r="U9" s="6"/>
      <c r="V9" s="7"/>
    </row>
    <row r="10" spans="2:23" s="178" customFormat="1" ht="14.1" customHeight="1">
      <c r="B10" s="274" t="s">
        <v>602</v>
      </c>
      <c r="C10" s="708">
        <v>317.60000000000002</v>
      </c>
      <c r="D10" s="708">
        <v>75.599999999999994</v>
      </c>
      <c r="E10" s="708">
        <v>447.7</v>
      </c>
      <c r="F10" s="708">
        <v>97.7</v>
      </c>
      <c r="G10" s="708">
        <v>737.6</v>
      </c>
      <c r="H10" s="707">
        <v>2001.8</v>
      </c>
      <c r="I10" s="659">
        <v>1031.9000000000001</v>
      </c>
      <c r="J10" s="590">
        <v>520.70000000000005</v>
      </c>
      <c r="K10" s="590">
        <v>680.3</v>
      </c>
      <c r="L10" s="590">
        <v>685.3</v>
      </c>
      <c r="M10" s="590">
        <v>232.2</v>
      </c>
      <c r="N10" s="179"/>
      <c r="O10" s="180"/>
      <c r="P10" s="180"/>
      <c r="Q10" s="181"/>
      <c r="R10" s="182"/>
      <c r="S10" s="183"/>
      <c r="T10" s="184"/>
      <c r="U10" s="185"/>
      <c r="V10" s="186"/>
      <c r="W10" s="40"/>
    </row>
    <row r="11" spans="2:23" s="178" customFormat="1" ht="14.1" customHeight="1">
      <c r="B11" s="219" t="s">
        <v>603</v>
      </c>
      <c r="C11" s="740">
        <v>-112.3</v>
      </c>
      <c r="D11" s="740">
        <v>-29</v>
      </c>
      <c r="E11" s="740">
        <v>-126</v>
      </c>
      <c r="F11" s="740">
        <v>-32.6</v>
      </c>
      <c r="G11" s="740">
        <v>-229.4</v>
      </c>
      <c r="H11" s="740">
        <v>-718</v>
      </c>
      <c r="I11" s="666">
        <v>-325.7</v>
      </c>
      <c r="J11" s="666">
        <v>-157.9</v>
      </c>
      <c r="K11" s="666">
        <v>-229.9</v>
      </c>
      <c r="L11" s="666">
        <v>-198.4</v>
      </c>
      <c r="M11" s="666">
        <v>-76.3</v>
      </c>
      <c r="N11" s="179"/>
      <c r="O11" s="180"/>
      <c r="P11" s="180"/>
      <c r="Q11" s="181"/>
      <c r="R11" s="182"/>
      <c r="S11" s="183"/>
      <c r="T11" s="184"/>
      <c r="U11" s="185"/>
      <c r="V11" s="186"/>
      <c r="W11" s="40"/>
    </row>
    <row r="12" spans="2:23" s="350" customFormat="1" ht="14.1" customHeight="1" thickBot="1">
      <c r="B12" s="506" t="s">
        <v>420</v>
      </c>
      <c r="C12" s="800">
        <v>205.3</v>
      </c>
      <c r="D12" s="800">
        <v>46.5</v>
      </c>
      <c r="E12" s="800">
        <v>321.7</v>
      </c>
      <c r="F12" s="800">
        <v>65.099999999999994</v>
      </c>
      <c r="G12" s="800">
        <v>508.2</v>
      </c>
      <c r="H12" s="801">
        <v>1283.8</v>
      </c>
      <c r="I12" s="759">
        <v>706.2</v>
      </c>
      <c r="J12" s="759">
        <v>362.8</v>
      </c>
      <c r="K12" s="759">
        <v>450.3</v>
      </c>
      <c r="L12" s="759">
        <v>486.9</v>
      </c>
      <c r="M12" s="800">
        <v>155.9</v>
      </c>
      <c r="N12" s="346"/>
      <c r="O12" s="347"/>
      <c r="P12" s="347"/>
      <c r="Q12" s="348"/>
      <c r="R12" s="349"/>
      <c r="T12" s="351"/>
      <c r="U12" s="352"/>
      <c r="V12" s="353"/>
      <c r="W12" s="354"/>
    </row>
    <row r="13" spans="2:23" s="191" customFormat="1" ht="14.1" customHeight="1">
      <c r="B13" s="274" t="s">
        <v>622</v>
      </c>
      <c r="C13" s="708">
        <v>179.6</v>
      </c>
      <c r="D13" s="708">
        <v>42.3</v>
      </c>
      <c r="E13" s="708">
        <v>300</v>
      </c>
      <c r="F13" s="708">
        <v>60.8</v>
      </c>
      <c r="G13" s="708">
        <v>464.8</v>
      </c>
      <c r="H13" s="707">
        <v>1201.3</v>
      </c>
      <c r="I13" s="590">
        <v>662</v>
      </c>
      <c r="J13" s="590">
        <v>336.5</v>
      </c>
      <c r="K13" s="590">
        <v>402.3</v>
      </c>
      <c r="L13" s="590">
        <v>350.5</v>
      </c>
      <c r="M13" s="590">
        <v>142.5</v>
      </c>
      <c r="N13" s="193"/>
      <c r="O13" s="194"/>
      <c r="P13" s="194"/>
      <c r="Q13" s="195"/>
      <c r="R13" s="196"/>
      <c r="S13" s="197"/>
      <c r="T13" s="198"/>
      <c r="U13" s="199"/>
      <c r="V13" s="200"/>
      <c r="W13" s="192"/>
    </row>
    <row r="14" spans="2:23" s="191" customFormat="1" ht="14.1" customHeight="1">
      <c r="B14" s="563" t="s">
        <v>607</v>
      </c>
      <c r="C14" s="802">
        <v>-114.4</v>
      </c>
      <c r="D14" s="802">
        <v>-28.7</v>
      </c>
      <c r="E14" s="802">
        <v>-180.6</v>
      </c>
      <c r="F14" s="802">
        <v>-39.299999999999997</v>
      </c>
      <c r="G14" s="802">
        <v>-267.10000000000002</v>
      </c>
      <c r="H14" s="802">
        <v>-701.1</v>
      </c>
      <c r="I14" s="721">
        <v>-381.7</v>
      </c>
      <c r="J14" s="721">
        <v>-150.19999999999999</v>
      </c>
      <c r="K14" s="721">
        <v>-285.8</v>
      </c>
      <c r="L14" s="721">
        <v>-253.1</v>
      </c>
      <c r="M14" s="721">
        <v>-67.7</v>
      </c>
      <c r="N14" s="193"/>
      <c r="O14" s="194"/>
      <c r="P14" s="194"/>
      <c r="Q14" s="195"/>
      <c r="R14" s="196"/>
      <c r="S14" s="197"/>
      <c r="T14" s="198"/>
      <c r="U14" s="199"/>
      <c r="V14" s="200"/>
      <c r="W14" s="192"/>
    </row>
    <row r="15" spans="2:23" s="178" customFormat="1" ht="14.1" customHeight="1">
      <c r="B15" s="219" t="s">
        <v>608</v>
      </c>
      <c r="C15" s="740">
        <v>-92.7</v>
      </c>
      <c r="D15" s="740">
        <v>-19.899999999999999</v>
      </c>
      <c r="E15" s="740">
        <v>-155</v>
      </c>
      <c r="F15" s="740">
        <v>-31.1</v>
      </c>
      <c r="G15" s="740">
        <v>-216</v>
      </c>
      <c r="H15" s="740">
        <v>-595.79999999999995</v>
      </c>
      <c r="I15" s="666">
        <v>-309</v>
      </c>
      <c r="J15" s="666">
        <v>-125.8</v>
      </c>
      <c r="K15" s="666">
        <v>-211.3</v>
      </c>
      <c r="L15" s="666">
        <v>-230</v>
      </c>
      <c r="M15" s="666">
        <v>-61.2</v>
      </c>
      <c r="N15" s="179"/>
      <c r="O15" s="180"/>
      <c r="P15" s="180"/>
      <c r="Q15" s="181"/>
      <c r="R15" s="182"/>
      <c r="S15" s="183"/>
      <c r="T15" s="184"/>
      <c r="U15" s="185"/>
      <c r="V15" s="186"/>
      <c r="W15" s="40"/>
    </row>
    <row r="16" spans="2:23" s="178" customFormat="1" ht="14.1" customHeight="1">
      <c r="B16" s="219" t="s">
        <v>609</v>
      </c>
      <c r="C16" s="740">
        <v>-21.7</v>
      </c>
      <c r="D16" s="740">
        <v>-8.8000000000000007</v>
      </c>
      <c r="E16" s="740">
        <v>-25.6</v>
      </c>
      <c r="F16" s="740">
        <v>-8.1999999999999993</v>
      </c>
      <c r="G16" s="740">
        <v>-51.2</v>
      </c>
      <c r="H16" s="740">
        <v>-105.3</v>
      </c>
      <c r="I16" s="666">
        <v>-72.8</v>
      </c>
      <c r="J16" s="666">
        <v>-24.5</v>
      </c>
      <c r="K16" s="666">
        <v>-74.5</v>
      </c>
      <c r="L16" s="666">
        <v>-23.1</v>
      </c>
      <c r="M16" s="666">
        <v>-6.5</v>
      </c>
      <c r="N16" s="179"/>
      <c r="O16" s="180"/>
      <c r="P16" s="180"/>
      <c r="Q16" s="181"/>
      <c r="R16" s="182"/>
      <c r="S16" s="183"/>
      <c r="T16" s="184"/>
      <c r="U16" s="185"/>
      <c r="V16" s="186"/>
      <c r="W16" s="40"/>
    </row>
    <row r="17" spans="2:23" s="191" customFormat="1" ht="14.1" customHeight="1" thickBot="1">
      <c r="B17" s="506" t="s">
        <v>610</v>
      </c>
      <c r="C17" s="800">
        <v>-29.6</v>
      </c>
      <c r="D17" s="800">
        <v>-5.2</v>
      </c>
      <c r="E17" s="800">
        <v>-37.700000000000003</v>
      </c>
      <c r="F17" s="800">
        <v>-8</v>
      </c>
      <c r="G17" s="800">
        <v>-56.9</v>
      </c>
      <c r="H17" s="800">
        <v>-106.6</v>
      </c>
      <c r="I17" s="721">
        <v>-71.400000000000006</v>
      </c>
      <c r="J17" s="721">
        <v>-56.7</v>
      </c>
      <c r="K17" s="721">
        <v>-49.5</v>
      </c>
      <c r="L17" s="721">
        <v>-76</v>
      </c>
      <c r="M17" s="721">
        <v>-27.5</v>
      </c>
      <c r="N17" s="193"/>
      <c r="O17" s="194"/>
      <c r="P17" s="194"/>
      <c r="Q17" s="195"/>
      <c r="R17" s="196"/>
      <c r="S17" s="197"/>
      <c r="T17" s="198"/>
      <c r="U17" s="199"/>
      <c r="V17" s="200"/>
      <c r="W17" s="192"/>
    </row>
    <row r="18" spans="2:23" s="191" customFormat="1" ht="14.1" customHeight="1">
      <c r="B18" s="274" t="s">
        <v>88</v>
      </c>
      <c r="C18" s="708">
        <v>-29.8</v>
      </c>
      <c r="D18" s="708">
        <v>-5.2</v>
      </c>
      <c r="E18" s="708">
        <v>-39.6</v>
      </c>
      <c r="F18" s="708">
        <v>-8.6999999999999993</v>
      </c>
      <c r="G18" s="708">
        <v>-61.4</v>
      </c>
      <c r="H18" s="708">
        <v>-109.9</v>
      </c>
      <c r="I18" s="721">
        <v>-88.5</v>
      </c>
      <c r="J18" s="721">
        <v>-56.4</v>
      </c>
      <c r="K18" s="721">
        <v>-48.9</v>
      </c>
      <c r="L18" s="721">
        <v>-76.400000000000006</v>
      </c>
      <c r="M18" s="721">
        <v>-33.799999999999997</v>
      </c>
      <c r="N18" s="193"/>
      <c r="O18" s="194"/>
      <c r="P18" s="194"/>
      <c r="Q18" s="195"/>
      <c r="R18" s="196"/>
      <c r="S18" s="197"/>
      <c r="T18" s="198"/>
      <c r="U18" s="199"/>
      <c r="V18" s="200"/>
      <c r="W18" s="192"/>
    </row>
    <row r="19" spans="2:23" s="201" customFormat="1" ht="14.1" customHeight="1">
      <c r="B19" s="803" t="s">
        <v>374</v>
      </c>
      <c r="C19" s="740">
        <v>-10.4</v>
      </c>
      <c r="D19" s="740">
        <v>-1.9</v>
      </c>
      <c r="E19" s="740">
        <v>-16.3</v>
      </c>
      <c r="F19" s="740">
        <v>-4.0999999999999996</v>
      </c>
      <c r="G19" s="740">
        <v>-24.1</v>
      </c>
      <c r="H19" s="740">
        <v>-39.9</v>
      </c>
      <c r="I19" s="666">
        <v>-37.9</v>
      </c>
      <c r="J19" s="666">
        <v>-24.3</v>
      </c>
      <c r="K19" s="666">
        <v>-18.100000000000001</v>
      </c>
      <c r="L19" s="666">
        <v>-31.2</v>
      </c>
      <c r="M19" s="666">
        <v>-11.8</v>
      </c>
      <c r="N19" s="203"/>
      <c r="O19" s="204"/>
      <c r="P19" s="204"/>
      <c r="Q19" s="205"/>
      <c r="R19" s="206"/>
      <c r="S19" s="207"/>
      <c r="T19" s="208"/>
      <c r="U19" s="209"/>
      <c r="V19" s="210"/>
      <c r="W19" s="202"/>
    </row>
    <row r="20" spans="2:23" s="201" customFormat="1" ht="14.1" customHeight="1">
      <c r="B20" s="803" t="s">
        <v>611</v>
      </c>
      <c r="C20" s="740">
        <v>-0.9</v>
      </c>
      <c r="D20" s="740">
        <v>0</v>
      </c>
      <c r="E20" s="740">
        <v>-2.2000000000000002</v>
      </c>
      <c r="F20" s="740">
        <v>-0.1</v>
      </c>
      <c r="G20" s="740">
        <v>-2.7</v>
      </c>
      <c r="H20" s="740">
        <v>-2.9</v>
      </c>
      <c r="I20" s="666">
        <v>-1</v>
      </c>
      <c r="J20" s="666">
        <v>-0.9</v>
      </c>
      <c r="K20" s="666">
        <v>-0.9</v>
      </c>
      <c r="L20" s="666">
        <v>-0.6</v>
      </c>
      <c r="M20" s="666">
        <v>-0.1</v>
      </c>
      <c r="N20" s="203"/>
      <c r="O20" s="204"/>
      <c r="P20" s="204"/>
      <c r="Q20" s="205"/>
      <c r="R20" s="206"/>
      <c r="S20" s="207"/>
      <c r="T20" s="208"/>
      <c r="U20" s="209"/>
      <c r="V20" s="210"/>
      <c r="W20" s="202"/>
    </row>
    <row r="21" spans="2:23" s="201" customFormat="1" ht="14.1" customHeight="1">
      <c r="B21" s="803" t="s">
        <v>24</v>
      </c>
      <c r="C21" s="740">
        <v>-2.2999999999999998</v>
      </c>
      <c r="D21" s="740">
        <v>-0.4</v>
      </c>
      <c r="E21" s="740">
        <v>-2.9</v>
      </c>
      <c r="F21" s="740">
        <v>-0.5</v>
      </c>
      <c r="G21" s="740">
        <v>-4.5</v>
      </c>
      <c r="H21" s="740">
        <v>-9.6999999999999993</v>
      </c>
      <c r="I21" s="666">
        <v>-5.2</v>
      </c>
      <c r="J21" s="666">
        <v>-5</v>
      </c>
      <c r="K21" s="666">
        <v>-4.2</v>
      </c>
      <c r="L21" s="666">
        <v>-4.5</v>
      </c>
      <c r="M21" s="666">
        <v>-1.1000000000000001</v>
      </c>
      <c r="N21" s="203"/>
      <c r="O21" s="204"/>
      <c r="P21" s="204"/>
      <c r="Q21" s="205"/>
      <c r="R21" s="206"/>
      <c r="S21" s="207"/>
      <c r="T21" s="208"/>
      <c r="U21" s="209"/>
      <c r="V21" s="210"/>
      <c r="W21" s="202"/>
    </row>
    <row r="22" spans="2:23" s="201" customFormat="1" ht="14.1" customHeight="1">
      <c r="B22" s="803" t="s">
        <v>623</v>
      </c>
      <c r="C22" s="740">
        <v>-13.9</v>
      </c>
      <c r="D22" s="740">
        <v>-2.4</v>
      </c>
      <c r="E22" s="740">
        <v>-15.4</v>
      </c>
      <c r="F22" s="740">
        <v>-3.5</v>
      </c>
      <c r="G22" s="740">
        <v>-26.8</v>
      </c>
      <c r="H22" s="740">
        <v>-53.2</v>
      </c>
      <c r="I22" s="666">
        <v>-38.299999999999997</v>
      </c>
      <c r="J22" s="666">
        <v>-23.8</v>
      </c>
      <c r="K22" s="666">
        <v>-21.9</v>
      </c>
      <c r="L22" s="666">
        <v>-34.9</v>
      </c>
      <c r="M22" s="666">
        <v>-16.399999999999999</v>
      </c>
      <c r="N22" s="203"/>
      <c r="O22" s="204"/>
      <c r="P22" s="204"/>
      <c r="Q22" s="205"/>
      <c r="R22" s="206"/>
      <c r="S22" s="207"/>
      <c r="T22" s="208"/>
      <c r="U22" s="209"/>
      <c r="V22" s="210"/>
      <c r="W22" s="202"/>
    </row>
    <row r="23" spans="2:23" s="201" customFormat="1" ht="14.1" customHeight="1">
      <c r="B23" s="803" t="s">
        <v>550</v>
      </c>
      <c r="C23" s="740">
        <v>-2.2000000000000002</v>
      </c>
      <c r="D23" s="740">
        <v>-0.4</v>
      </c>
      <c r="E23" s="740">
        <v>-2.8</v>
      </c>
      <c r="F23" s="740">
        <v>-0.6</v>
      </c>
      <c r="G23" s="740">
        <v>-3.3</v>
      </c>
      <c r="H23" s="740">
        <v>-4.2</v>
      </c>
      <c r="I23" s="666">
        <v>-6.2</v>
      </c>
      <c r="J23" s="666">
        <v>-2.4</v>
      </c>
      <c r="K23" s="666">
        <v>-3.8</v>
      </c>
      <c r="L23" s="666">
        <v>-5.2</v>
      </c>
      <c r="M23" s="666">
        <v>-4.4000000000000004</v>
      </c>
      <c r="N23" s="203"/>
      <c r="O23" s="204"/>
      <c r="P23" s="204"/>
      <c r="Q23" s="205"/>
      <c r="R23" s="206"/>
      <c r="S23" s="207"/>
      <c r="T23" s="208"/>
      <c r="U23" s="209"/>
      <c r="V23" s="210"/>
      <c r="W23" s="202"/>
    </row>
    <row r="24" spans="2:23" s="191" customFormat="1" ht="14.1" customHeight="1">
      <c r="B24" s="219" t="s">
        <v>612</v>
      </c>
      <c r="C24" s="740">
        <v>0.1</v>
      </c>
      <c r="D24" s="740">
        <v>0</v>
      </c>
      <c r="E24" s="740">
        <v>2</v>
      </c>
      <c r="F24" s="740">
        <v>0.7</v>
      </c>
      <c r="G24" s="740">
        <v>4.5</v>
      </c>
      <c r="H24" s="740">
        <v>3.3</v>
      </c>
      <c r="I24" s="666">
        <v>17.100000000000001</v>
      </c>
      <c r="J24" s="666">
        <v>-0.3</v>
      </c>
      <c r="K24" s="666">
        <v>-0.7</v>
      </c>
      <c r="L24" s="666">
        <v>0.5</v>
      </c>
      <c r="M24" s="666">
        <v>6.3</v>
      </c>
      <c r="N24" s="193"/>
      <c r="O24" s="194"/>
      <c r="P24" s="194"/>
      <c r="Q24" s="195"/>
      <c r="R24" s="196"/>
      <c r="S24" s="197"/>
      <c r="T24" s="198"/>
      <c r="U24" s="199"/>
      <c r="V24" s="200"/>
      <c r="W24" s="192"/>
    </row>
    <row r="25" spans="2:23" s="201" customFormat="1" ht="14.1" customHeight="1">
      <c r="B25" s="803" t="s">
        <v>624</v>
      </c>
      <c r="C25" s="740">
        <v>0</v>
      </c>
      <c r="D25" s="740">
        <v>0</v>
      </c>
      <c r="E25" s="740">
        <v>0.7</v>
      </c>
      <c r="F25" s="740">
        <v>0.1</v>
      </c>
      <c r="G25" s="740">
        <v>-0.9</v>
      </c>
      <c r="H25" s="740">
        <v>1.4</v>
      </c>
      <c r="I25" s="666">
        <v>-1.2</v>
      </c>
      <c r="J25" s="666">
        <v>-0.6</v>
      </c>
      <c r="K25" s="666">
        <v>-1.3</v>
      </c>
      <c r="L25" s="666">
        <v>-7.3</v>
      </c>
      <c r="M25" s="666">
        <v>4.7</v>
      </c>
      <c r="N25" s="203"/>
      <c r="O25" s="204"/>
      <c r="P25" s="204"/>
      <c r="Q25" s="205"/>
      <c r="R25" s="206"/>
      <c r="S25" s="207"/>
      <c r="T25" s="208"/>
      <c r="U25" s="209"/>
      <c r="V25" s="210"/>
      <c r="W25" s="202"/>
    </row>
    <row r="26" spans="2:23" s="201" customFormat="1" ht="14.1" customHeight="1">
      <c r="B26" s="803" t="s">
        <v>625</v>
      </c>
      <c r="C26" s="740">
        <v>0.2</v>
      </c>
      <c r="D26" s="740">
        <v>0</v>
      </c>
      <c r="E26" s="740">
        <v>1.2</v>
      </c>
      <c r="F26" s="740">
        <v>0.6</v>
      </c>
      <c r="G26" s="740">
        <v>5.4</v>
      </c>
      <c r="H26" s="740">
        <v>1.9</v>
      </c>
      <c r="I26" s="666">
        <v>18.3</v>
      </c>
      <c r="J26" s="666">
        <v>0.3</v>
      </c>
      <c r="K26" s="666">
        <v>0.7</v>
      </c>
      <c r="L26" s="666">
        <v>7.8</v>
      </c>
      <c r="M26" s="666">
        <v>1.6</v>
      </c>
      <c r="N26" s="203"/>
      <c r="O26" s="204"/>
      <c r="P26" s="204"/>
      <c r="Q26" s="205"/>
      <c r="R26" s="206"/>
      <c r="S26" s="207"/>
      <c r="T26" s="208"/>
      <c r="U26" s="209"/>
      <c r="V26" s="210"/>
      <c r="W26" s="202"/>
    </row>
    <row r="27" spans="2:23" s="178" customFormat="1" ht="14.1" customHeight="1">
      <c r="B27" s="219" t="s">
        <v>613</v>
      </c>
      <c r="C27" s="740">
        <v>-9.6999999999999993</v>
      </c>
      <c r="D27" s="740">
        <v>-2.1</v>
      </c>
      <c r="E27" s="740">
        <v>-16.8</v>
      </c>
      <c r="F27" s="740">
        <v>-2.5</v>
      </c>
      <c r="G27" s="740">
        <v>-19.8</v>
      </c>
      <c r="H27" s="740">
        <v>-56.6</v>
      </c>
      <c r="I27" s="666">
        <v>-24.9</v>
      </c>
      <c r="J27" s="666">
        <v>-24</v>
      </c>
      <c r="K27" s="666">
        <v>-14.6</v>
      </c>
      <c r="L27" s="666">
        <v>-22.9</v>
      </c>
      <c r="M27" s="666">
        <v>-13.9</v>
      </c>
      <c r="N27" s="179"/>
      <c r="O27" s="180"/>
      <c r="P27" s="180"/>
      <c r="Q27" s="181"/>
      <c r="R27" s="182"/>
      <c r="S27" s="183"/>
      <c r="T27" s="184"/>
      <c r="U27" s="185"/>
      <c r="V27" s="186"/>
      <c r="W27" s="40"/>
    </row>
    <row r="28" spans="2:23" s="178" customFormat="1" ht="14.1" customHeight="1">
      <c r="B28" s="219" t="s">
        <v>614</v>
      </c>
      <c r="C28" s="740">
        <v>0.7</v>
      </c>
      <c r="D28" s="740">
        <v>-0.2</v>
      </c>
      <c r="E28" s="740">
        <v>-0.9</v>
      </c>
      <c r="F28" s="740">
        <v>-0.4</v>
      </c>
      <c r="G28" s="740">
        <v>-0.2</v>
      </c>
      <c r="H28" s="740">
        <v>-9.8000000000000007</v>
      </c>
      <c r="I28" s="666">
        <v>12.8</v>
      </c>
      <c r="J28" s="666">
        <v>-6.2</v>
      </c>
      <c r="K28" s="666">
        <v>-0.5</v>
      </c>
      <c r="L28" s="666">
        <v>2</v>
      </c>
      <c r="M28" s="666">
        <v>-3.6</v>
      </c>
      <c r="N28" s="179"/>
      <c r="O28" s="180"/>
      <c r="P28" s="180"/>
      <c r="Q28" s="181"/>
      <c r="R28" s="182"/>
      <c r="S28" s="183"/>
      <c r="T28" s="184"/>
      <c r="U28" s="185"/>
      <c r="V28" s="186"/>
      <c r="W28" s="40"/>
    </row>
    <row r="29" spans="2:23" s="178" customFormat="1" ht="14.1" customHeight="1">
      <c r="B29" s="274" t="s">
        <v>25</v>
      </c>
      <c r="C29" s="708">
        <v>36.200000000000003</v>
      </c>
      <c r="D29" s="708">
        <v>8.1999999999999993</v>
      </c>
      <c r="E29" s="708">
        <v>80.8</v>
      </c>
      <c r="F29" s="708">
        <v>13.1</v>
      </c>
      <c r="G29" s="708">
        <v>140.6</v>
      </c>
      <c r="H29" s="708">
        <v>383.8</v>
      </c>
      <c r="I29" s="590">
        <v>221.8</v>
      </c>
      <c r="J29" s="590">
        <v>123.3</v>
      </c>
      <c r="K29" s="590">
        <v>66.5</v>
      </c>
      <c r="L29" s="590">
        <v>23.5</v>
      </c>
      <c r="M29" s="590">
        <v>43.8</v>
      </c>
      <c r="N29" s="179"/>
      <c r="O29" s="180"/>
      <c r="P29" s="180"/>
      <c r="Q29" s="181"/>
      <c r="R29" s="182"/>
      <c r="S29" s="183"/>
      <c r="T29" s="184"/>
      <c r="U29" s="185"/>
      <c r="V29" s="186"/>
      <c r="W29" s="40"/>
    </row>
    <row r="30" spans="2:23" s="178" customFormat="1" ht="14.1" customHeight="1">
      <c r="B30" s="219" t="s">
        <v>615</v>
      </c>
      <c r="C30" s="802">
        <v>-2.8</v>
      </c>
      <c r="D30" s="802">
        <v>-1.1000000000000001</v>
      </c>
      <c r="E30" s="802">
        <v>-2.8</v>
      </c>
      <c r="F30" s="802">
        <v>0.1</v>
      </c>
      <c r="G30" s="802">
        <v>5.7</v>
      </c>
      <c r="H30" s="802">
        <v>-4.4000000000000004</v>
      </c>
      <c r="I30" s="721">
        <v>-7.9</v>
      </c>
      <c r="J30" s="721">
        <v>6.4</v>
      </c>
      <c r="K30" s="721">
        <v>2</v>
      </c>
      <c r="L30" s="721">
        <v>-15.7</v>
      </c>
      <c r="M30" s="721">
        <v>2</v>
      </c>
      <c r="N30" s="179"/>
      <c r="O30" s="180"/>
      <c r="P30" s="180"/>
      <c r="Q30" s="181"/>
      <c r="R30" s="182"/>
      <c r="S30" s="183"/>
      <c r="T30" s="184"/>
      <c r="U30" s="185"/>
      <c r="V30" s="186"/>
      <c r="W30" s="40"/>
    </row>
    <row r="31" spans="2:23" s="178" customFormat="1" ht="14.1" customHeight="1">
      <c r="B31" s="274" t="s">
        <v>626</v>
      </c>
      <c r="C31" s="708">
        <v>23.8</v>
      </c>
      <c r="D31" s="708">
        <v>5.0999999999999996</v>
      </c>
      <c r="E31" s="708">
        <v>61.2</v>
      </c>
      <c r="F31" s="708">
        <v>10.8</v>
      </c>
      <c r="G31" s="708">
        <v>126.5</v>
      </c>
      <c r="H31" s="708">
        <v>322.8</v>
      </c>
      <c r="I31" s="590">
        <v>188.9</v>
      </c>
      <c r="J31" s="590">
        <v>105.8</v>
      </c>
      <c r="K31" s="590">
        <v>53.9</v>
      </c>
      <c r="L31" s="590">
        <v>-15.2</v>
      </c>
      <c r="M31" s="590">
        <v>31.9</v>
      </c>
      <c r="N31" s="179"/>
      <c r="O31" s="180"/>
      <c r="P31" s="180"/>
      <c r="Q31" s="181"/>
      <c r="R31" s="182"/>
      <c r="S31" s="183"/>
      <c r="T31" s="184"/>
      <c r="U31" s="185"/>
      <c r="V31" s="186"/>
      <c r="W31" s="40"/>
    </row>
    <row r="32" spans="2:23" s="178" customFormat="1" ht="14.1" customHeight="1">
      <c r="B32" s="219" t="s">
        <v>545</v>
      </c>
      <c r="C32" s="706">
        <v>-6.9</v>
      </c>
      <c r="D32" s="706">
        <v>-1.4</v>
      </c>
      <c r="E32" s="706">
        <v>-8.9</v>
      </c>
      <c r="F32" s="706">
        <v>-1.3</v>
      </c>
      <c r="G32" s="706">
        <v>-19.7</v>
      </c>
      <c r="H32" s="706">
        <v>-25.4</v>
      </c>
      <c r="I32" s="662">
        <v>-60.5</v>
      </c>
      <c r="J32" s="662">
        <v>-28.9</v>
      </c>
      <c r="K32" s="662">
        <v>-17.3</v>
      </c>
      <c r="L32" s="662">
        <v>-0.1</v>
      </c>
      <c r="M32" s="662">
        <v>-5.6</v>
      </c>
      <c r="N32" s="179"/>
      <c r="O32" s="180"/>
      <c r="P32" s="180"/>
      <c r="Q32" s="181"/>
      <c r="R32" s="182"/>
      <c r="S32" s="183"/>
      <c r="T32" s="184"/>
      <c r="U32" s="185"/>
      <c r="V32" s="186"/>
      <c r="W32" s="40"/>
    </row>
    <row r="33" spans="2:23" s="361" customFormat="1" ht="14.1" customHeight="1" thickBot="1">
      <c r="B33" s="506" t="s">
        <v>627</v>
      </c>
      <c r="C33" s="708">
        <v>16.899999999999999</v>
      </c>
      <c r="D33" s="708">
        <v>3.7</v>
      </c>
      <c r="E33" s="708">
        <v>52.3</v>
      </c>
      <c r="F33" s="708">
        <v>9.5</v>
      </c>
      <c r="G33" s="708">
        <v>106.7</v>
      </c>
      <c r="H33" s="708">
        <v>297.39999999999998</v>
      </c>
      <c r="I33" s="590">
        <v>128.5</v>
      </c>
      <c r="J33" s="590">
        <v>76.8</v>
      </c>
      <c r="K33" s="590">
        <v>36.5</v>
      </c>
      <c r="L33" s="590">
        <v>-15.2</v>
      </c>
      <c r="M33" s="590">
        <v>26.3</v>
      </c>
      <c r="N33" s="357"/>
      <c r="O33" s="358"/>
      <c r="P33" s="358"/>
      <c r="Q33" s="359"/>
      <c r="R33" s="360"/>
      <c r="T33" s="362"/>
      <c r="U33" s="363"/>
      <c r="V33" s="364"/>
      <c r="W33" s="365"/>
    </row>
    <row r="34" spans="2:23" s="178" customFormat="1" ht="14.1" customHeight="1">
      <c r="B34" s="274" t="s">
        <v>169</v>
      </c>
      <c r="C34" s="708">
        <v>39.6</v>
      </c>
      <c r="D34" s="708">
        <v>8.6</v>
      </c>
      <c r="E34" s="708">
        <v>87.9</v>
      </c>
      <c r="F34" s="708">
        <v>14.7</v>
      </c>
      <c r="G34" s="708">
        <v>154.1</v>
      </c>
      <c r="H34" s="708">
        <v>420.1</v>
      </c>
      <c r="I34" s="590">
        <v>238.9</v>
      </c>
      <c r="J34" s="590">
        <v>131.30000000000001</v>
      </c>
      <c r="K34" s="590">
        <v>72.400000000000006</v>
      </c>
      <c r="L34" s="590">
        <v>47.9</v>
      </c>
      <c r="M34" s="590">
        <v>45.8</v>
      </c>
      <c r="N34" s="179"/>
      <c r="O34" s="180"/>
      <c r="P34" s="180"/>
      <c r="Q34" s="181"/>
      <c r="R34" s="182"/>
      <c r="S34" s="183"/>
      <c r="T34" s="184"/>
      <c r="U34" s="185"/>
      <c r="V34" s="186"/>
      <c r="W34" s="40"/>
    </row>
    <row r="35" spans="2:23" s="116" customFormat="1" ht="3" customHeight="1" thickBot="1">
      <c r="B35" s="163"/>
      <c r="C35" s="163"/>
      <c r="D35" s="163"/>
      <c r="E35" s="163"/>
      <c r="F35" s="163"/>
      <c r="G35" s="163"/>
      <c r="H35" s="163"/>
      <c r="I35" s="163"/>
      <c r="J35" s="163"/>
      <c r="K35" s="163"/>
      <c r="L35" s="163"/>
      <c r="M35" s="163"/>
      <c r="N35" s="117"/>
      <c r="O35" s="118"/>
      <c r="P35" s="118"/>
      <c r="Q35" s="89"/>
      <c r="R35" s="90"/>
      <c r="S35" s="91"/>
      <c r="T35" s="92"/>
      <c r="U35" s="93"/>
      <c r="V35" s="94"/>
      <c r="W35" s="86"/>
    </row>
    <row r="36" spans="2:23" s="116" customFormat="1" ht="12" customHeight="1">
      <c r="N36" s="117"/>
      <c r="O36" s="118"/>
      <c r="P36" s="118"/>
      <c r="Q36" s="89"/>
      <c r="R36" s="90"/>
      <c r="S36" s="91"/>
      <c r="T36" s="92"/>
      <c r="U36" s="93"/>
      <c r="V36" s="94"/>
      <c r="W36" s="86"/>
    </row>
  </sheetData>
  <pageMargins left="0.511811024" right="0.511811024" top="0.78740157499999996" bottom="0.78740157499999996" header="0.31496062000000002" footer="0.31496062000000002"/>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9"/>
  <dimension ref="A1:AR38"/>
  <sheetViews>
    <sheetView showGridLines="0" showRowColHeaders="0" zoomScaleNormal="100" workbookViewId="0">
      <selection activeCell="C10" sqref="C10:M30"/>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61"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490" t="s">
        <v>228</v>
      </c>
    </row>
    <row r="2" spans="2:23" ht="8.25" customHeight="1">
      <c r="B2" s="2"/>
    </row>
    <row r="3" spans="2:23" ht="15.75">
      <c r="B3" s="107" t="s">
        <v>628</v>
      </c>
      <c r="C3" s="8"/>
      <c r="D3" s="8"/>
      <c r="E3" s="8"/>
      <c r="F3" s="8"/>
      <c r="G3" s="8"/>
      <c r="H3" s="8"/>
      <c r="I3" s="8"/>
      <c r="J3" s="8"/>
      <c r="K3" s="8"/>
      <c r="L3" s="8"/>
      <c r="M3" s="8"/>
    </row>
    <row r="4" spans="2:23" ht="9" customHeight="1">
      <c r="B4" s="108"/>
      <c r="C4" s="8"/>
      <c r="D4" s="8"/>
      <c r="E4" s="8"/>
      <c r="F4" s="8"/>
      <c r="G4" s="8"/>
      <c r="H4" s="8"/>
      <c r="I4" s="8"/>
      <c r="J4" s="8"/>
      <c r="K4" s="8"/>
      <c r="L4" s="8"/>
      <c r="M4" s="8"/>
    </row>
    <row r="5" spans="2:23" ht="6" customHeight="1" thickBot="1">
      <c r="C5" s="8"/>
      <c r="D5" s="8"/>
      <c r="E5" s="8"/>
      <c r="F5" s="8"/>
      <c r="G5" s="8"/>
      <c r="H5" s="8"/>
      <c r="I5" s="8"/>
      <c r="J5" s="8"/>
      <c r="K5" s="8"/>
      <c r="L5" s="8"/>
      <c r="M5" s="8"/>
    </row>
    <row r="6" spans="2:23" s="8" customFormat="1" ht="27.75" thickBot="1">
      <c r="B6" s="138" t="s">
        <v>818</v>
      </c>
      <c r="C6" s="211" t="s">
        <v>4</v>
      </c>
      <c r="D6" s="211" t="s">
        <v>5</v>
      </c>
      <c r="E6" s="326" t="s">
        <v>6</v>
      </c>
      <c r="F6" s="326" t="s">
        <v>7</v>
      </c>
      <c r="G6" s="211" t="s">
        <v>8</v>
      </c>
      <c r="H6" s="211" t="s">
        <v>9</v>
      </c>
      <c r="I6" s="211" t="s">
        <v>10</v>
      </c>
      <c r="J6" s="211" t="s">
        <v>11</v>
      </c>
      <c r="K6" s="211" t="s">
        <v>12</v>
      </c>
      <c r="L6" s="356" t="s">
        <v>100</v>
      </c>
      <c r="M6" s="356" t="s">
        <v>101</v>
      </c>
      <c r="N6" s="33"/>
      <c r="O6" s="34"/>
      <c r="P6" s="34"/>
      <c r="Q6" s="61"/>
      <c r="R6" s="3"/>
      <c r="S6" s="4"/>
      <c r="T6" s="5"/>
      <c r="U6" s="6"/>
      <c r="V6" s="7"/>
    </row>
    <row r="7" spans="2:23" s="8" customFormat="1" ht="3" customHeight="1">
      <c r="B7" s="14"/>
      <c r="C7" s="37"/>
      <c r="D7" s="37"/>
      <c r="E7" s="37"/>
      <c r="F7" s="37"/>
      <c r="G7" s="37"/>
      <c r="H7" s="37"/>
      <c r="I7" s="37"/>
      <c r="J7" s="37"/>
      <c r="K7" s="37"/>
      <c r="L7" s="37"/>
      <c r="M7" s="37"/>
      <c r="N7" s="33"/>
      <c r="O7" s="34"/>
      <c r="P7" s="34"/>
      <c r="Q7" s="61"/>
      <c r="R7" s="3"/>
      <c r="S7" s="4"/>
      <c r="T7" s="5"/>
      <c r="U7" s="6"/>
      <c r="V7" s="7"/>
    </row>
    <row r="8" spans="2:23" s="8" customFormat="1" ht="3" customHeight="1">
      <c r="B8" s="15"/>
      <c r="C8" s="38"/>
      <c r="D8" s="38"/>
      <c r="E8" s="38"/>
      <c r="F8" s="38"/>
      <c r="G8" s="38"/>
      <c r="H8" s="38"/>
      <c r="I8" s="38"/>
      <c r="J8" s="38"/>
      <c r="K8" s="38"/>
      <c r="L8" s="38"/>
      <c r="M8" s="38"/>
      <c r="N8" s="33"/>
      <c r="O8" s="34"/>
      <c r="P8" s="34"/>
      <c r="Q8" s="61"/>
      <c r="R8" s="3"/>
      <c r="S8" s="4"/>
      <c r="T8" s="5"/>
      <c r="U8" s="6"/>
      <c r="V8" s="7"/>
    </row>
    <row r="9" spans="2:23" s="149" customFormat="1" ht="3" customHeight="1">
      <c r="B9" s="150"/>
      <c r="C9" s="151"/>
      <c r="D9" s="151"/>
      <c r="E9" s="151"/>
      <c r="F9" s="151"/>
      <c r="G9" s="151"/>
      <c r="H9" s="151"/>
      <c r="I9" s="151"/>
      <c r="J9" s="151"/>
      <c r="K9" s="151"/>
      <c r="L9" s="151"/>
      <c r="M9" s="151"/>
      <c r="N9" s="152"/>
      <c r="O9" s="153"/>
      <c r="P9" s="153"/>
      <c r="Q9" s="61"/>
      <c r="R9" s="3"/>
      <c r="S9" s="148"/>
      <c r="T9" s="6"/>
      <c r="U9" s="6"/>
      <c r="V9" s="7"/>
    </row>
    <row r="10" spans="2:23" s="178" customFormat="1" ht="14.1" customHeight="1">
      <c r="B10" s="804" t="s">
        <v>304</v>
      </c>
      <c r="C10" s="705">
        <v>241.2</v>
      </c>
      <c r="D10" s="705">
        <v>63.5</v>
      </c>
      <c r="E10" s="705">
        <v>335</v>
      </c>
      <c r="F10" s="705">
        <v>78.8</v>
      </c>
      <c r="G10" s="705">
        <v>569.4</v>
      </c>
      <c r="H10" s="705">
        <v>1481.6</v>
      </c>
      <c r="I10" s="619">
        <v>782</v>
      </c>
      <c r="J10" s="619">
        <v>428.2</v>
      </c>
      <c r="K10" s="619">
        <v>486.1</v>
      </c>
      <c r="L10" s="619">
        <v>543.6</v>
      </c>
      <c r="M10" s="619">
        <v>184.8</v>
      </c>
      <c r="N10" s="179"/>
      <c r="O10" s="180"/>
      <c r="P10" s="180"/>
      <c r="Q10" s="181"/>
      <c r="R10" s="182"/>
      <c r="S10" s="183"/>
      <c r="T10" s="184"/>
      <c r="U10" s="185"/>
      <c r="V10" s="186"/>
      <c r="W10" s="40"/>
    </row>
    <row r="11" spans="2:23" s="178" customFormat="1" ht="14.1" customHeight="1">
      <c r="B11" s="805" t="s">
        <v>629</v>
      </c>
      <c r="C11" s="807">
        <v>115.2</v>
      </c>
      <c r="D11" s="807">
        <v>38</v>
      </c>
      <c r="E11" s="807">
        <v>178.4</v>
      </c>
      <c r="F11" s="807">
        <v>42.3</v>
      </c>
      <c r="G11" s="807">
        <v>311.10000000000002</v>
      </c>
      <c r="H11" s="807">
        <v>654.29999999999995</v>
      </c>
      <c r="I11" s="808">
        <v>374.9</v>
      </c>
      <c r="J11" s="808">
        <v>235.9</v>
      </c>
      <c r="K11" s="808">
        <v>240.6</v>
      </c>
      <c r="L11" s="808">
        <v>272.7</v>
      </c>
      <c r="M11" s="808">
        <v>103.9</v>
      </c>
      <c r="N11" s="179"/>
      <c r="O11" s="180"/>
      <c r="P11" s="180"/>
      <c r="Q11" s="181"/>
      <c r="R11" s="182"/>
      <c r="S11" s="183"/>
      <c r="T11" s="184"/>
      <c r="U11" s="185"/>
      <c r="V11" s="186"/>
      <c r="W11" s="40"/>
    </row>
    <row r="12" spans="2:23" s="178" customFormat="1" ht="14.1" customHeight="1">
      <c r="B12" s="805" t="s">
        <v>630</v>
      </c>
      <c r="C12" s="807">
        <v>22.9</v>
      </c>
      <c r="D12" s="807">
        <v>5.5</v>
      </c>
      <c r="E12" s="807">
        <v>25.8</v>
      </c>
      <c r="F12" s="807">
        <v>7.5</v>
      </c>
      <c r="G12" s="807">
        <v>29.5</v>
      </c>
      <c r="H12" s="807">
        <v>139.30000000000001</v>
      </c>
      <c r="I12" s="808">
        <v>54.4</v>
      </c>
      <c r="J12" s="808">
        <v>17.7</v>
      </c>
      <c r="K12" s="808">
        <v>48.5</v>
      </c>
      <c r="L12" s="808">
        <v>46.4</v>
      </c>
      <c r="M12" s="808">
        <v>5.8</v>
      </c>
      <c r="N12" s="179"/>
      <c r="O12" s="180"/>
      <c r="P12" s="180"/>
      <c r="Q12" s="181"/>
      <c r="R12" s="182"/>
      <c r="S12" s="183"/>
      <c r="T12" s="184"/>
      <c r="U12" s="185"/>
      <c r="V12" s="186"/>
      <c r="W12" s="40"/>
    </row>
    <row r="13" spans="2:23" s="178" customFormat="1" ht="14.1" customHeight="1">
      <c r="B13" s="805" t="s">
        <v>631</v>
      </c>
      <c r="C13" s="807">
        <v>38.799999999999997</v>
      </c>
      <c r="D13" s="807">
        <v>12.9</v>
      </c>
      <c r="E13" s="807">
        <v>69.400000000000006</v>
      </c>
      <c r="F13" s="807">
        <v>17.8</v>
      </c>
      <c r="G13" s="807">
        <v>102.9</v>
      </c>
      <c r="H13" s="807">
        <v>293.7</v>
      </c>
      <c r="I13" s="808">
        <v>169.1</v>
      </c>
      <c r="J13" s="808">
        <v>78.599999999999994</v>
      </c>
      <c r="K13" s="808">
        <v>100.4</v>
      </c>
      <c r="L13" s="808">
        <v>117.2</v>
      </c>
      <c r="M13" s="808">
        <v>40.200000000000003</v>
      </c>
      <c r="N13" s="179"/>
      <c r="O13" s="180"/>
      <c r="P13" s="180"/>
      <c r="Q13" s="181"/>
      <c r="R13" s="182"/>
      <c r="S13" s="183"/>
      <c r="T13" s="184"/>
      <c r="U13" s="185"/>
      <c r="V13" s="186"/>
      <c r="W13" s="40"/>
    </row>
    <row r="14" spans="2:23" s="178" customFormat="1" ht="14.1" customHeight="1">
      <c r="B14" s="805" t="s">
        <v>632</v>
      </c>
      <c r="C14" s="807">
        <v>43</v>
      </c>
      <c r="D14" s="807">
        <v>1.2</v>
      </c>
      <c r="E14" s="807">
        <v>9.1999999999999993</v>
      </c>
      <c r="F14" s="807">
        <v>2.9</v>
      </c>
      <c r="G14" s="807">
        <v>33.9</v>
      </c>
      <c r="H14" s="807">
        <v>255.5</v>
      </c>
      <c r="I14" s="808">
        <v>100.5</v>
      </c>
      <c r="J14" s="808">
        <v>45.3</v>
      </c>
      <c r="K14" s="808">
        <v>42</v>
      </c>
      <c r="L14" s="808">
        <v>54</v>
      </c>
      <c r="M14" s="808">
        <v>8.6999999999999993</v>
      </c>
      <c r="N14" s="179"/>
      <c r="O14" s="180"/>
      <c r="P14" s="180"/>
      <c r="Q14" s="181"/>
      <c r="R14" s="182"/>
      <c r="S14" s="183"/>
      <c r="T14" s="184"/>
      <c r="U14" s="185"/>
      <c r="V14" s="186"/>
      <c r="W14" s="40"/>
    </row>
    <row r="15" spans="2:23" s="178" customFormat="1" ht="14.1" customHeight="1">
      <c r="B15" s="805" t="s">
        <v>633</v>
      </c>
      <c r="C15" s="807">
        <v>21.3</v>
      </c>
      <c r="D15" s="807">
        <v>5.9</v>
      </c>
      <c r="E15" s="807">
        <v>52.1</v>
      </c>
      <c r="F15" s="807">
        <v>8.3000000000000007</v>
      </c>
      <c r="G15" s="807">
        <v>92</v>
      </c>
      <c r="H15" s="807">
        <v>138.69999999999999</v>
      </c>
      <c r="I15" s="808">
        <v>83.1</v>
      </c>
      <c r="J15" s="808">
        <v>50.8</v>
      </c>
      <c r="K15" s="808">
        <v>54.7</v>
      </c>
      <c r="L15" s="808">
        <v>53.4</v>
      </c>
      <c r="M15" s="808">
        <v>26.2</v>
      </c>
      <c r="N15" s="179"/>
      <c r="O15" s="180"/>
      <c r="P15" s="180"/>
      <c r="Q15" s="181"/>
      <c r="R15" s="182"/>
      <c r="S15" s="183"/>
      <c r="T15" s="184"/>
      <c r="U15" s="185"/>
      <c r="V15" s="186"/>
      <c r="W15" s="40"/>
    </row>
    <row r="16" spans="2:23" s="191" customFormat="1" ht="14.1" customHeight="1">
      <c r="B16" s="287" t="s">
        <v>307</v>
      </c>
      <c r="C16" s="807">
        <v>2.2000000000000002</v>
      </c>
      <c r="D16" s="807" t="s">
        <v>30</v>
      </c>
      <c r="E16" s="807">
        <v>32.4</v>
      </c>
      <c r="F16" s="807">
        <v>3.5</v>
      </c>
      <c r="G16" s="807">
        <v>21.6</v>
      </c>
      <c r="H16" s="807">
        <v>19.100000000000001</v>
      </c>
      <c r="I16" s="808">
        <v>16.5</v>
      </c>
      <c r="J16" s="808">
        <v>4.4000000000000004</v>
      </c>
      <c r="K16" s="808">
        <v>4.5999999999999996</v>
      </c>
      <c r="L16" s="808">
        <v>4.0999999999999996</v>
      </c>
      <c r="M16" s="808">
        <v>4.5999999999999996</v>
      </c>
      <c r="N16" s="193"/>
      <c r="O16" s="194"/>
      <c r="P16" s="194"/>
      <c r="Q16" s="195"/>
      <c r="R16" s="196"/>
      <c r="S16" s="197"/>
      <c r="T16" s="198"/>
      <c r="U16" s="199"/>
      <c r="V16" s="200"/>
      <c r="W16" s="192"/>
    </row>
    <row r="17" spans="2:23" s="178" customFormat="1" ht="14.1" customHeight="1">
      <c r="B17" s="287" t="s">
        <v>308</v>
      </c>
      <c r="C17" s="807">
        <v>5.9</v>
      </c>
      <c r="D17" s="807">
        <v>0.5</v>
      </c>
      <c r="E17" s="807">
        <v>2.9</v>
      </c>
      <c r="F17" s="807">
        <v>-0.2</v>
      </c>
      <c r="G17" s="807">
        <v>8.6999999999999993</v>
      </c>
      <c r="H17" s="807">
        <v>81.400000000000006</v>
      </c>
      <c r="I17" s="808">
        <v>43.4</v>
      </c>
      <c r="J17" s="808">
        <v>21.3</v>
      </c>
      <c r="K17" s="808">
        <v>11.5</v>
      </c>
      <c r="L17" s="808">
        <v>19.3</v>
      </c>
      <c r="M17" s="808">
        <v>6.9</v>
      </c>
      <c r="N17" s="179"/>
      <c r="O17" s="180"/>
      <c r="P17" s="180"/>
      <c r="Q17" s="181"/>
      <c r="R17" s="182"/>
      <c r="S17" s="183"/>
      <c r="T17" s="184"/>
      <c r="U17" s="185"/>
      <c r="V17" s="186"/>
      <c r="W17" s="40"/>
    </row>
    <row r="18" spans="2:23" s="191" customFormat="1" ht="14.1" customHeight="1">
      <c r="B18" s="287" t="s">
        <v>634</v>
      </c>
      <c r="C18" s="807">
        <v>22.2</v>
      </c>
      <c r="D18" s="807">
        <v>4.7</v>
      </c>
      <c r="E18" s="807">
        <v>21.4</v>
      </c>
      <c r="F18" s="807">
        <v>4.5</v>
      </c>
      <c r="G18" s="807">
        <v>31.5</v>
      </c>
      <c r="H18" s="807">
        <v>179.6</v>
      </c>
      <c r="I18" s="808">
        <v>71</v>
      </c>
      <c r="J18" s="808">
        <v>17.399999999999999</v>
      </c>
      <c r="K18" s="808">
        <v>68.2</v>
      </c>
      <c r="L18" s="808">
        <v>0.7</v>
      </c>
      <c r="M18" s="808" t="s">
        <v>30</v>
      </c>
      <c r="N18" s="193"/>
      <c r="O18" s="194"/>
      <c r="P18" s="194"/>
      <c r="Q18" s="195"/>
      <c r="R18" s="196"/>
      <c r="S18" s="197"/>
      <c r="T18" s="198"/>
      <c r="U18" s="199"/>
      <c r="V18" s="200"/>
      <c r="W18" s="192"/>
    </row>
    <row r="19" spans="2:23" s="178" customFormat="1" ht="14.1" customHeight="1">
      <c r="B19" s="287" t="s">
        <v>311</v>
      </c>
      <c r="C19" s="807">
        <v>25.8</v>
      </c>
      <c r="D19" s="807">
        <v>4.3</v>
      </c>
      <c r="E19" s="807">
        <v>21.8</v>
      </c>
      <c r="F19" s="807">
        <v>4.3</v>
      </c>
      <c r="G19" s="807">
        <v>43.4</v>
      </c>
      <c r="H19" s="807">
        <v>82.5</v>
      </c>
      <c r="I19" s="808">
        <v>44.2</v>
      </c>
      <c r="J19" s="808">
        <v>26.3</v>
      </c>
      <c r="K19" s="808">
        <v>48</v>
      </c>
      <c r="L19" s="808">
        <v>136.4</v>
      </c>
      <c r="M19" s="808">
        <v>13.4</v>
      </c>
      <c r="N19" s="179"/>
      <c r="O19" s="180"/>
      <c r="P19" s="180"/>
      <c r="Q19" s="181"/>
      <c r="R19" s="182"/>
      <c r="S19" s="183"/>
      <c r="T19" s="184"/>
      <c r="U19" s="185"/>
      <c r="V19" s="186"/>
      <c r="W19" s="40"/>
    </row>
    <row r="20" spans="2:23" s="191" customFormat="1" ht="14.1" customHeight="1">
      <c r="B20" s="287" t="s">
        <v>312</v>
      </c>
      <c r="C20" s="807">
        <v>-1.5</v>
      </c>
      <c r="D20" s="807">
        <v>0.3</v>
      </c>
      <c r="E20" s="807">
        <v>5.5</v>
      </c>
      <c r="F20" s="807">
        <v>1.8</v>
      </c>
      <c r="G20" s="807">
        <v>10.5</v>
      </c>
      <c r="H20" s="807">
        <v>24.5</v>
      </c>
      <c r="I20" s="808">
        <v>10.199999999999999</v>
      </c>
      <c r="J20" s="808">
        <v>8.8000000000000007</v>
      </c>
      <c r="K20" s="808">
        <v>21.8</v>
      </c>
      <c r="L20" s="808">
        <v>-56.1</v>
      </c>
      <c r="M20" s="808">
        <v>10.199999999999999</v>
      </c>
      <c r="N20" s="193"/>
      <c r="O20" s="194"/>
      <c r="P20" s="194"/>
      <c r="Q20" s="195"/>
      <c r="R20" s="196"/>
      <c r="S20" s="197"/>
      <c r="T20" s="198"/>
      <c r="U20" s="199"/>
      <c r="V20" s="200"/>
      <c r="W20" s="192"/>
    </row>
    <row r="21" spans="2:23" s="178" customFormat="1" ht="14.1" customHeight="1">
      <c r="B21" s="287" t="s">
        <v>313</v>
      </c>
      <c r="C21" s="807">
        <v>19.7</v>
      </c>
      <c r="D21" s="807">
        <v>1.5</v>
      </c>
      <c r="E21" s="807">
        <v>20</v>
      </c>
      <c r="F21" s="807">
        <v>3.7</v>
      </c>
      <c r="G21" s="807">
        <v>45.1</v>
      </c>
      <c r="H21" s="807">
        <v>103.8</v>
      </c>
      <c r="I21" s="808">
        <v>51.4</v>
      </c>
      <c r="J21" s="808">
        <v>31.1</v>
      </c>
      <c r="K21" s="808">
        <v>31</v>
      </c>
      <c r="L21" s="808">
        <v>23.9</v>
      </c>
      <c r="M21" s="808">
        <v>7.7</v>
      </c>
      <c r="N21" s="179"/>
      <c r="O21" s="180"/>
      <c r="P21" s="180"/>
      <c r="Q21" s="181"/>
      <c r="R21" s="182"/>
      <c r="S21" s="183"/>
      <c r="T21" s="184"/>
      <c r="U21" s="185"/>
      <c r="V21" s="186"/>
      <c r="W21" s="40"/>
    </row>
    <row r="22" spans="2:23" s="178" customFormat="1" ht="14.1" customHeight="1">
      <c r="B22" s="287" t="s">
        <v>635</v>
      </c>
      <c r="C22" s="807">
        <v>0.3</v>
      </c>
      <c r="D22" s="807" t="s">
        <v>30</v>
      </c>
      <c r="E22" s="807">
        <v>6.6</v>
      </c>
      <c r="F22" s="807">
        <v>0.6</v>
      </c>
      <c r="G22" s="807">
        <v>5.8</v>
      </c>
      <c r="H22" s="807">
        <v>24.9</v>
      </c>
      <c r="I22" s="808">
        <v>10</v>
      </c>
      <c r="J22" s="808">
        <v>4.0999999999999996</v>
      </c>
      <c r="K22" s="808">
        <v>0.6</v>
      </c>
      <c r="L22" s="808">
        <v>0.2</v>
      </c>
      <c r="M22" s="808">
        <v>0.1</v>
      </c>
      <c r="N22" s="179"/>
      <c r="O22" s="180"/>
      <c r="P22" s="180"/>
      <c r="Q22" s="181"/>
      <c r="R22" s="182"/>
      <c r="S22" s="183"/>
      <c r="T22" s="184"/>
      <c r="U22" s="185"/>
      <c r="V22" s="186"/>
      <c r="W22" s="40"/>
    </row>
    <row r="23" spans="2:23" s="191" customFormat="1" ht="14.1" customHeight="1">
      <c r="B23" s="287" t="s">
        <v>315</v>
      </c>
      <c r="C23" s="807">
        <v>1.8</v>
      </c>
      <c r="D23" s="807">
        <v>0.9</v>
      </c>
      <c r="E23" s="807">
        <v>2.2999999999999998</v>
      </c>
      <c r="F23" s="807">
        <v>0.7</v>
      </c>
      <c r="G23" s="807">
        <v>1.7</v>
      </c>
      <c r="H23" s="807">
        <v>4.4000000000000004</v>
      </c>
      <c r="I23" s="808">
        <v>3.2</v>
      </c>
      <c r="J23" s="808">
        <v>-20.9</v>
      </c>
      <c r="K23" s="808">
        <v>8.5</v>
      </c>
      <c r="L23" s="808">
        <v>13.2</v>
      </c>
      <c r="M23" s="808">
        <v>4.5999999999999996</v>
      </c>
      <c r="N23" s="193"/>
      <c r="O23" s="194"/>
      <c r="P23" s="194"/>
      <c r="Q23" s="195"/>
      <c r="R23" s="196"/>
      <c r="S23" s="197"/>
      <c r="T23" s="198"/>
      <c r="U23" s="199"/>
      <c r="V23" s="200"/>
      <c r="W23" s="192"/>
    </row>
    <row r="24" spans="2:23" s="201" customFormat="1" ht="14.1" customHeight="1">
      <c r="B24" s="336" t="s">
        <v>636</v>
      </c>
      <c r="C24" s="705">
        <v>317.60000000000002</v>
      </c>
      <c r="D24" s="705">
        <v>75.599999999999994</v>
      </c>
      <c r="E24" s="705">
        <v>447.7</v>
      </c>
      <c r="F24" s="705">
        <v>97.7</v>
      </c>
      <c r="G24" s="705">
        <v>737.6</v>
      </c>
      <c r="H24" s="705">
        <v>2001.8</v>
      </c>
      <c r="I24" s="619">
        <v>1031.9000000000001</v>
      </c>
      <c r="J24" s="619">
        <v>520.70000000000005</v>
      </c>
      <c r="K24" s="619">
        <v>680.3</v>
      </c>
      <c r="L24" s="619">
        <v>685.3</v>
      </c>
      <c r="M24" s="619">
        <v>232.2</v>
      </c>
      <c r="N24" s="203"/>
      <c r="O24" s="204"/>
      <c r="P24" s="204"/>
      <c r="Q24" s="205"/>
      <c r="R24" s="206"/>
      <c r="S24" s="207"/>
      <c r="T24" s="208"/>
      <c r="U24" s="209"/>
      <c r="V24" s="210"/>
      <c r="W24" s="202"/>
    </row>
    <row r="25" spans="2:23" s="201" customFormat="1" ht="14.1" customHeight="1">
      <c r="B25" s="806" t="s">
        <v>317</v>
      </c>
      <c r="C25" s="807">
        <v>91.4</v>
      </c>
      <c r="D25" s="807">
        <v>24.2</v>
      </c>
      <c r="E25" s="807">
        <v>111.3</v>
      </c>
      <c r="F25" s="807">
        <v>29.3</v>
      </c>
      <c r="G25" s="807">
        <v>208</v>
      </c>
      <c r="H25" s="807">
        <v>589.6</v>
      </c>
      <c r="I25" s="808">
        <v>249.2</v>
      </c>
      <c r="J25" s="808">
        <v>144.9</v>
      </c>
      <c r="K25" s="808">
        <v>170.6</v>
      </c>
      <c r="L25" s="808">
        <v>153.9</v>
      </c>
      <c r="M25" s="808">
        <v>61.4</v>
      </c>
      <c r="N25" s="203"/>
      <c r="O25" s="204"/>
      <c r="P25" s="204"/>
      <c r="Q25" s="205"/>
      <c r="R25" s="206"/>
      <c r="S25" s="207"/>
      <c r="T25" s="208"/>
      <c r="U25" s="209"/>
      <c r="V25" s="210"/>
      <c r="W25" s="202"/>
    </row>
    <row r="26" spans="2:23" s="201" customFormat="1" ht="14.1" customHeight="1">
      <c r="B26" s="806" t="s">
        <v>318</v>
      </c>
      <c r="C26" s="807">
        <v>-0.7</v>
      </c>
      <c r="D26" s="807" t="s">
        <v>30</v>
      </c>
      <c r="E26" s="807">
        <v>-1.4</v>
      </c>
      <c r="F26" s="807">
        <v>-0.3</v>
      </c>
      <c r="G26" s="807">
        <v>-1.9</v>
      </c>
      <c r="H26" s="807">
        <v>-4.2</v>
      </c>
      <c r="I26" s="808">
        <v>-2.1</v>
      </c>
      <c r="J26" s="808">
        <v>-1.2</v>
      </c>
      <c r="K26" s="808">
        <v>-1.6</v>
      </c>
      <c r="L26" s="808">
        <v>-1.8</v>
      </c>
      <c r="M26" s="808">
        <v>-0.5</v>
      </c>
      <c r="N26" s="203"/>
      <c r="O26" s="204"/>
      <c r="P26" s="204"/>
      <c r="Q26" s="205"/>
      <c r="R26" s="206"/>
      <c r="S26" s="207"/>
      <c r="T26" s="208"/>
      <c r="U26" s="209"/>
      <c r="V26" s="210"/>
      <c r="W26" s="202"/>
    </row>
    <row r="27" spans="2:23" s="201" customFormat="1" ht="14.1" customHeight="1">
      <c r="B27" s="806" t="s">
        <v>319</v>
      </c>
      <c r="C27" s="807">
        <v>21.5</v>
      </c>
      <c r="D27" s="807">
        <v>4.9000000000000004</v>
      </c>
      <c r="E27" s="807">
        <v>16.100000000000001</v>
      </c>
      <c r="F27" s="807">
        <v>3.6</v>
      </c>
      <c r="G27" s="807">
        <v>23.3</v>
      </c>
      <c r="H27" s="807">
        <v>132.6</v>
      </c>
      <c r="I27" s="808">
        <v>78.599999999999994</v>
      </c>
      <c r="J27" s="808">
        <v>14.1</v>
      </c>
      <c r="K27" s="808">
        <v>60.9</v>
      </c>
      <c r="L27" s="808">
        <v>46.4</v>
      </c>
      <c r="M27" s="808">
        <v>15.4</v>
      </c>
      <c r="N27" s="203"/>
      <c r="O27" s="204"/>
      <c r="P27" s="204"/>
      <c r="Q27" s="205"/>
      <c r="R27" s="206"/>
      <c r="S27" s="207"/>
      <c r="T27" s="208"/>
      <c r="U27" s="209"/>
      <c r="V27" s="210"/>
      <c r="W27" s="202"/>
    </row>
    <row r="28" spans="2:23" s="201" customFormat="1" ht="14.1" customHeight="1">
      <c r="B28" s="336" t="s">
        <v>320</v>
      </c>
      <c r="C28" s="705">
        <v>205.3</v>
      </c>
      <c r="D28" s="705">
        <v>46.5</v>
      </c>
      <c r="E28" s="705">
        <v>321.7</v>
      </c>
      <c r="F28" s="705">
        <v>65.099999999999994</v>
      </c>
      <c r="G28" s="705">
        <v>508.2</v>
      </c>
      <c r="H28" s="705">
        <v>1283.8</v>
      </c>
      <c r="I28" s="619">
        <v>706.2</v>
      </c>
      <c r="J28" s="619">
        <v>362.8</v>
      </c>
      <c r="K28" s="619">
        <v>450.3</v>
      </c>
      <c r="L28" s="619">
        <v>486.9</v>
      </c>
      <c r="M28" s="619">
        <v>155.9</v>
      </c>
      <c r="N28" s="203"/>
      <c r="O28" s="204"/>
      <c r="P28" s="204"/>
      <c r="Q28" s="205"/>
      <c r="R28" s="206"/>
      <c r="S28" s="207"/>
      <c r="T28" s="208"/>
      <c r="U28" s="209"/>
      <c r="V28" s="210"/>
      <c r="W28" s="202"/>
    </row>
    <row r="29" spans="2:23" s="191" customFormat="1" ht="14.1" customHeight="1">
      <c r="B29" s="806" t="s">
        <v>321</v>
      </c>
      <c r="C29" s="807">
        <v>25.8</v>
      </c>
      <c r="D29" s="807">
        <v>4.3</v>
      </c>
      <c r="E29" s="807">
        <v>21.8</v>
      </c>
      <c r="F29" s="807">
        <v>4.3</v>
      </c>
      <c r="G29" s="807">
        <v>43.4</v>
      </c>
      <c r="H29" s="807">
        <v>82.5</v>
      </c>
      <c r="I29" s="808">
        <v>44.2</v>
      </c>
      <c r="J29" s="808">
        <v>26.3</v>
      </c>
      <c r="K29" s="808">
        <v>48</v>
      </c>
      <c r="L29" s="808">
        <v>136.4</v>
      </c>
      <c r="M29" s="808">
        <v>13.4</v>
      </c>
      <c r="N29" s="193"/>
      <c r="O29" s="194"/>
      <c r="P29" s="194"/>
      <c r="Q29" s="195"/>
      <c r="R29" s="196"/>
      <c r="S29" s="197"/>
      <c r="T29" s="198"/>
      <c r="U29" s="199"/>
      <c r="V29" s="200"/>
      <c r="W29" s="192"/>
    </row>
    <row r="30" spans="2:23" s="201" customFormat="1" ht="14.1" customHeight="1">
      <c r="B30" s="336" t="s">
        <v>322</v>
      </c>
      <c r="C30" s="705">
        <v>179.6</v>
      </c>
      <c r="D30" s="705">
        <v>42.3</v>
      </c>
      <c r="E30" s="705">
        <v>300</v>
      </c>
      <c r="F30" s="705">
        <v>60.8</v>
      </c>
      <c r="G30" s="705">
        <v>464.8</v>
      </c>
      <c r="H30" s="705">
        <v>1201.3</v>
      </c>
      <c r="I30" s="619">
        <v>662</v>
      </c>
      <c r="J30" s="619">
        <v>336.5</v>
      </c>
      <c r="K30" s="619">
        <v>402.3</v>
      </c>
      <c r="L30" s="619">
        <v>350.5</v>
      </c>
      <c r="M30" s="619">
        <v>142.5</v>
      </c>
      <c r="N30" s="203"/>
      <c r="O30" s="204"/>
      <c r="P30" s="204"/>
      <c r="Q30" s="205"/>
      <c r="R30" s="206"/>
      <c r="S30" s="207"/>
      <c r="T30" s="208"/>
      <c r="U30" s="209"/>
      <c r="V30" s="210"/>
      <c r="W30" s="202"/>
    </row>
    <row r="31" spans="2:23" s="116" customFormat="1" ht="3" customHeight="1" thickBot="1">
      <c r="B31" s="163"/>
      <c r="C31" s="163"/>
      <c r="D31" s="163"/>
      <c r="E31" s="163"/>
      <c r="F31" s="163"/>
      <c r="G31" s="163"/>
      <c r="H31" s="163"/>
      <c r="I31" s="163"/>
      <c r="J31" s="163"/>
      <c r="K31" s="163"/>
      <c r="L31" s="163"/>
      <c r="M31" s="163"/>
      <c r="N31" s="117"/>
      <c r="O31" s="118"/>
      <c r="P31" s="118"/>
      <c r="Q31" s="89"/>
      <c r="R31" s="90"/>
      <c r="S31" s="91"/>
      <c r="T31" s="92"/>
      <c r="U31" s="93"/>
      <c r="V31" s="94"/>
      <c r="W31" s="86"/>
    </row>
    <row r="32" spans="2:23" s="116" customFormat="1" ht="12" customHeight="1">
      <c r="N32" s="117"/>
      <c r="O32" s="118"/>
      <c r="P32" s="118"/>
      <c r="Q32" s="89"/>
      <c r="R32" s="90"/>
      <c r="S32" s="91"/>
      <c r="T32" s="92"/>
      <c r="U32" s="93"/>
      <c r="V32" s="94"/>
      <c r="W32" s="86"/>
    </row>
    <row r="33" ht="0" hidden="1" customHeight="1"/>
    <row r="34" ht="0" hidden="1" customHeight="1"/>
    <row r="35" ht="0" hidden="1" customHeight="1"/>
    <row r="36" ht="0" hidden="1" customHeight="1"/>
    <row r="37" ht="0" hidden="1" customHeight="1"/>
    <row r="38" ht="0" hidden="1" customHeight="1"/>
  </sheetData>
  <pageMargins left="0.511811024" right="0.511811024" top="0.78740157499999996" bottom="0.78740157499999996" header="0.31496062000000002" footer="0.31496062000000002"/>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0"/>
  <dimension ref="A1:AR33"/>
  <sheetViews>
    <sheetView showGridLines="0" showRowColHeaders="0" zoomScaleNormal="100" workbookViewId="0">
      <selection activeCell="C10" sqref="C10:M31"/>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61"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490" t="s">
        <v>214</v>
      </c>
    </row>
    <row r="2" spans="2:23" ht="8.25" customHeight="1">
      <c r="B2" s="2"/>
    </row>
    <row r="3" spans="2:23" ht="15.75">
      <c r="B3" s="107" t="s">
        <v>637</v>
      </c>
      <c r="C3" s="8"/>
      <c r="D3" s="8"/>
      <c r="E3" s="8"/>
      <c r="F3" s="8"/>
      <c r="G3" s="8"/>
      <c r="H3" s="8"/>
      <c r="I3" s="8"/>
      <c r="J3" s="8"/>
      <c r="K3" s="8"/>
      <c r="L3" s="8"/>
      <c r="M3" s="8"/>
    </row>
    <row r="4" spans="2:23" ht="9" customHeight="1">
      <c r="B4" s="108"/>
      <c r="C4" s="8"/>
      <c r="D4" s="8"/>
      <c r="E4" s="8"/>
      <c r="F4" s="8"/>
      <c r="G4" s="8"/>
      <c r="H4" s="8"/>
      <c r="I4" s="8"/>
      <c r="J4" s="8"/>
      <c r="K4" s="8"/>
      <c r="L4" s="8"/>
      <c r="M4" s="8"/>
    </row>
    <row r="5" spans="2:23" ht="6" customHeight="1">
      <c r="C5" s="8"/>
      <c r="D5" s="8"/>
      <c r="E5" s="8"/>
      <c r="F5" s="8"/>
      <c r="G5" s="8"/>
      <c r="H5" s="8"/>
      <c r="I5" s="8"/>
      <c r="J5" s="8"/>
      <c r="K5" s="8"/>
      <c r="L5" s="8"/>
      <c r="M5" s="8"/>
    </row>
    <row r="6" spans="2:23" s="8" customFormat="1" ht="27">
      <c r="B6" s="138" t="s">
        <v>638</v>
      </c>
      <c r="C6" s="211" t="s">
        <v>4</v>
      </c>
      <c r="D6" s="211" t="s">
        <v>5</v>
      </c>
      <c r="E6" s="326" t="s">
        <v>6</v>
      </c>
      <c r="F6" s="326" t="s">
        <v>7</v>
      </c>
      <c r="G6" s="211" t="s">
        <v>8</v>
      </c>
      <c r="H6" s="211" t="s">
        <v>9</v>
      </c>
      <c r="I6" s="211" t="s">
        <v>10</v>
      </c>
      <c r="J6" s="211" t="s">
        <v>11</v>
      </c>
      <c r="K6" s="211" t="s">
        <v>12</v>
      </c>
      <c r="L6" s="211" t="s">
        <v>100</v>
      </c>
      <c r="M6" s="211" t="s">
        <v>101</v>
      </c>
      <c r="N6" s="33"/>
      <c r="O6" s="34"/>
      <c r="P6" s="34"/>
      <c r="Q6" s="61"/>
      <c r="R6" s="3"/>
      <c r="S6" s="4"/>
      <c r="T6" s="5"/>
      <c r="U6" s="6"/>
      <c r="V6" s="7"/>
    </row>
    <row r="7" spans="2:23" s="8" customFormat="1" ht="3" customHeight="1">
      <c r="B7" s="14"/>
      <c r="C7" s="37"/>
      <c r="D7" s="37"/>
      <c r="E7" s="37"/>
      <c r="F7" s="37"/>
      <c r="G7" s="37"/>
      <c r="H7" s="37"/>
      <c r="I7" s="37"/>
      <c r="J7" s="37"/>
      <c r="K7" s="37"/>
      <c r="L7" s="37"/>
      <c r="M7" s="37"/>
      <c r="N7" s="33"/>
      <c r="O7" s="34"/>
      <c r="P7" s="34"/>
      <c r="Q7" s="61"/>
      <c r="R7" s="3"/>
      <c r="S7" s="4"/>
      <c r="T7" s="5"/>
      <c r="U7" s="6"/>
      <c r="V7" s="7"/>
    </row>
    <row r="8" spans="2:23" s="8" customFormat="1" ht="3" customHeight="1">
      <c r="B8" s="15"/>
      <c r="C8" s="38"/>
      <c r="D8" s="38"/>
      <c r="E8" s="38"/>
      <c r="F8" s="38"/>
      <c r="G8" s="38"/>
      <c r="H8" s="38"/>
      <c r="I8" s="38"/>
      <c r="J8" s="38"/>
      <c r="K8" s="38"/>
      <c r="L8" s="38"/>
      <c r="M8" s="38"/>
      <c r="N8" s="33"/>
      <c r="O8" s="34"/>
      <c r="P8" s="34"/>
      <c r="Q8" s="61"/>
      <c r="R8" s="3"/>
      <c r="S8" s="4"/>
      <c r="T8" s="5"/>
      <c r="U8" s="6"/>
      <c r="V8" s="7"/>
    </row>
    <row r="9" spans="2:23" s="149" customFormat="1" ht="3" customHeight="1">
      <c r="B9" s="150"/>
      <c r="C9" s="151"/>
      <c r="D9" s="151"/>
      <c r="E9" s="151"/>
      <c r="F9" s="151"/>
      <c r="G9" s="151"/>
      <c r="H9" s="151"/>
      <c r="I9" s="151"/>
      <c r="J9" s="151"/>
      <c r="K9" s="151"/>
      <c r="L9" s="151"/>
      <c r="M9" s="151"/>
      <c r="N9" s="152"/>
      <c r="O9" s="153"/>
      <c r="P9" s="153"/>
      <c r="Q9" s="61"/>
      <c r="R9" s="3"/>
      <c r="S9" s="148"/>
      <c r="T9" s="6"/>
      <c r="U9" s="6"/>
      <c r="V9" s="7"/>
    </row>
    <row r="10" spans="2:23" s="178" customFormat="1" ht="14.1" customHeight="1">
      <c r="B10" s="542" t="s">
        <v>358</v>
      </c>
      <c r="C10" s="620">
        <v>114.4</v>
      </c>
      <c r="D10" s="620">
        <v>28.7</v>
      </c>
      <c r="E10" s="620">
        <v>180.6</v>
      </c>
      <c r="F10" s="620">
        <v>39.299999999999997</v>
      </c>
      <c r="G10" s="620">
        <v>267.10000000000002</v>
      </c>
      <c r="H10" s="619">
        <v>701.1</v>
      </c>
      <c r="I10" s="620">
        <v>381.7</v>
      </c>
      <c r="J10" s="620">
        <v>150.19999999999999</v>
      </c>
      <c r="K10" s="620">
        <v>285.8</v>
      </c>
      <c r="L10" s="620">
        <v>253.1</v>
      </c>
      <c r="M10" s="619">
        <v>67.7</v>
      </c>
      <c r="N10" s="179"/>
      <c r="O10" s="180"/>
      <c r="P10" s="180"/>
      <c r="Q10" s="181"/>
      <c r="R10" s="182"/>
      <c r="S10" s="183"/>
      <c r="T10" s="184"/>
      <c r="U10" s="185"/>
      <c r="V10" s="186"/>
      <c r="W10" s="40"/>
    </row>
    <row r="11" spans="2:23" s="178" customFormat="1" ht="14.1" customHeight="1">
      <c r="B11" s="508" t="s">
        <v>639</v>
      </c>
      <c r="C11" s="929">
        <v>92.7</v>
      </c>
      <c r="D11" s="929">
        <v>19.899999999999999</v>
      </c>
      <c r="E11" s="929">
        <v>155</v>
      </c>
      <c r="F11" s="929">
        <v>31.1</v>
      </c>
      <c r="G11" s="929">
        <v>216</v>
      </c>
      <c r="H11" s="808">
        <v>595.79999999999995</v>
      </c>
      <c r="I11" s="929">
        <v>309</v>
      </c>
      <c r="J11" s="929">
        <v>125.8</v>
      </c>
      <c r="K11" s="929">
        <v>211.3</v>
      </c>
      <c r="L11" s="929">
        <v>230</v>
      </c>
      <c r="M11" s="808">
        <v>61.2</v>
      </c>
      <c r="N11" s="179"/>
      <c r="O11" s="180"/>
      <c r="P11" s="180"/>
      <c r="Q11" s="181"/>
      <c r="R11" s="182"/>
      <c r="S11" s="183"/>
      <c r="T11" s="184"/>
      <c r="U11" s="185"/>
      <c r="V11" s="186"/>
      <c r="W11" s="40"/>
    </row>
    <row r="12" spans="2:23" s="191" customFormat="1" ht="14.1" customHeight="1">
      <c r="B12" s="508" t="s">
        <v>640</v>
      </c>
      <c r="C12" s="929">
        <v>21.7</v>
      </c>
      <c r="D12" s="929">
        <v>8.8000000000000007</v>
      </c>
      <c r="E12" s="929">
        <v>25.6</v>
      </c>
      <c r="F12" s="929">
        <v>8.1999999999999993</v>
      </c>
      <c r="G12" s="929">
        <v>51.2</v>
      </c>
      <c r="H12" s="808">
        <v>105.3</v>
      </c>
      <c r="I12" s="929">
        <v>72.8</v>
      </c>
      <c r="J12" s="929">
        <v>24.5</v>
      </c>
      <c r="K12" s="929">
        <v>74.5</v>
      </c>
      <c r="L12" s="929">
        <v>23.1</v>
      </c>
      <c r="M12" s="808">
        <v>6.5</v>
      </c>
      <c r="N12" s="193"/>
      <c r="O12" s="194"/>
      <c r="P12" s="194"/>
      <c r="Q12" s="195"/>
      <c r="R12" s="196"/>
      <c r="S12" s="197"/>
      <c r="T12" s="198"/>
      <c r="U12" s="199"/>
      <c r="V12" s="200"/>
      <c r="W12" s="192"/>
    </row>
    <row r="13" spans="2:23" s="178" customFormat="1" ht="14.1" customHeight="1">
      <c r="B13" s="542" t="s">
        <v>361</v>
      </c>
      <c r="C13" s="620">
        <v>29.6</v>
      </c>
      <c r="D13" s="620">
        <v>5.2</v>
      </c>
      <c r="E13" s="620">
        <v>37.700000000000003</v>
      </c>
      <c r="F13" s="620">
        <v>8</v>
      </c>
      <c r="G13" s="620">
        <v>56.9</v>
      </c>
      <c r="H13" s="619">
        <v>106.6</v>
      </c>
      <c r="I13" s="620">
        <v>71.400000000000006</v>
      </c>
      <c r="J13" s="620">
        <v>56.7</v>
      </c>
      <c r="K13" s="620">
        <v>49.5</v>
      </c>
      <c r="L13" s="620">
        <v>76</v>
      </c>
      <c r="M13" s="619">
        <v>27.5</v>
      </c>
      <c r="N13" s="179"/>
      <c r="O13" s="180"/>
      <c r="P13" s="180"/>
      <c r="Q13" s="181"/>
      <c r="R13" s="182"/>
      <c r="S13" s="183"/>
      <c r="T13" s="184"/>
      <c r="U13" s="185"/>
      <c r="V13" s="186"/>
      <c r="W13" s="40"/>
    </row>
    <row r="14" spans="2:23" s="191" customFormat="1" ht="14.1" customHeight="1">
      <c r="B14" s="545" t="s">
        <v>16</v>
      </c>
      <c r="C14" s="930">
        <v>29.8</v>
      </c>
      <c r="D14" s="930">
        <v>5.2</v>
      </c>
      <c r="E14" s="930">
        <v>39.6</v>
      </c>
      <c r="F14" s="930">
        <v>8.6999999999999993</v>
      </c>
      <c r="G14" s="930">
        <v>61.4</v>
      </c>
      <c r="H14" s="931">
        <v>109.9</v>
      </c>
      <c r="I14" s="930">
        <v>88.5</v>
      </c>
      <c r="J14" s="930">
        <v>56.4</v>
      </c>
      <c r="K14" s="930">
        <v>48.9</v>
      </c>
      <c r="L14" s="930">
        <v>76.400000000000006</v>
      </c>
      <c r="M14" s="931">
        <v>33.799999999999997</v>
      </c>
      <c r="N14" s="193"/>
      <c r="O14" s="194"/>
      <c r="P14" s="194"/>
      <c r="Q14" s="195"/>
      <c r="R14" s="196"/>
      <c r="S14" s="197"/>
      <c r="T14" s="198"/>
      <c r="U14" s="199"/>
      <c r="V14" s="200"/>
      <c r="W14" s="192"/>
    </row>
    <row r="15" spans="2:23" s="178" customFormat="1" ht="14.1" customHeight="1">
      <c r="B15" s="546" t="s">
        <v>641</v>
      </c>
      <c r="C15" s="929">
        <v>10.4</v>
      </c>
      <c r="D15" s="929">
        <v>1.9</v>
      </c>
      <c r="E15" s="929">
        <v>16.3</v>
      </c>
      <c r="F15" s="929">
        <v>4.0999999999999996</v>
      </c>
      <c r="G15" s="929">
        <v>24.1</v>
      </c>
      <c r="H15" s="808">
        <v>39.9</v>
      </c>
      <c r="I15" s="929">
        <v>37.9</v>
      </c>
      <c r="J15" s="929">
        <v>24.3</v>
      </c>
      <c r="K15" s="929">
        <v>18.100000000000001</v>
      </c>
      <c r="L15" s="929">
        <v>31.2</v>
      </c>
      <c r="M15" s="808">
        <v>11.8</v>
      </c>
      <c r="N15" s="179"/>
      <c r="O15" s="180"/>
      <c r="P15" s="180"/>
      <c r="Q15" s="181"/>
      <c r="R15" s="182"/>
      <c r="S15" s="183"/>
      <c r="T15" s="184"/>
      <c r="U15" s="185"/>
      <c r="V15" s="186"/>
      <c r="W15" s="40"/>
    </row>
    <row r="16" spans="2:23" s="191" customFormat="1" ht="14.1" customHeight="1">
      <c r="B16" s="546" t="s">
        <v>642</v>
      </c>
      <c r="C16" s="929">
        <v>0.9</v>
      </c>
      <c r="D16" s="929">
        <v>0</v>
      </c>
      <c r="E16" s="929">
        <v>2.2000000000000002</v>
      </c>
      <c r="F16" s="929">
        <v>0.1</v>
      </c>
      <c r="G16" s="929">
        <v>2.7</v>
      </c>
      <c r="H16" s="808">
        <v>2.9</v>
      </c>
      <c r="I16" s="929">
        <v>1</v>
      </c>
      <c r="J16" s="929">
        <v>0.9</v>
      </c>
      <c r="K16" s="929">
        <v>0.9</v>
      </c>
      <c r="L16" s="929">
        <v>0.6</v>
      </c>
      <c r="M16" s="808">
        <v>0.1</v>
      </c>
      <c r="N16" s="193"/>
      <c r="O16" s="194"/>
      <c r="P16" s="194"/>
      <c r="Q16" s="195"/>
      <c r="R16" s="196"/>
      <c r="S16" s="197"/>
      <c r="T16" s="198"/>
      <c r="U16" s="199"/>
      <c r="V16" s="200"/>
      <c r="W16" s="192"/>
    </row>
    <row r="17" spans="2:23" s="178" customFormat="1" ht="14.1" customHeight="1">
      <c r="B17" s="546" t="s">
        <v>643</v>
      </c>
      <c r="C17" s="929">
        <v>2.2999999999999998</v>
      </c>
      <c r="D17" s="929">
        <v>0.4</v>
      </c>
      <c r="E17" s="929">
        <v>2.9</v>
      </c>
      <c r="F17" s="929">
        <v>0.5</v>
      </c>
      <c r="G17" s="929">
        <v>4.5</v>
      </c>
      <c r="H17" s="808">
        <v>9.6999999999999993</v>
      </c>
      <c r="I17" s="929">
        <v>5.2</v>
      </c>
      <c r="J17" s="929">
        <v>5</v>
      </c>
      <c r="K17" s="929">
        <v>4.2</v>
      </c>
      <c r="L17" s="929">
        <v>4.5</v>
      </c>
      <c r="M17" s="808">
        <v>1.1000000000000001</v>
      </c>
      <c r="N17" s="179"/>
      <c r="O17" s="180"/>
      <c r="P17" s="180"/>
      <c r="Q17" s="181"/>
      <c r="R17" s="182"/>
      <c r="S17" s="183"/>
      <c r="T17" s="184"/>
      <c r="U17" s="185"/>
      <c r="V17" s="186"/>
      <c r="W17" s="40"/>
    </row>
    <row r="18" spans="2:23" s="178" customFormat="1" ht="14.1" customHeight="1">
      <c r="B18" s="546" t="s">
        <v>644</v>
      </c>
      <c r="C18" s="929">
        <v>13.9</v>
      </c>
      <c r="D18" s="929">
        <v>2.4</v>
      </c>
      <c r="E18" s="929">
        <v>15.4</v>
      </c>
      <c r="F18" s="929">
        <v>3.5</v>
      </c>
      <c r="G18" s="929">
        <v>26.8</v>
      </c>
      <c r="H18" s="808">
        <v>53.2</v>
      </c>
      <c r="I18" s="929">
        <v>38.299999999999997</v>
      </c>
      <c r="J18" s="929">
        <v>23.8</v>
      </c>
      <c r="K18" s="929">
        <v>21.9</v>
      </c>
      <c r="L18" s="929">
        <v>34.9</v>
      </c>
      <c r="M18" s="808">
        <v>16.399999999999999</v>
      </c>
      <c r="N18" s="179"/>
      <c r="O18" s="180"/>
      <c r="P18" s="180"/>
      <c r="Q18" s="181"/>
      <c r="R18" s="182"/>
      <c r="S18" s="183"/>
      <c r="T18" s="184"/>
      <c r="U18" s="185"/>
      <c r="V18" s="186"/>
      <c r="W18" s="40"/>
    </row>
    <row r="19" spans="2:23" s="191" customFormat="1" ht="14.1" customHeight="1">
      <c r="B19" s="546" t="s">
        <v>645</v>
      </c>
      <c r="C19" s="929">
        <v>2.2000000000000002</v>
      </c>
      <c r="D19" s="929">
        <v>0.4</v>
      </c>
      <c r="E19" s="929">
        <v>2.8</v>
      </c>
      <c r="F19" s="929">
        <v>0.6</v>
      </c>
      <c r="G19" s="929">
        <v>3.3</v>
      </c>
      <c r="H19" s="808">
        <v>4.2</v>
      </c>
      <c r="I19" s="929">
        <v>6.2</v>
      </c>
      <c r="J19" s="929">
        <v>2.4</v>
      </c>
      <c r="K19" s="929">
        <v>3.8</v>
      </c>
      <c r="L19" s="929">
        <v>5.2</v>
      </c>
      <c r="M19" s="808">
        <v>4.4000000000000004</v>
      </c>
      <c r="N19" s="193"/>
      <c r="O19" s="194"/>
      <c r="P19" s="194"/>
      <c r="Q19" s="195"/>
      <c r="R19" s="196"/>
      <c r="S19" s="197"/>
      <c r="T19" s="198"/>
      <c r="U19" s="199"/>
      <c r="V19" s="200"/>
      <c r="W19" s="192"/>
    </row>
    <row r="20" spans="2:23" s="191" customFormat="1" ht="14.1" customHeight="1">
      <c r="B20" s="547" t="s">
        <v>646</v>
      </c>
      <c r="C20" s="929">
        <v>0.1</v>
      </c>
      <c r="D20" s="929">
        <v>0</v>
      </c>
      <c r="E20" s="929">
        <v>0.1</v>
      </c>
      <c r="F20" s="929">
        <v>0</v>
      </c>
      <c r="G20" s="929">
        <v>0.3</v>
      </c>
      <c r="H20" s="808">
        <v>0.2</v>
      </c>
      <c r="I20" s="929">
        <v>0.2</v>
      </c>
      <c r="J20" s="929">
        <v>0.1</v>
      </c>
      <c r="K20" s="929">
        <v>0</v>
      </c>
      <c r="L20" s="929">
        <v>0.6</v>
      </c>
      <c r="M20" s="808">
        <v>0.5</v>
      </c>
      <c r="N20" s="193"/>
      <c r="O20" s="194"/>
      <c r="P20" s="194"/>
      <c r="Q20" s="195"/>
      <c r="R20" s="196"/>
      <c r="S20" s="197"/>
      <c r="T20" s="198"/>
      <c r="U20" s="199"/>
      <c r="V20" s="200"/>
      <c r="W20" s="192"/>
    </row>
    <row r="21" spans="2:23" s="178" customFormat="1" ht="14.1" customHeight="1">
      <c r="B21" s="547" t="s">
        <v>647</v>
      </c>
      <c r="C21" s="929">
        <v>0.2</v>
      </c>
      <c r="D21" s="929">
        <v>0</v>
      </c>
      <c r="E21" s="929">
        <v>1.5</v>
      </c>
      <c r="F21" s="929">
        <v>0.3</v>
      </c>
      <c r="G21" s="929">
        <v>1.3</v>
      </c>
      <c r="H21" s="808" t="s">
        <v>30</v>
      </c>
      <c r="I21" s="929" t="s">
        <v>30</v>
      </c>
      <c r="J21" s="929" t="s">
        <v>30</v>
      </c>
      <c r="K21" s="929" t="s">
        <v>30</v>
      </c>
      <c r="L21" s="929">
        <v>0.3</v>
      </c>
      <c r="M21" s="808">
        <v>0.8</v>
      </c>
      <c r="N21" s="179"/>
      <c r="O21" s="180"/>
      <c r="P21" s="180"/>
      <c r="Q21" s="181"/>
      <c r="R21" s="182"/>
      <c r="S21" s="183"/>
      <c r="T21" s="184"/>
      <c r="U21" s="185"/>
      <c r="V21" s="186"/>
      <c r="W21" s="40"/>
    </row>
    <row r="22" spans="2:23" s="178" customFormat="1" ht="14.1" customHeight="1">
      <c r="B22" s="547" t="s">
        <v>648</v>
      </c>
      <c r="C22" s="929">
        <v>1.9</v>
      </c>
      <c r="D22" s="929">
        <v>0.4</v>
      </c>
      <c r="E22" s="929">
        <v>1.2</v>
      </c>
      <c r="F22" s="929">
        <v>0.3</v>
      </c>
      <c r="G22" s="929">
        <v>1.7</v>
      </c>
      <c r="H22" s="808">
        <v>4</v>
      </c>
      <c r="I22" s="929">
        <v>6</v>
      </c>
      <c r="J22" s="929">
        <v>2.4</v>
      </c>
      <c r="K22" s="929">
        <v>3.8</v>
      </c>
      <c r="L22" s="929">
        <v>4.3</v>
      </c>
      <c r="M22" s="808">
        <v>3.1</v>
      </c>
      <c r="N22" s="179"/>
      <c r="O22" s="180"/>
      <c r="P22" s="180"/>
      <c r="Q22" s="181"/>
      <c r="R22" s="182"/>
      <c r="S22" s="183"/>
      <c r="T22" s="184"/>
      <c r="U22" s="185"/>
      <c r="V22" s="186"/>
      <c r="W22" s="40"/>
    </row>
    <row r="23" spans="2:23" s="178" customFormat="1" ht="14.1" customHeight="1">
      <c r="B23" s="545" t="s">
        <v>362</v>
      </c>
      <c r="C23" s="930">
        <v>-0.1</v>
      </c>
      <c r="D23" s="930">
        <v>0</v>
      </c>
      <c r="E23" s="930">
        <v>-2</v>
      </c>
      <c r="F23" s="930">
        <v>-0.7</v>
      </c>
      <c r="G23" s="930">
        <v>-4.5</v>
      </c>
      <c r="H23" s="931">
        <v>-3.3</v>
      </c>
      <c r="I23" s="930">
        <v>-17.100000000000001</v>
      </c>
      <c r="J23" s="930">
        <v>0.3</v>
      </c>
      <c r="K23" s="930">
        <v>0.7</v>
      </c>
      <c r="L23" s="930">
        <v>-0.5</v>
      </c>
      <c r="M23" s="931">
        <v>-6.3</v>
      </c>
      <c r="N23" s="179"/>
      <c r="O23" s="180"/>
      <c r="P23" s="180"/>
      <c r="Q23" s="181"/>
      <c r="R23" s="182"/>
      <c r="S23" s="183"/>
      <c r="T23" s="184"/>
      <c r="U23" s="185"/>
      <c r="V23" s="186"/>
      <c r="W23" s="40"/>
    </row>
    <row r="24" spans="2:23" s="178" customFormat="1" ht="14.1" customHeight="1">
      <c r="B24" s="546" t="s">
        <v>649</v>
      </c>
      <c r="C24" s="929">
        <v>0</v>
      </c>
      <c r="D24" s="929">
        <v>0</v>
      </c>
      <c r="E24" s="929">
        <v>-0.7</v>
      </c>
      <c r="F24" s="929">
        <v>-0.1</v>
      </c>
      <c r="G24" s="929">
        <v>0.9</v>
      </c>
      <c r="H24" s="808">
        <v>-1.4</v>
      </c>
      <c r="I24" s="929">
        <v>1.2</v>
      </c>
      <c r="J24" s="929">
        <v>0.6</v>
      </c>
      <c r="K24" s="929">
        <v>1.3</v>
      </c>
      <c r="L24" s="929">
        <v>7.3</v>
      </c>
      <c r="M24" s="808">
        <v>-4.7</v>
      </c>
      <c r="N24" s="179"/>
      <c r="O24" s="180"/>
      <c r="P24" s="180"/>
      <c r="Q24" s="181"/>
      <c r="R24" s="182"/>
      <c r="S24" s="183"/>
      <c r="T24" s="184"/>
      <c r="U24" s="185"/>
      <c r="V24" s="186"/>
      <c r="W24" s="40"/>
    </row>
    <row r="25" spans="2:23" s="178" customFormat="1" ht="14.1" customHeight="1">
      <c r="B25" s="546" t="s">
        <v>650</v>
      </c>
      <c r="C25" s="929">
        <v>-0.2</v>
      </c>
      <c r="D25" s="929">
        <v>0</v>
      </c>
      <c r="E25" s="929">
        <v>-1.2</v>
      </c>
      <c r="F25" s="929">
        <v>-0.6</v>
      </c>
      <c r="G25" s="929">
        <v>-5.4</v>
      </c>
      <c r="H25" s="808">
        <v>-1.9</v>
      </c>
      <c r="I25" s="929">
        <v>-18.3</v>
      </c>
      <c r="J25" s="929">
        <v>-0.3</v>
      </c>
      <c r="K25" s="929">
        <v>-0.7</v>
      </c>
      <c r="L25" s="929">
        <v>-7.8</v>
      </c>
      <c r="M25" s="808">
        <v>-1.6</v>
      </c>
      <c r="N25" s="179"/>
      <c r="O25" s="180"/>
      <c r="P25" s="180"/>
      <c r="Q25" s="181"/>
      <c r="R25" s="182"/>
      <c r="S25" s="183"/>
      <c r="T25" s="184"/>
      <c r="U25" s="185"/>
      <c r="V25" s="186"/>
      <c r="W25" s="40"/>
    </row>
    <row r="26" spans="2:23" s="191" customFormat="1" ht="14.1" customHeight="1">
      <c r="B26" s="542" t="s">
        <v>365</v>
      </c>
      <c r="C26" s="620">
        <v>9</v>
      </c>
      <c r="D26" s="620">
        <v>2.2999999999999998</v>
      </c>
      <c r="E26" s="620">
        <v>17.7</v>
      </c>
      <c r="F26" s="620">
        <v>2.9</v>
      </c>
      <c r="G26" s="620">
        <v>20</v>
      </c>
      <c r="H26" s="619">
        <v>66.400000000000006</v>
      </c>
      <c r="I26" s="620">
        <v>12.1</v>
      </c>
      <c r="J26" s="620">
        <v>30.3</v>
      </c>
      <c r="K26" s="620">
        <v>15.1</v>
      </c>
      <c r="L26" s="620">
        <v>20.9</v>
      </c>
      <c r="M26" s="619">
        <v>17.5</v>
      </c>
      <c r="N26" s="193"/>
      <c r="O26" s="194"/>
      <c r="P26" s="194"/>
      <c r="Q26" s="195"/>
      <c r="R26" s="196"/>
      <c r="S26" s="197"/>
      <c r="T26" s="198"/>
      <c r="U26" s="199"/>
      <c r="V26" s="200"/>
      <c r="W26" s="192"/>
    </row>
    <row r="27" spans="2:23" s="178" customFormat="1" ht="14.1" customHeight="1">
      <c r="B27" s="508" t="s">
        <v>366</v>
      </c>
      <c r="C27" s="929">
        <v>9.6999999999999993</v>
      </c>
      <c r="D27" s="929">
        <v>2.1</v>
      </c>
      <c r="E27" s="929">
        <v>16.8</v>
      </c>
      <c r="F27" s="929">
        <v>2.5</v>
      </c>
      <c r="G27" s="929">
        <v>19.8</v>
      </c>
      <c r="H27" s="808">
        <v>56.6</v>
      </c>
      <c r="I27" s="929">
        <v>24.9</v>
      </c>
      <c r="J27" s="929">
        <v>24</v>
      </c>
      <c r="K27" s="929">
        <v>14.6</v>
      </c>
      <c r="L27" s="929">
        <v>22.9</v>
      </c>
      <c r="M27" s="808">
        <v>13.9</v>
      </c>
      <c r="N27" s="179"/>
      <c r="O27" s="180"/>
      <c r="P27" s="180"/>
      <c r="Q27" s="181"/>
      <c r="R27" s="182"/>
      <c r="S27" s="183"/>
      <c r="T27" s="184"/>
      <c r="U27" s="185"/>
      <c r="V27" s="186"/>
      <c r="W27" s="40"/>
    </row>
    <row r="28" spans="2:23" s="178" customFormat="1" ht="14.1" customHeight="1">
      <c r="B28" s="508" t="s">
        <v>367</v>
      </c>
      <c r="C28" s="929">
        <v>-0.7</v>
      </c>
      <c r="D28" s="929">
        <v>0.2</v>
      </c>
      <c r="E28" s="929">
        <v>0.9</v>
      </c>
      <c r="F28" s="929">
        <v>0.4</v>
      </c>
      <c r="G28" s="929">
        <v>0.2</v>
      </c>
      <c r="H28" s="808">
        <v>9.8000000000000007</v>
      </c>
      <c r="I28" s="929">
        <v>-12.8</v>
      </c>
      <c r="J28" s="929">
        <v>6.2</v>
      </c>
      <c r="K28" s="929">
        <v>0.5</v>
      </c>
      <c r="L28" s="929">
        <v>-2</v>
      </c>
      <c r="M28" s="808">
        <v>3.6</v>
      </c>
      <c r="N28" s="179"/>
      <c r="O28" s="180"/>
      <c r="P28" s="180"/>
      <c r="Q28" s="181"/>
      <c r="R28" s="182"/>
      <c r="S28" s="183"/>
      <c r="T28" s="184"/>
      <c r="U28" s="185"/>
      <c r="V28" s="186"/>
      <c r="W28" s="40"/>
    </row>
    <row r="29" spans="2:23" s="191" customFormat="1" ht="14.1" customHeight="1">
      <c r="B29" s="542" t="s">
        <v>651</v>
      </c>
      <c r="C29" s="620">
        <v>153</v>
      </c>
      <c r="D29" s="620">
        <v>36.200000000000003</v>
      </c>
      <c r="E29" s="620">
        <v>236</v>
      </c>
      <c r="F29" s="620">
        <v>50.2</v>
      </c>
      <c r="G29" s="620">
        <v>344</v>
      </c>
      <c r="H29" s="619">
        <v>874.1</v>
      </c>
      <c r="I29" s="620">
        <v>465.2</v>
      </c>
      <c r="J29" s="620">
        <v>237.2</v>
      </c>
      <c r="K29" s="620">
        <v>350.4</v>
      </c>
      <c r="L29" s="620">
        <v>350</v>
      </c>
      <c r="M29" s="619">
        <v>112.6</v>
      </c>
      <c r="N29" s="193"/>
      <c r="O29" s="194"/>
      <c r="P29" s="194"/>
      <c r="Q29" s="195"/>
      <c r="R29" s="196"/>
      <c r="S29" s="197"/>
      <c r="T29" s="198"/>
      <c r="U29" s="199"/>
      <c r="V29" s="200"/>
      <c r="W29" s="192"/>
    </row>
    <row r="30" spans="2:23" s="178" customFormat="1" ht="14.1" customHeight="1">
      <c r="B30" s="508" t="s">
        <v>369</v>
      </c>
      <c r="C30" s="929">
        <v>25.8</v>
      </c>
      <c r="D30" s="929">
        <v>4.3</v>
      </c>
      <c r="E30" s="929">
        <v>21.8</v>
      </c>
      <c r="F30" s="929">
        <v>4.3</v>
      </c>
      <c r="G30" s="929">
        <v>43.4</v>
      </c>
      <c r="H30" s="808">
        <v>82.5</v>
      </c>
      <c r="I30" s="929">
        <v>44.2</v>
      </c>
      <c r="J30" s="929">
        <v>26.3</v>
      </c>
      <c r="K30" s="929">
        <v>48</v>
      </c>
      <c r="L30" s="929">
        <v>136.4</v>
      </c>
      <c r="M30" s="808">
        <v>13.4</v>
      </c>
      <c r="N30" s="179"/>
      <c r="O30" s="180"/>
      <c r="P30" s="180"/>
      <c r="Q30" s="181"/>
      <c r="R30" s="182"/>
      <c r="S30" s="183"/>
      <c r="T30" s="184"/>
      <c r="U30" s="185"/>
      <c r="V30" s="186"/>
      <c r="W30" s="40"/>
    </row>
    <row r="31" spans="2:23" s="178" customFormat="1" ht="14.1" customHeight="1">
      <c r="B31" s="548" t="s">
        <v>651</v>
      </c>
      <c r="C31" s="620">
        <v>178.8</v>
      </c>
      <c r="D31" s="620">
        <v>40.4</v>
      </c>
      <c r="E31" s="620">
        <v>257.7</v>
      </c>
      <c r="F31" s="620">
        <v>54.5</v>
      </c>
      <c r="G31" s="620">
        <v>387.4</v>
      </c>
      <c r="H31" s="619">
        <v>956.6</v>
      </c>
      <c r="I31" s="620">
        <v>509.4</v>
      </c>
      <c r="J31" s="620">
        <v>263.5</v>
      </c>
      <c r="K31" s="620">
        <v>398.4</v>
      </c>
      <c r="L31" s="620">
        <v>486.3</v>
      </c>
      <c r="M31" s="619">
        <v>126</v>
      </c>
      <c r="N31" s="179"/>
      <c r="O31" s="180"/>
      <c r="P31" s="180"/>
      <c r="Q31" s="181"/>
      <c r="R31" s="182"/>
      <c r="S31" s="183"/>
      <c r="T31" s="184"/>
      <c r="U31" s="185"/>
      <c r="V31" s="186"/>
      <c r="W31" s="40"/>
    </row>
    <row r="32" spans="2:23" s="116" customFormat="1" ht="3" customHeight="1" thickBot="1">
      <c r="B32" s="163"/>
      <c r="C32" s="163"/>
      <c r="D32" s="163"/>
      <c r="E32" s="163"/>
      <c r="F32" s="163"/>
      <c r="G32" s="163"/>
      <c r="H32" s="163"/>
      <c r="I32" s="163"/>
      <c r="J32" s="163"/>
      <c r="K32" s="163"/>
      <c r="L32" s="163"/>
      <c r="M32" s="163"/>
      <c r="N32" s="117"/>
      <c r="O32" s="118"/>
      <c r="P32" s="118"/>
      <c r="Q32" s="89"/>
      <c r="R32" s="90"/>
      <c r="S32" s="91"/>
      <c r="T32" s="92"/>
      <c r="U32" s="93"/>
      <c r="V32" s="94"/>
      <c r="W32" s="86"/>
    </row>
    <row r="33" spans="14:23" s="116" customFormat="1" ht="12" customHeight="1">
      <c r="N33" s="117"/>
      <c r="O33" s="118"/>
      <c r="P33" s="118"/>
      <c r="Q33" s="89"/>
      <c r="R33" s="90"/>
      <c r="S33" s="91"/>
      <c r="T33" s="92"/>
      <c r="U33" s="93"/>
      <c r="V33" s="94"/>
      <c r="W33" s="86"/>
    </row>
  </sheetData>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1"/>
  <dimension ref="A1:AD36"/>
  <sheetViews>
    <sheetView showGridLines="0" showRowColHeaders="0" zoomScaleNormal="100" workbookViewId="0">
      <selection activeCell="B11" sqref="B11:H19"/>
    </sheetView>
  </sheetViews>
  <sheetFormatPr defaultColWidth="0" defaultRowHeight="0" customHeight="1" zeroHeight="1"/>
  <cols>
    <col min="1" max="1" width="5.7109375" style="8" customWidth="1"/>
    <col min="2" max="2" width="53.5703125" style="8" customWidth="1"/>
    <col min="3" max="8" width="10.710937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30" width="0" hidden="1" customWidth="1"/>
    <col min="31" max="16384" width="9.140625" hidden="1"/>
  </cols>
  <sheetData>
    <row r="1" spans="2:18" ht="29.25" customHeight="1">
      <c r="B1" s="490" t="s">
        <v>214</v>
      </c>
      <c r="H1" s="35"/>
    </row>
    <row r="2" spans="2:18" ht="8.25" customHeight="1">
      <c r="B2" s="2"/>
      <c r="H2" s="35"/>
    </row>
    <row r="3" spans="2:18" ht="15.75">
      <c r="B3" s="107" t="s">
        <v>652</v>
      </c>
      <c r="C3" s="8"/>
      <c r="D3" s="8"/>
      <c r="E3" s="8"/>
      <c r="F3" s="8"/>
      <c r="G3" s="8"/>
      <c r="H3" s="79"/>
    </row>
    <row r="4" spans="2:18" ht="16.5">
      <c r="B4" s="108"/>
      <c r="C4" s="8"/>
      <c r="D4" s="8"/>
      <c r="E4" s="8"/>
      <c r="F4" s="8"/>
      <c r="G4" s="8"/>
      <c r="H4" s="79"/>
    </row>
    <row r="5" spans="2:18" ht="6" customHeight="1">
      <c r="C5" s="8"/>
      <c r="D5" s="8"/>
      <c r="E5" s="8"/>
      <c r="F5" s="8"/>
      <c r="G5" s="8"/>
      <c r="H5" s="79"/>
    </row>
    <row r="6" spans="2:18" ht="16.5" customHeight="1" thickBot="1">
      <c r="B6" s="560" t="s">
        <v>819</v>
      </c>
      <c r="C6" s="939" t="str">
        <f>ÍndiceP!$B$62</f>
        <v>Quarter</v>
      </c>
      <c r="D6" s="939"/>
      <c r="E6" s="939"/>
      <c r="F6" s="939" t="str">
        <f>ÍndiceP!$B$63</f>
        <v>Accumulated</v>
      </c>
      <c r="G6" s="939"/>
      <c r="H6" s="939"/>
    </row>
    <row r="7" spans="2:18" s="8" customFormat="1" ht="14.1" customHeight="1">
      <c r="B7" s="560" t="s">
        <v>820</v>
      </c>
      <c r="C7" s="251" t="str">
        <f>ÍndiceP!$B$65</f>
        <v>3Q20</v>
      </c>
      <c r="D7" s="251" t="str">
        <f>ÍndiceP!$B$66</f>
        <v>3Q19</v>
      </c>
      <c r="E7" s="251" t="s">
        <v>191</v>
      </c>
      <c r="F7" s="251" t="str">
        <f>ÍndiceP!$B$67</f>
        <v>9M20</v>
      </c>
      <c r="G7" s="251" t="str">
        <f>ÍndiceP!$B$68</f>
        <v>9M19</v>
      </c>
      <c r="H7" s="251" t="s">
        <v>191</v>
      </c>
      <c r="I7" s="33"/>
      <c r="J7" s="34"/>
      <c r="K7" s="34"/>
      <c r="L7" s="61"/>
      <c r="M7" s="3"/>
      <c r="N7" s="4"/>
      <c r="O7" s="5"/>
      <c r="P7" s="6"/>
      <c r="Q7" s="7"/>
    </row>
    <row r="8" spans="2:18" s="8" customFormat="1" ht="3" customHeight="1">
      <c r="B8" s="14"/>
      <c r="C8" s="37"/>
      <c r="D8" s="37"/>
      <c r="E8" s="37"/>
      <c r="F8" s="37"/>
      <c r="G8" s="37"/>
      <c r="H8" s="37"/>
      <c r="I8" s="33"/>
      <c r="J8" s="34"/>
      <c r="K8" s="34"/>
      <c r="L8" s="61"/>
      <c r="M8" s="3"/>
      <c r="N8" s="4"/>
      <c r="O8" s="5"/>
      <c r="P8" s="6"/>
      <c r="Q8" s="7"/>
    </row>
    <row r="9" spans="2:18" s="8" customFormat="1" ht="3" customHeight="1">
      <c r="B9" s="15"/>
      <c r="C9" s="38"/>
      <c r="D9" s="38"/>
      <c r="E9" s="38"/>
      <c r="F9" s="38"/>
      <c r="G9" s="38"/>
      <c r="H9" s="38"/>
      <c r="I9" s="33"/>
      <c r="J9" s="34"/>
      <c r="K9" s="34"/>
      <c r="L9" s="61"/>
      <c r="M9" s="3"/>
      <c r="N9" s="4"/>
      <c r="O9" s="5"/>
      <c r="P9" s="6"/>
      <c r="Q9" s="7"/>
    </row>
    <row r="10" spans="2:18" s="149" customFormat="1" ht="3" customHeight="1">
      <c r="B10" s="150"/>
      <c r="C10" s="151"/>
      <c r="D10" s="151"/>
      <c r="E10" s="151"/>
      <c r="F10" s="151"/>
      <c r="G10" s="151"/>
      <c r="H10" s="151"/>
      <c r="I10" s="152"/>
      <c r="J10" s="153"/>
      <c r="K10" s="153"/>
      <c r="L10" s="61"/>
      <c r="M10" s="3"/>
      <c r="N10" s="148"/>
      <c r="O10" s="6"/>
      <c r="P10" s="6"/>
      <c r="Q10" s="7"/>
    </row>
    <row r="11" spans="2:18" s="95" customFormat="1" ht="12" customHeight="1">
      <c r="B11" s="513" t="s">
        <v>821</v>
      </c>
      <c r="C11" s="708">
        <v>921.7</v>
      </c>
      <c r="D11" s="728">
        <v>53.9</v>
      </c>
      <c r="E11" s="809">
        <v>1609.6</v>
      </c>
      <c r="F11" s="809">
        <v>1415.4</v>
      </c>
      <c r="G11" s="708">
        <v>173.8</v>
      </c>
      <c r="H11" s="708">
        <v>714.3</v>
      </c>
      <c r="I11" s="97"/>
      <c r="J11" s="98"/>
      <c r="K11" s="98"/>
      <c r="L11" s="99"/>
      <c r="M11" s="100"/>
      <c r="N11" s="101"/>
      <c r="O11" s="102"/>
      <c r="P11" s="103"/>
      <c r="Q11" s="104"/>
      <c r="R11" s="105"/>
    </row>
    <row r="12" spans="2:18" s="116" customFormat="1" ht="12" customHeight="1">
      <c r="B12" s="287" t="s">
        <v>653</v>
      </c>
      <c r="C12" s="810">
        <v>-170.2</v>
      </c>
      <c r="D12" s="811">
        <v>-99.1</v>
      </c>
      <c r="E12" s="811">
        <v>71.8</v>
      </c>
      <c r="F12" s="812">
        <v>-333.3</v>
      </c>
      <c r="G12" s="740">
        <v>-355.1</v>
      </c>
      <c r="H12" s="706">
        <v>-6.1</v>
      </c>
      <c r="I12" s="117"/>
      <c r="J12" s="118"/>
      <c r="K12" s="118"/>
      <c r="L12" s="89"/>
      <c r="M12" s="90"/>
      <c r="N12" s="91"/>
      <c r="O12" s="92"/>
      <c r="P12" s="93"/>
      <c r="Q12" s="94"/>
      <c r="R12" s="86"/>
    </row>
    <row r="13" spans="2:18" s="116" customFormat="1" ht="12" customHeight="1">
      <c r="B13" s="287" t="s">
        <v>654</v>
      </c>
      <c r="C13" s="810">
        <v>157.80000000000001</v>
      </c>
      <c r="D13" s="811">
        <v>-427.3</v>
      </c>
      <c r="E13" s="811" t="s">
        <v>30</v>
      </c>
      <c r="F13" s="812">
        <v>-160.1</v>
      </c>
      <c r="G13" s="743">
        <v>-1129</v>
      </c>
      <c r="H13" s="706">
        <v>-85.8</v>
      </c>
      <c r="I13" s="117"/>
      <c r="J13" s="118"/>
      <c r="K13" s="118"/>
      <c r="L13" s="89"/>
      <c r="M13" s="90"/>
      <c r="N13" s="91"/>
      <c r="O13" s="92"/>
      <c r="P13" s="93"/>
      <c r="Q13" s="94"/>
      <c r="R13" s="86"/>
    </row>
    <row r="14" spans="2:18" s="116" customFormat="1" ht="12" customHeight="1">
      <c r="B14" s="287" t="s">
        <v>655</v>
      </c>
      <c r="C14" s="810">
        <v>-300.7</v>
      </c>
      <c r="D14" s="811">
        <v>-304.8</v>
      </c>
      <c r="E14" s="811">
        <v>-1.3</v>
      </c>
      <c r="F14" s="812">
        <v>-901.9</v>
      </c>
      <c r="G14" s="740">
        <v>-873.9</v>
      </c>
      <c r="H14" s="706">
        <v>3.2</v>
      </c>
      <c r="I14" s="117"/>
      <c r="J14" s="118"/>
      <c r="K14" s="118"/>
      <c r="L14" s="89"/>
      <c r="M14" s="90"/>
      <c r="N14" s="91"/>
      <c r="O14" s="92"/>
      <c r="P14" s="93"/>
      <c r="Q14" s="94"/>
      <c r="R14" s="86"/>
    </row>
    <row r="15" spans="2:18" s="116" customFormat="1" ht="12" customHeight="1">
      <c r="B15" s="513" t="s">
        <v>89</v>
      </c>
      <c r="C15" s="707">
        <v>1234.8</v>
      </c>
      <c r="D15" s="728">
        <v>885.1</v>
      </c>
      <c r="E15" s="728">
        <v>39.5</v>
      </c>
      <c r="F15" s="809">
        <v>2810.8</v>
      </c>
      <c r="G15" s="707">
        <v>2531.8000000000002</v>
      </c>
      <c r="H15" s="708">
        <v>11</v>
      </c>
      <c r="I15" s="117"/>
      <c r="J15" s="118"/>
      <c r="K15" s="118"/>
      <c r="L15" s="89"/>
      <c r="M15" s="90"/>
      <c r="N15" s="91"/>
      <c r="O15" s="92"/>
      <c r="P15" s="93"/>
      <c r="Q15" s="94"/>
      <c r="R15" s="86"/>
    </row>
    <row r="16" spans="2:18" s="116" customFormat="1" ht="12" customHeight="1">
      <c r="B16" s="287" t="s">
        <v>656</v>
      </c>
      <c r="C16" s="810">
        <v>119.8</v>
      </c>
      <c r="D16" s="811">
        <v>94.8</v>
      </c>
      <c r="E16" s="811">
        <v>26.3</v>
      </c>
      <c r="F16" s="812">
        <v>274.60000000000002</v>
      </c>
      <c r="G16" s="740">
        <v>252</v>
      </c>
      <c r="H16" s="706">
        <v>9</v>
      </c>
      <c r="I16" s="117"/>
      <c r="J16" s="118"/>
      <c r="K16" s="118"/>
      <c r="L16" s="89"/>
      <c r="M16" s="90"/>
      <c r="N16" s="91"/>
      <c r="O16" s="92"/>
      <c r="P16" s="93"/>
      <c r="Q16" s="94"/>
      <c r="R16" s="86"/>
    </row>
    <row r="17" spans="1:25" s="116" customFormat="1" ht="12" customHeight="1">
      <c r="B17" s="513" t="s">
        <v>657</v>
      </c>
      <c r="C17" s="707">
        <v>1354.6</v>
      </c>
      <c r="D17" s="728">
        <v>979.9</v>
      </c>
      <c r="E17" s="728">
        <v>38.200000000000003</v>
      </c>
      <c r="F17" s="809">
        <v>3085.4</v>
      </c>
      <c r="G17" s="707">
        <v>2783.8</v>
      </c>
      <c r="H17" s="708">
        <v>10.8</v>
      </c>
      <c r="I17" s="117"/>
      <c r="J17" s="118"/>
      <c r="K17" s="118"/>
      <c r="L17" s="89"/>
      <c r="M17" s="90"/>
      <c r="N17" s="91"/>
      <c r="O17" s="92"/>
      <c r="P17" s="93"/>
      <c r="Q17" s="94"/>
      <c r="R17" s="86"/>
    </row>
    <row r="18" spans="1:25" s="116" customFormat="1" ht="12" customHeight="1">
      <c r="B18" s="813" t="s">
        <v>418</v>
      </c>
      <c r="C18" s="810">
        <v>25.2</v>
      </c>
      <c r="D18" s="811">
        <v>17.5</v>
      </c>
      <c r="E18" s="811" t="s">
        <v>798</v>
      </c>
      <c r="F18" s="812" t="s">
        <v>822</v>
      </c>
      <c r="G18" s="740">
        <v>17.399999999999999</v>
      </c>
      <c r="H18" s="706" t="s">
        <v>800</v>
      </c>
      <c r="I18" s="117"/>
      <c r="J18" s="118"/>
      <c r="K18" s="118"/>
      <c r="L18" s="89"/>
      <c r="M18" s="90"/>
      <c r="N18" s="91"/>
      <c r="O18" s="92"/>
      <c r="P18" s="93"/>
      <c r="Q18" s="94"/>
      <c r="R18" s="86"/>
    </row>
    <row r="19" spans="1:25" s="116" customFormat="1" ht="12" customHeight="1">
      <c r="B19" s="813" t="s">
        <v>658</v>
      </c>
      <c r="C19" s="810">
        <v>27.7</v>
      </c>
      <c r="D19" s="811">
        <v>19.3</v>
      </c>
      <c r="E19" s="811" t="s">
        <v>799</v>
      </c>
      <c r="F19" s="812" t="s">
        <v>801</v>
      </c>
      <c r="G19" s="740">
        <v>19.100000000000001</v>
      </c>
      <c r="H19" s="706" t="s">
        <v>802</v>
      </c>
      <c r="I19" s="117"/>
      <c r="J19" s="118"/>
      <c r="K19" s="118"/>
      <c r="L19" s="89"/>
      <c r="M19" s="90"/>
      <c r="N19" s="91"/>
      <c r="O19" s="92"/>
      <c r="P19" s="93"/>
      <c r="Q19" s="94"/>
      <c r="R19" s="86"/>
    </row>
    <row r="20" spans="1:25" s="20" customFormat="1" ht="3" customHeight="1" thickBot="1">
      <c r="A20" s="8"/>
      <c r="B20" s="59"/>
      <c r="C20" s="82"/>
      <c r="D20" s="82"/>
      <c r="E20" s="82"/>
      <c r="F20" s="82"/>
      <c r="G20" s="82"/>
      <c r="H20" s="82"/>
      <c r="I20" s="31"/>
      <c r="J20" s="34"/>
      <c r="K20" s="34"/>
      <c r="L20" s="61"/>
      <c r="M20" s="3"/>
      <c r="N20" s="4"/>
      <c r="O20" s="5"/>
      <c r="P20" s="6"/>
      <c r="Q20" s="7"/>
      <c r="R20" s="8"/>
      <c r="S20" s="8"/>
    </row>
    <row r="21" spans="1:25" ht="15.75" hidden="1">
      <c r="B21" s="81"/>
      <c r="G21" s="35"/>
      <c r="R21" s="8"/>
      <c r="S21" s="8"/>
    </row>
    <row r="22" spans="1:25" s="34" customFormat="1" ht="15.75" hidden="1">
      <c r="A22" s="8"/>
      <c r="B22" s="8"/>
      <c r="I22" s="33"/>
      <c r="L22" s="61"/>
      <c r="M22" s="3"/>
      <c r="N22" s="4"/>
      <c r="O22" s="5"/>
      <c r="P22" s="6"/>
      <c r="Q22" s="7"/>
      <c r="R22" s="4"/>
      <c r="S22"/>
      <c r="T22"/>
    </row>
    <row r="23" spans="1:25" s="34" customFormat="1" ht="15.75" hidden="1">
      <c r="A23" s="8"/>
      <c r="B23" s="65"/>
      <c r="I23" s="33"/>
      <c r="L23" s="61"/>
      <c r="M23" s="3"/>
      <c r="N23" s="4"/>
      <c r="O23" s="5"/>
      <c r="P23" s="6"/>
      <c r="Q23" s="7"/>
      <c r="R23" s="4"/>
      <c r="S23"/>
      <c r="T23"/>
    </row>
    <row r="24" spans="1:25" s="34" customFormat="1" ht="15.75" hidden="1">
      <c r="A24" s="8"/>
      <c r="B24" s="8"/>
      <c r="I24" s="33"/>
      <c r="L24" s="61"/>
      <c r="M24" s="3"/>
      <c r="N24" s="4"/>
      <c r="O24" s="5"/>
      <c r="P24" s="6"/>
      <c r="Q24" s="7"/>
      <c r="R24" s="4"/>
      <c r="S24"/>
      <c r="T24"/>
    </row>
    <row r="25" spans="1:25" s="34" customFormat="1" ht="15.75" hidden="1">
      <c r="A25" s="8"/>
      <c r="B25" s="8"/>
      <c r="I25" s="33"/>
      <c r="L25" s="61"/>
      <c r="M25" s="3"/>
      <c r="N25" s="4"/>
      <c r="O25" s="5"/>
      <c r="P25" s="6"/>
      <c r="Q25" s="7"/>
      <c r="R25" s="4"/>
      <c r="S25"/>
      <c r="T25"/>
    </row>
    <row r="26" spans="1:25" ht="15.75" hidden="1" customHeight="1">
      <c r="D26" s="34" t="s">
        <v>41</v>
      </c>
    </row>
    <row r="27" spans="1:25" ht="15.75" hidden="1" customHeight="1"/>
    <row r="28" spans="1:25" ht="15.75" hidden="1" customHeight="1"/>
    <row r="29" spans="1:25" ht="15.75" hidden="1" customHeight="1"/>
    <row r="30" spans="1:25" ht="15.75" hidden="1" customHeight="1"/>
    <row r="31" spans="1:25" ht="15.75" hidden="1" customHeight="1"/>
    <row r="32" spans="1:25" s="34" customFormat="1" ht="15.75" hidden="1" customHeight="1">
      <c r="A32" s="8"/>
      <c r="B32" s="8"/>
      <c r="I32" s="33"/>
      <c r="L32" s="61"/>
      <c r="M32" s="3"/>
      <c r="N32" s="4"/>
      <c r="O32" s="5"/>
      <c r="P32" s="6"/>
      <c r="Q32" s="7"/>
      <c r="R32" s="4"/>
      <c r="S32"/>
      <c r="T32"/>
      <c r="U32"/>
      <c r="V32"/>
      <c r="W32"/>
      <c r="X32"/>
      <c r="Y32"/>
    </row>
    <row r="33" spans="1:25" s="34" customFormat="1" ht="15.75" hidden="1" customHeight="1">
      <c r="A33" s="8"/>
      <c r="B33" s="8"/>
      <c r="I33" s="33"/>
      <c r="L33" s="61"/>
      <c r="M33" s="3"/>
      <c r="N33" s="4"/>
      <c r="O33" s="5"/>
      <c r="P33" s="6"/>
      <c r="Q33" s="7"/>
      <c r="R33" s="4"/>
      <c r="S33"/>
      <c r="T33"/>
      <c r="U33"/>
      <c r="V33"/>
      <c r="W33"/>
      <c r="X33"/>
      <c r="Y33"/>
    </row>
    <row r="34" spans="1:25" s="34" customFormat="1" ht="15.75" hidden="1" customHeight="1">
      <c r="A34" s="8"/>
      <c r="B34" s="8"/>
      <c r="I34" s="33"/>
      <c r="L34" s="61"/>
      <c r="M34" s="3"/>
      <c r="N34" s="4"/>
      <c r="O34" s="5"/>
      <c r="P34" s="6"/>
      <c r="Q34" s="7"/>
      <c r="R34" s="4"/>
      <c r="S34"/>
      <c r="T34"/>
      <c r="U34"/>
      <c r="V34"/>
      <c r="W34"/>
      <c r="X34"/>
      <c r="Y34"/>
    </row>
    <row r="35" spans="1:25" s="34" customFormat="1" ht="15.75" hidden="1" customHeight="1">
      <c r="A35" s="8"/>
      <c r="B35" s="8"/>
      <c r="I35" s="33"/>
      <c r="L35" s="61"/>
      <c r="M35" s="3"/>
      <c r="N35" s="4"/>
      <c r="O35" s="5"/>
      <c r="P35" s="6"/>
      <c r="Q35" s="7"/>
      <c r="R35" s="4"/>
      <c r="S35"/>
      <c r="T35"/>
      <c r="U35"/>
      <c r="V35"/>
      <c r="W35"/>
      <c r="X35"/>
      <c r="Y35"/>
    </row>
    <row r="36" spans="1:25" s="34" customFormat="1" ht="15.75" customHeight="1">
      <c r="A36" s="8"/>
      <c r="B36" s="8" t="s">
        <v>41</v>
      </c>
      <c r="I36" s="33"/>
      <c r="L36" s="61"/>
      <c r="M36" s="3"/>
      <c r="N36" s="4"/>
      <c r="O36" s="5"/>
      <c r="P36" s="6"/>
      <c r="Q36" s="7"/>
      <c r="R36" s="4"/>
      <c r="S36"/>
      <c r="T36"/>
      <c r="U36"/>
      <c r="V36"/>
      <c r="W36"/>
      <c r="X36"/>
      <c r="Y36"/>
    </row>
  </sheetData>
  <mergeCells count="2">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2">
    <pageSetUpPr fitToPage="1"/>
  </sheetPr>
  <dimension ref="A1:AK65"/>
  <sheetViews>
    <sheetView showGridLines="0" showRowColHeaders="0" zoomScale="85" zoomScaleNormal="85" workbookViewId="0">
      <selection activeCell="I33" sqref="I33:M33"/>
    </sheetView>
  </sheetViews>
  <sheetFormatPr defaultColWidth="0" defaultRowHeight="0" customHeight="1" zeroHeight="1"/>
  <cols>
    <col min="1" max="1" width="5.7109375" style="8" customWidth="1"/>
    <col min="2" max="2" width="54.5703125" style="8" customWidth="1"/>
    <col min="3" max="12" width="10.7109375" style="34" customWidth="1"/>
    <col min="13" max="13" width="10.7109375" style="33" customWidth="1"/>
    <col min="14" max="14" width="5.7109375" style="33" customWidth="1"/>
    <col min="15" max="15" width="9.5703125" style="34" hidden="1" customWidth="1"/>
    <col min="16" max="16" width="10.7109375" style="34" hidden="1" customWidth="1"/>
    <col min="17" max="17" width="10" style="61"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37" width="0" hidden="1" customWidth="1"/>
    <col min="38" max="16384" width="9.140625" hidden="1"/>
  </cols>
  <sheetData>
    <row r="1" spans="1:23" ht="29.25" customHeight="1">
      <c r="B1" s="490" t="s">
        <v>214</v>
      </c>
    </row>
    <row r="2" spans="1:23" ht="8.25" customHeight="1">
      <c r="B2" s="2"/>
    </row>
    <row r="3" spans="1:23" ht="15.75">
      <c r="B3" s="107" t="s">
        <v>659</v>
      </c>
    </row>
    <row r="4" spans="1:23" ht="16.5">
      <c r="B4" s="108"/>
      <c r="C4" s="213"/>
      <c r="D4" s="213"/>
      <c r="E4" s="213"/>
      <c r="F4" s="213"/>
      <c r="G4" s="213"/>
      <c r="H4" s="213"/>
      <c r="I4" s="213"/>
      <c r="J4" s="213"/>
      <c r="K4" s="213"/>
      <c r="L4" s="213"/>
      <c r="M4" s="214"/>
    </row>
    <row r="5" spans="1:23" ht="6" customHeight="1"/>
    <row r="6" spans="1:23" s="8" customFormat="1" ht="27">
      <c r="B6" s="156" t="s">
        <v>824</v>
      </c>
      <c r="C6" s="326" t="s">
        <v>4</v>
      </c>
      <c r="D6" s="326" t="s">
        <v>5</v>
      </c>
      <c r="E6" s="326" t="s">
        <v>6</v>
      </c>
      <c r="F6" s="326" t="s">
        <v>7</v>
      </c>
      <c r="G6" s="326" t="s">
        <v>8</v>
      </c>
      <c r="H6" s="326" t="s">
        <v>9</v>
      </c>
      <c r="I6" s="326" t="s">
        <v>10</v>
      </c>
      <c r="J6" s="326" t="s">
        <v>11</v>
      </c>
      <c r="K6" s="326" t="s">
        <v>12</v>
      </c>
      <c r="L6" s="326" t="s">
        <v>100</v>
      </c>
      <c r="M6" s="327" t="s">
        <v>101</v>
      </c>
      <c r="N6" s="33"/>
      <c r="O6" s="34"/>
      <c r="P6" s="34"/>
      <c r="Q6" s="61"/>
      <c r="R6" s="3"/>
      <c r="S6" s="4"/>
      <c r="T6" s="5"/>
      <c r="U6" s="6"/>
      <c r="V6" s="7"/>
    </row>
    <row r="7" spans="1:23" s="8" customFormat="1" ht="3" customHeight="1">
      <c r="B7" s="14" t="s">
        <v>823</v>
      </c>
      <c r="C7" s="37"/>
      <c r="D7" s="37"/>
      <c r="E7" s="37"/>
      <c r="F7" s="37"/>
      <c r="G7" s="37"/>
      <c r="H7" s="37"/>
      <c r="I7" s="37"/>
      <c r="J7" s="37"/>
      <c r="K7" s="37"/>
      <c r="L7" s="37" t="s">
        <v>151</v>
      </c>
      <c r="M7" s="110"/>
      <c r="N7" s="33"/>
      <c r="O7" s="34"/>
      <c r="P7" s="34"/>
      <c r="Q7" s="61"/>
      <c r="R7" s="3"/>
      <c r="S7" s="4"/>
      <c r="T7" s="5"/>
      <c r="U7" s="6"/>
      <c r="V7" s="7"/>
    </row>
    <row r="8" spans="1:23" s="8" customFormat="1" ht="3" customHeight="1">
      <c r="B8" s="15"/>
      <c r="C8" s="38"/>
      <c r="D8" s="38"/>
      <c r="E8" s="38"/>
      <c r="F8" s="38"/>
      <c r="G8" s="38"/>
      <c r="H8" s="38"/>
      <c r="I8" s="38"/>
      <c r="J8" s="38"/>
      <c r="K8" s="38"/>
      <c r="L8" s="38"/>
      <c r="M8" s="325"/>
      <c r="N8" s="33"/>
      <c r="O8" s="34"/>
      <c r="P8" s="34"/>
      <c r="Q8" s="61"/>
      <c r="R8" s="3"/>
      <c r="S8" s="4"/>
      <c r="T8" s="5"/>
      <c r="U8" s="6"/>
      <c r="V8" s="7"/>
    </row>
    <row r="9" spans="1:23" s="8" customFormat="1" ht="3" customHeight="1">
      <c r="B9" s="14"/>
      <c r="C9" s="37"/>
      <c r="D9" s="37"/>
      <c r="E9" s="37"/>
      <c r="F9" s="37"/>
      <c r="G9" s="37"/>
      <c r="H9" s="37"/>
      <c r="I9" s="37"/>
      <c r="J9" s="37"/>
      <c r="K9" s="37"/>
      <c r="L9" s="37"/>
      <c r="M9" s="110"/>
      <c r="N9" s="33"/>
      <c r="O9" s="34"/>
      <c r="P9" s="34"/>
      <c r="Q9" s="61"/>
      <c r="R9" s="3"/>
      <c r="S9" s="4"/>
      <c r="T9" s="5"/>
      <c r="U9" s="6"/>
      <c r="V9" s="7"/>
    </row>
    <row r="10" spans="1:23" s="85" customFormat="1" ht="15" customHeight="1">
      <c r="A10" s="19"/>
      <c r="B10" s="513" t="s">
        <v>468</v>
      </c>
      <c r="C10" s="589">
        <v>238.8</v>
      </c>
      <c r="D10" s="589">
        <v>33.700000000000003</v>
      </c>
      <c r="E10" s="589">
        <v>201.3</v>
      </c>
      <c r="F10" s="589">
        <v>56.1</v>
      </c>
      <c r="G10" s="589">
        <v>261.39999999999998</v>
      </c>
      <c r="H10" s="589">
        <v>956.7</v>
      </c>
      <c r="I10" s="589">
        <v>402.5</v>
      </c>
      <c r="J10" s="589">
        <v>395.3</v>
      </c>
      <c r="K10" s="589">
        <v>206.2</v>
      </c>
      <c r="L10" s="589">
        <v>476.6</v>
      </c>
      <c r="M10" s="589">
        <v>168.6</v>
      </c>
      <c r="N10" s="87"/>
      <c r="O10" s="88"/>
      <c r="P10" s="88"/>
      <c r="Q10" s="89"/>
      <c r="R10" s="90"/>
      <c r="S10" s="91"/>
      <c r="T10" s="92"/>
      <c r="U10" s="93"/>
      <c r="V10" s="94"/>
      <c r="W10" s="86"/>
    </row>
    <row r="11" spans="1:23" s="85" customFormat="1" ht="15" customHeight="1">
      <c r="A11" s="19"/>
      <c r="B11" s="552" t="s">
        <v>469</v>
      </c>
      <c r="C11" s="814">
        <v>243.9</v>
      </c>
      <c r="D11" s="665">
        <v>32.4</v>
      </c>
      <c r="E11" s="665">
        <v>234.9</v>
      </c>
      <c r="F11" s="665">
        <v>54.3</v>
      </c>
      <c r="G11" s="665">
        <v>163.69999999999999</v>
      </c>
      <c r="H11" s="665">
        <v>874</v>
      </c>
      <c r="I11" s="665">
        <v>234.3</v>
      </c>
      <c r="J11" s="665">
        <v>559.6</v>
      </c>
      <c r="K11" s="665">
        <v>190</v>
      </c>
      <c r="L11" s="665" t="s">
        <v>30</v>
      </c>
      <c r="M11" s="665">
        <v>205.9</v>
      </c>
      <c r="N11" s="87"/>
      <c r="O11" s="88"/>
      <c r="P11" s="88"/>
      <c r="Q11" s="89"/>
      <c r="R11" s="215"/>
      <c r="S11" s="116"/>
      <c r="T11" s="216"/>
      <c r="U11" s="217"/>
      <c r="V11" s="218"/>
      <c r="W11" s="86"/>
    </row>
    <row r="12" spans="1:23" s="85" customFormat="1" ht="15" customHeight="1">
      <c r="A12" s="19"/>
      <c r="B12" s="552" t="s">
        <v>470</v>
      </c>
      <c r="C12" s="814">
        <v>17.399999999999999</v>
      </c>
      <c r="D12" s="665">
        <v>0.1</v>
      </c>
      <c r="E12" s="665">
        <v>33.799999999999997</v>
      </c>
      <c r="F12" s="665">
        <v>0</v>
      </c>
      <c r="G12" s="665">
        <v>87.9</v>
      </c>
      <c r="H12" s="665">
        <v>137.4</v>
      </c>
      <c r="I12" s="665">
        <v>198.6</v>
      </c>
      <c r="J12" s="665">
        <v>47.7</v>
      </c>
      <c r="K12" s="665">
        <v>40.200000000000003</v>
      </c>
      <c r="L12" s="665">
        <v>457</v>
      </c>
      <c r="M12" s="665">
        <v>3.3</v>
      </c>
      <c r="N12" s="87"/>
      <c r="O12" s="88"/>
      <c r="P12" s="88"/>
      <c r="Q12" s="89"/>
      <c r="R12" s="90"/>
      <c r="S12" s="91"/>
      <c r="T12" s="92"/>
      <c r="U12" s="93"/>
      <c r="V12" s="94"/>
      <c r="W12" s="86"/>
    </row>
    <row r="13" spans="1:23" s="85" customFormat="1" ht="15" customHeight="1">
      <c r="A13" s="19"/>
      <c r="B13" s="552" t="s">
        <v>471</v>
      </c>
      <c r="C13" s="814">
        <v>6.7</v>
      </c>
      <c r="D13" s="665">
        <v>1.1000000000000001</v>
      </c>
      <c r="E13" s="665">
        <v>12.5</v>
      </c>
      <c r="F13" s="665">
        <v>1.7</v>
      </c>
      <c r="G13" s="665">
        <v>5.2</v>
      </c>
      <c r="H13" s="665">
        <v>50.8</v>
      </c>
      <c r="I13" s="665">
        <v>6.8</v>
      </c>
      <c r="J13" s="665">
        <v>5.9</v>
      </c>
      <c r="K13" s="665">
        <v>1.2</v>
      </c>
      <c r="L13" s="665">
        <v>0.9</v>
      </c>
      <c r="M13" s="665">
        <v>5</v>
      </c>
      <c r="N13" s="87"/>
      <c r="O13" s="88"/>
      <c r="P13" s="88"/>
      <c r="Q13" s="89"/>
      <c r="R13" s="90"/>
      <c r="S13" s="91"/>
      <c r="T13" s="92"/>
      <c r="U13" s="93"/>
      <c r="V13" s="94"/>
      <c r="W13" s="86"/>
    </row>
    <row r="14" spans="1:23" s="85" customFormat="1" ht="15" customHeight="1">
      <c r="A14" s="19"/>
      <c r="B14" s="552" t="s">
        <v>472</v>
      </c>
      <c r="C14" s="814">
        <v>2.1</v>
      </c>
      <c r="D14" s="665">
        <v>0.1</v>
      </c>
      <c r="E14" s="665">
        <v>11.8</v>
      </c>
      <c r="F14" s="665">
        <v>0</v>
      </c>
      <c r="G14" s="665">
        <v>9.6</v>
      </c>
      <c r="H14" s="665">
        <v>14.8</v>
      </c>
      <c r="I14" s="665">
        <v>3</v>
      </c>
      <c r="J14" s="665">
        <v>4.0999999999999996</v>
      </c>
      <c r="K14" s="665">
        <v>24.4</v>
      </c>
      <c r="L14" s="665">
        <v>22.6</v>
      </c>
      <c r="M14" s="665" t="s">
        <v>30</v>
      </c>
      <c r="N14" s="87"/>
      <c r="O14" s="88"/>
      <c r="P14" s="88"/>
      <c r="Q14" s="89"/>
      <c r="R14" s="90"/>
      <c r="S14" s="91"/>
      <c r="T14" s="92"/>
      <c r="U14" s="93"/>
      <c r="V14" s="94"/>
      <c r="W14" s="86"/>
    </row>
    <row r="15" spans="1:23" s="85" customFormat="1" ht="15" customHeight="1">
      <c r="A15" s="19"/>
      <c r="B15" s="552" t="s">
        <v>473</v>
      </c>
      <c r="C15" s="814">
        <v>-31.3</v>
      </c>
      <c r="D15" s="665" t="s">
        <v>30</v>
      </c>
      <c r="E15" s="665">
        <v>-91.6</v>
      </c>
      <c r="F15" s="665" t="s">
        <v>30</v>
      </c>
      <c r="G15" s="665">
        <v>-4.9000000000000004</v>
      </c>
      <c r="H15" s="665">
        <v>-120.2</v>
      </c>
      <c r="I15" s="665">
        <v>-40.1</v>
      </c>
      <c r="J15" s="665">
        <v>-222</v>
      </c>
      <c r="K15" s="665">
        <v>-49.5</v>
      </c>
      <c r="L15" s="665">
        <v>-3.9</v>
      </c>
      <c r="M15" s="665">
        <v>-45.7</v>
      </c>
      <c r="N15" s="87"/>
      <c r="O15" s="88"/>
      <c r="P15" s="88"/>
      <c r="Q15" s="89"/>
      <c r="R15" s="90"/>
      <c r="S15" s="91"/>
      <c r="T15" s="92"/>
      <c r="U15" s="93"/>
      <c r="V15" s="94"/>
      <c r="W15" s="86"/>
    </row>
    <row r="16" spans="1:23" s="85" customFormat="1" ht="15" customHeight="1">
      <c r="A16" s="19"/>
      <c r="B16" s="513" t="s">
        <v>474</v>
      </c>
      <c r="C16" s="589">
        <v>280.60000000000002</v>
      </c>
      <c r="D16" s="589">
        <v>69</v>
      </c>
      <c r="E16" s="589">
        <v>951.2</v>
      </c>
      <c r="F16" s="589">
        <v>49</v>
      </c>
      <c r="G16" s="589">
        <v>747.4</v>
      </c>
      <c r="H16" s="610">
        <v>3254.6</v>
      </c>
      <c r="I16" s="610">
        <v>1322</v>
      </c>
      <c r="J16" s="589">
        <v>883.9</v>
      </c>
      <c r="K16" s="589">
        <v>696.1</v>
      </c>
      <c r="L16" s="610">
        <v>2462.6999999999998</v>
      </c>
      <c r="M16" s="589">
        <v>675.6</v>
      </c>
      <c r="N16" s="87"/>
      <c r="O16" s="88"/>
      <c r="P16" s="88"/>
      <c r="Q16" s="89"/>
      <c r="R16" s="90"/>
      <c r="S16" s="91"/>
      <c r="T16" s="92"/>
      <c r="U16" s="93"/>
      <c r="V16" s="94"/>
      <c r="W16" s="86"/>
    </row>
    <row r="17" spans="1:23" s="85" customFormat="1" ht="15" customHeight="1">
      <c r="A17" s="19"/>
      <c r="B17" s="552" t="s">
        <v>475</v>
      </c>
      <c r="C17" s="814">
        <v>39.6</v>
      </c>
      <c r="D17" s="665">
        <v>27</v>
      </c>
      <c r="E17" s="665">
        <v>235.7</v>
      </c>
      <c r="F17" s="665">
        <v>29</v>
      </c>
      <c r="G17" s="665">
        <v>9.8000000000000007</v>
      </c>
      <c r="H17" s="667">
        <v>2001.8</v>
      </c>
      <c r="I17" s="665">
        <v>727.8</v>
      </c>
      <c r="J17" s="665">
        <v>65.099999999999994</v>
      </c>
      <c r="K17" s="665">
        <v>448.2</v>
      </c>
      <c r="L17" s="667">
        <v>1034.8</v>
      </c>
      <c r="M17" s="665">
        <v>651.79999999999995</v>
      </c>
      <c r="N17" s="87"/>
      <c r="O17" s="88"/>
      <c r="P17" s="88"/>
      <c r="Q17" s="89"/>
      <c r="R17" s="90"/>
      <c r="S17" s="91"/>
      <c r="T17" s="92"/>
      <c r="U17" s="93"/>
      <c r="V17" s="94"/>
      <c r="W17" s="86"/>
    </row>
    <row r="18" spans="1:23" s="85" customFormat="1" ht="15" customHeight="1">
      <c r="A18" s="19"/>
      <c r="B18" s="552" t="s">
        <v>470</v>
      </c>
      <c r="C18" s="814">
        <v>243.6</v>
      </c>
      <c r="D18" s="665">
        <v>41.2</v>
      </c>
      <c r="E18" s="665">
        <v>493</v>
      </c>
      <c r="F18" s="665">
        <v>20</v>
      </c>
      <c r="G18" s="665">
        <v>634.70000000000005</v>
      </c>
      <c r="H18" s="667">
        <v>1403.1</v>
      </c>
      <c r="I18" s="665">
        <v>655.7</v>
      </c>
      <c r="J18" s="665">
        <v>865.9</v>
      </c>
      <c r="K18" s="665">
        <v>327.2</v>
      </c>
      <c r="L18" s="667">
        <v>1477.7</v>
      </c>
      <c r="M18" s="665">
        <v>193.7</v>
      </c>
      <c r="N18" s="87"/>
      <c r="O18" s="88"/>
      <c r="P18" s="88"/>
      <c r="Q18" s="89"/>
      <c r="R18" s="90"/>
      <c r="S18" s="91"/>
      <c r="T18" s="92"/>
      <c r="U18" s="93"/>
      <c r="V18" s="94"/>
      <c r="W18" s="86"/>
    </row>
    <row r="19" spans="1:23" s="85" customFormat="1" ht="15" customHeight="1">
      <c r="A19" s="19"/>
      <c r="B19" s="552" t="s">
        <v>472</v>
      </c>
      <c r="C19" s="814">
        <v>9.6</v>
      </c>
      <c r="D19" s="665">
        <v>0.8</v>
      </c>
      <c r="E19" s="665">
        <v>238.4</v>
      </c>
      <c r="F19" s="665">
        <v>0</v>
      </c>
      <c r="G19" s="665">
        <v>133.19999999999999</v>
      </c>
      <c r="H19" s="665">
        <v>156.80000000000001</v>
      </c>
      <c r="I19" s="665">
        <v>29.1</v>
      </c>
      <c r="J19" s="665">
        <v>37.9</v>
      </c>
      <c r="K19" s="665">
        <v>100.7</v>
      </c>
      <c r="L19" s="665">
        <v>47.9</v>
      </c>
      <c r="M19" s="665" t="s">
        <v>30</v>
      </c>
      <c r="N19" s="87"/>
      <c r="O19" s="88"/>
      <c r="P19" s="88"/>
      <c r="Q19" s="89"/>
      <c r="R19" s="90"/>
      <c r="S19" s="91"/>
      <c r="T19" s="92"/>
      <c r="U19" s="93"/>
      <c r="V19" s="94"/>
      <c r="W19" s="86"/>
    </row>
    <row r="20" spans="1:23" s="85" customFormat="1" ht="15" customHeight="1">
      <c r="A20" s="19"/>
      <c r="B20" s="552" t="s">
        <v>476</v>
      </c>
      <c r="C20" s="814">
        <v>-12.3</v>
      </c>
      <c r="D20" s="665" t="s">
        <v>30</v>
      </c>
      <c r="E20" s="665">
        <v>-15.9</v>
      </c>
      <c r="F20" s="665" t="s">
        <v>30</v>
      </c>
      <c r="G20" s="665">
        <v>-30.3</v>
      </c>
      <c r="H20" s="665">
        <v>-307.10000000000002</v>
      </c>
      <c r="I20" s="665">
        <v>-90.6</v>
      </c>
      <c r="J20" s="665">
        <v>-85</v>
      </c>
      <c r="K20" s="665">
        <v>-180.1</v>
      </c>
      <c r="L20" s="665">
        <v>-97.7</v>
      </c>
      <c r="M20" s="665">
        <v>-169.8</v>
      </c>
      <c r="N20" s="87"/>
      <c r="O20" s="88"/>
      <c r="P20" s="88"/>
      <c r="Q20" s="89"/>
      <c r="R20" s="90"/>
      <c r="S20" s="91"/>
      <c r="T20" s="92"/>
      <c r="U20" s="93"/>
      <c r="V20" s="94"/>
      <c r="W20" s="86"/>
    </row>
    <row r="21" spans="1:23" s="85" customFormat="1" ht="15" customHeight="1">
      <c r="A21" s="19"/>
      <c r="B21" s="513" t="s">
        <v>660</v>
      </c>
      <c r="C21" s="589">
        <v>519.4</v>
      </c>
      <c r="D21" s="589">
        <v>102.7</v>
      </c>
      <c r="E21" s="610">
        <v>1152.5</v>
      </c>
      <c r="F21" s="589">
        <v>105.1</v>
      </c>
      <c r="G21" s="610">
        <v>1008.9</v>
      </c>
      <c r="H21" s="610">
        <v>4211.3</v>
      </c>
      <c r="I21" s="610">
        <v>1724.6</v>
      </c>
      <c r="J21" s="610">
        <v>1279.2</v>
      </c>
      <c r="K21" s="589">
        <v>902.3</v>
      </c>
      <c r="L21" s="610">
        <v>2939.3</v>
      </c>
      <c r="M21" s="589">
        <v>844.2</v>
      </c>
      <c r="N21" s="87"/>
      <c r="O21" s="88"/>
      <c r="P21" s="88"/>
      <c r="Q21" s="89"/>
      <c r="R21" s="90"/>
      <c r="S21" s="91"/>
      <c r="T21" s="92"/>
      <c r="U21" s="93"/>
      <c r="V21" s="94"/>
      <c r="W21" s="86"/>
    </row>
    <row r="22" spans="1:23" s="85" customFormat="1" ht="15" customHeight="1">
      <c r="A22" s="19"/>
      <c r="B22" s="287" t="s">
        <v>478</v>
      </c>
      <c r="C22" s="665">
        <v>214.2</v>
      </c>
      <c r="D22" s="665">
        <v>57.2</v>
      </c>
      <c r="E22" s="665">
        <v>304.89999999999998</v>
      </c>
      <c r="F22" s="665">
        <v>84.3</v>
      </c>
      <c r="G22" s="665">
        <v>380.5</v>
      </c>
      <c r="H22" s="667">
        <v>1718.5</v>
      </c>
      <c r="I22" s="665">
        <v>623.79999999999995</v>
      </c>
      <c r="J22" s="665">
        <v>370.5</v>
      </c>
      <c r="K22" s="665">
        <v>275</v>
      </c>
      <c r="L22" s="665">
        <v>47.4</v>
      </c>
      <c r="M22" s="665">
        <v>49.6</v>
      </c>
      <c r="N22" s="87"/>
      <c r="O22" s="88"/>
      <c r="P22" s="88"/>
      <c r="Q22" s="89"/>
      <c r="R22" s="90"/>
      <c r="S22" s="91"/>
      <c r="T22" s="92"/>
      <c r="U22" s="93"/>
      <c r="V22" s="94"/>
      <c r="W22" s="86"/>
    </row>
    <row r="23" spans="1:23" s="85" customFormat="1" ht="15" customHeight="1">
      <c r="A23" s="19"/>
      <c r="B23" s="513" t="s">
        <v>479</v>
      </c>
      <c r="C23" s="589">
        <v>305.2</v>
      </c>
      <c r="D23" s="589">
        <v>45.5</v>
      </c>
      <c r="E23" s="589">
        <v>847.6</v>
      </c>
      <c r="F23" s="589">
        <v>20.8</v>
      </c>
      <c r="G23" s="589">
        <v>628.4</v>
      </c>
      <c r="H23" s="610">
        <v>2492.8000000000002</v>
      </c>
      <c r="I23" s="610">
        <v>1100.8</v>
      </c>
      <c r="J23" s="589">
        <v>908.7</v>
      </c>
      <c r="K23" s="589">
        <v>627.4</v>
      </c>
      <c r="L23" s="610">
        <v>2892</v>
      </c>
      <c r="M23" s="589">
        <v>794.6</v>
      </c>
      <c r="N23" s="87"/>
      <c r="O23" s="88"/>
      <c r="P23" s="88"/>
      <c r="Q23" s="89"/>
      <c r="R23" s="90"/>
      <c r="S23" s="91"/>
      <c r="T23" s="92"/>
      <c r="U23" s="93"/>
      <c r="V23" s="94"/>
      <c r="W23" s="86"/>
    </row>
    <row r="24" spans="1:23" s="85" customFormat="1" ht="15" customHeight="1">
      <c r="A24" s="19"/>
      <c r="B24" s="287" t="s">
        <v>480</v>
      </c>
      <c r="C24" s="665">
        <v>16.8</v>
      </c>
      <c r="D24" s="665">
        <v>0.7</v>
      </c>
      <c r="E24" s="665">
        <v>2.4</v>
      </c>
      <c r="F24" s="665">
        <v>0.4</v>
      </c>
      <c r="G24" s="665">
        <v>29.9</v>
      </c>
      <c r="H24" s="665">
        <v>68.099999999999994</v>
      </c>
      <c r="I24" s="665">
        <v>22.1</v>
      </c>
      <c r="J24" s="665">
        <v>22.1</v>
      </c>
      <c r="K24" s="665">
        <v>21</v>
      </c>
      <c r="L24" s="665">
        <v>24.7</v>
      </c>
      <c r="M24" s="665">
        <v>13</v>
      </c>
      <c r="N24" s="87"/>
      <c r="O24" s="88"/>
      <c r="P24" s="88"/>
      <c r="Q24" s="89"/>
      <c r="R24" s="90"/>
      <c r="S24" s="91"/>
      <c r="T24" s="92"/>
      <c r="U24" s="93"/>
      <c r="V24" s="94"/>
      <c r="W24" s="86"/>
    </row>
    <row r="25" spans="1:23" s="85" customFormat="1" ht="15" customHeight="1">
      <c r="A25" s="19"/>
      <c r="B25" s="287" t="s">
        <v>481</v>
      </c>
      <c r="C25" s="665" t="s">
        <v>30</v>
      </c>
      <c r="D25" s="665" t="s">
        <v>30</v>
      </c>
      <c r="E25" s="665" t="s">
        <v>30</v>
      </c>
      <c r="F25" s="665" t="s">
        <v>30</v>
      </c>
      <c r="G25" s="665" t="s">
        <v>30</v>
      </c>
      <c r="H25" s="665">
        <v>17.3</v>
      </c>
      <c r="I25" s="665" t="s">
        <v>30</v>
      </c>
      <c r="J25" s="665" t="s">
        <v>30</v>
      </c>
      <c r="K25" s="665" t="s">
        <v>30</v>
      </c>
      <c r="L25" s="665">
        <v>-4.4000000000000004</v>
      </c>
      <c r="M25" s="665">
        <v>85.1</v>
      </c>
      <c r="N25" s="87"/>
      <c r="O25" s="88"/>
      <c r="P25" s="88"/>
      <c r="Q25" s="89"/>
      <c r="R25" s="90"/>
      <c r="S25" s="91"/>
      <c r="T25" s="92"/>
      <c r="U25" s="93"/>
      <c r="V25" s="94"/>
      <c r="W25" s="86"/>
    </row>
    <row r="26" spans="1:23" s="85" customFormat="1" ht="15" customHeight="1">
      <c r="A26" s="19"/>
      <c r="B26" s="287" t="s">
        <v>482</v>
      </c>
      <c r="C26" s="665">
        <v>-18.399999999999999</v>
      </c>
      <c r="D26" s="665">
        <v>1.2</v>
      </c>
      <c r="E26" s="665">
        <v>-60.3</v>
      </c>
      <c r="F26" s="665">
        <v>-16.100000000000001</v>
      </c>
      <c r="G26" s="665">
        <v>-87</v>
      </c>
      <c r="H26" s="665">
        <v>-281.39999999999998</v>
      </c>
      <c r="I26" s="665">
        <v>-162.19999999999999</v>
      </c>
      <c r="J26" s="665">
        <v>-53.2</v>
      </c>
      <c r="K26" s="665">
        <v>3.7</v>
      </c>
      <c r="L26" s="665">
        <v>290</v>
      </c>
      <c r="M26" s="665">
        <v>116.5</v>
      </c>
      <c r="N26" s="87"/>
      <c r="O26" s="88"/>
      <c r="P26" s="88"/>
      <c r="Q26" s="89"/>
      <c r="R26" s="90"/>
      <c r="S26" s="91"/>
      <c r="T26" s="92"/>
      <c r="U26" s="93"/>
      <c r="V26" s="94"/>
      <c r="W26" s="86"/>
    </row>
    <row r="27" spans="1:23" s="85" customFormat="1" ht="15" customHeight="1">
      <c r="A27" s="19"/>
      <c r="B27" s="513" t="s">
        <v>483</v>
      </c>
      <c r="C27" s="589">
        <v>306.8</v>
      </c>
      <c r="D27" s="589">
        <v>43.7</v>
      </c>
      <c r="E27" s="589">
        <v>905.4</v>
      </c>
      <c r="F27" s="589">
        <v>36.5</v>
      </c>
      <c r="G27" s="589">
        <v>685.5</v>
      </c>
      <c r="H27" s="610">
        <v>2688.8</v>
      </c>
      <c r="I27" s="610">
        <v>1240.9000000000001</v>
      </c>
      <c r="J27" s="589">
        <v>939.7</v>
      </c>
      <c r="K27" s="589">
        <v>602.6</v>
      </c>
      <c r="L27" s="610">
        <v>2581.6</v>
      </c>
      <c r="M27" s="589">
        <v>579.9</v>
      </c>
      <c r="N27" s="87"/>
      <c r="O27" s="88"/>
      <c r="P27" s="88"/>
      <c r="Q27" s="89"/>
      <c r="R27" s="90"/>
      <c r="S27" s="91"/>
      <c r="T27" s="92"/>
      <c r="U27" s="93"/>
      <c r="V27" s="94"/>
      <c r="W27" s="86"/>
    </row>
    <row r="28" spans="1:23" s="85" customFormat="1" ht="3" customHeight="1">
      <c r="A28" s="19"/>
      <c r="B28" s="131"/>
      <c r="C28" s="34"/>
      <c r="D28" s="34"/>
      <c r="E28" s="34"/>
      <c r="F28" s="34"/>
      <c r="G28" s="34"/>
      <c r="H28" s="34"/>
      <c r="I28" s="34"/>
      <c r="J28" s="34"/>
      <c r="K28" s="34"/>
      <c r="L28" s="34"/>
      <c r="M28" s="33"/>
      <c r="N28" s="87"/>
      <c r="O28" s="88"/>
      <c r="P28" s="88"/>
      <c r="Q28" s="89"/>
      <c r="R28" s="90"/>
      <c r="S28" s="91"/>
      <c r="T28" s="92"/>
      <c r="U28" s="93"/>
      <c r="V28" s="94"/>
      <c r="W28" s="86"/>
    </row>
    <row r="29" spans="1:23" s="85" customFormat="1" ht="15" customHeight="1">
      <c r="A29" s="19"/>
      <c r="B29" s="1010" t="s">
        <v>484</v>
      </c>
      <c r="C29" s="1010"/>
      <c r="D29" s="1010"/>
      <c r="E29" s="1010"/>
      <c r="F29" s="1010"/>
      <c r="G29" s="1010"/>
      <c r="H29" s="1010"/>
      <c r="I29" s="1010"/>
      <c r="J29" s="1010"/>
      <c r="K29" s="1010"/>
      <c r="L29" s="1010"/>
      <c r="M29" s="1011"/>
      <c r="N29" s="87"/>
      <c r="O29" s="88"/>
      <c r="P29" s="88"/>
      <c r="Q29" s="89"/>
      <c r="R29" s="90"/>
      <c r="S29" s="91"/>
      <c r="T29" s="92"/>
      <c r="U29" s="93"/>
      <c r="V29" s="94"/>
      <c r="W29" s="86"/>
    </row>
    <row r="30" spans="1:23" s="85" customFormat="1" ht="3" customHeight="1">
      <c r="A30" s="19"/>
      <c r="B30" s="131"/>
      <c r="C30" s="34"/>
      <c r="D30" s="34"/>
      <c r="E30" s="34"/>
      <c r="F30" s="34"/>
      <c r="G30" s="34"/>
      <c r="H30" s="34"/>
      <c r="I30" s="34"/>
      <c r="J30" s="34"/>
      <c r="K30" s="34"/>
      <c r="L30" s="34"/>
      <c r="M30" s="33"/>
      <c r="N30" s="87"/>
      <c r="O30" s="88"/>
      <c r="P30" s="88"/>
      <c r="Q30" s="89"/>
      <c r="R30" s="90"/>
      <c r="S30" s="91"/>
      <c r="T30" s="92"/>
      <c r="U30" s="93"/>
      <c r="V30" s="94"/>
      <c r="W30" s="86"/>
    </row>
    <row r="31" spans="1:23" s="85" customFormat="1" ht="3" customHeight="1">
      <c r="A31" s="19"/>
      <c r="B31" s="366"/>
      <c r="C31" s="367"/>
      <c r="D31" s="367"/>
      <c r="E31" s="367"/>
      <c r="F31" s="367"/>
      <c r="G31" s="367"/>
      <c r="H31" s="367"/>
      <c r="I31" s="367"/>
      <c r="J31" s="367"/>
      <c r="K31" s="367"/>
      <c r="L31" s="367"/>
      <c r="M31" s="368"/>
      <c r="N31" s="87"/>
      <c r="O31" s="88"/>
      <c r="P31" s="88"/>
      <c r="Q31" s="89"/>
      <c r="R31" s="90"/>
      <c r="S31" s="91"/>
      <c r="T31" s="92"/>
      <c r="U31" s="93"/>
      <c r="V31" s="94"/>
      <c r="W31" s="86"/>
    </row>
    <row r="32" spans="1:23" s="19" customFormat="1" ht="3" customHeight="1">
      <c r="C32" s="126"/>
      <c r="D32" s="126"/>
      <c r="E32" s="126"/>
      <c r="F32" s="126"/>
      <c r="G32" s="126"/>
      <c r="H32" s="126"/>
      <c r="I32" s="126"/>
      <c r="J32" s="126"/>
      <c r="K32" s="126"/>
      <c r="L32" s="126"/>
    </row>
    <row r="33" spans="1:28" s="85" customFormat="1" ht="15" customHeight="1">
      <c r="A33" s="19"/>
      <c r="B33" s="131" t="s">
        <v>485</v>
      </c>
      <c r="C33" s="342">
        <v>2.2000000000000002</v>
      </c>
      <c r="D33" s="342">
        <v>1.4</v>
      </c>
      <c r="E33" s="342">
        <v>3</v>
      </c>
      <c r="F33" s="342">
        <v>0.7</v>
      </c>
      <c r="G33" s="342">
        <v>1.3</v>
      </c>
      <c r="H33" s="342">
        <v>2.4</v>
      </c>
      <c r="I33" s="342">
        <v>1.8</v>
      </c>
      <c r="J33" s="342">
        <v>2.6</v>
      </c>
      <c r="K33" s="342">
        <v>2.2999999999999998</v>
      </c>
      <c r="L33" s="342" t="s">
        <v>30</v>
      </c>
      <c r="M33" s="591" t="s">
        <v>30</v>
      </c>
      <c r="N33" s="87"/>
      <c r="O33" s="88"/>
      <c r="P33" s="88"/>
      <c r="Q33" s="89"/>
      <c r="R33" s="90"/>
      <c r="S33" s="91"/>
      <c r="T33" s="92"/>
      <c r="U33" s="93"/>
      <c r="V33" s="94"/>
      <c r="W33" s="86"/>
    </row>
    <row r="34" spans="1:28" s="20" customFormat="1" ht="3" customHeight="1" thickBot="1">
      <c r="A34" s="19"/>
      <c r="B34" s="59"/>
      <c r="C34" s="82"/>
      <c r="D34" s="82"/>
      <c r="E34" s="82"/>
      <c r="F34" s="82"/>
      <c r="G34" s="82"/>
      <c r="H34" s="82"/>
      <c r="I34" s="82"/>
      <c r="J34" s="82"/>
      <c r="K34" s="82"/>
      <c r="L34" s="82"/>
      <c r="M34" s="113"/>
      <c r="N34" s="31"/>
      <c r="O34" s="34"/>
      <c r="P34" s="34"/>
      <c r="Q34" s="61"/>
      <c r="R34" s="9"/>
      <c r="S34" s="10"/>
      <c r="T34" s="11"/>
      <c r="U34" s="12"/>
      <c r="V34" s="13"/>
      <c r="W34" s="8"/>
      <c r="X34" s="8"/>
    </row>
    <row r="35" spans="1:28" s="20" customFormat="1" ht="6.75" customHeight="1">
      <c r="A35" s="19"/>
      <c r="B35" s="30"/>
      <c r="C35" s="41"/>
      <c r="D35" s="41"/>
      <c r="E35" s="41"/>
      <c r="F35" s="41"/>
      <c r="G35" s="41"/>
      <c r="H35" s="41"/>
      <c r="I35" s="41"/>
      <c r="J35" s="41"/>
      <c r="K35" s="41"/>
      <c r="L35" s="41"/>
      <c r="M35" s="31"/>
      <c r="N35" s="31"/>
      <c r="O35" s="34"/>
      <c r="P35" s="34"/>
      <c r="Q35" s="61"/>
      <c r="R35" s="9"/>
      <c r="S35" s="10"/>
      <c r="T35" s="11"/>
      <c r="U35" s="12"/>
      <c r="V35" s="13"/>
      <c r="W35" s="8"/>
      <c r="X35" s="8"/>
    </row>
    <row r="36" spans="1:28" s="20" customFormat="1" ht="15.75" customHeight="1">
      <c r="A36" s="19"/>
      <c r="B36" s="549" t="s">
        <v>661</v>
      </c>
      <c r="C36" s="41"/>
      <c r="D36" s="41"/>
      <c r="E36" s="41"/>
      <c r="F36" s="41"/>
      <c r="G36" s="41"/>
      <c r="H36" s="41"/>
      <c r="I36" s="41"/>
      <c r="J36" s="41"/>
      <c r="K36" s="41"/>
      <c r="L36" s="41"/>
      <c r="M36" s="31"/>
      <c r="N36" s="31"/>
      <c r="O36" s="34"/>
      <c r="P36" s="34"/>
      <c r="Q36" s="61"/>
      <c r="R36" s="9"/>
      <c r="S36" s="10"/>
      <c r="T36" s="11"/>
      <c r="U36" s="12"/>
      <c r="V36" s="13"/>
      <c r="W36" s="8"/>
      <c r="X36" s="8"/>
    </row>
    <row r="37" spans="1:28" ht="15.75" customHeight="1"/>
    <row r="38" spans="1:28" ht="15.75" hidden="1" customHeight="1"/>
    <row r="39" spans="1:28" s="8" customFormat="1" ht="15.75" hidden="1" customHeight="1">
      <c r="C39" s="34"/>
      <c r="D39" s="34"/>
      <c r="E39" s="34"/>
      <c r="F39" s="34"/>
      <c r="G39" s="34"/>
      <c r="H39" s="34"/>
      <c r="I39" s="34"/>
      <c r="J39" s="34"/>
      <c r="K39" s="34"/>
      <c r="L39" s="34"/>
      <c r="M39" s="33"/>
      <c r="N39" s="33"/>
      <c r="O39" s="34"/>
      <c r="P39" s="34"/>
      <c r="Q39" s="61"/>
      <c r="R39" s="3"/>
      <c r="S39" s="4"/>
      <c r="T39" s="5"/>
      <c r="U39" s="6"/>
      <c r="V39" s="7"/>
      <c r="W39" s="4"/>
      <c r="X39"/>
      <c r="Y39"/>
      <c r="Z39"/>
      <c r="AA39"/>
      <c r="AB39"/>
    </row>
    <row r="40" spans="1:28" s="8" customFormat="1" ht="15.75" hidden="1" customHeight="1">
      <c r="C40" s="34"/>
      <c r="D40" s="34"/>
      <c r="E40" s="34"/>
      <c r="F40" s="34"/>
      <c r="G40" s="34"/>
      <c r="H40" s="34"/>
      <c r="I40" s="34"/>
      <c r="J40" s="34"/>
      <c r="K40" s="34"/>
      <c r="L40" s="34"/>
      <c r="M40" s="33"/>
      <c r="N40" s="33"/>
      <c r="O40" s="34"/>
      <c r="P40" s="34"/>
      <c r="Q40" s="61"/>
      <c r="R40" s="3"/>
      <c r="S40" s="4"/>
      <c r="T40" s="5"/>
      <c r="U40" s="6"/>
      <c r="V40" s="7"/>
      <c r="W40" s="4"/>
      <c r="X40"/>
      <c r="Y40"/>
      <c r="Z40"/>
      <c r="AA40"/>
      <c r="AB40"/>
    </row>
    <row r="41" spans="1:28" s="8" customFormat="1" ht="15.75" hidden="1" customHeight="1">
      <c r="C41" s="34"/>
      <c r="D41" s="34"/>
      <c r="E41" s="34"/>
      <c r="F41" s="34"/>
      <c r="G41" s="34"/>
      <c r="H41" s="34"/>
      <c r="I41" s="34"/>
      <c r="J41" s="34"/>
      <c r="K41" s="34"/>
      <c r="L41" s="34"/>
      <c r="M41" s="33"/>
      <c r="N41" s="33"/>
      <c r="O41" s="34"/>
      <c r="P41" s="34"/>
      <c r="Q41" s="61"/>
      <c r="R41" s="3"/>
      <c r="S41" s="4"/>
      <c r="T41" s="5"/>
      <c r="U41" s="6"/>
      <c r="V41" s="7"/>
      <c r="W41" s="4"/>
      <c r="X41"/>
      <c r="Y41"/>
      <c r="Z41"/>
      <c r="AA41"/>
      <c r="AB41"/>
    </row>
    <row r="42" spans="1:28" s="8" customFormat="1" ht="15.75" hidden="1" customHeight="1">
      <c r="C42" s="34"/>
      <c r="D42" s="34"/>
      <c r="E42" s="34"/>
      <c r="F42" s="34"/>
      <c r="G42" s="34"/>
      <c r="H42" s="34"/>
      <c r="I42" s="34"/>
      <c r="J42" s="34"/>
      <c r="K42" s="34"/>
      <c r="L42" s="34"/>
      <c r="M42" s="33"/>
      <c r="N42" s="33"/>
      <c r="O42" s="34"/>
      <c r="P42" s="34"/>
      <c r="Q42" s="61"/>
      <c r="R42" s="3"/>
      <c r="S42" s="4"/>
      <c r="T42" s="5"/>
      <c r="U42" s="6"/>
      <c r="V42" s="7"/>
      <c r="W42" s="4"/>
      <c r="X42"/>
      <c r="Y42"/>
      <c r="Z42"/>
      <c r="AA42"/>
      <c r="AB42"/>
    </row>
    <row r="43" spans="1:28" s="8" customFormat="1" ht="15.75" hidden="1" customHeight="1">
      <c r="C43" s="34"/>
      <c r="D43" s="34"/>
      <c r="E43" s="34"/>
      <c r="F43" s="34"/>
      <c r="G43" s="34"/>
      <c r="H43" s="34"/>
      <c r="I43" s="34"/>
      <c r="J43" s="34"/>
      <c r="K43" s="34"/>
      <c r="L43" s="34"/>
      <c r="M43" s="33"/>
      <c r="N43" s="33"/>
      <c r="O43" s="34"/>
      <c r="P43" s="34"/>
      <c r="Q43" s="61"/>
      <c r="R43" s="3"/>
      <c r="S43" s="4"/>
      <c r="T43" s="5"/>
      <c r="U43" s="6"/>
      <c r="V43" s="7"/>
      <c r="W43" s="4"/>
      <c r="X43"/>
      <c r="Y43"/>
      <c r="Z43"/>
      <c r="AA43"/>
      <c r="AB43"/>
    </row>
    <row r="44" spans="1:28" s="8" customFormat="1" ht="15.75" hidden="1" customHeight="1">
      <c r="C44" s="34"/>
      <c r="D44" s="34"/>
      <c r="E44" s="34"/>
      <c r="F44" s="34"/>
      <c r="G44" s="34"/>
      <c r="H44" s="34"/>
      <c r="I44" s="34"/>
      <c r="J44" s="34"/>
      <c r="K44" s="34"/>
      <c r="L44" s="34"/>
      <c r="M44" s="33"/>
      <c r="N44" s="33"/>
      <c r="O44" s="34"/>
      <c r="P44" s="34"/>
      <c r="Q44" s="61"/>
      <c r="R44" s="3"/>
      <c r="S44" s="4"/>
      <c r="T44" s="5"/>
      <c r="U44" s="6"/>
      <c r="V44" s="7"/>
      <c r="W44" s="4"/>
      <c r="X44"/>
      <c r="Y44"/>
      <c r="Z44"/>
      <c r="AA44"/>
      <c r="AB44"/>
    </row>
    <row r="45" spans="1:28" s="8" customFormat="1" ht="15.75" hidden="1" customHeight="1">
      <c r="C45" s="34"/>
      <c r="D45" s="34"/>
      <c r="E45" s="34"/>
      <c r="F45" s="34"/>
      <c r="G45" s="34"/>
      <c r="H45" s="34"/>
      <c r="I45" s="34"/>
      <c r="J45" s="34"/>
      <c r="K45" s="34"/>
      <c r="L45" s="34"/>
      <c r="M45" s="33"/>
      <c r="N45" s="33"/>
      <c r="O45" s="34"/>
      <c r="P45" s="34"/>
      <c r="Q45" s="61"/>
      <c r="R45" s="3"/>
      <c r="S45" s="4"/>
      <c r="T45" s="5"/>
      <c r="U45" s="6"/>
      <c r="V45" s="7"/>
      <c r="W45" s="4"/>
      <c r="X45"/>
      <c r="Y45"/>
      <c r="Z45"/>
      <c r="AA45"/>
      <c r="AB45"/>
    </row>
    <row r="46" spans="1:28" s="8" customFormat="1" ht="15.75" hidden="1" customHeight="1">
      <c r="C46" s="34"/>
      <c r="D46" s="34"/>
      <c r="E46" s="34"/>
      <c r="F46" s="34"/>
      <c r="G46" s="34"/>
      <c r="H46" s="34"/>
      <c r="I46" s="34"/>
      <c r="J46" s="34"/>
      <c r="K46" s="34"/>
      <c r="L46" s="34"/>
      <c r="M46" s="33"/>
      <c r="N46" s="33"/>
      <c r="O46" s="34"/>
      <c r="P46" s="34"/>
      <c r="Q46" s="61"/>
      <c r="R46" s="3"/>
      <c r="S46" s="4"/>
      <c r="T46" s="5"/>
      <c r="U46" s="6"/>
      <c r="V46" s="7"/>
      <c r="W46" s="4"/>
      <c r="X46"/>
      <c r="Y46"/>
      <c r="Z46"/>
      <c r="AA46"/>
      <c r="AB46"/>
    </row>
    <row r="47" spans="1:28" s="8" customFormat="1" ht="15.75" hidden="1" customHeight="1">
      <c r="C47" s="34"/>
      <c r="D47" s="34"/>
      <c r="E47" s="34"/>
      <c r="F47" s="34"/>
      <c r="G47" s="34"/>
      <c r="H47" s="34"/>
      <c r="I47" s="34"/>
      <c r="J47" s="34"/>
      <c r="K47" s="34"/>
      <c r="L47" s="34"/>
      <c r="M47" s="33"/>
      <c r="N47" s="33"/>
      <c r="O47" s="34"/>
      <c r="P47" s="34"/>
      <c r="Q47" s="61"/>
      <c r="R47" s="3"/>
      <c r="S47" s="4"/>
      <c r="T47" s="5"/>
      <c r="U47" s="6"/>
      <c r="V47" s="7"/>
      <c r="W47" s="4"/>
      <c r="X47"/>
      <c r="Y47"/>
      <c r="Z47"/>
      <c r="AA47"/>
      <c r="AB47"/>
    </row>
    <row r="48" spans="1:28" s="8" customFormat="1" ht="15.75" hidden="1" customHeight="1">
      <c r="C48" s="34"/>
      <c r="D48" s="34"/>
      <c r="E48" s="34"/>
      <c r="F48" s="34"/>
      <c r="G48" s="34"/>
      <c r="H48" s="34"/>
      <c r="I48" s="34"/>
      <c r="J48" s="34"/>
      <c r="K48" s="34"/>
      <c r="L48" s="34"/>
      <c r="M48" s="33"/>
      <c r="N48" s="33"/>
      <c r="O48" s="34"/>
      <c r="P48" s="34"/>
      <c r="Q48" s="61"/>
      <c r="R48" s="3"/>
      <c r="S48" s="4"/>
      <c r="T48" s="5"/>
      <c r="U48" s="6"/>
      <c r="V48" s="7"/>
      <c r="W48" s="4"/>
      <c r="X48"/>
      <c r="Y48"/>
      <c r="Z48"/>
      <c r="AA48"/>
      <c r="AB48"/>
    </row>
    <row r="49" spans="3:28" s="8" customFormat="1" ht="15.75" hidden="1" customHeight="1">
      <c r="C49" s="34"/>
      <c r="D49" s="34"/>
      <c r="E49" s="34"/>
      <c r="F49" s="34"/>
      <c r="G49" s="34"/>
      <c r="H49" s="34"/>
      <c r="I49" s="34"/>
      <c r="J49" s="34"/>
      <c r="K49" s="34"/>
      <c r="L49" s="34"/>
      <c r="M49" s="33"/>
      <c r="N49" s="33"/>
      <c r="O49" s="34"/>
      <c r="P49" s="34"/>
      <c r="Q49" s="61"/>
      <c r="R49" s="3"/>
      <c r="S49" s="4"/>
      <c r="T49" s="5"/>
      <c r="U49" s="6"/>
      <c r="V49" s="7"/>
      <c r="W49" s="4"/>
      <c r="X49"/>
      <c r="Y49"/>
      <c r="Z49"/>
      <c r="AA49"/>
      <c r="AB49"/>
    </row>
    <row r="50" spans="3:28" s="8" customFormat="1" ht="15.75" hidden="1" customHeight="1">
      <c r="C50" s="34"/>
      <c r="D50" s="34"/>
      <c r="E50" s="34"/>
      <c r="F50" s="34"/>
      <c r="G50" s="34"/>
      <c r="H50" s="34"/>
      <c r="I50" s="34"/>
      <c r="J50" s="34"/>
      <c r="K50" s="34"/>
      <c r="L50" s="34"/>
      <c r="M50" s="33"/>
      <c r="N50" s="33"/>
      <c r="O50" s="34"/>
      <c r="P50" s="34"/>
      <c r="Q50" s="61"/>
      <c r="R50" s="3"/>
      <c r="S50" s="4"/>
      <c r="T50" s="5"/>
      <c r="U50" s="6"/>
      <c r="V50" s="7"/>
      <c r="W50" s="4"/>
      <c r="X50"/>
      <c r="Y50"/>
      <c r="Z50"/>
      <c r="AA50"/>
      <c r="AB50"/>
    </row>
    <row r="51" spans="3:28" s="8" customFormat="1" ht="15.75" hidden="1" customHeight="1">
      <c r="C51" s="34"/>
      <c r="D51" s="34"/>
      <c r="E51" s="34"/>
      <c r="F51" s="34"/>
      <c r="G51" s="34"/>
      <c r="H51" s="34"/>
      <c r="I51" s="34"/>
      <c r="J51" s="34"/>
      <c r="K51" s="34"/>
      <c r="L51" s="34"/>
      <c r="M51" s="33"/>
      <c r="N51" s="33"/>
      <c r="O51" s="34"/>
      <c r="P51" s="34"/>
      <c r="Q51" s="61"/>
      <c r="R51" s="3"/>
      <c r="S51" s="4"/>
      <c r="T51" s="5"/>
      <c r="U51" s="6"/>
      <c r="V51" s="7"/>
      <c r="W51" s="4"/>
      <c r="X51"/>
      <c r="Y51"/>
      <c r="Z51"/>
      <c r="AA51"/>
      <c r="AB51"/>
    </row>
    <row r="52" spans="3:28" s="8" customFormat="1" ht="15.75" hidden="1" customHeight="1">
      <c r="C52" s="34"/>
      <c r="D52" s="34"/>
      <c r="E52" s="34"/>
      <c r="F52" s="34"/>
      <c r="G52" s="34"/>
      <c r="H52" s="34"/>
      <c r="I52" s="34"/>
      <c r="J52" s="34"/>
      <c r="K52" s="34"/>
      <c r="L52" s="34"/>
      <c r="M52" s="33"/>
      <c r="N52" s="33"/>
      <c r="O52" s="34"/>
      <c r="P52" s="34"/>
      <c r="Q52" s="61"/>
      <c r="R52" s="3"/>
      <c r="S52" s="4"/>
      <c r="T52" s="5"/>
      <c r="U52" s="6"/>
      <c r="V52" s="7"/>
      <c r="W52" s="4"/>
      <c r="X52"/>
      <c r="Y52"/>
      <c r="Z52"/>
      <c r="AA52"/>
      <c r="AB52"/>
    </row>
    <row r="53" spans="3:28" s="8" customFormat="1" ht="15.75" hidden="1" customHeight="1">
      <c r="C53" s="34"/>
      <c r="D53" s="34"/>
      <c r="E53" s="34"/>
      <c r="F53" s="34"/>
      <c r="G53" s="34"/>
      <c r="H53" s="34"/>
      <c r="I53" s="34"/>
      <c r="J53" s="34"/>
      <c r="K53" s="34"/>
      <c r="L53" s="34"/>
      <c r="M53" s="33"/>
      <c r="N53" s="33"/>
      <c r="O53" s="34"/>
      <c r="P53" s="34"/>
      <c r="Q53" s="61"/>
      <c r="R53" s="3"/>
      <c r="S53" s="4"/>
      <c r="T53" s="5"/>
      <c r="U53" s="6"/>
      <c r="V53" s="7"/>
      <c r="W53" s="4"/>
      <c r="X53"/>
      <c r="Y53"/>
      <c r="Z53"/>
      <c r="AA53"/>
      <c r="AB53"/>
    </row>
    <row r="54" spans="3:28" s="8" customFormat="1" ht="15.75" hidden="1" customHeight="1">
      <c r="C54" s="34"/>
      <c r="D54" s="34"/>
      <c r="E54" s="34"/>
      <c r="F54" s="34"/>
      <c r="G54" s="34"/>
      <c r="H54" s="34"/>
      <c r="I54" s="34"/>
      <c r="J54" s="34"/>
      <c r="K54" s="34"/>
      <c r="L54" s="34"/>
      <c r="M54" s="33"/>
      <c r="N54" s="33"/>
      <c r="O54" s="34"/>
      <c r="P54" s="34"/>
      <c r="Q54" s="61"/>
      <c r="R54" s="3"/>
      <c r="S54" s="4"/>
      <c r="T54" s="5"/>
      <c r="U54" s="6"/>
      <c r="V54" s="7"/>
      <c r="W54" s="4"/>
      <c r="X54"/>
      <c r="Y54"/>
      <c r="Z54"/>
      <c r="AA54"/>
      <c r="AB54"/>
    </row>
    <row r="55" spans="3:28" s="8" customFormat="1" ht="15.75" hidden="1" customHeight="1">
      <c r="C55" s="34"/>
      <c r="D55" s="34"/>
      <c r="E55" s="34"/>
      <c r="F55" s="34"/>
      <c r="G55" s="34"/>
      <c r="H55" s="34"/>
      <c r="I55" s="34"/>
      <c r="J55" s="34"/>
      <c r="K55" s="34"/>
      <c r="L55" s="34"/>
      <c r="M55" s="33"/>
      <c r="N55" s="33"/>
      <c r="O55" s="34"/>
      <c r="P55" s="34"/>
      <c r="Q55" s="61"/>
      <c r="R55" s="3"/>
      <c r="S55" s="4"/>
      <c r="T55" s="5"/>
      <c r="U55" s="6"/>
      <c r="V55" s="7"/>
      <c r="W55" s="4"/>
      <c r="X55"/>
      <c r="Y55"/>
      <c r="Z55"/>
      <c r="AA55"/>
      <c r="AB55"/>
    </row>
    <row r="56" spans="3:28" s="8" customFormat="1" ht="15.75" hidden="1" customHeight="1">
      <c r="C56" s="34"/>
      <c r="D56" s="34"/>
      <c r="E56" s="34"/>
      <c r="F56" s="34"/>
      <c r="G56" s="34"/>
      <c r="H56" s="34"/>
      <c r="I56" s="34"/>
      <c r="J56" s="34"/>
      <c r="K56" s="34"/>
      <c r="L56" s="34"/>
      <c r="M56" s="33"/>
      <c r="N56" s="33"/>
      <c r="O56" s="34"/>
      <c r="P56" s="34"/>
      <c r="Q56" s="61"/>
      <c r="R56" s="3"/>
      <c r="S56" s="4"/>
      <c r="T56" s="5"/>
      <c r="U56" s="6"/>
      <c r="V56" s="7"/>
      <c r="W56" s="4"/>
      <c r="X56"/>
      <c r="Y56"/>
      <c r="Z56"/>
      <c r="AA56"/>
      <c r="AB56"/>
    </row>
    <row r="57" spans="3:28" s="8" customFormat="1" ht="15.75" hidden="1" customHeight="1">
      <c r="C57" s="34"/>
      <c r="D57" s="34"/>
      <c r="E57" s="34"/>
      <c r="F57" s="34"/>
      <c r="G57" s="34"/>
      <c r="H57" s="34"/>
      <c r="I57" s="34"/>
      <c r="J57" s="34"/>
      <c r="K57" s="34"/>
      <c r="L57" s="34"/>
      <c r="M57" s="33"/>
      <c r="N57" s="33"/>
      <c r="O57" s="34"/>
      <c r="P57" s="34"/>
      <c r="Q57" s="61"/>
      <c r="R57" s="3"/>
      <c r="S57" s="4"/>
      <c r="T57" s="5"/>
      <c r="U57" s="6"/>
      <c r="V57" s="7"/>
      <c r="W57" s="4"/>
      <c r="X57"/>
      <c r="Y57"/>
      <c r="Z57"/>
      <c r="AA57"/>
      <c r="AB57"/>
    </row>
    <row r="58" spans="3:28" s="8" customFormat="1" ht="15.75" hidden="1" customHeight="1">
      <c r="C58" s="34"/>
      <c r="D58" s="34"/>
      <c r="E58" s="34"/>
      <c r="F58" s="34"/>
      <c r="G58" s="34"/>
      <c r="H58" s="34"/>
      <c r="I58" s="34"/>
      <c r="J58" s="34"/>
      <c r="K58" s="34"/>
      <c r="L58" s="34"/>
      <c r="M58" s="33"/>
      <c r="N58" s="33"/>
      <c r="O58" s="34"/>
      <c r="P58" s="34"/>
      <c r="Q58" s="61"/>
      <c r="R58" s="3"/>
      <c r="S58" s="4"/>
      <c r="T58" s="5"/>
      <c r="U58" s="6"/>
      <c r="V58" s="7"/>
      <c r="W58" s="4"/>
      <c r="X58"/>
      <c r="Y58"/>
      <c r="Z58"/>
      <c r="AA58"/>
      <c r="AB58"/>
    </row>
    <row r="59" spans="3:28" s="8" customFormat="1" ht="15.75" hidden="1" customHeight="1">
      <c r="C59" s="34"/>
      <c r="D59" s="34"/>
      <c r="E59" s="34"/>
      <c r="F59" s="34"/>
      <c r="G59" s="34"/>
      <c r="H59" s="34"/>
      <c r="I59" s="34"/>
      <c r="J59" s="34"/>
      <c r="K59" s="34"/>
      <c r="L59" s="34"/>
      <c r="M59" s="33"/>
      <c r="N59" s="33"/>
      <c r="O59" s="34"/>
      <c r="P59" s="34"/>
      <c r="Q59" s="61"/>
      <c r="R59" s="3"/>
      <c r="S59" s="4"/>
      <c r="T59" s="5"/>
      <c r="U59" s="6"/>
      <c r="V59" s="7"/>
      <c r="W59" s="4"/>
      <c r="X59"/>
      <c r="Y59"/>
      <c r="Z59"/>
      <c r="AA59"/>
      <c r="AB59"/>
    </row>
    <row r="60" spans="3:28" s="8" customFormat="1" ht="15.75" hidden="1" customHeight="1">
      <c r="C60" s="34"/>
      <c r="D60" s="34"/>
      <c r="E60" s="34"/>
      <c r="F60" s="34"/>
      <c r="G60" s="34"/>
      <c r="H60" s="34"/>
      <c r="I60" s="34"/>
      <c r="J60" s="34"/>
      <c r="K60" s="34"/>
      <c r="L60" s="34"/>
      <c r="M60" s="33"/>
      <c r="N60" s="33"/>
      <c r="O60" s="34"/>
      <c r="P60" s="34"/>
      <c r="Q60" s="61"/>
      <c r="R60" s="3"/>
      <c r="S60" s="4"/>
      <c r="T60" s="5"/>
      <c r="U60" s="6"/>
      <c r="V60" s="7"/>
      <c r="W60" s="4"/>
      <c r="X60"/>
      <c r="Y60"/>
      <c r="Z60"/>
      <c r="AA60"/>
      <c r="AB60"/>
    </row>
    <row r="61" spans="3:28" s="8" customFormat="1" ht="15.75" hidden="1" customHeight="1">
      <c r="C61" s="34"/>
      <c r="D61" s="34"/>
      <c r="E61" s="34"/>
      <c r="F61" s="34"/>
      <c r="G61" s="34"/>
      <c r="H61" s="34"/>
      <c r="I61" s="34"/>
      <c r="J61" s="34"/>
      <c r="K61" s="34"/>
      <c r="L61" s="34"/>
      <c r="M61" s="33"/>
      <c r="N61" s="33"/>
      <c r="O61" s="34"/>
      <c r="P61" s="34"/>
      <c r="Q61" s="61"/>
      <c r="R61" s="3"/>
      <c r="S61" s="4"/>
      <c r="T61" s="5"/>
      <c r="U61" s="6"/>
      <c r="V61" s="7"/>
      <c r="W61" s="4"/>
      <c r="X61"/>
      <c r="Y61"/>
      <c r="Z61"/>
      <c r="AA61"/>
      <c r="AB61"/>
    </row>
    <row r="62" spans="3:28" s="8" customFormat="1" ht="15.75" hidden="1" customHeight="1">
      <c r="C62" s="34"/>
      <c r="D62" s="34"/>
      <c r="E62" s="34"/>
      <c r="F62" s="34"/>
      <c r="G62" s="34"/>
      <c r="H62" s="34"/>
      <c r="I62" s="34"/>
      <c r="J62" s="34"/>
      <c r="K62" s="34"/>
      <c r="L62" s="34"/>
      <c r="M62" s="33"/>
      <c r="N62" s="33"/>
      <c r="O62" s="34"/>
      <c r="P62" s="34"/>
      <c r="Q62" s="61"/>
      <c r="R62" s="3"/>
      <c r="S62" s="4"/>
      <c r="T62" s="5"/>
      <c r="U62" s="6"/>
      <c r="V62" s="7"/>
      <c r="W62" s="4"/>
      <c r="X62"/>
      <c r="Y62"/>
      <c r="Z62"/>
      <c r="AA62"/>
      <c r="AB62"/>
    </row>
    <row r="63" spans="3:28" s="8" customFormat="1" ht="15.75" hidden="1" customHeight="1">
      <c r="C63" s="34"/>
      <c r="D63" s="34"/>
      <c r="E63" s="34"/>
      <c r="F63" s="34"/>
      <c r="G63" s="34"/>
      <c r="H63" s="34"/>
      <c r="I63" s="34"/>
      <c r="J63" s="34"/>
      <c r="K63" s="34"/>
      <c r="L63" s="34"/>
      <c r="M63" s="33"/>
      <c r="N63" s="33"/>
      <c r="O63" s="34"/>
      <c r="P63" s="34"/>
      <c r="Q63" s="61"/>
      <c r="R63" s="3"/>
      <c r="S63" s="4"/>
      <c r="T63" s="5"/>
      <c r="U63" s="6"/>
      <c r="V63" s="7"/>
      <c r="W63" s="4"/>
      <c r="X63"/>
      <c r="Y63"/>
      <c r="Z63"/>
      <c r="AA63"/>
      <c r="AB63"/>
    </row>
    <row r="64" spans="3:28" s="8" customFormat="1" ht="15.75" hidden="1" customHeight="1">
      <c r="C64" s="34"/>
      <c r="D64" s="34"/>
      <c r="E64" s="34"/>
      <c r="F64" s="34"/>
      <c r="G64" s="34"/>
      <c r="H64" s="34"/>
      <c r="I64" s="34"/>
      <c r="J64" s="34"/>
      <c r="K64" s="34"/>
      <c r="L64" s="34"/>
      <c r="M64" s="33"/>
      <c r="N64" s="33"/>
      <c r="O64" s="34"/>
      <c r="P64" s="34"/>
      <c r="Q64" s="61"/>
      <c r="R64" s="3"/>
      <c r="S64" s="4"/>
      <c r="T64" s="5"/>
      <c r="U64" s="6"/>
      <c r="V64" s="7"/>
      <c r="W64" s="4"/>
      <c r="X64"/>
      <c r="Y64"/>
      <c r="Z64"/>
      <c r="AA64"/>
      <c r="AB64"/>
    </row>
    <row r="65" spans="3:28" s="8" customFormat="1" ht="15.75" hidden="1" customHeight="1">
      <c r="C65" s="34"/>
      <c r="D65" s="34"/>
      <c r="E65" s="34"/>
      <c r="F65" s="34"/>
      <c r="G65" s="34"/>
      <c r="H65" s="34"/>
      <c r="I65" s="34"/>
      <c r="J65" s="34"/>
      <c r="K65" s="34"/>
      <c r="L65" s="34"/>
      <c r="M65" s="33"/>
      <c r="N65" s="33"/>
      <c r="O65" s="34"/>
      <c r="P65" s="34"/>
      <c r="Q65" s="61"/>
      <c r="R65" s="3"/>
      <c r="S65" s="4"/>
      <c r="T65" s="5"/>
      <c r="U65" s="6"/>
      <c r="V65" s="7"/>
      <c r="W65" s="4"/>
      <c r="X65"/>
      <c r="Y65"/>
      <c r="Z65"/>
      <c r="AA65"/>
      <c r="AB65"/>
    </row>
  </sheetData>
  <mergeCells count="1">
    <mergeCell ref="B29:M29"/>
  </mergeCells>
  <printOptions horizontalCentered="1"/>
  <pageMargins left="0.51181102362204722" right="0.51181102362204722" top="0.78740157480314965" bottom="0.78740157480314965" header="0.31496062992125984" footer="0.31496062992125984"/>
  <pageSetup paperSize="9" scale="5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3"/>
  <dimension ref="A1:AJ77"/>
  <sheetViews>
    <sheetView showGridLines="0" showRowColHeaders="0" zoomScaleNormal="100" workbookViewId="0">
      <pane ySplit="10" topLeftCell="A11" activePane="bottomLeft" state="frozen"/>
      <selection activeCell="B10" sqref="B10:F10"/>
      <selection pane="bottomLeft" activeCell="B11" sqref="B11:F47"/>
    </sheetView>
  </sheetViews>
  <sheetFormatPr defaultColWidth="0" defaultRowHeight="0" customHeight="1" zeroHeight="1"/>
  <cols>
    <col min="1" max="1" width="5.7109375" style="8" customWidth="1"/>
    <col min="2" max="2" width="54.5703125" style="8" customWidth="1"/>
    <col min="3" max="4" width="10.7109375" style="34" customWidth="1"/>
    <col min="5" max="5" width="13.7109375" style="34" bestFit="1" customWidth="1"/>
    <col min="6" max="6" width="10.7109375" style="34" customWidth="1"/>
    <col min="7" max="7" width="5.7109375" style="33" customWidth="1"/>
    <col min="8" max="8" width="9.5703125" style="34" hidden="1" customWidth="1"/>
    <col min="9" max="9" width="10.7109375" style="34" hidden="1" customWidth="1"/>
    <col min="10" max="10" width="10" style="61"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490" t="s">
        <v>228</v>
      </c>
    </row>
    <row r="2" spans="1:16" ht="8.25" customHeight="1">
      <c r="B2" s="2"/>
    </row>
    <row r="3" spans="1:16" ht="15.75">
      <c r="B3" s="107" t="s">
        <v>662</v>
      </c>
    </row>
    <row r="4" spans="1:16" ht="16.5">
      <c r="B4" s="108"/>
      <c r="C4" s="213"/>
      <c r="D4" s="213"/>
      <c r="E4" s="213"/>
      <c r="F4" s="213"/>
    </row>
    <row r="5" spans="1:16" ht="6" customHeight="1">
      <c r="B5" s="108"/>
    </row>
    <row r="6" spans="1:16" ht="15" customHeight="1" thickBot="1">
      <c r="B6" s="108"/>
      <c r="C6" s="939" t="s">
        <v>464</v>
      </c>
      <c r="D6" s="939"/>
      <c r="E6" s="939" t="s">
        <v>241</v>
      </c>
      <c r="F6" s="939"/>
    </row>
    <row r="7" spans="1:16" s="8" customFormat="1" ht="15" customHeight="1">
      <c r="B7" s="108"/>
      <c r="C7" s="160">
        <v>44104</v>
      </c>
      <c r="D7" s="160">
        <v>43830</v>
      </c>
      <c r="E7" s="160">
        <v>44104</v>
      </c>
      <c r="F7" s="160">
        <v>43830</v>
      </c>
      <c r="G7" s="33"/>
      <c r="H7" s="34"/>
      <c r="I7" s="34"/>
      <c r="J7" s="61"/>
      <c r="K7" s="3"/>
      <c r="L7" s="4"/>
      <c r="M7" s="5"/>
      <c r="N7" s="6"/>
      <c r="O7" s="7"/>
    </row>
    <row r="8" spans="1:16" s="8" customFormat="1" ht="3" customHeight="1">
      <c r="B8" s="108"/>
      <c r="C8" s="37"/>
      <c r="D8" s="37"/>
      <c r="E8" s="37"/>
      <c r="F8" s="37"/>
      <c r="G8" s="33"/>
      <c r="H8" s="34"/>
      <c r="I8" s="34"/>
      <c r="J8" s="61"/>
      <c r="K8" s="3"/>
      <c r="L8" s="4"/>
      <c r="M8" s="5"/>
      <c r="N8" s="6"/>
      <c r="O8" s="7"/>
    </row>
    <row r="9" spans="1:16" s="8" customFormat="1" ht="3" customHeight="1">
      <c r="B9" s="108"/>
      <c r="C9" s="38"/>
      <c r="D9" s="38"/>
      <c r="E9" s="38"/>
      <c r="F9" s="38"/>
      <c r="G9" s="33"/>
      <c r="H9" s="34"/>
      <c r="I9" s="34"/>
      <c r="J9" s="61"/>
      <c r="K9" s="3"/>
      <c r="L9" s="4"/>
      <c r="M9" s="5"/>
      <c r="N9" s="6"/>
      <c r="O9" s="7"/>
    </row>
    <row r="10" spans="1:16" s="8" customFormat="1" ht="3" customHeight="1">
      <c r="B10" s="108"/>
      <c r="C10" s="37"/>
      <c r="D10" s="37"/>
      <c r="E10" s="37"/>
      <c r="F10" s="37"/>
      <c r="G10" s="33"/>
      <c r="H10" s="34"/>
      <c r="I10" s="34"/>
      <c r="J10" s="61"/>
      <c r="K10" s="3"/>
      <c r="L10" s="4"/>
      <c r="M10" s="5"/>
      <c r="N10" s="6"/>
      <c r="O10" s="7"/>
    </row>
    <row r="11" spans="1:16" s="85" customFormat="1" ht="15" customHeight="1">
      <c r="A11" s="19"/>
      <c r="B11" s="550" t="s">
        <v>663</v>
      </c>
      <c r="C11" s="815"/>
      <c r="D11" s="816"/>
      <c r="E11" s="816"/>
      <c r="F11" s="816"/>
      <c r="G11" s="87"/>
      <c r="H11" s="88"/>
      <c r="I11" s="88"/>
      <c r="J11" s="89"/>
      <c r="K11" s="90"/>
      <c r="L11" s="91"/>
      <c r="M11" s="92"/>
      <c r="N11" s="93"/>
      <c r="O11" s="94"/>
      <c r="P11" s="86"/>
    </row>
    <row r="12" spans="1:16" s="85" customFormat="1" ht="15" customHeight="1">
      <c r="A12" s="19"/>
      <c r="B12" s="550" t="s">
        <v>468</v>
      </c>
      <c r="C12" s="478"/>
      <c r="D12" s="320"/>
      <c r="E12" s="320"/>
      <c r="F12" s="320"/>
      <c r="G12" s="87"/>
      <c r="H12" s="88"/>
      <c r="I12" s="88"/>
      <c r="J12" s="89"/>
      <c r="K12" s="215"/>
      <c r="L12" s="116"/>
      <c r="M12" s="216"/>
      <c r="N12" s="217"/>
      <c r="O12" s="218"/>
      <c r="P12" s="86"/>
    </row>
    <row r="13" spans="1:16" s="85" customFormat="1" ht="15" customHeight="1">
      <c r="A13" s="19"/>
      <c r="B13" s="551" t="s">
        <v>664</v>
      </c>
      <c r="C13" s="817">
        <v>70388</v>
      </c>
      <c r="D13" s="739">
        <v>68423</v>
      </c>
      <c r="E13" s="738">
        <v>1330020</v>
      </c>
      <c r="F13" s="739">
        <v>663103</v>
      </c>
      <c r="G13" s="87"/>
      <c r="H13" s="88"/>
      <c r="I13" s="88"/>
      <c r="J13" s="89"/>
      <c r="K13" s="90"/>
      <c r="L13" s="91"/>
      <c r="M13" s="92"/>
      <c r="N13" s="93"/>
      <c r="O13" s="94"/>
      <c r="P13" s="86"/>
    </row>
    <row r="14" spans="1:16" s="85" customFormat="1" ht="15" customHeight="1">
      <c r="A14" s="19"/>
      <c r="B14" s="551" t="s">
        <v>665</v>
      </c>
      <c r="C14" s="817">
        <v>387606</v>
      </c>
      <c r="D14" s="739">
        <v>710030</v>
      </c>
      <c r="E14" s="738">
        <v>3775578</v>
      </c>
      <c r="F14" s="739">
        <v>2016399</v>
      </c>
      <c r="G14" s="87"/>
      <c r="H14" s="88"/>
      <c r="I14" s="88"/>
      <c r="J14" s="89"/>
      <c r="K14" s="90"/>
      <c r="L14" s="91"/>
      <c r="M14" s="92"/>
      <c r="N14" s="93"/>
      <c r="O14" s="94"/>
      <c r="P14" s="86"/>
    </row>
    <row r="15" spans="1:16" s="85" customFormat="1" ht="15" customHeight="1">
      <c r="A15" s="19"/>
      <c r="B15" s="551" t="s">
        <v>825</v>
      </c>
      <c r="C15" s="817">
        <v>23560</v>
      </c>
      <c r="D15" s="739">
        <v>40640</v>
      </c>
      <c r="E15" s="738">
        <v>3854817</v>
      </c>
      <c r="F15" s="739">
        <v>3783469</v>
      </c>
      <c r="G15" s="87"/>
      <c r="H15" s="88"/>
      <c r="I15" s="88"/>
      <c r="J15" s="89"/>
      <c r="K15" s="90"/>
      <c r="L15" s="91"/>
      <c r="M15" s="92"/>
      <c r="N15" s="93"/>
      <c r="O15" s="94"/>
      <c r="P15" s="86"/>
    </row>
    <row r="16" spans="1:16" s="85" customFormat="1" ht="15" customHeight="1">
      <c r="A16" s="19"/>
      <c r="B16" s="551" t="s">
        <v>666</v>
      </c>
      <c r="C16" s="766">
        <v>25</v>
      </c>
      <c r="D16" s="474">
        <v>76</v>
      </c>
      <c r="E16" s="738">
        <v>15141</v>
      </c>
      <c r="F16" s="739">
        <v>16116</v>
      </c>
      <c r="G16" s="87"/>
      <c r="H16" s="88"/>
      <c r="I16" s="88"/>
      <c r="J16" s="89"/>
      <c r="K16" s="90"/>
      <c r="L16" s="91"/>
      <c r="M16" s="92"/>
      <c r="N16" s="93"/>
      <c r="O16" s="94"/>
      <c r="P16" s="86"/>
    </row>
    <row r="17" spans="1:16" s="85" customFormat="1" ht="15" customHeight="1">
      <c r="A17" s="19"/>
      <c r="B17" s="551" t="s">
        <v>667</v>
      </c>
      <c r="C17" s="766">
        <v>298</v>
      </c>
      <c r="D17" s="474">
        <v>183</v>
      </c>
      <c r="E17" s="738">
        <v>146252</v>
      </c>
      <c r="F17" s="739">
        <v>122975</v>
      </c>
      <c r="G17" s="87"/>
      <c r="H17" s="88"/>
      <c r="I17" s="88"/>
      <c r="J17" s="89"/>
      <c r="K17" s="90"/>
      <c r="L17" s="91"/>
      <c r="M17" s="92"/>
      <c r="N17" s="93"/>
      <c r="O17" s="94"/>
      <c r="P17" s="86"/>
    </row>
    <row r="18" spans="1:16" s="85" customFormat="1" ht="15" customHeight="1">
      <c r="A18" s="19"/>
      <c r="B18" s="551" t="s">
        <v>547</v>
      </c>
      <c r="C18" s="817">
        <v>61104</v>
      </c>
      <c r="D18" s="739">
        <v>99837</v>
      </c>
      <c r="E18" s="738">
        <v>764649</v>
      </c>
      <c r="F18" s="739">
        <v>1021209</v>
      </c>
      <c r="G18" s="87"/>
      <c r="H18" s="88"/>
      <c r="I18" s="88"/>
      <c r="J18" s="89"/>
      <c r="K18" s="90"/>
      <c r="L18" s="91"/>
      <c r="M18" s="92"/>
      <c r="N18" s="93"/>
      <c r="O18" s="94"/>
      <c r="P18" s="86"/>
    </row>
    <row r="19" spans="1:16" s="85" customFormat="1" ht="15" customHeight="1">
      <c r="A19" s="19"/>
      <c r="B19" s="551" t="s">
        <v>668</v>
      </c>
      <c r="C19" s="766" t="s">
        <v>30</v>
      </c>
      <c r="D19" s="739">
        <v>10614</v>
      </c>
      <c r="E19" s="729" t="s">
        <v>30</v>
      </c>
      <c r="F19" s="474" t="s">
        <v>826</v>
      </c>
      <c r="G19" s="87"/>
      <c r="H19" s="88"/>
      <c r="I19" s="88"/>
      <c r="J19" s="89"/>
      <c r="K19" s="90"/>
      <c r="L19" s="91"/>
      <c r="M19" s="92"/>
      <c r="N19" s="93"/>
      <c r="O19" s="94"/>
      <c r="P19" s="86"/>
    </row>
    <row r="20" spans="1:16" s="85" customFormat="1" ht="15" customHeight="1">
      <c r="A20" s="19"/>
      <c r="B20" s="551" t="s">
        <v>436</v>
      </c>
      <c r="C20" s="817">
        <v>86740</v>
      </c>
      <c r="D20" s="739">
        <v>15756</v>
      </c>
      <c r="E20" s="738">
        <v>758444</v>
      </c>
      <c r="F20" s="739">
        <v>186303</v>
      </c>
      <c r="G20" s="87"/>
      <c r="H20" s="88"/>
      <c r="I20" s="88"/>
      <c r="J20" s="89"/>
      <c r="K20" s="90"/>
      <c r="L20" s="91"/>
      <c r="M20" s="92"/>
      <c r="N20" s="93"/>
      <c r="O20" s="94"/>
      <c r="P20" s="86"/>
    </row>
    <row r="21" spans="1:16" s="85" customFormat="1" ht="15" customHeight="1" thickBot="1">
      <c r="A21" s="19"/>
      <c r="B21" s="551" t="s">
        <v>827</v>
      </c>
      <c r="C21" s="766" t="s">
        <v>30</v>
      </c>
      <c r="D21" s="474" t="s">
        <v>30</v>
      </c>
      <c r="E21" s="738">
        <v>301040</v>
      </c>
      <c r="F21" s="739">
        <v>1175623</v>
      </c>
      <c r="G21" s="87"/>
      <c r="H21" s="88"/>
      <c r="I21" s="88"/>
      <c r="J21" s="89"/>
      <c r="K21" s="90"/>
      <c r="L21" s="91"/>
      <c r="M21" s="92"/>
      <c r="N21" s="93"/>
      <c r="O21" s="94"/>
      <c r="P21" s="86"/>
    </row>
    <row r="22" spans="1:16" s="85" customFormat="1" ht="15" customHeight="1" thickTop="1" thickBot="1">
      <c r="A22" s="19"/>
      <c r="B22" s="818" t="s">
        <v>675</v>
      </c>
      <c r="C22" s="819" t="s">
        <v>30</v>
      </c>
      <c r="D22" s="820" t="s">
        <v>30</v>
      </c>
      <c r="E22" s="821">
        <v>35661</v>
      </c>
      <c r="F22" s="820" t="s">
        <v>826</v>
      </c>
      <c r="G22" s="87"/>
      <c r="H22" s="88"/>
      <c r="I22" s="88"/>
      <c r="J22" s="89"/>
      <c r="K22" s="90"/>
      <c r="L22" s="91"/>
      <c r="M22" s="92"/>
      <c r="N22" s="93"/>
      <c r="O22" s="94"/>
      <c r="P22" s="86"/>
    </row>
    <row r="23" spans="1:16" s="85" customFormat="1" ht="15" customHeight="1" thickTop="1" thickBot="1">
      <c r="A23" s="19"/>
      <c r="B23" s="551" t="s">
        <v>669</v>
      </c>
      <c r="C23" s="822">
        <v>41486</v>
      </c>
      <c r="D23" s="823">
        <v>39673</v>
      </c>
      <c r="E23" s="824">
        <v>860003</v>
      </c>
      <c r="F23" s="823">
        <v>873156</v>
      </c>
      <c r="G23" s="87"/>
      <c r="H23" s="88"/>
      <c r="I23" s="88"/>
      <c r="J23" s="89"/>
      <c r="K23" s="90"/>
      <c r="L23" s="91"/>
      <c r="M23" s="92"/>
      <c r="N23" s="93"/>
      <c r="O23" s="94"/>
      <c r="P23" s="86"/>
    </row>
    <row r="24" spans="1:16" s="85" customFormat="1" ht="15" customHeight="1" thickBot="1">
      <c r="A24" s="19"/>
      <c r="B24" s="550" t="s">
        <v>670</v>
      </c>
      <c r="C24" s="825">
        <v>671207</v>
      </c>
      <c r="D24" s="826">
        <v>985232</v>
      </c>
      <c r="E24" s="827">
        <v>11841605</v>
      </c>
      <c r="F24" s="826">
        <v>9858353</v>
      </c>
      <c r="G24" s="87"/>
      <c r="H24" s="88"/>
      <c r="I24" s="88"/>
      <c r="J24" s="89"/>
      <c r="K24" s="90"/>
      <c r="L24" s="91"/>
      <c r="M24" s="92"/>
      <c r="N24" s="93"/>
      <c r="O24" s="94"/>
      <c r="P24" s="86"/>
    </row>
    <row r="25" spans="1:16" s="85" customFormat="1" ht="15" customHeight="1">
      <c r="A25" s="19"/>
      <c r="B25" s="544"/>
      <c r="C25" s="828"/>
      <c r="D25" s="829"/>
      <c r="E25" s="830"/>
      <c r="F25" s="829"/>
      <c r="G25" s="87"/>
      <c r="H25" s="88"/>
      <c r="I25" s="88"/>
      <c r="J25" s="89"/>
      <c r="K25" s="90"/>
      <c r="L25" s="91"/>
      <c r="M25" s="92"/>
      <c r="N25" s="93"/>
      <c r="O25" s="94"/>
      <c r="P25" s="86"/>
    </row>
    <row r="26" spans="1:16" s="85" customFormat="1" ht="15" customHeight="1">
      <c r="A26" s="19"/>
      <c r="B26" s="550" t="s">
        <v>671</v>
      </c>
      <c r="C26" s="828"/>
      <c r="D26" s="829"/>
      <c r="E26" s="830"/>
      <c r="F26" s="829"/>
      <c r="G26" s="87"/>
      <c r="H26" s="88"/>
      <c r="I26" s="88"/>
      <c r="J26" s="89"/>
      <c r="K26" s="90"/>
      <c r="L26" s="91"/>
      <c r="M26" s="92"/>
      <c r="N26" s="93"/>
      <c r="O26" s="94"/>
      <c r="P26" s="86"/>
    </row>
    <row r="27" spans="1:16" s="85" customFormat="1" ht="15" customHeight="1">
      <c r="A27" s="19"/>
      <c r="B27" s="552" t="s">
        <v>672</v>
      </c>
      <c r="C27" s="828"/>
      <c r="D27" s="829"/>
      <c r="E27" s="830"/>
      <c r="F27" s="829"/>
      <c r="G27" s="87"/>
      <c r="H27" s="88"/>
      <c r="I27" s="88"/>
      <c r="J27" s="89"/>
      <c r="K27" s="90"/>
      <c r="L27" s="91"/>
      <c r="M27" s="92"/>
      <c r="N27" s="93"/>
      <c r="O27" s="94"/>
      <c r="P27" s="86"/>
    </row>
    <row r="28" spans="1:16" s="85" customFormat="1" ht="15" customHeight="1">
      <c r="A28" s="19"/>
      <c r="B28" s="553" t="s">
        <v>665</v>
      </c>
      <c r="C28" s="817">
        <v>1803638</v>
      </c>
      <c r="D28" s="739">
        <v>1776332</v>
      </c>
      <c r="E28" s="738">
        <v>369342</v>
      </c>
      <c r="F28" s="739">
        <v>356795</v>
      </c>
      <c r="G28" s="87"/>
      <c r="H28" s="88"/>
      <c r="I28" s="88"/>
      <c r="J28" s="89"/>
      <c r="K28" s="90"/>
      <c r="L28" s="91"/>
      <c r="M28" s="92"/>
      <c r="N28" s="93"/>
      <c r="O28" s="94"/>
      <c r="P28" s="86"/>
    </row>
    <row r="29" spans="1:16" s="85" customFormat="1" ht="15" customHeight="1">
      <c r="A29" s="19"/>
      <c r="B29" s="553" t="s">
        <v>825</v>
      </c>
      <c r="C29" s="766" t="s">
        <v>30</v>
      </c>
      <c r="D29" s="474" t="s">
        <v>30</v>
      </c>
      <c r="E29" s="738">
        <v>1168009</v>
      </c>
      <c r="F29" s="739">
        <v>1050572</v>
      </c>
      <c r="G29" s="87"/>
      <c r="H29" s="88"/>
      <c r="I29" s="88"/>
      <c r="J29" s="89"/>
      <c r="K29" s="90"/>
      <c r="L29" s="91"/>
      <c r="M29" s="92"/>
      <c r="N29" s="93"/>
      <c r="O29" s="94"/>
      <c r="P29" s="86"/>
    </row>
    <row r="30" spans="1:16" s="85" customFormat="1" ht="15" customHeight="1">
      <c r="A30" s="19"/>
      <c r="B30" s="553" t="s">
        <v>666</v>
      </c>
      <c r="C30" s="766" t="s">
        <v>30</v>
      </c>
      <c r="D30" s="474" t="s">
        <v>30</v>
      </c>
      <c r="E30" s="738">
        <v>13835</v>
      </c>
      <c r="F30" s="739">
        <v>10457</v>
      </c>
      <c r="G30" s="87"/>
      <c r="H30" s="88"/>
      <c r="I30" s="88"/>
      <c r="J30" s="89"/>
      <c r="K30" s="90"/>
      <c r="L30" s="91"/>
      <c r="M30" s="92"/>
      <c r="N30" s="93"/>
      <c r="O30" s="94"/>
      <c r="P30" s="86"/>
    </row>
    <row r="31" spans="1:16" s="85" customFormat="1" ht="15" customHeight="1">
      <c r="A31" s="19"/>
      <c r="B31" s="553" t="s">
        <v>827</v>
      </c>
      <c r="C31" s="766" t="s">
        <v>30</v>
      </c>
      <c r="D31" s="474" t="s">
        <v>30</v>
      </c>
      <c r="E31" s="738">
        <v>880364</v>
      </c>
      <c r="F31" s="739">
        <v>913347</v>
      </c>
      <c r="G31" s="87"/>
      <c r="H31" s="88"/>
      <c r="I31" s="88"/>
      <c r="J31" s="89"/>
      <c r="K31" s="90"/>
      <c r="L31" s="91"/>
      <c r="M31" s="92"/>
      <c r="N31" s="93"/>
      <c r="O31" s="94"/>
      <c r="P31" s="86"/>
    </row>
    <row r="32" spans="1:16" s="85" customFormat="1" ht="15" customHeight="1">
      <c r="A32" s="19"/>
      <c r="B32" s="553" t="s">
        <v>673</v>
      </c>
      <c r="C32" s="817">
        <v>1145599</v>
      </c>
      <c r="D32" s="739">
        <v>668380</v>
      </c>
      <c r="E32" s="729" t="s">
        <v>30</v>
      </c>
      <c r="F32" s="474" t="s">
        <v>826</v>
      </c>
      <c r="G32" s="87"/>
      <c r="H32" s="88"/>
      <c r="I32" s="88"/>
      <c r="J32" s="89"/>
      <c r="K32" s="90"/>
      <c r="L32" s="91"/>
      <c r="M32" s="92"/>
      <c r="N32" s="93"/>
      <c r="O32" s="94"/>
      <c r="P32" s="86"/>
    </row>
    <row r="33" spans="1:17" s="85" customFormat="1" ht="15" customHeight="1">
      <c r="A33" s="19"/>
      <c r="B33" s="553" t="s">
        <v>547</v>
      </c>
      <c r="C33" s="817">
        <v>99650</v>
      </c>
      <c r="D33" s="739">
        <v>35427</v>
      </c>
      <c r="E33" s="738">
        <v>1449194</v>
      </c>
      <c r="F33" s="739">
        <v>1022230</v>
      </c>
      <c r="G33" s="87"/>
      <c r="H33" s="88"/>
      <c r="I33" s="88"/>
      <c r="J33" s="89"/>
      <c r="K33" s="90"/>
      <c r="L33" s="91"/>
      <c r="M33" s="92"/>
      <c r="N33" s="93"/>
      <c r="O33" s="94"/>
      <c r="P33" s="86"/>
    </row>
    <row r="34" spans="1:17" s="85" customFormat="1" ht="15" customHeight="1">
      <c r="A34" s="19"/>
      <c r="B34" s="553" t="s">
        <v>674</v>
      </c>
      <c r="C34" s="766" t="s">
        <v>30</v>
      </c>
      <c r="D34" s="474" t="s">
        <v>30</v>
      </c>
      <c r="E34" s="738">
        <v>1506014</v>
      </c>
      <c r="F34" s="739">
        <v>1449351</v>
      </c>
      <c r="G34" s="87"/>
      <c r="H34" s="88"/>
      <c r="I34" s="88"/>
      <c r="J34" s="89"/>
      <c r="K34" s="90"/>
      <c r="L34" s="91"/>
      <c r="M34" s="92"/>
      <c r="N34" s="93"/>
      <c r="O34" s="94"/>
      <c r="P34" s="86"/>
    </row>
    <row r="35" spans="1:17" s="85" customFormat="1" ht="15" customHeight="1">
      <c r="A35" s="19"/>
      <c r="B35" s="553" t="s">
        <v>549</v>
      </c>
      <c r="C35" s="766">
        <v>588</v>
      </c>
      <c r="D35" s="474">
        <v>382</v>
      </c>
      <c r="E35" s="738">
        <v>633851</v>
      </c>
      <c r="F35" s="739">
        <v>576694</v>
      </c>
      <c r="G35" s="87"/>
      <c r="H35" s="88"/>
      <c r="I35" s="88"/>
      <c r="J35" s="89"/>
      <c r="K35" s="90"/>
      <c r="L35" s="91"/>
      <c r="M35" s="92"/>
      <c r="N35" s="93"/>
      <c r="O35" s="94"/>
      <c r="P35" s="86"/>
    </row>
    <row r="36" spans="1:17" s="85" customFormat="1" ht="15" customHeight="1">
      <c r="A36" s="19"/>
      <c r="B36" s="553" t="s">
        <v>436</v>
      </c>
      <c r="C36" s="766" t="s">
        <v>30</v>
      </c>
      <c r="D36" s="739">
        <v>19481</v>
      </c>
      <c r="E36" s="738">
        <v>1357415</v>
      </c>
      <c r="F36" s="739">
        <v>1004467</v>
      </c>
      <c r="G36" s="87"/>
      <c r="H36" s="88"/>
      <c r="I36" s="88"/>
      <c r="J36" s="89"/>
      <c r="K36" s="90"/>
      <c r="L36" s="91"/>
      <c r="M36" s="92"/>
      <c r="N36" s="93"/>
      <c r="O36" s="94"/>
      <c r="P36" s="86"/>
    </row>
    <row r="37" spans="1:17" s="85" customFormat="1" ht="15" customHeight="1">
      <c r="A37" s="19"/>
      <c r="B37" s="553" t="s">
        <v>675</v>
      </c>
      <c r="C37" s="766" t="s">
        <v>30</v>
      </c>
      <c r="D37" s="474" t="s">
        <v>30</v>
      </c>
      <c r="E37" s="738">
        <v>5596979</v>
      </c>
      <c r="F37" s="739">
        <v>5130960</v>
      </c>
      <c r="G37" s="87"/>
      <c r="H37" s="88"/>
      <c r="I37" s="88"/>
      <c r="J37" s="89"/>
      <c r="K37" s="90"/>
      <c r="L37" s="91"/>
      <c r="M37" s="92"/>
      <c r="N37" s="93"/>
      <c r="O37" s="94"/>
      <c r="P37" s="86"/>
    </row>
    <row r="38" spans="1:17" s="85" customFormat="1" ht="15" customHeight="1">
      <c r="A38" s="19"/>
      <c r="B38" s="553" t="s">
        <v>676</v>
      </c>
      <c r="C38" s="766" t="s">
        <v>30</v>
      </c>
      <c r="D38" s="474" t="s">
        <v>30</v>
      </c>
      <c r="E38" s="738">
        <v>1275832</v>
      </c>
      <c r="F38" s="739">
        <v>957074</v>
      </c>
      <c r="G38" s="87"/>
      <c r="H38" s="88"/>
      <c r="I38" s="88"/>
      <c r="J38" s="89"/>
      <c r="K38" s="90"/>
      <c r="L38" s="91"/>
      <c r="M38" s="92"/>
      <c r="N38" s="93"/>
      <c r="O38" s="94"/>
      <c r="P38" s="86"/>
    </row>
    <row r="39" spans="1:17" s="85" customFormat="1" ht="15" customHeight="1" thickBot="1">
      <c r="A39" s="19"/>
      <c r="B39" s="553" t="s">
        <v>669</v>
      </c>
      <c r="C39" s="817">
        <v>62020</v>
      </c>
      <c r="D39" s="739">
        <v>62020</v>
      </c>
      <c r="E39" s="738">
        <v>335397</v>
      </c>
      <c r="F39" s="739">
        <v>308380</v>
      </c>
      <c r="G39" s="87"/>
      <c r="H39" s="88"/>
      <c r="I39" s="88"/>
      <c r="J39" s="89"/>
      <c r="K39" s="90"/>
      <c r="L39" s="91"/>
      <c r="M39" s="92"/>
      <c r="N39" s="93"/>
      <c r="O39" s="94"/>
      <c r="P39" s="86"/>
    </row>
    <row r="40" spans="1:17" s="85" customFormat="1" ht="15" customHeight="1" thickBot="1">
      <c r="A40" s="19"/>
      <c r="B40" s="544"/>
      <c r="C40" s="831">
        <v>3111495</v>
      </c>
      <c r="D40" s="832">
        <v>2562022</v>
      </c>
      <c r="E40" s="833">
        <v>14586232</v>
      </c>
      <c r="F40" s="832">
        <v>12780327</v>
      </c>
      <c r="G40" s="87"/>
      <c r="H40" s="88"/>
      <c r="I40" s="88"/>
      <c r="J40" s="89"/>
      <c r="K40" s="90"/>
      <c r="L40" s="91"/>
      <c r="M40" s="92"/>
      <c r="N40" s="93"/>
      <c r="O40" s="94"/>
      <c r="P40" s="86"/>
    </row>
    <row r="41" spans="1:17" s="85" customFormat="1" ht="15" customHeight="1">
      <c r="A41" s="19"/>
      <c r="B41" s="552" t="s">
        <v>172</v>
      </c>
      <c r="C41" s="817">
        <v>8715042</v>
      </c>
      <c r="D41" s="739">
        <v>8134958</v>
      </c>
      <c r="E41" s="738">
        <v>76547</v>
      </c>
      <c r="F41" s="739">
        <v>86730</v>
      </c>
      <c r="G41" s="87"/>
      <c r="H41" s="88"/>
      <c r="I41" s="88"/>
      <c r="J41" s="89"/>
      <c r="K41" s="90"/>
      <c r="L41" s="91"/>
      <c r="M41" s="92"/>
      <c r="N41" s="93"/>
      <c r="O41" s="94"/>
      <c r="P41" s="86"/>
    </row>
    <row r="42" spans="1:17" s="85" customFormat="1" ht="15" customHeight="1">
      <c r="A42" s="19"/>
      <c r="B42" s="552" t="s">
        <v>677</v>
      </c>
      <c r="C42" s="817">
        <v>69136</v>
      </c>
      <c r="D42" s="739">
        <v>63922</v>
      </c>
      <c r="E42" s="738">
        <v>354600</v>
      </c>
      <c r="F42" s="739">
        <v>284567</v>
      </c>
      <c r="G42" s="87"/>
      <c r="H42" s="88"/>
      <c r="I42" s="88"/>
      <c r="J42" s="89"/>
      <c r="K42" s="90"/>
      <c r="L42" s="91"/>
      <c r="M42" s="92"/>
      <c r="N42" s="93"/>
      <c r="O42" s="94"/>
      <c r="P42" s="86"/>
    </row>
    <row r="43" spans="1:17" s="85" customFormat="1" ht="15" customHeight="1">
      <c r="A43" s="19"/>
      <c r="B43" s="552" t="s">
        <v>678</v>
      </c>
      <c r="C43" s="817">
        <v>30891</v>
      </c>
      <c r="D43" s="739">
        <v>26010</v>
      </c>
      <c r="E43" s="738">
        <v>14705747</v>
      </c>
      <c r="F43" s="739">
        <v>14840924</v>
      </c>
      <c r="G43" s="87"/>
      <c r="H43" s="88"/>
      <c r="I43" s="88"/>
      <c r="J43" s="89"/>
      <c r="K43" s="90"/>
      <c r="L43" s="91"/>
      <c r="M43" s="92"/>
      <c r="N43" s="93"/>
      <c r="O43" s="94"/>
      <c r="P43" s="86"/>
    </row>
    <row r="44" spans="1:17" s="95" customFormat="1" ht="15" customHeight="1" thickBot="1">
      <c r="A44" s="230"/>
      <c r="B44" s="552" t="s">
        <v>679</v>
      </c>
      <c r="C44" s="766" t="s">
        <v>30</v>
      </c>
      <c r="D44" s="474" t="s">
        <v>30</v>
      </c>
      <c r="E44" s="738">
        <v>1721928</v>
      </c>
      <c r="F44" s="739">
        <v>1468913</v>
      </c>
      <c r="G44" s="97"/>
      <c r="H44" s="98"/>
      <c r="I44" s="98"/>
      <c r="J44" s="99"/>
      <c r="K44" s="100"/>
      <c r="L44" s="101"/>
      <c r="M44" s="102"/>
      <c r="N44" s="103"/>
      <c r="O44" s="104"/>
      <c r="P44" s="105"/>
    </row>
    <row r="45" spans="1:17" s="85" customFormat="1" ht="15" customHeight="1" thickBot="1">
      <c r="A45" s="19"/>
      <c r="B45" s="550" t="s">
        <v>680</v>
      </c>
      <c r="C45" s="834">
        <v>11926564</v>
      </c>
      <c r="D45" s="835">
        <v>10786912</v>
      </c>
      <c r="E45" s="836">
        <v>31445054</v>
      </c>
      <c r="F45" s="835">
        <v>29461461</v>
      </c>
      <c r="G45" s="87"/>
      <c r="H45" s="88"/>
      <c r="I45" s="88"/>
      <c r="J45" s="89"/>
      <c r="K45" s="90"/>
      <c r="L45" s="91"/>
      <c r="M45" s="92"/>
      <c r="N45" s="93"/>
      <c r="O45" s="94"/>
      <c r="P45" s="86"/>
    </row>
    <row r="46" spans="1:17" s="85" customFormat="1" ht="15" customHeight="1" thickBot="1">
      <c r="A46" s="19"/>
      <c r="B46" s="544"/>
      <c r="C46" s="837"/>
      <c r="D46" s="838"/>
      <c r="E46" s="839"/>
      <c r="F46" s="838"/>
      <c r="G46" s="87"/>
      <c r="H46" s="88"/>
      <c r="I46" s="88"/>
      <c r="J46" s="89"/>
      <c r="K46" s="90"/>
      <c r="L46" s="91"/>
      <c r="M46" s="92"/>
      <c r="N46" s="93"/>
      <c r="O46" s="94"/>
      <c r="P46" s="86"/>
    </row>
    <row r="47" spans="1:17" s="85" customFormat="1" ht="15" customHeight="1" thickBot="1">
      <c r="A47" s="19"/>
      <c r="B47" s="550" t="s">
        <v>681</v>
      </c>
      <c r="C47" s="840">
        <v>12597771</v>
      </c>
      <c r="D47" s="841">
        <v>11772144</v>
      </c>
      <c r="E47" s="842">
        <v>43286659</v>
      </c>
      <c r="F47" s="841">
        <v>39319814</v>
      </c>
      <c r="G47" s="87"/>
      <c r="H47" s="88"/>
      <c r="I47" s="88"/>
      <c r="J47" s="89"/>
      <c r="K47" s="90"/>
      <c r="L47" s="91"/>
      <c r="M47" s="92"/>
      <c r="N47" s="93"/>
      <c r="O47" s="94"/>
      <c r="P47" s="86"/>
    </row>
    <row r="48" spans="1:17" s="20" customFormat="1" ht="3" customHeight="1" thickTop="1" thickBot="1">
      <c r="A48" s="19"/>
      <c r="B48" s="59"/>
      <c r="C48" s="82"/>
      <c r="D48" s="82"/>
      <c r="E48" s="82"/>
      <c r="F48" s="82"/>
      <c r="G48" s="31"/>
      <c r="H48" s="34"/>
      <c r="I48" s="34"/>
      <c r="J48" s="61"/>
      <c r="K48" s="9"/>
      <c r="L48" s="10"/>
      <c r="M48" s="11"/>
      <c r="N48" s="12"/>
      <c r="O48" s="13"/>
      <c r="P48" s="8"/>
      <c r="Q48" s="8"/>
    </row>
    <row r="49" spans="3:21" ht="15.75" customHeight="1"/>
    <row r="50" spans="3:21" ht="15.75" hidden="1" customHeight="1"/>
    <row r="51" spans="3:21" s="8" customFormat="1" ht="15.75" hidden="1" customHeight="1">
      <c r="C51" s="34"/>
      <c r="D51" s="34"/>
      <c r="E51" s="34"/>
      <c r="F51" s="34"/>
      <c r="G51" s="33"/>
      <c r="H51" s="34"/>
      <c r="I51" s="34"/>
      <c r="J51" s="61"/>
      <c r="K51" s="3"/>
      <c r="L51" s="4"/>
      <c r="M51" s="5"/>
      <c r="N51" s="6"/>
      <c r="O51" s="7"/>
      <c r="P51" s="4"/>
      <c r="Q51"/>
      <c r="R51"/>
      <c r="S51"/>
      <c r="T51"/>
      <c r="U51"/>
    </row>
    <row r="52" spans="3:21" s="8" customFormat="1" ht="15.75" hidden="1" customHeight="1">
      <c r="C52" s="34"/>
      <c r="D52" s="34"/>
      <c r="E52" s="34"/>
      <c r="F52" s="34"/>
      <c r="G52" s="33"/>
      <c r="H52" s="34"/>
      <c r="I52" s="34"/>
      <c r="J52" s="61"/>
      <c r="K52" s="3"/>
      <c r="L52" s="4"/>
      <c r="M52" s="5"/>
      <c r="N52" s="6"/>
      <c r="O52" s="7"/>
      <c r="P52" s="4"/>
      <c r="Q52"/>
      <c r="R52"/>
      <c r="S52"/>
      <c r="T52"/>
      <c r="U52"/>
    </row>
    <row r="53" spans="3:21" s="8" customFormat="1" ht="15.75" hidden="1" customHeight="1">
      <c r="C53" s="34"/>
      <c r="D53" s="34"/>
      <c r="E53" s="34"/>
      <c r="F53" s="34"/>
      <c r="G53" s="33"/>
      <c r="H53" s="34"/>
      <c r="I53" s="34"/>
      <c r="J53" s="61"/>
      <c r="K53" s="3"/>
      <c r="L53" s="4"/>
      <c r="M53" s="5"/>
      <c r="N53" s="6"/>
      <c r="O53" s="7"/>
      <c r="P53" s="4"/>
      <c r="Q53"/>
      <c r="R53"/>
      <c r="S53"/>
      <c r="T53"/>
      <c r="U53"/>
    </row>
    <row r="54" spans="3:21" s="8" customFormat="1" ht="15.75" hidden="1" customHeight="1">
      <c r="C54" s="34"/>
      <c r="D54" s="34"/>
      <c r="E54" s="34"/>
      <c r="F54" s="34"/>
      <c r="G54" s="33"/>
      <c r="H54" s="34"/>
      <c r="I54" s="34"/>
      <c r="J54" s="61"/>
      <c r="K54" s="3"/>
      <c r="L54" s="4"/>
      <c r="M54" s="5"/>
      <c r="N54" s="6"/>
      <c r="O54" s="7"/>
      <c r="P54" s="4"/>
      <c r="Q54"/>
      <c r="R54"/>
      <c r="S54"/>
      <c r="T54"/>
      <c r="U54"/>
    </row>
    <row r="55" spans="3:21" s="8" customFormat="1" ht="15.75" hidden="1" customHeight="1">
      <c r="C55" s="34"/>
      <c r="D55" s="34"/>
      <c r="E55" s="34"/>
      <c r="F55" s="34"/>
      <c r="G55" s="33"/>
      <c r="H55" s="34"/>
      <c r="I55" s="34"/>
      <c r="J55" s="61"/>
      <c r="K55" s="3"/>
      <c r="L55" s="4"/>
      <c r="M55" s="5"/>
      <c r="N55" s="6"/>
      <c r="O55" s="7"/>
      <c r="P55" s="4"/>
      <c r="Q55"/>
      <c r="R55"/>
      <c r="S55"/>
      <c r="T55"/>
      <c r="U55"/>
    </row>
    <row r="56" spans="3:21" s="8" customFormat="1" ht="15.75" hidden="1" customHeight="1">
      <c r="C56" s="34"/>
      <c r="D56" s="34"/>
      <c r="E56" s="34"/>
      <c r="F56" s="34"/>
      <c r="G56" s="33"/>
      <c r="H56" s="34"/>
      <c r="I56" s="34"/>
      <c r="J56" s="61"/>
      <c r="K56" s="3"/>
      <c r="L56" s="4"/>
      <c r="M56" s="5"/>
      <c r="N56" s="6"/>
      <c r="O56" s="7"/>
      <c r="P56" s="4"/>
      <c r="Q56"/>
      <c r="R56"/>
      <c r="S56"/>
      <c r="T56"/>
      <c r="U56"/>
    </row>
    <row r="57" spans="3:21" s="8" customFormat="1" ht="15.75" hidden="1" customHeight="1">
      <c r="C57" s="34"/>
      <c r="D57" s="34"/>
      <c r="E57" s="34"/>
      <c r="F57" s="34"/>
      <c r="G57" s="33"/>
      <c r="H57" s="34"/>
      <c r="I57" s="34"/>
      <c r="J57" s="61"/>
      <c r="K57" s="3"/>
      <c r="L57" s="4"/>
      <c r="M57" s="5"/>
      <c r="N57" s="6"/>
      <c r="O57" s="7"/>
      <c r="P57" s="4"/>
      <c r="Q57"/>
      <c r="R57"/>
      <c r="S57"/>
      <c r="T57"/>
      <c r="U57"/>
    </row>
    <row r="58" spans="3:21" s="8" customFormat="1" ht="15.75" hidden="1" customHeight="1">
      <c r="C58" s="34"/>
      <c r="D58" s="34"/>
      <c r="E58" s="34"/>
      <c r="F58" s="34"/>
      <c r="G58" s="33"/>
      <c r="H58" s="34"/>
      <c r="I58" s="34"/>
      <c r="J58" s="61"/>
      <c r="K58" s="3"/>
      <c r="L58" s="4"/>
      <c r="M58" s="5"/>
      <c r="N58" s="6"/>
      <c r="O58" s="7"/>
      <c r="P58" s="4"/>
      <c r="Q58"/>
      <c r="R58"/>
      <c r="S58"/>
      <c r="T58"/>
      <c r="U58"/>
    </row>
    <row r="59" spans="3:21" s="8" customFormat="1" ht="15.75" hidden="1" customHeight="1">
      <c r="C59" s="34"/>
      <c r="D59" s="34"/>
      <c r="E59" s="34"/>
      <c r="F59" s="34"/>
      <c r="G59" s="33"/>
      <c r="H59" s="34"/>
      <c r="I59" s="34"/>
      <c r="J59" s="61"/>
      <c r="K59" s="3"/>
      <c r="L59" s="4"/>
      <c r="M59" s="5"/>
      <c r="N59" s="6"/>
      <c r="O59" s="7"/>
      <c r="P59" s="4"/>
      <c r="Q59"/>
      <c r="R59"/>
      <c r="S59"/>
      <c r="T59"/>
      <c r="U59"/>
    </row>
    <row r="60" spans="3:21" s="8" customFormat="1" ht="15.75" hidden="1" customHeight="1">
      <c r="C60" s="34"/>
      <c r="D60" s="34"/>
      <c r="E60" s="34"/>
      <c r="F60" s="34"/>
      <c r="G60" s="33"/>
      <c r="H60" s="34"/>
      <c r="I60" s="34"/>
      <c r="J60" s="61"/>
      <c r="K60" s="3"/>
      <c r="L60" s="4"/>
      <c r="M60" s="5"/>
      <c r="N60" s="6"/>
      <c r="O60" s="7"/>
      <c r="P60" s="4"/>
      <c r="Q60"/>
      <c r="R60"/>
      <c r="S60"/>
      <c r="T60"/>
      <c r="U60"/>
    </row>
    <row r="61" spans="3:21" s="8" customFormat="1" ht="15.75" hidden="1" customHeight="1">
      <c r="C61" s="34"/>
      <c r="D61" s="34"/>
      <c r="E61" s="34"/>
      <c r="F61" s="34"/>
      <c r="G61" s="33"/>
      <c r="H61" s="34"/>
      <c r="I61" s="34"/>
      <c r="J61" s="61"/>
      <c r="K61" s="3"/>
      <c r="L61" s="4"/>
      <c r="M61" s="5"/>
      <c r="N61" s="6"/>
      <c r="O61" s="7"/>
      <c r="P61" s="4"/>
      <c r="Q61"/>
      <c r="R61"/>
      <c r="S61"/>
      <c r="T61"/>
      <c r="U61"/>
    </row>
    <row r="62" spans="3:21" s="8" customFormat="1" ht="15.75" hidden="1" customHeight="1">
      <c r="C62" s="34"/>
      <c r="D62" s="34"/>
      <c r="E62" s="34"/>
      <c r="F62" s="34"/>
      <c r="G62" s="33"/>
      <c r="H62" s="34"/>
      <c r="I62" s="34"/>
      <c r="J62" s="61"/>
      <c r="K62" s="3"/>
      <c r="L62" s="4"/>
      <c r="M62" s="5"/>
      <c r="N62" s="6"/>
      <c r="O62" s="7"/>
      <c r="P62" s="4"/>
      <c r="Q62"/>
      <c r="R62"/>
      <c r="S62"/>
      <c r="T62"/>
      <c r="U62"/>
    </row>
    <row r="63" spans="3:21" s="8" customFormat="1" ht="15.75" hidden="1" customHeight="1">
      <c r="C63" s="34"/>
      <c r="D63" s="34"/>
      <c r="E63" s="34"/>
      <c r="F63" s="34"/>
      <c r="G63" s="33"/>
      <c r="H63" s="34"/>
      <c r="I63" s="34"/>
      <c r="J63" s="61"/>
      <c r="K63" s="3"/>
      <c r="L63" s="4"/>
      <c r="M63" s="5"/>
      <c r="N63" s="6"/>
      <c r="O63" s="7"/>
      <c r="P63" s="4"/>
      <c r="Q63"/>
      <c r="R63"/>
      <c r="S63"/>
      <c r="T63"/>
      <c r="U63"/>
    </row>
    <row r="64" spans="3:21" s="8" customFormat="1" ht="15.75" hidden="1" customHeight="1">
      <c r="C64" s="34"/>
      <c r="D64" s="34"/>
      <c r="E64" s="34"/>
      <c r="F64" s="34"/>
      <c r="G64" s="33"/>
      <c r="H64" s="34"/>
      <c r="I64" s="34"/>
      <c r="J64" s="61"/>
      <c r="K64" s="3"/>
      <c r="L64" s="4"/>
      <c r="M64" s="5"/>
      <c r="N64" s="6"/>
      <c r="O64" s="7"/>
      <c r="P64" s="4"/>
      <c r="Q64"/>
      <c r="R64"/>
      <c r="S64"/>
      <c r="T64"/>
      <c r="U64"/>
    </row>
    <row r="65" spans="3:21" s="8" customFormat="1" ht="15.75" hidden="1" customHeight="1">
      <c r="C65" s="34"/>
      <c r="D65" s="34"/>
      <c r="E65" s="34"/>
      <c r="F65" s="34"/>
      <c r="G65" s="33"/>
      <c r="H65" s="34"/>
      <c r="I65" s="34"/>
      <c r="J65" s="61"/>
      <c r="K65" s="3"/>
      <c r="L65" s="4"/>
      <c r="M65" s="5"/>
      <c r="N65" s="6"/>
      <c r="O65" s="7"/>
      <c r="P65" s="4"/>
      <c r="Q65"/>
      <c r="R65"/>
      <c r="S65"/>
      <c r="T65"/>
      <c r="U65"/>
    </row>
    <row r="66" spans="3:21" s="8" customFormat="1" ht="15.75" hidden="1" customHeight="1">
      <c r="C66" s="34"/>
      <c r="D66" s="34"/>
      <c r="E66" s="34"/>
      <c r="F66" s="34"/>
      <c r="G66" s="33"/>
      <c r="H66" s="34"/>
      <c r="I66" s="34"/>
      <c r="J66" s="61"/>
      <c r="K66" s="3"/>
      <c r="L66" s="4"/>
      <c r="M66" s="5"/>
      <c r="N66" s="6"/>
      <c r="O66" s="7"/>
      <c r="P66" s="4"/>
      <c r="Q66"/>
      <c r="R66"/>
      <c r="S66"/>
      <c r="T66"/>
      <c r="U66"/>
    </row>
    <row r="67" spans="3:21" s="8" customFormat="1" ht="15.75" hidden="1" customHeight="1">
      <c r="C67" s="34"/>
      <c r="D67" s="34"/>
      <c r="E67" s="34"/>
      <c r="F67" s="34"/>
      <c r="G67" s="33"/>
      <c r="H67" s="34"/>
      <c r="I67" s="34"/>
      <c r="J67" s="61"/>
      <c r="K67" s="3"/>
      <c r="L67" s="4"/>
      <c r="M67" s="5"/>
      <c r="N67" s="6"/>
      <c r="O67" s="7"/>
      <c r="P67" s="4"/>
      <c r="Q67"/>
      <c r="R67"/>
      <c r="S67"/>
      <c r="T67"/>
      <c r="U67"/>
    </row>
    <row r="68" spans="3:21" s="8" customFormat="1" ht="15.75" hidden="1" customHeight="1">
      <c r="C68" s="34"/>
      <c r="D68" s="34"/>
      <c r="E68" s="34"/>
      <c r="F68" s="34"/>
      <c r="G68" s="33"/>
      <c r="H68" s="34"/>
      <c r="I68" s="34"/>
      <c r="J68" s="61"/>
      <c r="K68" s="3"/>
      <c r="L68" s="4"/>
      <c r="M68" s="5"/>
      <c r="N68" s="6"/>
      <c r="O68" s="7"/>
      <c r="P68" s="4"/>
      <c r="Q68"/>
      <c r="R68"/>
      <c r="S68"/>
      <c r="T68"/>
      <c r="U68"/>
    </row>
    <row r="69" spans="3:21" s="8" customFormat="1" ht="15.75" hidden="1" customHeight="1">
      <c r="C69" s="34"/>
      <c r="D69" s="34"/>
      <c r="E69" s="34"/>
      <c r="F69" s="34"/>
      <c r="G69" s="33"/>
      <c r="H69" s="34"/>
      <c r="I69" s="34"/>
      <c r="J69" s="61"/>
      <c r="K69" s="3"/>
      <c r="L69" s="4"/>
      <c r="M69" s="5"/>
      <c r="N69" s="6"/>
      <c r="O69" s="7"/>
      <c r="P69" s="4"/>
      <c r="Q69"/>
      <c r="R69"/>
      <c r="S69"/>
      <c r="T69"/>
      <c r="U69"/>
    </row>
    <row r="70" spans="3:21" s="8" customFormat="1" ht="15.75" hidden="1" customHeight="1">
      <c r="C70" s="34"/>
      <c r="D70" s="34"/>
      <c r="E70" s="34"/>
      <c r="F70" s="34"/>
      <c r="G70" s="33"/>
      <c r="H70" s="34"/>
      <c r="I70" s="34"/>
      <c r="J70" s="61"/>
      <c r="K70" s="3"/>
      <c r="L70" s="4"/>
      <c r="M70" s="5"/>
      <c r="N70" s="6"/>
      <c r="O70" s="7"/>
      <c r="P70" s="4"/>
      <c r="Q70"/>
      <c r="R70"/>
      <c r="S70"/>
      <c r="T70"/>
      <c r="U70"/>
    </row>
    <row r="71" spans="3:21" s="8" customFormat="1" ht="15.75" hidden="1" customHeight="1">
      <c r="C71" s="34"/>
      <c r="D71" s="34"/>
      <c r="E71" s="34"/>
      <c r="F71" s="34"/>
      <c r="G71" s="33"/>
      <c r="H71" s="34"/>
      <c r="I71" s="34"/>
      <c r="J71" s="61"/>
      <c r="K71" s="3"/>
      <c r="L71" s="4"/>
      <c r="M71" s="5"/>
      <c r="N71" s="6"/>
      <c r="O71" s="7"/>
      <c r="P71" s="4"/>
      <c r="Q71"/>
      <c r="R71"/>
      <c r="S71"/>
      <c r="T71"/>
      <c r="U71"/>
    </row>
    <row r="72" spans="3:21" s="8" customFormat="1" ht="15.75" hidden="1" customHeight="1">
      <c r="C72" s="34"/>
      <c r="D72" s="34"/>
      <c r="E72" s="34"/>
      <c r="F72" s="34"/>
      <c r="G72" s="33"/>
      <c r="H72" s="34"/>
      <c r="I72" s="34"/>
      <c r="J72" s="61"/>
      <c r="K72" s="3"/>
      <c r="L72" s="4"/>
      <c r="M72" s="5"/>
      <c r="N72" s="6"/>
      <c r="O72" s="7"/>
      <c r="P72" s="4"/>
      <c r="Q72"/>
      <c r="R72"/>
      <c r="S72"/>
      <c r="T72"/>
      <c r="U72"/>
    </row>
    <row r="73" spans="3:21" s="8" customFormat="1" ht="15.75" hidden="1" customHeight="1">
      <c r="C73" s="34"/>
      <c r="D73" s="34"/>
      <c r="E73" s="34"/>
      <c r="F73" s="34"/>
      <c r="G73" s="33"/>
      <c r="H73" s="34"/>
      <c r="I73" s="34"/>
      <c r="J73" s="61"/>
      <c r="K73" s="3"/>
      <c r="L73" s="4"/>
      <c r="M73" s="5"/>
      <c r="N73" s="6"/>
      <c r="O73" s="7"/>
      <c r="P73" s="4"/>
      <c r="Q73"/>
      <c r="R73"/>
      <c r="S73"/>
      <c r="T73"/>
      <c r="U73"/>
    </row>
    <row r="74" spans="3:21" s="8" customFormat="1" ht="15.75" hidden="1" customHeight="1">
      <c r="C74" s="34"/>
      <c r="D74" s="34"/>
      <c r="E74" s="34"/>
      <c r="F74" s="34"/>
      <c r="G74" s="33"/>
      <c r="H74" s="34"/>
      <c r="I74" s="34"/>
      <c r="J74" s="61"/>
      <c r="K74" s="3"/>
      <c r="L74" s="4"/>
      <c r="M74" s="5"/>
      <c r="N74" s="6"/>
      <c r="O74" s="7"/>
      <c r="P74" s="4"/>
      <c r="Q74"/>
      <c r="R74"/>
      <c r="S74"/>
      <c r="T74"/>
      <c r="U74"/>
    </row>
    <row r="75" spans="3:21" s="8" customFormat="1" ht="15.75" hidden="1" customHeight="1">
      <c r="C75" s="34"/>
      <c r="D75" s="34"/>
      <c r="E75" s="34"/>
      <c r="F75" s="34"/>
      <c r="G75" s="33"/>
      <c r="H75" s="34"/>
      <c r="I75" s="34"/>
      <c r="J75" s="61"/>
      <c r="K75" s="3"/>
      <c r="L75" s="4"/>
      <c r="M75" s="5"/>
      <c r="N75" s="6"/>
      <c r="O75" s="7"/>
      <c r="P75" s="4"/>
      <c r="Q75"/>
      <c r="R75"/>
      <c r="S75"/>
      <c r="T75"/>
      <c r="U75"/>
    </row>
    <row r="76" spans="3:21" s="8" customFormat="1" ht="15.75" hidden="1" customHeight="1">
      <c r="C76" s="34"/>
      <c r="D76" s="34"/>
      <c r="E76" s="34"/>
      <c r="F76" s="34"/>
      <c r="G76" s="33"/>
      <c r="H76" s="34"/>
      <c r="I76" s="34"/>
      <c r="J76" s="61"/>
      <c r="K76" s="3"/>
      <c r="L76" s="4"/>
      <c r="M76" s="5"/>
      <c r="N76" s="6"/>
      <c r="O76" s="7"/>
      <c r="P76" s="4"/>
      <c r="Q76"/>
      <c r="R76"/>
      <c r="S76"/>
      <c r="T76"/>
      <c r="U76"/>
    </row>
    <row r="77" spans="3:21" s="8" customFormat="1" ht="15.75" hidden="1" customHeight="1">
      <c r="C77" s="34"/>
      <c r="D77" s="34"/>
      <c r="E77" s="34"/>
      <c r="F77" s="34"/>
      <c r="G77" s="33"/>
      <c r="H77" s="34"/>
      <c r="I77" s="34"/>
      <c r="J77" s="61"/>
      <c r="K77" s="3"/>
      <c r="L77" s="4"/>
      <c r="M77" s="5"/>
      <c r="N77" s="6"/>
      <c r="O77" s="7"/>
      <c r="P77" s="4"/>
      <c r="Q77"/>
      <c r="R77"/>
      <c r="S77"/>
      <c r="T77"/>
      <c r="U77"/>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dimension ref="A1:V43"/>
  <sheetViews>
    <sheetView showGridLines="0" showRowColHeaders="0" zoomScale="115" zoomScaleNormal="115" workbookViewId="0">
      <selection activeCell="A27" sqref="A27:XFD27"/>
    </sheetView>
  </sheetViews>
  <sheetFormatPr defaultColWidth="0" defaultRowHeight="0" customHeight="1" zeroHeight="1"/>
  <cols>
    <col min="1" max="1" width="5.7109375" style="8" customWidth="1"/>
    <col min="2" max="2" width="39.42578125" style="8" customWidth="1"/>
    <col min="3" max="4" width="10.7109375" style="34" customWidth="1"/>
    <col min="5" max="5" width="7.7109375" style="34" customWidth="1"/>
    <col min="6" max="7" width="10.7109375" style="34" customWidth="1"/>
    <col min="8" max="8" width="8.42578125" style="34" customWidth="1"/>
    <col min="9" max="9" width="5.7109375" style="33" customWidth="1"/>
    <col min="10" max="10" width="9.5703125" style="34" hidden="1" customWidth="1"/>
    <col min="11" max="11" width="10.7109375" style="34" hidden="1" customWidth="1"/>
    <col min="12" max="12" width="10" style="61"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c r="B1" s="490" t="s">
        <v>214</v>
      </c>
      <c r="H1" s="35"/>
    </row>
    <row r="2" spans="2:18" ht="8.25" customHeight="1">
      <c r="B2" s="2"/>
      <c r="H2" s="35"/>
    </row>
    <row r="3" spans="2:18" ht="15.75">
      <c r="B3" s="107" t="s">
        <v>215</v>
      </c>
      <c r="C3" s="8"/>
      <c r="D3" s="8"/>
      <c r="E3" s="8"/>
      <c r="F3" s="8"/>
      <c r="G3" s="8"/>
      <c r="H3" s="79"/>
    </row>
    <row r="4" spans="2:18" ht="16.5">
      <c r="B4" s="108" t="s">
        <v>216</v>
      </c>
      <c r="C4" s="8"/>
      <c r="D4" s="8"/>
      <c r="E4" s="8"/>
      <c r="F4" s="8"/>
      <c r="G4" s="8"/>
      <c r="H4" s="79"/>
    </row>
    <row r="5" spans="2:18" ht="6" customHeight="1">
      <c r="C5" s="8"/>
      <c r="D5" s="8"/>
      <c r="E5" s="8"/>
      <c r="F5" s="8"/>
      <c r="G5" s="8"/>
      <c r="H5" s="79"/>
    </row>
    <row r="6" spans="2:18" ht="16.5" thickBot="1">
      <c r="B6" s="951" t="s">
        <v>192</v>
      </c>
      <c r="C6" s="939" t="str">
        <f>ÍndiceP!$B$62</f>
        <v>Quarter</v>
      </c>
      <c r="D6" s="939"/>
      <c r="E6" s="939"/>
      <c r="F6" s="939" t="str">
        <f>ÍndiceP!$B$63</f>
        <v>Accumulated</v>
      </c>
      <c r="G6" s="939"/>
      <c r="H6" s="939"/>
    </row>
    <row r="7" spans="2:18" s="8" customFormat="1" ht="14.1" customHeight="1">
      <c r="B7" s="952"/>
      <c r="C7" s="251" t="str">
        <f>ÍndiceP!$B$65</f>
        <v>3Q20</v>
      </c>
      <c r="D7" s="251" t="str">
        <f>ÍndiceP!$B$66</f>
        <v>3Q19</v>
      </c>
      <c r="E7" s="251" t="s">
        <v>191</v>
      </c>
      <c r="F7" s="251" t="str">
        <f>ÍndiceP!$B$67</f>
        <v>9M20</v>
      </c>
      <c r="G7" s="251" t="str">
        <f>ÍndiceP!$B$68</f>
        <v>9M19</v>
      </c>
      <c r="H7" s="251" t="s">
        <v>191</v>
      </c>
      <c r="I7" s="33"/>
      <c r="J7" s="34"/>
      <c r="K7" s="34"/>
      <c r="L7" s="61"/>
      <c r="M7" s="3"/>
      <c r="N7" s="4"/>
      <c r="O7" s="5"/>
      <c r="P7" s="6"/>
      <c r="Q7" s="7"/>
    </row>
    <row r="8" spans="2:18" s="8" customFormat="1" ht="3" customHeight="1">
      <c r="B8" s="14"/>
      <c r="C8" s="37"/>
      <c r="D8" s="37"/>
      <c r="E8" s="37"/>
      <c r="F8" s="37"/>
      <c r="G8" s="37"/>
      <c r="H8" s="37"/>
      <c r="I8" s="33"/>
      <c r="J8" s="34"/>
      <c r="K8" s="34"/>
      <c r="L8" s="61"/>
      <c r="M8" s="3"/>
      <c r="N8" s="4"/>
      <c r="O8" s="5"/>
      <c r="P8" s="6"/>
      <c r="Q8" s="7"/>
    </row>
    <row r="9" spans="2:18" s="8" customFormat="1" ht="3" customHeight="1">
      <c r="B9" s="15"/>
      <c r="C9" s="38"/>
      <c r="D9" s="38"/>
      <c r="E9" s="38"/>
      <c r="F9" s="38"/>
      <c r="G9" s="38"/>
      <c r="H9" s="38"/>
      <c r="I9" s="33"/>
      <c r="J9" s="34"/>
      <c r="K9" s="34"/>
      <c r="L9" s="61"/>
      <c r="M9" s="3"/>
      <c r="N9" s="4"/>
      <c r="O9" s="5"/>
      <c r="P9" s="6"/>
      <c r="Q9" s="7"/>
    </row>
    <row r="10" spans="2:18" s="8" customFormat="1" ht="3" customHeight="1">
      <c r="B10" s="14"/>
      <c r="C10" s="37"/>
      <c r="D10" s="37"/>
      <c r="E10" s="37"/>
      <c r="F10" s="37"/>
      <c r="G10" s="37"/>
      <c r="H10" s="37"/>
      <c r="I10" s="33"/>
      <c r="J10" s="34"/>
      <c r="K10" s="34"/>
      <c r="L10" s="61"/>
      <c r="M10" s="3"/>
      <c r="N10" s="4"/>
      <c r="O10" s="5"/>
      <c r="P10" s="6"/>
      <c r="Q10" s="7"/>
    </row>
    <row r="11" spans="2:18" s="85" customFormat="1" ht="12" customHeight="1">
      <c r="B11" s="336" t="s">
        <v>217</v>
      </c>
      <c r="C11" s="669">
        <v>1784.6</v>
      </c>
      <c r="D11" s="669">
        <v>1768.9</v>
      </c>
      <c r="E11" s="378">
        <v>0.9</v>
      </c>
      <c r="F11" s="669">
        <v>5043</v>
      </c>
      <c r="G11" s="669">
        <v>5006.6000000000004</v>
      </c>
      <c r="H11" s="884">
        <v>0.7</v>
      </c>
      <c r="I11" s="87"/>
      <c r="J11" s="88"/>
      <c r="K11" s="88"/>
      <c r="L11" s="89"/>
      <c r="M11" s="90"/>
      <c r="N11" s="91"/>
      <c r="O11" s="92"/>
      <c r="P11" s="93"/>
      <c r="Q11" s="94"/>
      <c r="R11" s="86"/>
    </row>
    <row r="12" spans="2:18" s="85" customFormat="1" ht="12" customHeight="1">
      <c r="B12" s="885" t="s">
        <v>880</v>
      </c>
      <c r="C12" s="566">
        <v>636.6</v>
      </c>
      <c r="D12" s="567">
        <v>637.70000000000005</v>
      </c>
      <c r="E12" s="324">
        <v>-0.2</v>
      </c>
      <c r="F12" s="670">
        <v>1798.3</v>
      </c>
      <c r="G12" s="886">
        <v>1807.4</v>
      </c>
      <c r="H12" s="887">
        <v>-0.5</v>
      </c>
      <c r="I12" s="87"/>
      <c r="J12" s="88"/>
      <c r="K12" s="88"/>
      <c r="L12" s="89"/>
      <c r="M12" s="90"/>
      <c r="N12" s="91"/>
      <c r="O12" s="92"/>
      <c r="P12" s="93"/>
      <c r="Q12" s="94"/>
      <c r="R12" s="86"/>
    </row>
    <row r="13" spans="2:18" s="85" customFormat="1" ht="12" customHeight="1">
      <c r="B13" s="885" t="s">
        <v>881</v>
      </c>
      <c r="C13" s="566">
        <v>275.2</v>
      </c>
      <c r="D13" s="567">
        <v>275.7</v>
      </c>
      <c r="E13" s="324">
        <v>-0.2</v>
      </c>
      <c r="F13" s="566">
        <v>801.4</v>
      </c>
      <c r="G13" s="567">
        <v>798.7</v>
      </c>
      <c r="H13" s="887">
        <v>0.3</v>
      </c>
      <c r="I13" s="87"/>
      <c r="J13" s="88"/>
      <c r="K13" s="88"/>
      <c r="L13" s="89"/>
      <c r="M13" s="90"/>
      <c r="N13" s="91"/>
      <c r="O13" s="92"/>
      <c r="P13" s="93"/>
      <c r="Q13" s="94"/>
      <c r="R13" s="86"/>
    </row>
    <row r="14" spans="2:18" s="85" customFormat="1" ht="12" customHeight="1">
      <c r="B14" s="885" t="s">
        <v>882</v>
      </c>
      <c r="C14" s="566">
        <v>872.8</v>
      </c>
      <c r="D14" s="567">
        <v>855.5</v>
      </c>
      <c r="E14" s="324">
        <v>2</v>
      </c>
      <c r="F14" s="670">
        <v>2443.3000000000002</v>
      </c>
      <c r="G14" s="886">
        <v>2400.4</v>
      </c>
      <c r="H14" s="887">
        <v>1.8</v>
      </c>
      <c r="I14" s="87"/>
      <c r="J14" s="88"/>
      <c r="K14" s="88"/>
      <c r="L14" s="89"/>
      <c r="M14" s="90"/>
      <c r="N14" s="91"/>
      <c r="O14" s="92"/>
      <c r="P14" s="93"/>
      <c r="Q14" s="94"/>
      <c r="R14" s="86"/>
    </row>
    <row r="15" spans="2:18" s="85" customFormat="1" ht="12" customHeight="1">
      <c r="B15" s="336" t="s">
        <v>218</v>
      </c>
      <c r="C15" s="669">
        <v>1841.9</v>
      </c>
      <c r="D15" s="669">
        <v>1882.6</v>
      </c>
      <c r="E15" s="378">
        <v>-2.2000000000000002</v>
      </c>
      <c r="F15" s="669">
        <v>5784.1</v>
      </c>
      <c r="G15" s="669">
        <v>6009.1</v>
      </c>
      <c r="H15" s="884">
        <v>-3.7</v>
      </c>
      <c r="I15" s="87"/>
      <c r="J15" s="88"/>
      <c r="K15" s="88"/>
      <c r="L15" s="89"/>
      <c r="M15" s="90"/>
      <c r="N15" s="91"/>
      <c r="O15" s="92"/>
      <c r="P15" s="93"/>
      <c r="Q15" s="94"/>
      <c r="R15" s="86"/>
    </row>
    <row r="16" spans="2:18" s="85" customFormat="1" ht="12" customHeight="1">
      <c r="B16" s="885" t="s">
        <v>883</v>
      </c>
      <c r="C16" s="670">
        <v>1032.3</v>
      </c>
      <c r="D16" s="886">
        <v>1044.5999999999999</v>
      </c>
      <c r="E16" s="324">
        <v>-1.2</v>
      </c>
      <c r="F16" s="670">
        <v>3206.5</v>
      </c>
      <c r="G16" s="886">
        <v>3254.5</v>
      </c>
      <c r="H16" s="887">
        <v>-1.5</v>
      </c>
      <c r="I16" s="87"/>
      <c r="J16" s="88"/>
      <c r="K16" s="88"/>
      <c r="L16" s="89"/>
      <c r="M16" s="90"/>
      <c r="N16" s="91"/>
      <c r="O16" s="92"/>
      <c r="P16" s="93"/>
      <c r="Q16" s="94"/>
      <c r="R16" s="86"/>
    </row>
    <row r="17" spans="1:20" s="85" customFormat="1" ht="12" customHeight="1">
      <c r="B17" s="885" t="s">
        <v>884</v>
      </c>
      <c r="C17" s="566">
        <v>649</v>
      </c>
      <c r="D17" s="567">
        <v>679.7</v>
      </c>
      <c r="E17" s="324">
        <v>-4.5</v>
      </c>
      <c r="F17" s="670">
        <v>2088.1999999999998</v>
      </c>
      <c r="G17" s="886">
        <v>2260.6999999999998</v>
      </c>
      <c r="H17" s="887">
        <v>-7.6</v>
      </c>
      <c r="I17" s="87"/>
      <c r="J17" s="88"/>
      <c r="K17" s="88"/>
      <c r="L17" s="89"/>
      <c r="M17" s="90"/>
      <c r="N17" s="91"/>
      <c r="O17" s="92"/>
      <c r="P17" s="93"/>
      <c r="Q17" s="94"/>
      <c r="R17" s="86"/>
    </row>
    <row r="18" spans="1:20" s="85" customFormat="1" ht="12" customHeight="1">
      <c r="B18" s="885" t="s">
        <v>885</v>
      </c>
      <c r="C18" s="566">
        <v>160.6</v>
      </c>
      <c r="D18" s="567">
        <v>158.30000000000001</v>
      </c>
      <c r="E18" s="324">
        <v>1.4</v>
      </c>
      <c r="F18" s="566">
        <v>489.5</v>
      </c>
      <c r="G18" s="567">
        <v>493.9</v>
      </c>
      <c r="H18" s="887">
        <v>-0.9</v>
      </c>
      <c r="I18" s="87"/>
      <c r="J18" s="88"/>
      <c r="K18" s="88"/>
      <c r="L18" s="89"/>
      <c r="M18" s="90"/>
      <c r="N18" s="91"/>
      <c r="O18" s="92"/>
      <c r="P18" s="93"/>
      <c r="Q18" s="94"/>
      <c r="R18" s="86"/>
    </row>
    <row r="19" spans="1:20" s="85" customFormat="1" ht="12" customHeight="1">
      <c r="B19" s="336" t="s">
        <v>219</v>
      </c>
      <c r="C19" s="669">
        <v>3801.4</v>
      </c>
      <c r="D19" s="669">
        <v>3735.1</v>
      </c>
      <c r="E19" s="378">
        <v>1.8</v>
      </c>
      <c r="F19" s="669">
        <v>11212.4</v>
      </c>
      <c r="G19" s="669">
        <v>11042.3</v>
      </c>
      <c r="H19" s="884">
        <v>1.5</v>
      </c>
      <c r="I19" s="87"/>
      <c r="J19" s="88"/>
      <c r="K19" s="88"/>
      <c r="L19" s="89"/>
      <c r="M19" s="90"/>
      <c r="N19" s="91"/>
      <c r="O19" s="92"/>
      <c r="P19" s="93"/>
      <c r="Q19" s="94"/>
      <c r="R19" s="86"/>
    </row>
    <row r="20" spans="1:20" s="85" customFormat="1" ht="12" customHeight="1">
      <c r="B20" s="885" t="s">
        <v>886</v>
      </c>
      <c r="C20" s="670">
        <v>2430.1999999999998</v>
      </c>
      <c r="D20" s="886">
        <v>2412.4</v>
      </c>
      <c r="E20" s="324">
        <v>0.7</v>
      </c>
      <c r="F20" s="670">
        <v>6971.4</v>
      </c>
      <c r="G20" s="886">
        <v>6848.2</v>
      </c>
      <c r="H20" s="887">
        <v>1.8</v>
      </c>
      <c r="I20" s="87"/>
      <c r="J20" s="88"/>
      <c r="K20" s="88"/>
      <c r="L20" s="89"/>
      <c r="M20" s="90"/>
      <c r="N20" s="91"/>
      <c r="O20" s="92"/>
      <c r="P20" s="93"/>
      <c r="Q20" s="94"/>
      <c r="R20" s="86"/>
    </row>
    <row r="21" spans="1:20" s="85" customFormat="1" ht="12" customHeight="1">
      <c r="B21" s="885" t="s">
        <v>887</v>
      </c>
      <c r="C21" s="670">
        <v>1371.2</v>
      </c>
      <c r="D21" s="886">
        <v>1322.7</v>
      </c>
      <c r="E21" s="324">
        <v>3.7</v>
      </c>
      <c r="F21" s="670">
        <v>4241</v>
      </c>
      <c r="G21" s="886">
        <v>4194.1000000000004</v>
      </c>
      <c r="H21" s="887">
        <v>1.1000000000000001</v>
      </c>
      <c r="I21" s="87"/>
      <c r="J21" s="88"/>
      <c r="K21" s="88"/>
      <c r="L21" s="89"/>
      <c r="M21" s="90"/>
      <c r="N21" s="91"/>
      <c r="O21" s="92"/>
      <c r="P21" s="93"/>
      <c r="Q21" s="94"/>
      <c r="R21" s="86"/>
    </row>
    <row r="22" spans="1:20" s="85" customFormat="1" ht="12" customHeight="1">
      <c r="B22" s="336" t="s">
        <v>220</v>
      </c>
      <c r="C22" s="669">
        <v>1507.9</v>
      </c>
      <c r="D22" s="669">
        <v>1495.6</v>
      </c>
      <c r="E22" s="378">
        <v>0.8</v>
      </c>
      <c r="F22" s="669">
        <v>4537.6000000000004</v>
      </c>
      <c r="G22" s="669">
        <v>4668.8999999999996</v>
      </c>
      <c r="H22" s="884">
        <v>-2.8</v>
      </c>
      <c r="I22" s="87"/>
      <c r="J22" s="88"/>
      <c r="K22" s="88"/>
      <c r="L22" s="89"/>
      <c r="M22" s="90"/>
      <c r="N22" s="91"/>
      <c r="O22" s="92"/>
      <c r="P22" s="93"/>
      <c r="Q22" s="94"/>
      <c r="R22" s="86"/>
    </row>
    <row r="23" spans="1:20" s="85" customFormat="1" ht="12" customHeight="1">
      <c r="B23" s="885" t="s">
        <v>888</v>
      </c>
      <c r="C23" s="566">
        <v>382.7</v>
      </c>
      <c r="D23" s="567">
        <v>365.7</v>
      </c>
      <c r="E23" s="324">
        <v>4.7</v>
      </c>
      <c r="F23" s="670">
        <v>1112</v>
      </c>
      <c r="G23" s="886">
        <v>1140.5</v>
      </c>
      <c r="H23" s="887">
        <v>-2.5</v>
      </c>
      <c r="I23" s="87"/>
      <c r="J23" s="88"/>
      <c r="K23" s="88"/>
      <c r="L23" s="89"/>
      <c r="M23" s="90"/>
      <c r="N23" s="91"/>
      <c r="O23" s="92"/>
      <c r="P23" s="93"/>
      <c r="Q23" s="94"/>
      <c r="R23" s="86"/>
    </row>
    <row r="24" spans="1:20" s="85" customFormat="1" ht="12" customHeight="1">
      <c r="B24" s="885" t="s">
        <v>889</v>
      </c>
      <c r="C24" s="566">
        <v>80.8</v>
      </c>
      <c r="D24" s="567">
        <v>82.1</v>
      </c>
      <c r="E24" s="324">
        <v>-1.6</v>
      </c>
      <c r="F24" s="566">
        <v>235.5</v>
      </c>
      <c r="G24" s="567">
        <v>246.1</v>
      </c>
      <c r="H24" s="887">
        <v>-4.3</v>
      </c>
      <c r="I24" s="87"/>
      <c r="J24" s="88"/>
      <c r="K24" s="88"/>
      <c r="L24" s="89"/>
      <c r="M24" s="90"/>
      <c r="N24" s="91"/>
      <c r="O24" s="92"/>
      <c r="P24" s="93"/>
      <c r="Q24" s="94"/>
      <c r="R24" s="86"/>
    </row>
    <row r="25" spans="1:20" s="85" customFormat="1" ht="12" customHeight="1">
      <c r="B25" s="885" t="s">
        <v>890</v>
      </c>
      <c r="C25" s="670">
        <v>1044.4000000000001</v>
      </c>
      <c r="D25" s="886">
        <v>1047.7</v>
      </c>
      <c r="E25" s="324">
        <v>-0.3</v>
      </c>
      <c r="F25" s="670">
        <v>3190.1</v>
      </c>
      <c r="G25" s="886">
        <v>3282.3</v>
      </c>
      <c r="H25" s="887">
        <v>-2.8</v>
      </c>
      <c r="I25" s="87"/>
      <c r="J25" s="88"/>
      <c r="K25" s="88"/>
      <c r="L25" s="89"/>
      <c r="M25" s="90"/>
      <c r="N25" s="91"/>
      <c r="O25" s="92"/>
      <c r="P25" s="93"/>
      <c r="Q25" s="94"/>
      <c r="R25" s="86"/>
    </row>
    <row r="26" spans="1:20" s="290" customFormat="1" ht="12" customHeight="1" thickBot="1">
      <c r="B26" s="888" t="s">
        <v>127</v>
      </c>
      <c r="C26" s="791">
        <v>8935.7000000000007</v>
      </c>
      <c r="D26" s="791">
        <v>8882.1</v>
      </c>
      <c r="E26" s="378">
        <v>0.6</v>
      </c>
      <c r="F26" s="791">
        <v>26577.1</v>
      </c>
      <c r="G26" s="791">
        <v>26726.9</v>
      </c>
      <c r="H26" s="884">
        <v>-0.6</v>
      </c>
      <c r="I26" s="291"/>
      <c r="J26" s="292"/>
      <c r="K26" s="292"/>
      <c r="L26" s="293"/>
      <c r="M26" s="294"/>
      <c r="N26" s="295"/>
      <c r="O26" s="296"/>
      <c r="P26" s="297"/>
      <c r="Q26" s="298"/>
      <c r="R26" s="299"/>
    </row>
    <row r="27" spans="1:20" s="20" customFormat="1" ht="15" customHeight="1" thickTop="1">
      <c r="A27" s="8"/>
      <c r="B27" s="336" t="s">
        <v>891</v>
      </c>
      <c r="C27" s="669">
        <v>7787.7</v>
      </c>
      <c r="D27" s="669">
        <v>7750.9</v>
      </c>
      <c r="E27" s="889">
        <v>0.5</v>
      </c>
      <c r="F27" s="669">
        <v>23332.400000000001</v>
      </c>
      <c r="G27" s="669">
        <v>23527.8</v>
      </c>
      <c r="H27" s="890">
        <v>-0.8</v>
      </c>
      <c r="I27" s="31"/>
      <c r="J27" s="34"/>
      <c r="K27" s="34"/>
      <c r="L27" s="61"/>
      <c r="M27" s="3"/>
      <c r="N27" s="4"/>
      <c r="O27" s="5"/>
      <c r="P27" s="6"/>
      <c r="Q27" s="7"/>
      <c r="R27" s="8"/>
      <c r="S27" s="8"/>
    </row>
    <row r="28" spans="1:20" ht="3.75" customHeight="1">
      <c r="B28" s="81"/>
      <c r="G28" s="35"/>
      <c r="R28" s="8"/>
      <c r="S28" s="8"/>
    </row>
    <row r="29" spans="1:20" s="34" customFormat="1" ht="15.75">
      <c r="A29" s="8"/>
      <c r="B29" s="953"/>
      <c r="C29" s="953"/>
      <c r="D29" s="953"/>
      <c r="E29" s="953"/>
      <c r="F29" s="953"/>
      <c r="G29" s="953"/>
      <c r="H29" s="954"/>
      <c r="I29" s="33"/>
      <c r="L29" s="61"/>
      <c r="M29" s="3"/>
      <c r="N29" s="4"/>
      <c r="O29" s="5"/>
      <c r="P29" s="6"/>
      <c r="Q29" s="7"/>
      <c r="R29" s="4"/>
      <c r="S29"/>
      <c r="T29"/>
    </row>
    <row r="30" spans="1:20" s="34" customFormat="1" ht="7.5" customHeight="1">
      <c r="A30" s="8"/>
      <c r="B30" s="953"/>
      <c r="C30" s="953"/>
      <c r="D30" s="953"/>
      <c r="E30" s="953"/>
      <c r="F30" s="953"/>
      <c r="G30" s="953"/>
      <c r="H30" s="954"/>
      <c r="I30" s="33"/>
      <c r="L30" s="61"/>
      <c r="M30" s="3"/>
      <c r="N30" s="4"/>
      <c r="O30" s="5"/>
      <c r="P30" s="6"/>
      <c r="Q30" s="7"/>
      <c r="R30" s="4"/>
      <c r="S30"/>
      <c r="T30"/>
    </row>
    <row r="31" spans="1:20" s="34" customFormat="1" ht="15.75" hidden="1">
      <c r="A31" s="8"/>
      <c r="B31" s="8"/>
      <c r="I31" s="33"/>
      <c r="L31" s="61"/>
      <c r="M31" s="3"/>
      <c r="N31" s="4"/>
      <c r="O31" s="5"/>
      <c r="P31" s="6"/>
      <c r="Q31" s="7"/>
      <c r="R31" s="4"/>
      <c r="S31"/>
      <c r="T31"/>
    </row>
    <row r="32" spans="1:20" s="34" customFormat="1" ht="15.75" hidden="1">
      <c r="A32" s="8"/>
      <c r="B32" s="8"/>
      <c r="I32" s="33"/>
      <c r="L32" s="61"/>
      <c r="M32" s="3"/>
      <c r="N32" s="4"/>
      <c r="O32" s="5"/>
      <c r="P32" s="6"/>
      <c r="Q32" s="7"/>
      <c r="R32" s="4"/>
      <c r="S32"/>
      <c r="T32"/>
    </row>
    <row r="33" spans="4:4" ht="15.75" hidden="1" customHeight="1">
      <c r="D33" s="34" t="s">
        <v>41</v>
      </c>
    </row>
    <row r="34" spans="4:4" ht="15.75" hidden="1" customHeight="1"/>
    <row r="35" spans="4:4" ht="15.75" hidden="1" customHeight="1"/>
    <row r="36" spans="4:4" ht="15.75" hidden="1" customHeight="1"/>
    <row r="37" spans="4:4" ht="15.75" hidden="1" customHeight="1"/>
    <row r="38" spans="4:4" ht="15.75" hidden="1" customHeight="1"/>
    <row r="39" spans="4:4" ht="15.75" hidden="1" customHeight="1"/>
    <row r="40" spans="4:4" ht="15.75" hidden="1" customHeight="1"/>
    <row r="41" spans="4:4" ht="15.75" hidden="1" customHeight="1"/>
    <row r="42" spans="4:4" ht="15.75" hidden="1" customHeight="1"/>
    <row r="43" spans="4:4" ht="15.75" hidden="1" customHeight="1"/>
  </sheetData>
  <mergeCells count="4">
    <mergeCell ref="B6:B7"/>
    <mergeCell ref="C6:E6"/>
    <mergeCell ref="F6:H6"/>
    <mergeCell ref="B29:H30"/>
  </mergeCells>
  <pageMargins left="0.511811024" right="0.511811024" top="0.78740157499999996" bottom="0.78740157499999996" header="0.31496062000000002" footer="0.31496062000000002"/>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4"/>
  <dimension ref="A1:AJ92"/>
  <sheetViews>
    <sheetView showGridLines="0" showRowColHeaders="0" zoomScaleNormal="100" workbookViewId="0">
      <pane ySplit="10" topLeftCell="A11" activePane="bottomLeft" state="frozen"/>
      <selection activeCell="B10" sqref="B10:F10"/>
      <selection pane="bottomLeft" activeCell="B64" sqref="B64"/>
    </sheetView>
  </sheetViews>
  <sheetFormatPr defaultColWidth="0" defaultRowHeight="0" customHeight="1" zeroHeight="1"/>
  <cols>
    <col min="1" max="1" width="5.7109375" style="8" customWidth="1"/>
    <col min="2" max="2" width="54.5703125" style="8" customWidth="1"/>
    <col min="3" max="3" width="12.140625" style="34" bestFit="1" customWidth="1"/>
    <col min="4" max="4" width="10.7109375" style="34" customWidth="1"/>
    <col min="5" max="5" width="12.5703125" style="34" bestFit="1" customWidth="1"/>
    <col min="6" max="6" width="10.7109375" style="34" customWidth="1"/>
    <col min="7" max="7" width="5.7109375" style="33" customWidth="1"/>
    <col min="8" max="8" width="9.5703125" style="34" hidden="1" customWidth="1"/>
    <col min="9" max="9" width="10.7109375" style="34" hidden="1" customWidth="1"/>
    <col min="10" max="10" width="10" style="61"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490" t="s">
        <v>228</v>
      </c>
    </row>
    <row r="2" spans="1:16" ht="8.25" customHeight="1">
      <c r="B2" s="2"/>
    </row>
    <row r="3" spans="1:16" ht="15.75">
      <c r="B3" s="107" t="s">
        <v>682</v>
      </c>
    </row>
    <row r="4" spans="1:16" ht="16.5">
      <c r="B4" s="108"/>
      <c r="C4" s="213"/>
      <c r="D4" s="213"/>
      <c r="E4" s="213"/>
      <c r="F4" s="213"/>
    </row>
    <row r="5" spans="1:16" ht="6" customHeight="1">
      <c r="B5" s="108"/>
    </row>
    <row r="6" spans="1:16" ht="15" customHeight="1" thickBot="1">
      <c r="B6" s="108"/>
      <c r="C6" s="939" t="s">
        <v>464</v>
      </c>
      <c r="D6" s="939"/>
      <c r="E6" s="939" t="s">
        <v>241</v>
      </c>
      <c r="F6" s="939"/>
    </row>
    <row r="7" spans="1:16" s="8" customFormat="1" ht="15" customHeight="1">
      <c r="B7" s="108"/>
      <c r="C7" s="160" t="s">
        <v>465</v>
      </c>
      <c r="D7" s="160" t="s">
        <v>467</v>
      </c>
      <c r="E7" s="160" t="s">
        <v>465</v>
      </c>
      <c r="F7" s="160" t="s">
        <v>467</v>
      </c>
      <c r="G7" s="33"/>
      <c r="H7" s="34"/>
      <c r="I7" s="34"/>
      <c r="J7" s="61"/>
      <c r="K7" s="3"/>
      <c r="L7" s="4"/>
      <c r="M7" s="5"/>
      <c r="N7" s="6"/>
      <c r="O7" s="7"/>
    </row>
    <row r="8" spans="1:16" s="10" customFormat="1" ht="3" customHeight="1">
      <c r="B8" s="369"/>
      <c r="C8" s="245"/>
      <c r="D8" s="245"/>
      <c r="E8" s="245"/>
      <c r="F8" s="245"/>
      <c r="G8" s="246"/>
      <c r="H8" s="247"/>
      <c r="I8" s="247"/>
      <c r="J8" s="61"/>
      <c r="K8" s="3"/>
      <c r="L8" s="4"/>
      <c r="M8" s="5"/>
      <c r="N8" s="6"/>
      <c r="O8" s="7"/>
    </row>
    <row r="9" spans="1:16" s="8" customFormat="1" ht="3" customHeight="1">
      <c r="B9" s="108"/>
      <c r="C9" s="38"/>
      <c r="D9" s="38"/>
      <c r="E9" s="38"/>
      <c r="F9" s="38"/>
      <c r="G9" s="33"/>
      <c r="H9" s="34"/>
      <c r="I9" s="34"/>
      <c r="J9" s="61"/>
      <c r="K9" s="3"/>
      <c r="L9" s="4"/>
      <c r="M9" s="5"/>
      <c r="N9" s="6"/>
      <c r="O9" s="7"/>
    </row>
    <row r="10" spans="1:16" s="8" customFormat="1" ht="3" customHeight="1">
      <c r="B10" s="108"/>
      <c r="C10" s="37"/>
      <c r="D10" s="37"/>
      <c r="E10" s="37"/>
      <c r="F10" s="37"/>
      <c r="G10" s="33"/>
      <c r="H10" s="34"/>
      <c r="I10" s="34"/>
      <c r="J10" s="61"/>
      <c r="K10" s="3"/>
      <c r="L10" s="4"/>
      <c r="M10" s="5"/>
      <c r="N10" s="6"/>
      <c r="O10" s="7"/>
    </row>
    <row r="11" spans="1:16" s="85" customFormat="1" ht="15" customHeight="1">
      <c r="A11" s="19"/>
      <c r="B11" s="550" t="s">
        <v>683</v>
      </c>
      <c r="C11" s="815"/>
      <c r="D11" s="816"/>
      <c r="E11" s="816"/>
      <c r="F11" s="816"/>
      <c r="G11" s="87"/>
      <c r="H11" s="88"/>
      <c r="I11" s="88"/>
      <c r="J11" s="89"/>
      <c r="K11" s="90"/>
      <c r="L11" s="91"/>
      <c r="M11" s="92"/>
      <c r="N11" s="93"/>
      <c r="O11" s="94"/>
      <c r="P11" s="86"/>
    </row>
    <row r="12" spans="1:16" s="85" customFormat="1" ht="15" customHeight="1">
      <c r="A12" s="19"/>
      <c r="B12" s="550" t="s">
        <v>468</v>
      </c>
      <c r="C12" s="478"/>
      <c r="D12" s="320"/>
      <c r="E12" s="320"/>
      <c r="F12" s="320"/>
      <c r="G12" s="87"/>
      <c r="H12" s="88"/>
      <c r="I12" s="88"/>
      <c r="J12" s="89"/>
      <c r="K12" s="215"/>
      <c r="L12" s="116"/>
      <c r="M12" s="216"/>
      <c r="N12" s="217"/>
      <c r="O12" s="218"/>
      <c r="P12" s="86"/>
    </row>
    <row r="13" spans="1:16" s="85" customFormat="1" ht="15" customHeight="1">
      <c r="A13" s="19"/>
      <c r="B13" s="551" t="s">
        <v>684</v>
      </c>
      <c r="C13" s="817">
        <v>2355</v>
      </c>
      <c r="D13" s="739">
        <v>17462</v>
      </c>
      <c r="E13" s="738">
        <v>1660679</v>
      </c>
      <c r="F13" s="739">
        <v>1988149</v>
      </c>
      <c r="G13" s="87"/>
      <c r="H13" s="88"/>
      <c r="I13" s="88"/>
      <c r="J13" s="89"/>
      <c r="K13" s="90"/>
      <c r="L13" s="91"/>
      <c r="M13" s="92"/>
      <c r="N13" s="93"/>
      <c r="O13" s="94"/>
      <c r="P13" s="86"/>
    </row>
    <row r="14" spans="1:16" s="85" customFormat="1" ht="15" customHeight="1">
      <c r="A14" s="19"/>
      <c r="B14" s="551" t="s">
        <v>685</v>
      </c>
      <c r="C14" s="817">
        <v>27590</v>
      </c>
      <c r="D14" s="739">
        <v>11933</v>
      </c>
      <c r="E14" s="738">
        <v>134422</v>
      </c>
      <c r="F14" s="739">
        <v>70813</v>
      </c>
      <c r="G14" s="87"/>
      <c r="H14" s="88"/>
      <c r="I14" s="88"/>
      <c r="J14" s="89"/>
      <c r="K14" s="90"/>
      <c r="L14" s="91"/>
      <c r="M14" s="92"/>
      <c r="N14" s="93"/>
      <c r="O14" s="94"/>
      <c r="P14" s="86"/>
    </row>
    <row r="15" spans="1:16" s="85" customFormat="1" ht="15" customHeight="1">
      <c r="A15" s="19"/>
      <c r="B15" s="551" t="s">
        <v>686</v>
      </c>
      <c r="C15" s="817">
        <v>776064</v>
      </c>
      <c r="D15" s="739">
        <v>163257</v>
      </c>
      <c r="E15" s="738">
        <v>3641022</v>
      </c>
      <c r="F15" s="739">
        <v>1342978</v>
      </c>
      <c r="G15" s="87"/>
      <c r="H15" s="88"/>
      <c r="I15" s="88"/>
      <c r="J15" s="89"/>
      <c r="K15" s="90"/>
      <c r="L15" s="91"/>
      <c r="M15" s="92"/>
      <c r="N15" s="93"/>
      <c r="O15" s="94"/>
      <c r="P15" s="86"/>
    </row>
    <row r="16" spans="1:16" s="85" customFormat="1" ht="15" customHeight="1">
      <c r="A16" s="19"/>
      <c r="B16" s="551" t="s">
        <v>687</v>
      </c>
      <c r="C16" s="817">
        <v>943747</v>
      </c>
      <c r="D16" s="739">
        <v>969384</v>
      </c>
      <c r="E16" s="738">
        <v>1691108</v>
      </c>
      <c r="F16" s="739">
        <v>1167067</v>
      </c>
      <c r="G16" s="87"/>
      <c r="H16" s="88"/>
      <c r="I16" s="88"/>
      <c r="J16" s="89"/>
      <c r="K16" s="90"/>
      <c r="L16" s="91"/>
      <c r="M16" s="92"/>
      <c r="N16" s="93"/>
      <c r="O16" s="94"/>
      <c r="P16" s="86"/>
    </row>
    <row r="17" spans="1:16" s="85" customFormat="1" ht="15" customHeight="1">
      <c r="A17" s="19"/>
      <c r="B17" s="551" t="s">
        <v>688</v>
      </c>
      <c r="C17" s="817">
        <v>16208</v>
      </c>
      <c r="D17" s="739">
        <v>13021</v>
      </c>
      <c r="E17" s="738">
        <v>965019</v>
      </c>
      <c r="F17" s="739">
        <v>640023</v>
      </c>
      <c r="G17" s="87"/>
      <c r="H17" s="88"/>
      <c r="I17" s="88"/>
      <c r="J17" s="89"/>
      <c r="K17" s="90"/>
      <c r="L17" s="91"/>
      <c r="M17" s="92"/>
      <c r="N17" s="93"/>
      <c r="O17" s="94"/>
      <c r="P17" s="86"/>
    </row>
    <row r="18" spans="1:16" s="85" customFormat="1" ht="15" customHeight="1">
      <c r="A18" s="19"/>
      <c r="B18" s="551" t="s">
        <v>689</v>
      </c>
      <c r="C18" s="766" t="s">
        <v>30</v>
      </c>
      <c r="D18" s="474" t="s">
        <v>30</v>
      </c>
      <c r="E18" s="738">
        <v>23425</v>
      </c>
      <c r="F18" s="739">
        <v>17555</v>
      </c>
      <c r="G18" s="87"/>
      <c r="H18" s="88"/>
      <c r="I18" s="88"/>
      <c r="J18" s="89"/>
      <c r="K18" s="90"/>
      <c r="L18" s="91"/>
      <c r="M18" s="92"/>
      <c r="N18" s="93"/>
      <c r="O18" s="94"/>
      <c r="P18" s="86"/>
    </row>
    <row r="19" spans="1:16" s="85" customFormat="1" ht="15" customHeight="1">
      <c r="A19" s="19"/>
      <c r="B19" s="551" t="s">
        <v>690</v>
      </c>
      <c r="C19" s="817">
        <v>1483</v>
      </c>
      <c r="D19" s="739">
        <v>78839</v>
      </c>
      <c r="E19" s="738">
        <v>3218</v>
      </c>
      <c r="F19" s="739">
        <v>127582</v>
      </c>
      <c r="G19" s="87"/>
      <c r="H19" s="88"/>
      <c r="I19" s="88"/>
      <c r="J19" s="89"/>
      <c r="K19" s="90"/>
      <c r="L19" s="91"/>
      <c r="M19" s="92"/>
      <c r="N19" s="93"/>
      <c r="O19" s="94"/>
      <c r="P19" s="86"/>
    </row>
    <row r="20" spans="1:16" s="85" customFormat="1" ht="15" customHeight="1" thickBot="1">
      <c r="A20" s="19"/>
      <c r="B20" s="551" t="s">
        <v>691</v>
      </c>
      <c r="C20" s="817">
        <v>14649</v>
      </c>
      <c r="D20" s="739">
        <v>9949</v>
      </c>
      <c r="E20" s="738">
        <v>141506</v>
      </c>
      <c r="F20" s="739">
        <v>106114</v>
      </c>
      <c r="G20" s="87"/>
      <c r="H20" s="88"/>
      <c r="I20" s="88"/>
      <c r="J20" s="89"/>
      <c r="K20" s="90"/>
      <c r="L20" s="91"/>
      <c r="M20" s="92"/>
      <c r="N20" s="93"/>
      <c r="O20" s="94"/>
      <c r="P20" s="86"/>
    </row>
    <row r="21" spans="1:16" s="85" customFormat="1" ht="15" customHeight="1" thickTop="1" thickBot="1">
      <c r="A21" s="19"/>
      <c r="B21" s="818" t="s">
        <v>828</v>
      </c>
      <c r="C21" s="819" t="s">
        <v>30</v>
      </c>
      <c r="D21" s="820" t="s">
        <v>30</v>
      </c>
      <c r="E21" s="821">
        <v>102161</v>
      </c>
      <c r="F21" s="843">
        <v>105010</v>
      </c>
      <c r="G21" s="87"/>
      <c r="H21" s="88"/>
      <c r="I21" s="88"/>
      <c r="J21" s="89"/>
      <c r="K21" s="90"/>
      <c r="L21" s="91"/>
      <c r="M21" s="92"/>
      <c r="N21" s="93"/>
      <c r="O21" s="94"/>
      <c r="P21" s="86"/>
    </row>
    <row r="22" spans="1:16" s="85" customFormat="1" ht="15" customHeight="1" thickTop="1">
      <c r="A22" s="19"/>
      <c r="B22" s="551" t="s">
        <v>692</v>
      </c>
      <c r="C22" s="844">
        <v>2127</v>
      </c>
      <c r="D22" s="843">
        <v>2127</v>
      </c>
      <c r="E22" s="821">
        <v>72416</v>
      </c>
      <c r="F22" s="843">
        <v>72416</v>
      </c>
      <c r="G22" s="87"/>
      <c r="H22" s="88"/>
      <c r="I22" s="88"/>
      <c r="J22" s="89"/>
      <c r="K22" s="90"/>
      <c r="L22" s="91"/>
      <c r="M22" s="92"/>
      <c r="N22" s="93"/>
      <c r="O22" s="94"/>
      <c r="P22" s="86"/>
    </row>
    <row r="23" spans="1:16" s="85" customFormat="1" ht="15" customHeight="1" thickBot="1">
      <c r="A23" s="19"/>
      <c r="B23" s="551" t="s">
        <v>693</v>
      </c>
      <c r="C23" s="819" t="s">
        <v>30</v>
      </c>
      <c r="D23" s="820" t="s">
        <v>30</v>
      </c>
      <c r="E23" s="821">
        <v>218468</v>
      </c>
      <c r="F23" s="843">
        <v>245903</v>
      </c>
      <c r="G23" s="87"/>
      <c r="H23" s="88"/>
      <c r="I23" s="88"/>
      <c r="J23" s="89"/>
      <c r="K23" s="90"/>
      <c r="L23" s="91"/>
      <c r="M23" s="92"/>
      <c r="N23" s="93"/>
      <c r="O23" s="94"/>
      <c r="P23" s="86"/>
    </row>
    <row r="24" spans="1:16" s="85" customFormat="1" ht="15" customHeight="1" thickTop="1" thickBot="1">
      <c r="A24" s="19"/>
      <c r="B24" s="818" t="s">
        <v>829</v>
      </c>
      <c r="C24" s="819" t="s">
        <v>30</v>
      </c>
      <c r="D24" s="820" t="s">
        <v>30</v>
      </c>
      <c r="E24" s="821">
        <v>1122659</v>
      </c>
      <c r="F24" s="843">
        <v>659380</v>
      </c>
      <c r="G24" s="87"/>
      <c r="H24" s="88"/>
      <c r="I24" s="88"/>
      <c r="J24" s="89"/>
      <c r="K24" s="90"/>
      <c r="L24" s="91"/>
      <c r="M24" s="92"/>
      <c r="N24" s="93"/>
      <c r="O24" s="94"/>
      <c r="P24" s="86"/>
    </row>
    <row r="25" spans="1:16" s="85" customFormat="1" ht="15" customHeight="1" thickTop="1">
      <c r="A25" s="19"/>
      <c r="B25" s="551" t="s">
        <v>436</v>
      </c>
      <c r="C25" s="817">
        <v>351018</v>
      </c>
      <c r="D25" s="739">
        <v>350243</v>
      </c>
      <c r="E25" s="738">
        <v>378265</v>
      </c>
      <c r="F25" s="739">
        <v>466128</v>
      </c>
      <c r="G25" s="87"/>
      <c r="H25" s="88"/>
      <c r="I25" s="88"/>
      <c r="J25" s="89"/>
      <c r="K25" s="90"/>
      <c r="L25" s="91"/>
      <c r="M25" s="92"/>
      <c r="N25" s="93"/>
      <c r="O25" s="94"/>
      <c r="P25" s="86"/>
    </row>
    <row r="26" spans="1:16" s="85" customFormat="1" ht="15" customHeight="1">
      <c r="A26" s="19"/>
      <c r="B26" s="551" t="s">
        <v>444</v>
      </c>
      <c r="C26" s="766" t="s">
        <v>30</v>
      </c>
      <c r="D26" s="474" t="s">
        <v>30</v>
      </c>
      <c r="E26" s="738">
        <v>78580</v>
      </c>
      <c r="F26" s="739">
        <v>48239</v>
      </c>
      <c r="G26" s="87"/>
      <c r="H26" s="88"/>
      <c r="I26" s="88"/>
      <c r="J26" s="89"/>
      <c r="K26" s="90"/>
      <c r="L26" s="91"/>
      <c r="M26" s="92"/>
      <c r="N26" s="93"/>
      <c r="O26" s="94"/>
      <c r="P26" s="86"/>
    </row>
    <row r="27" spans="1:16" s="85" customFormat="1" ht="15" customHeight="1">
      <c r="A27" s="19"/>
      <c r="B27" s="551" t="s">
        <v>694</v>
      </c>
      <c r="C27" s="766">
        <v>63</v>
      </c>
      <c r="D27" s="474">
        <v>112</v>
      </c>
      <c r="E27" s="738">
        <v>13124</v>
      </c>
      <c r="F27" s="739">
        <v>22407</v>
      </c>
      <c r="G27" s="87"/>
      <c r="H27" s="88"/>
      <c r="I27" s="88"/>
      <c r="J27" s="89"/>
      <c r="K27" s="90"/>
      <c r="L27" s="91"/>
      <c r="M27" s="92"/>
      <c r="N27" s="93"/>
      <c r="O27" s="94"/>
      <c r="P27" s="86"/>
    </row>
    <row r="28" spans="1:16" s="85" customFormat="1" ht="15" customHeight="1" thickBot="1">
      <c r="A28" s="19"/>
      <c r="B28" s="551" t="s">
        <v>695</v>
      </c>
      <c r="C28" s="817">
        <v>62802</v>
      </c>
      <c r="D28" s="739">
        <v>76739</v>
      </c>
      <c r="E28" s="738">
        <v>329894</v>
      </c>
      <c r="F28" s="739">
        <v>454613</v>
      </c>
      <c r="G28" s="87"/>
      <c r="H28" s="88"/>
      <c r="I28" s="88"/>
      <c r="J28" s="89"/>
      <c r="K28" s="90"/>
      <c r="L28" s="91"/>
      <c r="M28" s="92"/>
      <c r="N28" s="93"/>
      <c r="O28" s="94"/>
      <c r="P28" s="86"/>
    </row>
    <row r="29" spans="1:16" s="85" customFormat="1" ht="15" customHeight="1" thickBot="1">
      <c r="A29" s="19"/>
      <c r="B29" s="550" t="s">
        <v>670</v>
      </c>
      <c r="C29" s="834">
        <v>2198106</v>
      </c>
      <c r="D29" s="835">
        <v>1693066</v>
      </c>
      <c r="E29" s="836">
        <v>10575966</v>
      </c>
      <c r="F29" s="835">
        <v>7534377</v>
      </c>
      <c r="G29" s="87"/>
      <c r="H29" s="88"/>
      <c r="I29" s="88"/>
      <c r="J29" s="89"/>
      <c r="K29" s="90"/>
      <c r="L29" s="91"/>
      <c r="M29" s="92"/>
      <c r="N29" s="93"/>
      <c r="O29" s="94"/>
      <c r="P29" s="86"/>
    </row>
    <row r="30" spans="1:16" s="95" customFormat="1" ht="15" customHeight="1">
      <c r="A30" s="230"/>
      <c r="B30" s="550" t="s">
        <v>671</v>
      </c>
      <c r="C30" s="828"/>
      <c r="D30" s="829"/>
      <c r="E30" s="830"/>
      <c r="F30" s="829"/>
      <c r="G30" s="97"/>
      <c r="H30" s="98"/>
      <c r="I30" s="98"/>
      <c r="J30" s="99"/>
      <c r="K30" s="100"/>
      <c r="L30" s="101"/>
      <c r="M30" s="102"/>
      <c r="N30" s="103"/>
      <c r="O30" s="104"/>
      <c r="P30" s="105"/>
    </row>
    <row r="31" spans="1:16" s="85" customFormat="1" ht="15" customHeight="1">
      <c r="A31" s="19"/>
      <c r="B31" s="551" t="s">
        <v>684</v>
      </c>
      <c r="C31" s="766" t="s">
        <v>30</v>
      </c>
      <c r="D31" s="474" t="s">
        <v>30</v>
      </c>
      <c r="E31" s="738">
        <v>108474</v>
      </c>
      <c r="F31" s="739">
        <v>100025</v>
      </c>
      <c r="G31" s="87"/>
      <c r="H31" s="88"/>
      <c r="I31" s="88"/>
      <c r="J31" s="89"/>
      <c r="K31" s="215"/>
      <c r="L31" s="116"/>
      <c r="M31" s="216"/>
      <c r="N31" s="217"/>
      <c r="O31" s="218"/>
      <c r="P31" s="86"/>
    </row>
    <row r="32" spans="1:16" s="85" customFormat="1" ht="15" customHeight="1">
      <c r="A32" s="19"/>
      <c r="B32" s="551" t="s">
        <v>686</v>
      </c>
      <c r="C32" s="817">
        <v>150000</v>
      </c>
      <c r="D32" s="739">
        <v>613133</v>
      </c>
      <c r="E32" s="738">
        <v>6165426</v>
      </c>
      <c r="F32" s="739">
        <v>6836190</v>
      </c>
      <c r="G32" s="87"/>
      <c r="H32" s="88"/>
      <c r="I32" s="88"/>
      <c r="J32" s="89"/>
      <c r="K32" s="90"/>
      <c r="L32" s="91"/>
      <c r="M32" s="92"/>
      <c r="N32" s="93"/>
      <c r="O32" s="94"/>
      <c r="P32" s="86"/>
    </row>
    <row r="33" spans="1:16" s="85" customFormat="1" ht="15" customHeight="1">
      <c r="A33" s="19"/>
      <c r="B33" s="551" t="s">
        <v>687</v>
      </c>
      <c r="C33" s="817">
        <v>2526310</v>
      </c>
      <c r="D33" s="739">
        <v>2565631</v>
      </c>
      <c r="E33" s="738">
        <v>7789681</v>
      </c>
      <c r="F33" s="739">
        <v>7771559</v>
      </c>
      <c r="G33" s="87"/>
      <c r="H33" s="88"/>
      <c r="I33" s="88"/>
      <c r="J33" s="89"/>
      <c r="K33" s="90"/>
      <c r="L33" s="91"/>
      <c r="M33" s="92"/>
      <c r="N33" s="93"/>
      <c r="O33" s="94"/>
      <c r="P33" s="86"/>
    </row>
    <row r="34" spans="1:16" s="85" customFormat="1" ht="15" customHeight="1">
      <c r="A34" s="19"/>
      <c r="B34" s="551" t="s">
        <v>436</v>
      </c>
      <c r="C34" s="817">
        <v>352176</v>
      </c>
      <c r="D34" s="739">
        <v>701541</v>
      </c>
      <c r="E34" s="738">
        <v>570937</v>
      </c>
      <c r="F34" s="739">
        <v>906341</v>
      </c>
      <c r="G34" s="87"/>
      <c r="H34" s="88"/>
      <c r="I34" s="88"/>
      <c r="J34" s="89"/>
      <c r="K34" s="90"/>
      <c r="L34" s="91"/>
      <c r="M34" s="92"/>
      <c r="N34" s="93"/>
      <c r="O34" s="94"/>
      <c r="P34" s="86"/>
    </row>
    <row r="35" spans="1:16" s="85" customFormat="1" ht="15" customHeight="1">
      <c r="A35" s="19"/>
      <c r="B35" s="551" t="s">
        <v>688</v>
      </c>
      <c r="C35" s="766">
        <v>859</v>
      </c>
      <c r="D35" s="474">
        <v>564</v>
      </c>
      <c r="E35" s="738">
        <v>584873</v>
      </c>
      <c r="F35" s="739">
        <v>472923</v>
      </c>
      <c r="G35" s="87"/>
      <c r="H35" s="88"/>
      <c r="I35" s="88"/>
      <c r="J35" s="89"/>
      <c r="K35" s="90"/>
      <c r="L35" s="91"/>
      <c r="M35" s="92"/>
      <c r="N35" s="93"/>
      <c r="O35" s="94"/>
      <c r="P35" s="86"/>
    </row>
    <row r="36" spans="1:16" s="85" customFormat="1" ht="15" customHeight="1">
      <c r="A36" s="19"/>
      <c r="B36" s="551" t="s">
        <v>830</v>
      </c>
      <c r="C36" s="817">
        <v>317353</v>
      </c>
      <c r="D36" s="739">
        <v>318635</v>
      </c>
      <c r="E36" s="738">
        <v>4627029</v>
      </c>
      <c r="F36" s="739">
        <v>4463107</v>
      </c>
      <c r="G36" s="87"/>
      <c r="H36" s="88"/>
      <c r="I36" s="88"/>
      <c r="J36" s="89"/>
      <c r="K36" s="90"/>
      <c r="L36" s="91"/>
      <c r="M36" s="92"/>
      <c r="N36" s="93"/>
      <c r="O36" s="94"/>
      <c r="P36" s="86"/>
    </row>
    <row r="37" spans="1:16" s="85" customFormat="1" ht="15" customHeight="1">
      <c r="A37" s="19"/>
      <c r="B37" s="551" t="s">
        <v>689</v>
      </c>
      <c r="C37" s="766" t="s">
        <v>30</v>
      </c>
      <c r="D37" s="474" t="s">
        <v>30</v>
      </c>
      <c r="E37" s="738">
        <v>58066</v>
      </c>
      <c r="F37" s="739">
        <v>33412</v>
      </c>
      <c r="G37" s="87"/>
      <c r="H37" s="88"/>
      <c r="I37" s="88"/>
      <c r="J37" s="89"/>
      <c r="K37" s="90"/>
      <c r="L37" s="91"/>
      <c r="M37" s="92"/>
      <c r="N37" s="93"/>
      <c r="O37" s="94"/>
      <c r="P37" s="86"/>
    </row>
    <row r="38" spans="1:16" s="85" customFormat="1" ht="15" customHeight="1">
      <c r="A38" s="19"/>
      <c r="B38" s="551" t="s">
        <v>831</v>
      </c>
      <c r="C38" s="766">
        <v>105</v>
      </c>
      <c r="D38" s="739">
        <v>3164</v>
      </c>
      <c r="E38" s="738">
        <v>2134006</v>
      </c>
      <c r="F38" s="739">
        <v>2169725</v>
      </c>
      <c r="G38" s="87"/>
      <c r="H38" s="88"/>
      <c r="I38" s="88"/>
      <c r="J38" s="89"/>
      <c r="K38" s="90"/>
      <c r="L38" s="91"/>
      <c r="M38" s="92"/>
      <c r="N38" s="93"/>
      <c r="O38" s="94"/>
      <c r="P38" s="86"/>
    </row>
    <row r="39" spans="1:16" s="85" customFormat="1" ht="15" customHeight="1">
      <c r="A39" s="19"/>
      <c r="B39" s="551" t="s">
        <v>692</v>
      </c>
      <c r="C39" s="817">
        <v>10281</v>
      </c>
      <c r="D39" s="739">
        <v>8686</v>
      </c>
      <c r="E39" s="738">
        <v>712985</v>
      </c>
      <c r="F39" s="739">
        <v>678297</v>
      </c>
      <c r="G39" s="87"/>
      <c r="H39" s="88"/>
      <c r="I39" s="88"/>
      <c r="J39" s="89"/>
      <c r="K39" s="90"/>
      <c r="L39" s="91"/>
      <c r="M39" s="92"/>
      <c r="N39" s="93"/>
      <c r="O39" s="94"/>
      <c r="P39" s="86"/>
    </row>
    <row r="40" spans="1:16" s="85" customFormat="1" ht="15" customHeight="1">
      <c r="A40" s="19"/>
      <c r="B40" s="551" t="s">
        <v>829</v>
      </c>
      <c r="C40" s="766" t="s">
        <v>30</v>
      </c>
      <c r="D40" s="474" t="s">
        <v>30</v>
      </c>
      <c r="E40" s="738">
        <v>326058</v>
      </c>
      <c r="F40" s="739">
        <v>360048</v>
      </c>
      <c r="G40" s="87"/>
      <c r="H40" s="88"/>
      <c r="I40" s="88"/>
      <c r="J40" s="89"/>
      <c r="K40" s="90"/>
      <c r="L40" s="91"/>
      <c r="M40" s="92"/>
      <c r="N40" s="93"/>
      <c r="O40" s="94"/>
      <c r="P40" s="86"/>
    </row>
    <row r="41" spans="1:16" s="85" customFormat="1" ht="15" customHeight="1">
      <c r="A41" s="19"/>
      <c r="B41" s="551" t="s">
        <v>693</v>
      </c>
      <c r="C41" s="766" t="s">
        <v>30</v>
      </c>
      <c r="D41" s="474" t="s">
        <v>30</v>
      </c>
      <c r="E41" s="738">
        <v>269364</v>
      </c>
      <c r="F41" s="739">
        <v>240741</v>
      </c>
      <c r="G41" s="87"/>
      <c r="H41" s="88"/>
      <c r="I41" s="88"/>
      <c r="J41" s="89"/>
      <c r="K41" s="90"/>
      <c r="L41" s="91"/>
      <c r="M41" s="92"/>
      <c r="N41" s="93"/>
      <c r="O41" s="94"/>
      <c r="P41" s="86"/>
    </row>
    <row r="42" spans="1:16" s="85" customFormat="1" ht="15" customHeight="1">
      <c r="A42" s="19"/>
      <c r="B42" s="551" t="s">
        <v>444</v>
      </c>
      <c r="C42" s="766" t="s">
        <v>30</v>
      </c>
      <c r="D42" s="474" t="s">
        <v>30</v>
      </c>
      <c r="E42" s="738">
        <v>147562</v>
      </c>
      <c r="F42" s="739">
        <v>150283</v>
      </c>
      <c r="G42" s="87"/>
      <c r="H42" s="88"/>
      <c r="I42" s="88"/>
      <c r="J42" s="89"/>
      <c r="K42" s="90"/>
      <c r="L42" s="91"/>
      <c r="M42" s="92"/>
      <c r="N42" s="93"/>
      <c r="O42" s="94"/>
      <c r="P42" s="86"/>
    </row>
    <row r="43" spans="1:16" s="85" customFormat="1" ht="15" customHeight="1">
      <c r="A43" s="19"/>
      <c r="B43" s="551" t="s">
        <v>694</v>
      </c>
      <c r="C43" s="766">
        <v>658</v>
      </c>
      <c r="D43" s="474">
        <v>607</v>
      </c>
      <c r="E43" s="738">
        <v>32852</v>
      </c>
      <c r="F43" s="739">
        <v>30061</v>
      </c>
      <c r="G43" s="87"/>
      <c r="H43" s="88"/>
      <c r="I43" s="88"/>
      <c r="J43" s="89"/>
      <c r="K43" s="90"/>
      <c r="L43" s="91"/>
      <c r="M43" s="92"/>
      <c r="N43" s="93"/>
      <c r="O43" s="94"/>
      <c r="P43" s="86"/>
    </row>
    <row r="44" spans="1:16" s="85" customFormat="1" ht="15" customHeight="1">
      <c r="A44" s="19"/>
      <c r="B44" s="551" t="s">
        <v>696</v>
      </c>
      <c r="C44" s="766" t="s">
        <v>30</v>
      </c>
      <c r="D44" s="474" t="s">
        <v>30</v>
      </c>
      <c r="E44" s="738">
        <v>1030378</v>
      </c>
      <c r="F44" s="739">
        <v>658796</v>
      </c>
      <c r="G44" s="87"/>
      <c r="H44" s="88"/>
      <c r="I44" s="88"/>
      <c r="J44" s="89"/>
      <c r="K44" s="90"/>
      <c r="L44" s="91"/>
      <c r="M44" s="92"/>
      <c r="N44" s="93"/>
      <c r="O44" s="94"/>
      <c r="P44" s="86"/>
    </row>
    <row r="45" spans="1:16" s="85" customFormat="1" ht="15" customHeight="1" thickBot="1">
      <c r="A45" s="19"/>
      <c r="B45" s="551" t="s">
        <v>832</v>
      </c>
      <c r="C45" s="845">
        <v>187559</v>
      </c>
      <c r="D45" s="846">
        <v>168859</v>
      </c>
      <c r="E45" s="847">
        <v>463348</v>
      </c>
      <c r="F45" s="846">
        <v>451709</v>
      </c>
      <c r="G45" s="87"/>
      <c r="H45" s="88"/>
      <c r="I45" s="88"/>
      <c r="J45" s="89"/>
      <c r="K45" s="90"/>
      <c r="L45" s="91"/>
      <c r="M45" s="92"/>
      <c r="N45" s="93"/>
      <c r="O45" s="94"/>
      <c r="P45" s="86"/>
    </row>
    <row r="46" spans="1:16" s="85" customFormat="1" ht="15" customHeight="1" thickBot="1">
      <c r="A46" s="19"/>
      <c r="B46" s="550" t="s">
        <v>680</v>
      </c>
      <c r="C46" s="825">
        <v>3545301</v>
      </c>
      <c r="D46" s="826">
        <v>4380820</v>
      </c>
      <c r="E46" s="827">
        <v>25021039</v>
      </c>
      <c r="F46" s="826">
        <v>25323217</v>
      </c>
      <c r="G46" s="87"/>
      <c r="H46" s="88"/>
      <c r="I46" s="88"/>
      <c r="J46" s="89"/>
      <c r="K46" s="90"/>
      <c r="L46" s="91"/>
      <c r="M46" s="92"/>
      <c r="N46" s="93"/>
      <c r="O46" s="94"/>
      <c r="P46" s="86"/>
    </row>
    <row r="47" spans="1:16" s="85" customFormat="1" ht="15" customHeight="1">
      <c r="A47" s="19"/>
      <c r="B47" s="550" t="s">
        <v>697</v>
      </c>
      <c r="C47" s="828"/>
      <c r="D47" s="829"/>
      <c r="E47" s="830"/>
      <c r="F47" s="829"/>
      <c r="G47" s="87"/>
      <c r="H47" s="88"/>
      <c r="I47" s="88"/>
      <c r="J47" s="89"/>
      <c r="K47" s="90"/>
      <c r="L47" s="91"/>
      <c r="M47" s="92"/>
      <c r="N47" s="93"/>
      <c r="O47" s="94"/>
      <c r="P47" s="86"/>
    </row>
    <row r="48" spans="1:16" s="95" customFormat="1" ht="15" customHeight="1">
      <c r="A48" s="230"/>
      <c r="B48" s="551" t="s">
        <v>698</v>
      </c>
      <c r="C48" s="817">
        <v>3363685</v>
      </c>
      <c r="D48" s="739">
        <v>3363685</v>
      </c>
      <c r="E48" s="738">
        <v>3363685</v>
      </c>
      <c r="F48" s="739">
        <v>3363685</v>
      </c>
      <c r="G48" s="97"/>
      <c r="H48" s="98"/>
      <c r="I48" s="98"/>
      <c r="J48" s="99"/>
      <c r="K48" s="100"/>
      <c r="L48" s="101"/>
      <c r="M48" s="102"/>
      <c r="N48" s="103"/>
      <c r="O48" s="104"/>
      <c r="P48" s="105"/>
    </row>
    <row r="49" spans="1:17" s="95" customFormat="1" ht="15" customHeight="1">
      <c r="A49" s="230"/>
      <c r="B49" s="551" t="s">
        <v>699</v>
      </c>
      <c r="C49" s="766" t="s">
        <v>30</v>
      </c>
      <c r="D49" s="739">
        <v>-65723</v>
      </c>
      <c r="E49" s="738">
        <v>-65723</v>
      </c>
      <c r="F49" s="739">
        <v>-65723</v>
      </c>
      <c r="G49" s="97"/>
      <c r="H49" s="98"/>
      <c r="I49" s="98"/>
      <c r="J49" s="99"/>
      <c r="K49" s="100"/>
      <c r="L49" s="101"/>
      <c r="M49" s="102"/>
      <c r="N49" s="103"/>
      <c r="O49" s="104"/>
      <c r="P49" s="105"/>
    </row>
    <row r="50" spans="1:17" s="85" customFormat="1" ht="15" customHeight="1">
      <c r="A50" s="19"/>
      <c r="B50" s="551" t="s">
        <v>833</v>
      </c>
      <c r="C50" s="817">
        <v>313399</v>
      </c>
      <c r="D50" s="739">
        <v>413246</v>
      </c>
      <c r="E50" s="738">
        <v>379122</v>
      </c>
      <c r="F50" s="739">
        <v>413246</v>
      </c>
      <c r="G50" s="87"/>
      <c r="H50" s="88"/>
      <c r="I50" s="88"/>
      <c r="J50" s="89"/>
      <c r="K50" s="90"/>
      <c r="L50" s="91"/>
      <c r="M50" s="92"/>
      <c r="N50" s="93"/>
      <c r="O50" s="94"/>
      <c r="P50" s="86"/>
    </row>
    <row r="51" spans="1:17" s="85" customFormat="1" ht="15" customHeight="1">
      <c r="A51" s="19"/>
      <c r="B51" s="551" t="s">
        <v>588</v>
      </c>
      <c r="C51" s="817">
        <v>2290754</v>
      </c>
      <c r="D51" s="739">
        <v>2290754</v>
      </c>
      <c r="E51" s="738">
        <v>2290754</v>
      </c>
      <c r="F51" s="739">
        <v>2290754</v>
      </c>
      <c r="G51" s="87"/>
      <c r="H51" s="88"/>
      <c r="I51" s="88"/>
      <c r="J51" s="89"/>
      <c r="K51" s="90"/>
      <c r="L51" s="91"/>
      <c r="M51" s="92"/>
      <c r="N51" s="93"/>
      <c r="O51" s="94"/>
      <c r="P51" s="86"/>
    </row>
    <row r="52" spans="1:17" s="85" customFormat="1" ht="15" customHeight="1">
      <c r="A52" s="19"/>
      <c r="B52" s="551" t="s">
        <v>700</v>
      </c>
      <c r="C52" s="766" t="s">
        <v>30</v>
      </c>
      <c r="D52" s="739">
        <v>41298</v>
      </c>
      <c r="E52" s="729" t="s">
        <v>30</v>
      </c>
      <c r="F52" s="739">
        <v>41298</v>
      </c>
      <c r="G52" s="87"/>
      <c r="H52" s="88"/>
      <c r="I52" s="88"/>
      <c r="J52" s="89"/>
      <c r="K52" s="90"/>
      <c r="L52" s="91"/>
      <c r="M52" s="92"/>
      <c r="N52" s="93"/>
      <c r="O52" s="94"/>
      <c r="P52" s="86"/>
    </row>
    <row r="53" spans="1:17" s="85" customFormat="1" ht="15" customHeight="1">
      <c r="A53" s="19"/>
      <c r="B53" s="551" t="s">
        <v>701</v>
      </c>
      <c r="C53" s="817">
        <v>1231528</v>
      </c>
      <c r="D53" s="474" t="s">
        <v>30</v>
      </c>
      <c r="E53" s="738">
        <v>1231528</v>
      </c>
      <c r="F53" s="474" t="s">
        <v>826</v>
      </c>
      <c r="G53" s="87"/>
      <c r="H53" s="88"/>
      <c r="I53" s="88"/>
      <c r="J53" s="89"/>
      <c r="K53" s="90"/>
      <c r="L53" s="91"/>
      <c r="M53" s="92"/>
      <c r="N53" s="93"/>
      <c r="O53" s="94"/>
      <c r="P53" s="86"/>
    </row>
    <row r="54" spans="1:17" s="85" customFormat="1" ht="15" customHeight="1" thickBot="1">
      <c r="A54" s="19"/>
      <c r="B54" s="551" t="s">
        <v>702</v>
      </c>
      <c r="C54" s="817">
        <v>-345002</v>
      </c>
      <c r="D54" s="739">
        <v>-345002</v>
      </c>
      <c r="E54" s="738">
        <v>-345002</v>
      </c>
      <c r="F54" s="739">
        <v>-345002</v>
      </c>
      <c r="G54" s="87"/>
      <c r="H54" s="88"/>
      <c r="I54" s="88"/>
      <c r="J54" s="89"/>
      <c r="K54" s="90"/>
      <c r="L54" s="91"/>
      <c r="M54" s="92"/>
      <c r="N54" s="93"/>
      <c r="O54" s="94"/>
      <c r="P54" s="86"/>
    </row>
    <row r="55" spans="1:17" s="85" customFormat="1" ht="15" customHeight="1" thickBot="1">
      <c r="A55" s="19"/>
      <c r="B55" s="544"/>
      <c r="C55" s="834">
        <v>6854364</v>
      </c>
      <c r="D55" s="835">
        <v>5698258</v>
      </c>
      <c r="E55" s="836">
        <v>6854364</v>
      </c>
      <c r="F55" s="835">
        <v>5698258</v>
      </c>
      <c r="G55" s="87"/>
      <c r="H55" s="88"/>
      <c r="I55" s="88"/>
      <c r="J55" s="89"/>
      <c r="K55" s="90"/>
      <c r="L55" s="91"/>
      <c r="M55" s="92"/>
      <c r="N55" s="93"/>
      <c r="O55" s="94"/>
      <c r="P55" s="86"/>
    </row>
    <row r="56" spans="1:17" s="85" customFormat="1" ht="15" customHeight="1" thickBot="1">
      <c r="A56" s="19"/>
      <c r="B56" s="552" t="s">
        <v>703</v>
      </c>
      <c r="C56" s="848" t="s">
        <v>30</v>
      </c>
      <c r="D56" s="559" t="s">
        <v>30</v>
      </c>
      <c r="E56" s="847">
        <v>835290</v>
      </c>
      <c r="F56" s="846">
        <v>763962</v>
      </c>
      <c r="G56" s="87"/>
      <c r="H56" s="88"/>
      <c r="I56" s="88"/>
      <c r="J56" s="89"/>
      <c r="K56" s="90"/>
      <c r="L56" s="91"/>
      <c r="M56" s="92"/>
      <c r="N56" s="93"/>
      <c r="O56" s="94"/>
      <c r="P56" s="86"/>
    </row>
    <row r="57" spans="1:17" s="85" customFormat="1" ht="15" customHeight="1" thickBot="1">
      <c r="A57" s="19"/>
      <c r="B57" s="550" t="s">
        <v>704</v>
      </c>
      <c r="C57" s="825">
        <v>6854364</v>
      </c>
      <c r="D57" s="826">
        <v>5698258</v>
      </c>
      <c r="E57" s="827">
        <v>7689654</v>
      </c>
      <c r="F57" s="826">
        <v>6462220</v>
      </c>
      <c r="G57" s="87"/>
      <c r="H57" s="88"/>
      <c r="I57" s="88"/>
      <c r="J57" s="89"/>
      <c r="K57" s="90"/>
      <c r="L57" s="91"/>
      <c r="M57" s="92"/>
      <c r="N57" s="93"/>
      <c r="O57" s="94"/>
      <c r="P57" s="86"/>
    </row>
    <row r="58" spans="1:17" s="85" customFormat="1" ht="15" customHeight="1" thickBot="1">
      <c r="A58" s="19"/>
      <c r="B58" s="544"/>
      <c r="C58" s="837"/>
      <c r="D58" s="838"/>
      <c r="E58" s="839"/>
      <c r="F58" s="838"/>
      <c r="G58" s="87"/>
      <c r="H58" s="88"/>
      <c r="I58" s="88"/>
      <c r="J58" s="89"/>
      <c r="K58" s="90"/>
      <c r="L58" s="91"/>
      <c r="M58" s="92"/>
      <c r="N58" s="93"/>
      <c r="O58" s="94"/>
      <c r="P58" s="86"/>
    </row>
    <row r="59" spans="1:17" s="95" customFormat="1" ht="15" customHeight="1">
      <c r="A59" s="230"/>
      <c r="B59" s="550" t="s">
        <v>705</v>
      </c>
      <c r="C59" s="849">
        <v>12597771</v>
      </c>
      <c r="D59" s="850">
        <v>11772144</v>
      </c>
      <c r="E59" s="851">
        <v>43286659</v>
      </c>
      <c r="F59" s="850">
        <v>39319814</v>
      </c>
      <c r="G59" s="97"/>
      <c r="H59" s="98"/>
      <c r="I59" s="98"/>
      <c r="J59" s="99"/>
      <c r="K59" s="100"/>
      <c r="L59" s="101"/>
      <c r="M59" s="102"/>
      <c r="N59" s="103"/>
      <c r="O59" s="104"/>
      <c r="P59" s="105"/>
    </row>
    <row r="60" spans="1:17" s="85" customFormat="1" ht="15.75" hidden="1" customHeight="1">
      <c r="A60" s="19"/>
      <c r="B60" s="852"/>
      <c r="C60" s="853"/>
      <c r="D60" s="853"/>
      <c r="E60" s="854"/>
      <c r="F60" s="853"/>
      <c r="G60" s="87"/>
      <c r="H60" s="88"/>
      <c r="I60" s="88"/>
      <c r="J60" s="89"/>
      <c r="K60" s="90"/>
      <c r="L60" s="91"/>
      <c r="M60" s="92"/>
      <c r="N60" s="93"/>
      <c r="O60" s="94"/>
      <c r="P60" s="86"/>
    </row>
    <row r="61" spans="1:17" s="85" customFormat="1" ht="15" hidden="1" customHeight="1">
      <c r="A61" s="19"/>
      <c r="B61" s="855"/>
      <c r="C61" s="853"/>
      <c r="D61" s="853"/>
      <c r="E61" s="854"/>
      <c r="F61" s="853"/>
      <c r="G61" s="87"/>
      <c r="H61" s="88"/>
      <c r="I61" s="88"/>
      <c r="J61" s="89"/>
      <c r="K61" s="90"/>
      <c r="L61" s="91"/>
      <c r="M61" s="92"/>
      <c r="N61" s="93"/>
      <c r="O61" s="94"/>
      <c r="P61" s="86"/>
    </row>
    <row r="62" spans="1:17" s="85" customFormat="1" ht="15" hidden="1">
      <c r="A62" s="19"/>
      <c r="B62" s="856"/>
      <c r="C62" s="857"/>
      <c r="D62" s="858"/>
      <c r="E62" s="859"/>
      <c r="F62" s="859"/>
      <c r="G62" s="87"/>
      <c r="H62" s="88"/>
      <c r="I62" s="88"/>
      <c r="J62" s="89"/>
      <c r="K62" s="90"/>
      <c r="L62" s="91"/>
      <c r="M62" s="92"/>
      <c r="N62" s="93"/>
      <c r="O62" s="94"/>
      <c r="P62" s="142"/>
    </row>
    <row r="63" spans="1:17" s="20" customFormat="1" ht="3" customHeight="1" thickBot="1">
      <c r="A63" s="19"/>
      <c r="B63" s="59"/>
      <c r="C63" s="408"/>
      <c r="D63" s="408"/>
      <c r="E63" s="408"/>
      <c r="F63" s="408"/>
      <c r="G63" s="31"/>
      <c r="H63" s="34"/>
      <c r="I63" s="34"/>
      <c r="J63" s="61"/>
      <c r="K63" s="9"/>
      <c r="L63" s="10"/>
      <c r="M63" s="11"/>
      <c r="N63" s="12"/>
      <c r="O63" s="13"/>
      <c r="P63" s="8"/>
      <c r="Q63" s="8"/>
    </row>
    <row r="64" spans="1:17" ht="15.75" customHeight="1"/>
    <row r="65" spans="3:21" ht="15.75" hidden="1" customHeight="1"/>
    <row r="66" spans="3:21" s="8" customFormat="1" ht="15.75" hidden="1" customHeight="1">
      <c r="C66" s="34"/>
      <c r="D66" s="34"/>
      <c r="E66" s="34"/>
      <c r="F66" s="34"/>
      <c r="G66" s="33"/>
      <c r="H66" s="34"/>
      <c r="I66" s="34"/>
      <c r="J66" s="61"/>
      <c r="K66" s="3"/>
      <c r="L66" s="4"/>
      <c r="M66" s="5"/>
      <c r="N66" s="6"/>
      <c r="O66" s="7"/>
      <c r="P66" s="4"/>
      <c r="Q66"/>
      <c r="R66"/>
      <c r="S66"/>
      <c r="T66"/>
      <c r="U66"/>
    </row>
    <row r="67" spans="3:21" s="8" customFormat="1" ht="15.75" hidden="1" customHeight="1">
      <c r="C67" s="34"/>
      <c r="D67" s="34"/>
      <c r="E67" s="34"/>
      <c r="F67" s="34"/>
      <c r="G67" s="33"/>
      <c r="H67" s="34"/>
      <c r="I67" s="34"/>
      <c r="J67" s="61"/>
      <c r="K67" s="3"/>
      <c r="L67" s="4"/>
      <c r="M67" s="5"/>
      <c r="N67" s="6"/>
      <c r="O67" s="7"/>
      <c r="P67" s="4"/>
      <c r="Q67"/>
      <c r="R67"/>
      <c r="S67"/>
      <c r="T67"/>
      <c r="U67"/>
    </row>
    <row r="68" spans="3:21" s="8" customFormat="1" ht="15.75" hidden="1" customHeight="1">
      <c r="C68" s="34"/>
      <c r="D68" s="34"/>
      <c r="E68" s="34"/>
      <c r="F68" s="34"/>
      <c r="G68" s="33"/>
      <c r="H68" s="34"/>
      <c r="I68" s="34"/>
      <c r="J68" s="61"/>
      <c r="K68" s="3"/>
      <c r="L68" s="4"/>
      <c r="M68" s="5"/>
      <c r="N68" s="6"/>
      <c r="O68" s="7"/>
      <c r="P68" s="4"/>
      <c r="Q68"/>
      <c r="R68"/>
      <c r="S68"/>
      <c r="T68"/>
      <c r="U68"/>
    </row>
    <row r="69" spans="3:21" s="8" customFormat="1" ht="15.75" hidden="1" customHeight="1">
      <c r="C69" s="34"/>
      <c r="D69" s="34"/>
      <c r="E69" s="34"/>
      <c r="F69" s="34"/>
      <c r="G69" s="33"/>
      <c r="H69" s="34"/>
      <c r="I69" s="34"/>
      <c r="J69" s="61"/>
      <c r="K69" s="3"/>
      <c r="L69" s="4"/>
      <c r="M69" s="5"/>
      <c r="N69" s="6"/>
      <c r="O69" s="7"/>
      <c r="P69" s="4"/>
      <c r="Q69"/>
      <c r="R69"/>
      <c r="S69"/>
      <c r="T69"/>
      <c r="U69"/>
    </row>
    <row r="70" spans="3:21" s="8" customFormat="1" ht="15.75" hidden="1" customHeight="1">
      <c r="C70" s="34"/>
      <c r="D70" s="34"/>
      <c r="E70" s="34"/>
      <c r="F70" s="34"/>
      <c r="G70" s="33"/>
      <c r="H70" s="34"/>
      <c r="I70" s="34"/>
      <c r="J70" s="61"/>
      <c r="K70" s="3"/>
      <c r="L70" s="4"/>
      <c r="M70" s="5"/>
      <c r="N70" s="6"/>
      <c r="O70" s="7"/>
      <c r="P70" s="4"/>
      <c r="Q70"/>
      <c r="R70"/>
      <c r="S70"/>
      <c r="T70"/>
      <c r="U70"/>
    </row>
    <row r="71" spans="3:21" s="8" customFormat="1" ht="15.75" hidden="1" customHeight="1">
      <c r="C71" s="34"/>
      <c r="D71" s="34"/>
      <c r="E71" s="34"/>
      <c r="F71" s="34"/>
      <c r="G71" s="33"/>
      <c r="H71" s="34"/>
      <c r="I71" s="34"/>
      <c r="J71" s="61"/>
      <c r="K71" s="3"/>
      <c r="L71" s="4"/>
      <c r="M71" s="5"/>
      <c r="N71" s="6"/>
      <c r="O71" s="7"/>
      <c r="P71" s="4"/>
      <c r="Q71"/>
      <c r="R71"/>
      <c r="S71"/>
      <c r="T71"/>
      <c r="U71"/>
    </row>
    <row r="72" spans="3:21" s="8" customFormat="1" ht="15.75" hidden="1" customHeight="1">
      <c r="C72" s="34"/>
      <c r="D72" s="34"/>
      <c r="E72" s="34"/>
      <c r="F72" s="34"/>
      <c r="G72" s="33"/>
      <c r="H72" s="34"/>
      <c r="I72" s="34"/>
      <c r="J72" s="61"/>
      <c r="K72" s="3"/>
      <c r="L72" s="4"/>
      <c r="M72" s="5"/>
      <c r="N72" s="6"/>
      <c r="O72" s="7"/>
      <c r="P72" s="4"/>
      <c r="Q72"/>
      <c r="R72"/>
      <c r="S72"/>
      <c r="T72"/>
      <c r="U72"/>
    </row>
    <row r="73" spans="3:21" s="8" customFormat="1" ht="15.75" hidden="1" customHeight="1">
      <c r="C73" s="34"/>
      <c r="D73" s="34"/>
      <c r="E73" s="34"/>
      <c r="F73" s="34"/>
      <c r="G73" s="33"/>
      <c r="H73" s="34"/>
      <c r="I73" s="34"/>
      <c r="J73" s="61"/>
      <c r="K73" s="3"/>
      <c r="L73" s="4"/>
      <c r="M73" s="5"/>
      <c r="N73" s="6"/>
      <c r="O73" s="7"/>
      <c r="P73" s="4"/>
      <c r="Q73"/>
      <c r="R73"/>
      <c r="S73"/>
      <c r="T73"/>
      <c r="U73"/>
    </row>
    <row r="74" spans="3:21" s="8" customFormat="1" ht="15.75" hidden="1" customHeight="1">
      <c r="C74" s="34"/>
      <c r="D74" s="34"/>
      <c r="E74" s="34"/>
      <c r="F74" s="34"/>
      <c r="G74" s="33"/>
      <c r="H74" s="34"/>
      <c r="I74" s="34"/>
      <c r="J74" s="61"/>
      <c r="K74" s="3"/>
      <c r="L74" s="4"/>
      <c r="M74" s="5"/>
      <c r="N74" s="6"/>
      <c r="O74" s="7"/>
      <c r="P74" s="4"/>
      <c r="Q74"/>
      <c r="R74"/>
      <c r="S74"/>
      <c r="T74"/>
      <c r="U74"/>
    </row>
    <row r="75" spans="3:21" s="8" customFormat="1" ht="15.75" hidden="1" customHeight="1">
      <c r="C75" s="34"/>
      <c r="D75" s="34"/>
      <c r="E75" s="34"/>
      <c r="F75" s="34"/>
      <c r="G75" s="33"/>
      <c r="H75" s="34"/>
      <c r="I75" s="34"/>
      <c r="J75" s="61"/>
      <c r="K75" s="3"/>
      <c r="L75" s="4"/>
      <c r="M75" s="5"/>
      <c r="N75" s="6"/>
      <c r="O75" s="7"/>
      <c r="P75" s="4"/>
      <c r="Q75"/>
      <c r="R75"/>
      <c r="S75"/>
      <c r="T75"/>
      <c r="U75"/>
    </row>
    <row r="76" spans="3:21" s="8" customFormat="1" ht="15.75" hidden="1" customHeight="1">
      <c r="C76" s="34"/>
      <c r="D76" s="34"/>
      <c r="E76" s="34"/>
      <c r="F76" s="34"/>
      <c r="G76" s="33"/>
      <c r="H76" s="34"/>
      <c r="I76" s="34"/>
      <c r="J76" s="61"/>
      <c r="K76" s="3"/>
      <c r="L76" s="4"/>
      <c r="M76" s="5"/>
      <c r="N76" s="6"/>
      <c r="O76" s="7"/>
      <c r="P76" s="4"/>
      <c r="Q76"/>
      <c r="R76"/>
      <c r="S76"/>
      <c r="T76"/>
      <c r="U76"/>
    </row>
    <row r="77" spans="3:21" s="8" customFormat="1" ht="15.75" hidden="1" customHeight="1">
      <c r="C77" s="34"/>
      <c r="D77" s="34"/>
      <c r="E77" s="34"/>
      <c r="F77" s="34"/>
      <c r="G77" s="33"/>
      <c r="H77" s="34"/>
      <c r="I77" s="34"/>
      <c r="J77" s="61"/>
      <c r="K77" s="3"/>
      <c r="L77" s="4"/>
      <c r="M77" s="5"/>
      <c r="N77" s="6"/>
      <c r="O77" s="7"/>
      <c r="P77" s="4"/>
      <c r="Q77"/>
      <c r="R77"/>
      <c r="S77"/>
      <c r="T77"/>
      <c r="U77"/>
    </row>
    <row r="78" spans="3:21" s="8" customFormat="1" ht="15.75" hidden="1" customHeight="1">
      <c r="C78" s="34"/>
      <c r="D78" s="34"/>
      <c r="E78" s="34"/>
      <c r="F78" s="34"/>
      <c r="G78" s="33"/>
      <c r="H78" s="34"/>
      <c r="I78" s="34"/>
      <c r="J78" s="61"/>
      <c r="K78" s="3"/>
      <c r="L78" s="4"/>
      <c r="M78" s="5"/>
      <c r="N78" s="6"/>
      <c r="O78" s="7"/>
      <c r="P78" s="4"/>
      <c r="Q78"/>
      <c r="R78"/>
      <c r="S78"/>
      <c r="T78"/>
      <c r="U78"/>
    </row>
    <row r="79" spans="3:21" s="8" customFormat="1" ht="15.75" hidden="1" customHeight="1">
      <c r="C79" s="34"/>
      <c r="D79" s="34"/>
      <c r="E79" s="34"/>
      <c r="F79" s="34"/>
      <c r="G79" s="33"/>
      <c r="H79" s="34"/>
      <c r="I79" s="34"/>
      <c r="J79" s="61"/>
      <c r="K79" s="3"/>
      <c r="L79" s="4"/>
      <c r="M79" s="5"/>
      <c r="N79" s="6"/>
      <c r="O79" s="7"/>
      <c r="P79" s="4"/>
      <c r="Q79"/>
      <c r="R79"/>
      <c r="S79"/>
      <c r="T79"/>
      <c r="U79"/>
    </row>
    <row r="80" spans="3:21" s="8" customFormat="1" ht="15.75" hidden="1" customHeight="1">
      <c r="C80" s="34"/>
      <c r="D80" s="34"/>
      <c r="E80" s="34"/>
      <c r="F80" s="34"/>
      <c r="G80" s="33"/>
      <c r="H80" s="34"/>
      <c r="I80" s="34"/>
      <c r="J80" s="61"/>
      <c r="K80" s="3"/>
      <c r="L80" s="4"/>
      <c r="M80" s="5"/>
      <c r="N80" s="6"/>
      <c r="O80" s="7"/>
      <c r="P80" s="4"/>
      <c r="Q80"/>
      <c r="R80"/>
      <c r="S80"/>
      <c r="T80"/>
      <c r="U80"/>
    </row>
    <row r="81" spans="3:21" s="8" customFormat="1" ht="15.75" hidden="1" customHeight="1">
      <c r="C81" s="34"/>
      <c r="D81" s="34"/>
      <c r="E81" s="34"/>
      <c r="F81" s="34"/>
      <c r="G81" s="33"/>
      <c r="H81" s="34"/>
      <c r="I81" s="34"/>
      <c r="J81" s="61"/>
      <c r="K81" s="3"/>
      <c r="L81" s="4"/>
      <c r="M81" s="5"/>
      <c r="N81" s="6"/>
      <c r="O81" s="7"/>
      <c r="P81" s="4"/>
      <c r="Q81"/>
      <c r="R81"/>
      <c r="S81"/>
      <c r="T81"/>
      <c r="U81"/>
    </row>
    <row r="82" spans="3:21" s="8" customFormat="1" ht="15.75" hidden="1" customHeight="1">
      <c r="C82" s="34"/>
      <c r="D82" s="34"/>
      <c r="E82" s="34"/>
      <c r="F82" s="34"/>
      <c r="G82" s="33"/>
      <c r="H82" s="34"/>
      <c r="I82" s="34"/>
      <c r="J82" s="61"/>
      <c r="K82" s="3"/>
      <c r="L82" s="4"/>
      <c r="M82" s="5"/>
      <c r="N82" s="6"/>
      <c r="O82" s="7"/>
      <c r="P82" s="4"/>
      <c r="Q82"/>
      <c r="R82"/>
      <c r="S82"/>
      <c r="T82"/>
      <c r="U82"/>
    </row>
    <row r="83" spans="3:21" s="8" customFormat="1" ht="15.75" hidden="1" customHeight="1">
      <c r="C83" s="34"/>
      <c r="D83" s="34"/>
      <c r="E83" s="34"/>
      <c r="F83" s="34"/>
      <c r="G83" s="33"/>
      <c r="H83" s="34"/>
      <c r="I83" s="34"/>
      <c r="J83" s="61"/>
      <c r="K83" s="3"/>
      <c r="L83" s="4"/>
      <c r="M83" s="5"/>
      <c r="N83" s="6"/>
      <c r="O83" s="7"/>
      <c r="P83" s="4"/>
      <c r="Q83"/>
      <c r="R83"/>
      <c r="S83"/>
      <c r="T83"/>
      <c r="U83"/>
    </row>
    <row r="84" spans="3:21" s="8" customFormat="1" ht="15.75" hidden="1" customHeight="1">
      <c r="C84" s="34"/>
      <c r="D84" s="34"/>
      <c r="E84" s="34"/>
      <c r="F84" s="34"/>
      <c r="G84" s="33"/>
      <c r="H84" s="34"/>
      <c r="I84" s="34"/>
      <c r="J84" s="61"/>
      <c r="K84" s="3"/>
      <c r="L84" s="4"/>
      <c r="M84" s="5"/>
      <c r="N84" s="6"/>
      <c r="O84" s="7"/>
      <c r="P84" s="4"/>
      <c r="Q84"/>
      <c r="R84"/>
      <c r="S84"/>
      <c r="T84"/>
      <c r="U84"/>
    </row>
    <row r="85" spans="3:21" s="8" customFormat="1" ht="15.75" hidden="1" customHeight="1">
      <c r="C85" s="34"/>
      <c r="D85" s="34"/>
      <c r="E85" s="34"/>
      <c r="F85" s="34"/>
      <c r="G85" s="33"/>
      <c r="H85" s="34"/>
      <c r="I85" s="34"/>
      <c r="J85" s="61"/>
      <c r="K85" s="3"/>
      <c r="L85" s="4"/>
      <c r="M85" s="5"/>
      <c r="N85" s="6"/>
      <c r="O85" s="7"/>
      <c r="P85" s="4"/>
      <c r="Q85"/>
      <c r="R85"/>
      <c r="S85"/>
      <c r="T85"/>
      <c r="U85"/>
    </row>
    <row r="86" spans="3:21" s="8" customFormat="1" ht="15.75" hidden="1" customHeight="1">
      <c r="C86" s="34"/>
      <c r="D86" s="34"/>
      <c r="E86" s="34"/>
      <c r="F86" s="34"/>
      <c r="G86" s="33"/>
      <c r="H86" s="34"/>
      <c r="I86" s="34"/>
      <c r="J86" s="61"/>
      <c r="K86" s="3"/>
      <c r="L86" s="4"/>
      <c r="M86" s="5"/>
      <c r="N86" s="6"/>
      <c r="O86" s="7"/>
      <c r="P86" s="4"/>
      <c r="Q86"/>
      <c r="R86"/>
      <c r="S86"/>
      <c r="T86"/>
      <c r="U86"/>
    </row>
    <row r="87" spans="3:21" s="8" customFormat="1" ht="15.75" hidden="1" customHeight="1">
      <c r="C87" s="34"/>
      <c r="D87" s="34"/>
      <c r="E87" s="34"/>
      <c r="F87" s="34"/>
      <c r="G87" s="33"/>
      <c r="H87" s="34"/>
      <c r="I87" s="34"/>
      <c r="J87" s="61"/>
      <c r="K87" s="3"/>
      <c r="L87" s="4"/>
      <c r="M87" s="5"/>
      <c r="N87" s="6"/>
      <c r="O87" s="7"/>
      <c r="P87" s="4"/>
      <c r="Q87"/>
      <c r="R87"/>
      <c r="S87"/>
      <c r="T87"/>
      <c r="U87"/>
    </row>
    <row r="88" spans="3:21" s="8" customFormat="1" ht="15.75" hidden="1" customHeight="1">
      <c r="C88" s="34"/>
      <c r="D88" s="34"/>
      <c r="E88" s="34"/>
      <c r="F88" s="34"/>
      <c r="G88" s="33"/>
      <c r="H88" s="34"/>
      <c r="I88" s="34"/>
      <c r="J88" s="61"/>
      <c r="K88" s="3"/>
      <c r="L88" s="4"/>
      <c r="M88" s="5"/>
      <c r="N88" s="6"/>
      <c r="O88" s="7"/>
      <c r="P88" s="4"/>
      <c r="Q88"/>
      <c r="R88"/>
      <c r="S88"/>
      <c r="T88"/>
      <c r="U88"/>
    </row>
    <row r="89" spans="3:21" s="8" customFormat="1" ht="15.75" hidden="1" customHeight="1">
      <c r="C89" s="34"/>
      <c r="D89" s="34"/>
      <c r="E89" s="34"/>
      <c r="F89" s="34"/>
      <c r="G89" s="33"/>
      <c r="H89" s="34"/>
      <c r="I89" s="34"/>
      <c r="J89" s="61"/>
      <c r="K89" s="3"/>
      <c r="L89" s="4"/>
      <c r="M89" s="5"/>
      <c r="N89" s="6"/>
      <c r="O89" s="7"/>
      <c r="P89" s="4"/>
      <c r="Q89"/>
      <c r="R89"/>
      <c r="S89"/>
      <c r="T89"/>
      <c r="U89"/>
    </row>
    <row r="90" spans="3:21" s="8" customFormat="1" ht="15.75" hidden="1" customHeight="1">
      <c r="C90" s="34"/>
      <c r="D90" s="34"/>
      <c r="E90" s="34"/>
      <c r="F90" s="34"/>
      <c r="G90" s="33"/>
      <c r="H90" s="34"/>
      <c r="I90" s="34"/>
      <c r="J90" s="61"/>
      <c r="K90" s="3"/>
      <c r="L90" s="4"/>
      <c r="M90" s="5"/>
      <c r="N90" s="6"/>
      <c r="O90" s="7"/>
      <c r="P90" s="4"/>
      <c r="Q90"/>
      <c r="R90"/>
      <c r="S90"/>
      <c r="T90"/>
      <c r="U90"/>
    </row>
    <row r="91" spans="3:21" s="8" customFormat="1" ht="15.75" hidden="1" customHeight="1">
      <c r="C91" s="34"/>
      <c r="D91" s="34"/>
      <c r="E91" s="34"/>
      <c r="F91" s="34"/>
      <c r="G91" s="33"/>
      <c r="H91" s="34"/>
      <c r="I91" s="34"/>
      <c r="J91" s="61"/>
      <c r="K91" s="3"/>
      <c r="L91" s="4"/>
      <c r="M91" s="5"/>
      <c r="N91" s="6"/>
      <c r="O91" s="7"/>
      <c r="P91" s="4"/>
      <c r="Q91"/>
      <c r="R91"/>
      <c r="S91"/>
      <c r="T91"/>
      <c r="U91"/>
    </row>
    <row r="92" spans="3:21" s="8" customFormat="1" ht="15.75" hidden="1" customHeight="1">
      <c r="C92" s="34"/>
      <c r="D92" s="34"/>
      <c r="E92" s="34"/>
      <c r="F92" s="34"/>
      <c r="G92" s="33"/>
      <c r="H92" s="34"/>
      <c r="I92" s="34"/>
      <c r="J92" s="61"/>
      <c r="K92" s="3"/>
      <c r="L92" s="4"/>
      <c r="M92" s="5"/>
      <c r="N92" s="6"/>
      <c r="O92" s="7"/>
      <c r="P92" s="4"/>
      <c r="Q92"/>
      <c r="R92"/>
      <c r="S92"/>
      <c r="T92"/>
      <c r="U92"/>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5"/>
  <dimension ref="A1:AJ88"/>
  <sheetViews>
    <sheetView showGridLines="0" showRowColHeaders="0" zoomScaleNormal="100" workbookViewId="0">
      <pane ySplit="10" topLeftCell="A11" activePane="bottomLeft" state="frozen"/>
      <selection activeCell="B10" sqref="B10:F10"/>
      <selection pane="bottomLeft" activeCell="B4" sqref="B4"/>
    </sheetView>
  </sheetViews>
  <sheetFormatPr defaultColWidth="0" defaultRowHeight="0" customHeight="1" zeroHeight="1"/>
  <cols>
    <col min="1" max="1" width="5.7109375" style="8" customWidth="1"/>
    <col min="2" max="2" width="63.85546875" style="8" customWidth="1"/>
    <col min="3" max="6" width="10.7109375" style="282" customWidth="1"/>
    <col min="7" max="7" width="5.7109375" style="33" customWidth="1"/>
    <col min="8" max="8" width="9.5703125" style="34" hidden="1" customWidth="1"/>
    <col min="9" max="9" width="10.7109375" style="34" hidden="1" customWidth="1"/>
    <col min="10" max="10" width="10" style="61"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490" t="s">
        <v>214</v>
      </c>
    </row>
    <row r="2" spans="1:16" ht="8.25" customHeight="1">
      <c r="B2" s="2"/>
    </row>
    <row r="3" spans="1:16" ht="15.75">
      <c r="B3" s="107" t="s">
        <v>836</v>
      </c>
    </row>
    <row r="4" spans="1:16" ht="16.5">
      <c r="B4" s="108"/>
      <c r="C4" s="371"/>
      <c r="D4" s="371"/>
      <c r="E4" s="371"/>
      <c r="F4" s="371"/>
    </row>
    <row r="5" spans="1:16" ht="6" customHeight="1">
      <c r="B5" s="108"/>
    </row>
    <row r="6" spans="1:16" ht="15" customHeight="1" thickBot="1">
      <c r="B6" s="108"/>
      <c r="C6" s="1065" t="s">
        <v>464</v>
      </c>
      <c r="D6" s="1065"/>
      <c r="E6" s="1065" t="s">
        <v>241</v>
      </c>
      <c r="F6" s="1065"/>
    </row>
    <row r="7" spans="1:16" s="8" customFormat="1" ht="15" customHeight="1">
      <c r="B7" s="108"/>
      <c r="C7" s="451" t="s">
        <v>775</v>
      </c>
      <c r="D7" s="452" t="s">
        <v>776</v>
      </c>
      <c r="E7" s="452" t="s">
        <v>775</v>
      </c>
      <c r="F7" s="452" t="s">
        <v>776</v>
      </c>
      <c r="G7" s="33"/>
      <c r="H7" s="34"/>
      <c r="I7" s="34"/>
      <c r="J7" s="61"/>
      <c r="K7" s="3"/>
      <c r="L7" s="4"/>
      <c r="M7" s="5"/>
      <c r="N7" s="6"/>
      <c r="O7" s="7"/>
    </row>
    <row r="8" spans="1:16" s="8" customFormat="1" ht="3" customHeight="1">
      <c r="B8" s="370"/>
      <c r="C8" s="372"/>
      <c r="D8" s="372"/>
      <c r="E8" s="372"/>
      <c r="F8" s="372"/>
      <c r="G8" s="33"/>
      <c r="H8" s="34"/>
      <c r="I8" s="34"/>
      <c r="J8" s="61"/>
      <c r="K8" s="9"/>
      <c r="L8" s="10"/>
      <c r="M8" s="11"/>
      <c r="N8" s="12"/>
      <c r="O8" s="13"/>
    </row>
    <row r="9" spans="1:16" s="8" customFormat="1" ht="3" customHeight="1">
      <c r="B9" s="108"/>
      <c r="C9" s="283"/>
      <c r="D9" s="283"/>
      <c r="E9" s="283"/>
      <c r="F9" s="283"/>
      <c r="G9" s="33"/>
      <c r="H9" s="34"/>
      <c r="I9" s="34"/>
      <c r="J9" s="61"/>
      <c r="K9" s="3"/>
      <c r="L9" s="4"/>
      <c r="M9" s="5"/>
      <c r="N9" s="6"/>
      <c r="O9" s="7"/>
    </row>
    <row r="10" spans="1:16" s="8" customFormat="1" ht="3" customHeight="1">
      <c r="B10" s="108"/>
      <c r="C10" s="372"/>
      <c r="D10" s="372"/>
      <c r="E10" s="372"/>
      <c r="F10" s="372"/>
      <c r="G10" s="33"/>
      <c r="H10" s="34"/>
      <c r="I10" s="34"/>
      <c r="J10" s="61"/>
      <c r="K10" s="3"/>
      <c r="L10" s="4"/>
      <c r="M10" s="5"/>
      <c r="N10" s="6"/>
      <c r="O10" s="7"/>
    </row>
    <row r="11" spans="1:16" s="85" customFormat="1" ht="15" customHeight="1">
      <c r="A11" s="19"/>
      <c r="B11" s="554" t="s">
        <v>706</v>
      </c>
      <c r="C11" s="815"/>
      <c r="D11" s="816"/>
      <c r="E11" s="816"/>
      <c r="F11" s="816"/>
      <c r="G11" s="87"/>
      <c r="H11" s="88"/>
      <c r="I11" s="88"/>
      <c r="J11" s="89"/>
      <c r="K11" s="90"/>
      <c r="L11" s="91"/>
      <c r="M11" s="92"/>
      <c r="N11" s="93"/>
      <c r="O11" s="94"/>
      <c r="P11" s="86"/>
    </row>
    <row r="12" spans="1:16" s="85" customFormat="1" ht="15" customHeight="1">
      <c r="A12" s="19"/>
      <c r="B12" s="551" t="s">
        <v>707</v>
      </c>
      <c r="C12" s="766" t="s">
        <v>30</v>
      </c>
      <c r="D12" s="474" t="s">
        <v>30</v>
      </c>
      <c r="E12" s="738">
        <v>5395579</v>
      </c>
      <c r="F12" s="739">
        <v>5436713</v>
      </c>
      <c r="G12" s="87"/>
      <c r="H12" s="88"/>
      <c r="I12" s="88"/>
      <c r="J12" s="89"/>
      <c r="K12" s="215"/>
      <c r="L12" s="116"/>
      <c r="M12" s="216"/>
      <c r="N12" s="217"/>
      <c r="O12" s="218"/>
      <c r="P12" s="86"/>
    </row>
    <row r="13" spans="1:16" s="85" customFormat="1" ht="15" customHeight="1">
      <c r="A13" s="19"/>
      <c r="B13" s="551" t="s">
        <v>708</v>
      </c>
      <c r="C13" s="766" t="s">
        <v>30</v>
      </c>
      <c r="D13" s="474" t="s">
        <v>30</v>
      </c>
      <c r="E13" s="738">
        <v>105792</v>
      </c>
      <c r="F13" s="739">
        <v>160938</v>
      </c>
      <c r="G13" s="87"/>
      <c r="H13" s="88"/>
      <c r="I13" s="88"/>
      <c r="J13" s="89"/>
      <c r="K13" s="215"/>
      <c r="L13" s="116"/>
      <c r="M13" s="216"/>
      <c r="N13" s="217"/>
      <c r="O13" s="218"/>
      <c r="P13" s="86"/>
    </row>
    <row r="14" spans="1:16" s="85" customFormat="1" ht="15" customHeight="1">
      <c r="A14" s="19"/>
      <c r="B14" s="551" t="s">
        <v>709</v>
      </c>
      <c r="C14" s="766" t="s">
        <v>30</v>
      </c>
      <c r="D14" s="474" t="s">
        <v>30</v>
      </c>
      <c r="E14" s="738">
        <v>419034</v>
      </c>
      <c r="F14" s="739">
        <v>359812</v>
      </c>
      <c r="G14" s="87"/>
      <c r="H14" s="88"/>
      <c r="I14" s="88"/>
      <c r="J14" s="89"/>
      <c r="K14" s="215"/>
      <c r="L14" s="116"/>
      <c r="M14" s="216"/>
      <c r="N14" s="217"/>
      <c r="O14" s="218"/>
      <c r="P14" s="86"/>
    </row>
    <row r="15" spans="1:16" s="85" customFormat="1" ht="15" customHeight="1">
      <c r="A15" s="19"/>
      <c r="B15" s="551" t="s">
        <v>710</v>
      </c>
      <c r="C15" s="766" t="s">
        <v>30</v>
      </c>
      <c r="D15" s="474" t="s">
        <v>30</v>
      </c>
      <c r="E15" s="738">
        <v>205224</v>
      </c>
      <c r="F15" s="739">
        <v>236035</v>
      </c>
      <c r="G15" s="87"/>
      <c r="H15" s="88"/>
      <c r="I15" s="88"/>
      <c r="J15" s="89"/>
      <c r="K15" s="215"/>
      <c r="L15" s="116"/>
      <c r="M15" s="216"/>
      <c r="N15" s="217"/>
      <c r="O15" s="218"/>
      <c r="P15" s="86"/>
    </row>
    <row r="16" spans="1:16" s="85" customFormat="1" ht="15" customHeight="1">
      <c r="A16" s="19"/>
      <c r="B16" s="551" t="s">
        <v>605</v>
      </c>
      <c r="C16" s="766" t="s">
        <v>30</v>
      </c>
      <c r="D16" s="474" t="s">
        <v>30</v>
      </c>
      <c r="E16" s="738">
        <v>574902</v>
      </c>
      <c r="F16" s="739">
        <v>945726</v>
      </c>
      <c r="G16" s="87"/>
      <c r="H16" s="88"/>
      <c r="I16" s="88"/>
      <c r="J16" s="89"/>
      <c r="K16" s="215"/>
      <c r="L16" s="116"/>
      <c r="M16" s="216"/>
      <c r="N16" s="217"/>
      <c r="O16" s="218"/>
      <c r="P16" s="86"/>
    </row>
    <row r="17" spans="1:16" s="85" customFormat="1" ht="15" customHeight="1" thickBot="1">
      <c r="A17" s="19"/>
      <c r="B17" s="551" t="s">
        <v>711</v>
      </c>
      <c r="C17" s="817">
        <v>61099</v>
      </c>
      <c r="D17" s="739">
        <v>61898</v>
      </c>
      <c r="E17" s="738">
        <v>474169</v>
      </c>
      <c r="F17" s="739">
        <v>276746</v>
      </c>
      <c r="G17" s="87"/>
      <c r="H17" s="88"/>
      <c r="I17" s="88"/>
      <c r="J17" s="89"/>
      <c r="K17" s="90"/>
      <c r="L17" s="91"/>
      <c r="M17" s="92"/>
      <c r="N17" s="93"/>
      <c r="O17" s="94"/>
      <c r="P17" s="86"/>
    </row>
    <row r="18" spans="1:16" s="85" customFormat="1" ht="15" customHeight="1" thickBot="1">
      <c r="A18" s="19"/>
      <c r="B18" s="544"/>
      <c r="C18" s="834">
        <v>61099</v>
      </c>
      <c r="D18" s="835">
        <v>61898</v>
      </c>
      <c r="E18" s="836">
        <v>7174700</v>
      </c>
      <c r="F18" s="835">
        <v>7415970</v>
      </c>
      <c r="G18" s="87"/>
      <c r="H18" s="88"/>
      <c r="I18" s="88"/>
      <c r="J18" s="89"/>
      <c r="K18" s="90"/>
      <c r="L18" s="91"/>
      <c r="M18" s="92"/>
      <c r="N18" s="93"/>
      <c r="O18" s="94"/>
      <c r="P18" s="86"/>
    </row>
    <row r="19" spans="1:16" s="95" customFormat="1" ht="15" customHeight="1">
      <c r="A19" s="230"/>
      <c r="B19" s="550" t="s">
        <v>712</v>
      </c>
      <c r="C19" s="828"/>
      <c r="D19" s="829"/>
      <c r="E19" s="830"/>
      <c r="F19" s="829"/>
      <c r="G19" s="97"/>
      <c r="H19" s="98"/>
      <c r="I19" s="98"/>
      <c r="J19" s="99"/>
      <c r="K19" s="100"/>
      <c r="L19" s="101"/>
      <c r="M19" s="102"/>
      <c r="N19" s="103"/>
      <c r="O19" s="104"/>
      <c r="P19" s="105"/>
    </row>
    <row r="20" spans="1:16" s="85" customFormat="1" ht="15" customHeight="1">
      <c r="A20" s="19"/>
      <c r="B20" s="551" t="s">
        <v>834</v>
      </c>
      <c r="C20" s="766" t="s">
        <v>30</v>
      </c>
      <c r="D20" s="474" t="s">
        <v>30</v>
      </c>
      <c r="E20" s="738">
        <v>1249561</v>
      </c>
      <c r="F20" s="739">
        <v>1241989</v>
      </c>
      <c r="G20" s="87"/>
      <c r="H20" s="88"/>
      <c r="I20" s="88"/>
      <c r="J20" s="89"/>
      <c r="K20" s="90"/>
      <c r="L20" s="91"/>
      <c r="M20" s="92"/>
      <c r="N20" s="93"/>
      <c r="O20" s="94"/>
      <c r="P20" s="86"/>
    </row>
    <row r="21" spans="1:16" s="85" customFormat="1" ht="15" customHeight="1">
      <c r="A21" s="19"/>
      <c r="B21" s="551" t="s">
        <v>713</v>
      </c>
      <c r="C21" s="817">
        <v>7075</v>
      </c>
      <c r="D21" s="739">
        <v>7191</v>
      </c>
      <c r="E21" s="738">
        <v>625260</v>
      </c>
      <c r="F21" s="739">
        <v>644708</v>
      </c>
      <c r="G21" s="87"/>
      <c r="H21" s="88"/>
      <c r="I21" s="88"/>
      <c r="J21" s="89"/>
      <c r="K21" s="90"/>
      <c r="L21" s="91"/>
      <c r="M21" s="92"/>
      <c r="N21" s="93"/>
      <c r="O21" s="94"/>
      <c r="P21" s="86"/>
    </row>
    <row r="22" spans="1:16" s="85" customFormat="1" ht="15" customHeight="1">
      <c r="A22" s="19"/>
      <c r="B22" s="551" t="s">
        <v>835</v>
      </c>
      <c r="C22" s="766" t="s">
        <v>30</v>
      </c>
      <c r="D22" s="474" t="s">
        <v>30</v>
      </c>
      <c r="E22" s="738">
        <v>-15652</v>
      </c>
      <c r="F22" s="739">
        <v>-15852</v>
      </c>
      <c r="G22" s="87"/>
      <c r="H22" s="88"/>
      <c r="I22" s="88"/>
      <c r="J22" s="89"/>
      <c r="K22" s="90"/>
      <c r="L22" s="91"/>
      <c r="M22" s="92"/>
      <c r="N22" s="93"/>
      <c r="O22" s="94"/>
      <c r="P22" s="86"/>
    </row>
    <row r="23" spans="1:16" s="85" customFormat="1" ht="15" customHeight="1" thickBot="1">
      <c r="A23" s="19"/>
      <c r="B23" s="551" t="s">
        <v>714</v>
      </c>
      <c r="C23" s="766" t="s">
        <v>30</v>
      </c>
      <c r="D23" s="474" t="s">
        <v>30</v>
      </c>
      <c r="E23" s="738">
        <v>417495</v>
      </c>
      <c r="F23" s="739">
        <v>474722</v>
      </c>
      <c r="G23" s="87"/>
      <c r="H23" s="88"/>
      <c r="I23" s="88"/>
      <c r="J23" s="89"/>
      <c r="K23" s="90"/>
      <c r="L23" s="91"/>
      <c r="M23" s="92"/>
      <c r="N23" s="93"/>
      <c r="O23" s="94"/>
      <c r="P23" s="86"/>
    </row>
    <row r="24" spans="1:16" s="85" customFormat="1" ht="15" customHeight="1" thickBot="1">
      <c r="A24" s="19"/>
      <c r="B24" s="544"/>
      <c r="C24" s="834">
        <v>7075</v>
      </c>
      <c r="D24" s="835">
        <v>7191</v>
      </c>
      <c r="E24" s="836">
        <v>2276664</v>
      </c>
      <c r="F24" s="835">
        <v>2345567</v>
      </c>
      <c r="G24" s="87"/>
      <c r="H24" s="88"/>
      <c r="I24" s="88"/>
      <c r="J24" s="89"/>
      <c r="K24" s="90"/>
      <c r="L24" s="91"/>
      <c r="M24" s="92"/>
      <c r="N24" s="93"/>
      <c r="O24" s="94"/>
      <c r="P24" s="86"/>
    </row>
    <row r="25" spans="1:16" s="95" customFormat="1" ht="15" customHeight="1" thickBot="1">
      <c r="A25" s="230"/>
      <c r="B25" s="550" t="s">
        <v>715</v>
      </c>
      <c r="C25" s="825">
        <v>54024</v>
      </c>
      <c r="D25" s="826">
        <v>54707</v>
      </c>
      <c r="E25" s="827">
        <v>4898036</v>
      </c>
      <c r="F25" s="826">
        <v>5070403</v>
      </c>
      <c r="G25" s="97"/>
      <c r="H25" s="98"/>
      <c r="I25" s="98"/>
      <c r="J25" s="99"/>
      <c r="K25" s="100"/>
      <c r="L25" s="101"/>
      <c r="M25" s="102"/>
      <c r="N25" s="103"/>
      <c r="O25" s="104"/>
      <c r="P25" s="105"/>
    </row>
    <row r="26" spans="1:16" s="95" customFormat="1" ht="15" customHeight="1">
      <c r="A26" s="230"/>
      <c r="B26" s="550" t="s">
        <v>716</v>
      </c>
      <c r="C26" s="828"/>
      <c r="D26" s="829"/>
      <c r="E26" s="830"/>
      <c r="F26" s="829"/>
      <c r="G26" s="97"/>
      <c r="H26" s="98"/>
      <c r="I26" s="98"/>
      <c r="J26" s="99"/>
      <c r="K26" s="100"/>
      <c r="L26" s="101"/>
      <c r="M26" s="102"/>
      <c r="N26" s="103"/>
      <c r="O26" s="104"/>
      <c r="P26" s="105"/>
    </row>
    <row r="27" spans="1:16" s="85" customFormat="1" ht="15" customHeight="1">
      <c r="A27" s="19"/>
      <c r="B27" s="551" t="s">
        <v>717</v>
      </c>
      <c r="C27" s="766" t="s">
        <v>30</v>
      </c>
      <c r="D27" s="474" t="s">
        <v>30</v>
      </c>
      <c r="E27" s="738">
        <v>2224899</v>
      </c>
      <c r="F27" s="739">
        <v>2375708</v>
      </c>
      <c r="G27" s="87"/>
      <c r="H27" s="88"/>
      <c r="I27" s="88"/>
      <c r="J27" s="89"/>
      <c r="K27" s="90"/>
      <c r="L27" s="91"/>
      <c r="M27" s="92"/>
      <c r="N27" s="93"/>
      <c r="O27" s="94"/>
      <c r="P27" s="86"/>
    </row>
    <row r="28" spans="1:16" s="85" customFormat="1" ht="15" customHeight="1">
      <c r="A28" s="19"/>
      <c r="B28" s="551" t="s">
        <v>718</v>
      </c>
      <c r="C28" s="766" t="s">
        <v>30</v>
      </c>
      <c r="D28" s="474" t="s">
        <v>30</v>
      </c>
      <c r="E28" s="738">
        <v>419644</v>
      </c>
      <c r="F28" s="739">
        <v>302161</v>
      </c>
      <c r="G28" s="87"/>
      <c r="H28" s="88"/>
      <c r="I28" s="88"/>
      <c r="J28" s="89"/>
      <c r="K28" s="90"/>
      <c r="L28" s="91"/>
      <c r="M28" s="92"/>
      <c r="N28" s="93"/>
      <c r="O28" s="94"/>
      <c r="P28" s="86"/>
    </row>
    <row r="29" spans="1:16" s="85" customFormat="1" ht="15" customHeight="1">
      <c r="A29" s="19"/>
      <c r="B29" s="551" t="s">
        <v>374</v>
      </c>
      <c r="C29" s="817">
        <v>28201</v>
      </c>
      <c r="D29" s="739">
        <v>26714</v>
      </c>
      <c r="E29" s="738">
        <v>280269</v>
      </c>
      <c r="F29" s="739">
        <v>334173</v>
      </c>
      <c r="G29" s="87"/>
      <c r="H29" s="88"/>
      <c r="I29" s="88"/>
      <c r="J29" s="89"/>
      <c r="K29" s="90"/>
      <c r="L29" s="91"/>
      <c r="M29" s="92"/>
      <c r="N29" s="93"/>
      <c r="O29" s="94"/>
      <c r="P29" s="86"/>
    </row>
    <row r="30" spans="1:16" s="85" customFormat="1" ht="15" customHeight="1">
      <c r="A30" s="19"/>
      <c r="B30" s="551" t="s">
        <v>719</v>
      </c>
      <c r="C30" s="817">
        <v>1026</v>
      </c>
      <c r="D30" s="474">
        <v>893</v>
      </c>
      <c r="E30" s="738">
        <v>13687</v>
      </c>
      <c r="F30" s="739">
        <v>17178</v>
      </c>
      <c r="G30" s="87"/>
      <c r="H30" s="88"/>
      <c r="I30" s="88"/>
      <c r="J30" s="89"/>
      <c r="K30" s="90"/>
      <c r="L30" s="91"/>
      <c r="M30" s="92"/>
      <c r="N30" s="93"/>
      <c r="O30" s="94"/>
      <c r="P30" s="86"/>
    </row>
    <row r="31" spans="1:16" s="85" customFormat="1" ht="15" customHeight="1">
      <c r="A31" s="19"/>
      <c r="B31" s="551" t="s">
        <v>24</v>
      </c>
      <c r="C31" s="766">
        <v>484</v>
      </c>
      <c r="D31" s="474">
        <v>459</v>
      </c>
      <c r="E31" s="738">
        <v>45114</v>
      </c>
      <c r="F31" s="739">
        <v>50933</v>
      </c>
      <c r="G31" s="87"/>
      <c r="H31" s="88"/>
      <c r="I31" s="88"/>
      <c r="J31" s="89"/>
      <c r="K31" s="90"/>
      <c r="L31" s="91"/>
      <c r="M31" s="92"/>
      <c r="N31" s="93"/>
      <c r="O31" s="94"/>
      <c r="P31" s="86"/>
    </row>
    <row r="32" spans="1:16" s="85" customFormat="1" ht="15" customHeight="1">
      <c r="A32" s="19"/>
      <c r="B32" s="551" t="s">
        <v>376</v>
      </c>
      <c r="C32" s="817">
        <v>14225</v>
      </c>
      <c r="D32" s="739">
        <v>9871</v>
      </c>
      <c r="E32" s="738">
        <v>169770</v>
      </c>
      <c r="F32" s="739">
        <v>217212</v>
      </c>
      <c r="G32" s="87"/>
      <c r="H32" s="88"/>
      <c r="I32" s="88"/>
      <c r="J32" s="89"/>
      <c r="K32" s="90"/>
      <c r="L32" s="91"/>
      <c r="M32" s="92"/>
      <c r="N32" s="93"/>
      <c r="O32" s="94"/>
      <c r="P32" s="86"/>
    </row>
    <row r="33" spans="1:16" s="85" customFormat="1" ht="15" customHeight="1">
      <c r="A33" s="19"/>
      <c r="B33" s="551" t="s">
        <v>535</v>
      </c>
      <c r="C33" s="817">
        <v>3076</v>
      </c>
      <c r="D33" s="739">
        <v>2454</v>
      </c>
      <c r="E33" s="738">
        <v>300725</v>
      </c>
      <c r="F33" s="739">
        <v>304835</v>
      </c>
      <c r="G33" s="87"/>
      <c r="H33" s="88"/>
      <c r="I33" s="88"/>
      <c r="J33" s="89"/>
      <c r="K33" s="90"/>
      <c r="L33" s="91"/>
      <c r="M33" s="92"/>
      <c r="N33" s="93"/>
      <c r="O33" s="94"/>
      <c r="P33" s="86"/>
    </row>
    <row r="34" spans="1:16" s="85" customFormat="1" ht="15" customHeight="1">
      <c r="A34" s="19"/>
      <c r="B34" s="551" t="s">
        <v>720</v>
      </c>
      <c r="C34" s="766">
        <v>-15</v>
      </c>
      <c r="D34" s="474">
        <v>145</v>
      </c>
      <c r="E34" s="738">
        <v>-34646</v>
      </c>
      <c r="F34" s="739">
        <v>-26954</v>
      </c>
      <c r="G34" s="87"/>
      <c r="H34" s="88"/>
      <c r="I34" s="88"/>
      <c r="J34" s="89"/>
      <c r="K34" s="90"/>
      <c r="L34" s="91"/>
      <c r="M34" s="92"/>
      <c r="N34" s="93"/>
      <c r="O34" s="94"/>
      <c r="P34" s="86"/>
    </row>
    <row r="35" spans="1:16" s="85" customFormat="1" ht="15" customHeight="1">
      <c r="A35" s="19"/>
      <c r="B35" s="551" t="s">
        <v>369</v>
      </c>
      <c r="C35" s="766" t="s">
        <v>30</v>
      </c>
      <c r="D35" s="474" t="s">
        <v>30</v>
      </c>
      <c r="E35" s="738">
        <v>521089</v>
      </c>
      <c r="F35" s="739">
        <v>839961</v>
      </c>
      <c r="G35" s="87"/>
      <c r="H35" s="88"/>
      <c r="I35" s="88"/>
      <c r="J35" s="89"/>
      <c r="K35" s="90"/>
      <c r="L35" s="91"/>
      <c r="M35" s="92"/>
      <c r="N35" s="93"/>
      <c r="O35" s="94"/>
      <c r="P35" s="86"/>
    </row>
    <row r="36" spans="1:16" s="85" customFormat="1" ht="15" customHeight="1">
      <c r="A36" s="19"/>
      <c r="B36" s="551" t="s">
        <v>721</v>
      </c>
      <c r="C36" s="766">
        <v>293</v>
      </c>
      <c r="D36" s="739">
        <v>1279</v>
      </c>
      <c r="E36" s="738">
        <v>40975</v>
      </c>
      <c r="F36" s="739">
        <v>74800</v>
      </c>
      <c r="G36" s="87"/>
      <c r="H36" s="88"/>
      <c r="I36" s="88"/>
      <c r="J36" s="89"/>
      <c r="K36" s="90"/>
      <c r="L36" s="91"/>
      <c r="M36" s="92"/>
      <c r="N36" s="93"/>
      <c r="O36" s="94"/>
      <c r="P36" s="86"/>
    </row>
    <row r="37" spans="1:16" s="85" customFormat="1" ht="15" customHeight="1" thickBot="1">
      <c r="A37" s="19"/>
      <c r="B37" s="551" t="s">
        <v>722</v>
      </c>
      <c r="C37" s="766">
        <v>-591</v>
      </c>
      <c r="D37" s="474">
        <v>-29</v>
      </c>
      <c r="E37" s="738">
        <v>-17551</v>
      </c>
      <c r="F37" s="474">
        <v>159</v>
      </c>
      <c r="G37" s="87"/>
      <c r="H37" s="88"/>
      <c r="I37" s="88"/>
      <c r="J37" s="89"/>
      <c r="K37" s="90"/>
      <c r="L37" s="91"/>
      <c r="M37" s="92"/>
      <c r="N37" s="93"/>
      <c r="O37" s="94"/>
      <c r="P37" s="86"/>
    </row>
    <row r="38" spans="1:16" s="85" customFormat="1" ht="15" customHeight="1" thickBot="1">
      <c r="A38" s="19"/>
      <c r="B38" s="544"/>
      <c r="C38" s="834">
        <v>46699</v>
      </c>
      <c r="D38" s="835">
        <v>41786</v>
      </c>
      <c r="E38" s="836">
        <v>3963975</v>
      </c>
      <c r="F38" s="835">
        <v>4490166</v>
      </c>
      <c r="G38" s="87"/>
      <c r="H38" s="88"/>
      <c r="I38" s="88"/>
      <c r="J38" s="89"/>
      <c r="K38" s="90"/>
      <c r="L38" s="91"/>
      <c r="M38" s="92"/>
      <c r="N38" s="93"/>
      <c r="O38" s="94"/>
      <c r="P38" s="86"/>
    </row>
    <row r="39" spans="1:16" s="95" customFormat="1" ht="15" customHeight="1" thickBot="1">
      <c r="A39" s="230"/>
      <c r="B39" s="550" t="s">
        <v>723</v>
      </c>
      <c r="C39" s="825">
        <v>7325</v>
      </c>
      <c r="D39" s="826">
        <v>12921</v>
      </c>
      <c r="E39" s="827">
        <v>934061</v>
      </c>
      <c r="F39" s="826">
        <v>580237</v>
      </c>
      <c r="G39" s="97"/>
      <c r="H39" s="98"/>
      <c r="I39" s="98"/>
      <c r="J39" s="99"/>
      <c r="K39" s="100"/>
      <c r="L39" s="101"/>
      <c r="M39" s="102"/>
      <c r="N39" s="103"/>
      <c r="O39" s="104"/>
      <c r="P39" s="105"/>
    </row>
    <row r="40" spans="1:16" s="85" customFormat="1" ht="15" customHeight="1" thickBot="1">
      <c r="A40" s="19"/>
      <c r="B40" s="551" t="s">
        <v>616</v>
      </c>
      <c r="C40" s="817">
        <v>677522</v>
      </c>
      <c r="D40" s="739">
        <v>230130</v>
      </c>
      <c r="E40" s="729" t="s">
        <v>30</v>
      </c>
      <c r="F40" s="474" t="s">
        <v>826</v>
      </c>
      <c r="G40" s="87"/>
      <c r="H40" s="88"/>
      <c r="I40" s="88"/>
      <c r="J40" s="89"/>
      <c r="K40" s="90"/>
      <c r="L40" s="91"/>
      <c r="M40" s="92"/>
      <c r="N40" s="93"/>
      <c r="O40" s="94"/>
      <c r="P40" s="86"/>
    </row>
    <row r="41" spans="1:16" s="95" customFormat="1" ht="15" customHeight="1" thickBot="1">
      <c r="A41" s="230"/>
      <c r="B41" s="550" t="s">
        <v>724</v>
      </c>
      <c r="C41" s="860">
        <v>684847</v>
      </c>
      <c r="D41" s="835">
        <v>243051</v>
      </c>
      <c r="E41" s="836">
        <v>934061</v>
      </c>
      <c r="F41" s="835">
        <v>580237</v>
      </c>
      <c r="G41" s="97"/>
      <c r="H41" s="98"/>
      <c r="I41" s="98"/>
      <c r="J41" s="99"/>
      <c r="K41" s="100"/>
      <c r="L41" s="101"/>
      <c r="M41" s="102"/>
      <c r="N41" s="103"/>
      <c r="O41" s="104"/>
      <c r="P41" s="105"/>
    </row>
    <row r="42" spans="1:16" s="95" customFormat="1" ht="15" customHeight="1">
      <c r="A42" s="230"/>
      <c r="B42" s="550" t="s">
        <v>447</v>
      </c>
      <c r="C42" s="828"/>
      <c r="D42" s="829"/>
      <c r="E42" s="830"/>
      <c r="F42" s="829"/>
      <c r="G42" s="97"/>
      <c r="H42" s="98"/>
      <c r="I42" s="98"/>
      <c r="J42" s="99"/>
      <c r="K42" s="100"/>
      <c r="L42" s="101"/>
      <c r="M42" s="102"/>
      <c r="N42" s="103"/>
      <c r="O42" s="104"/>
      <c r="P42" s="105"/>
    </row>
    <row r="43" spans="1:16" s="85" customFormat="1" ht="15" customHeight="1">
      <c r="A43" s="19"/>
      <c r="B43" s="551" t="s">
        <v>725</v>
      </c>
      <c r="C43" s="817">
        <v>32878</v>
      </c>
      <c r="D43" s="739">
        <v>39314</v>
      </c>
      <c r="E43" s="738">
        <v>23643</v>
      </c>
      <c r="F43" s="739">
        <v>47204</v>
      </c>
      <c r="G43" s="87"/>
      <c r="H43" s="88"/>
      <c r="I43" s="88"/>
      <c r="J43" s="89"/>
      <c r="K43" s="90"/>
      <c r="L43" s="91"/>
      <c r="M43" s="92"/>
      <c r="N43" s="93"/>
      <c r="O43" s="94"/>
      <c r="P43" s="86"/>
    </row>
    <row r="44" spans="1:16" s="85" customFormat="1" ht="15" customHeight="1">
      <c r="A44" s="19"/>
      <c r="B44" s="551" t="s">
        <v>726</v>
      </c>
      <c r="C44" s="766" t="s">
        <v>30</v>
      </c>
      <c r="D44" s="474" t="s">
        <v>30</v>
      </c>
      <c r="E44" s="738">
        <v>119792</v>
      </c>
      <c r="F44" s="739">
        <v>94834</v>
      </c>
      <c r="G44" s="87"/>
      <c r="H44" s="88"/>
      <c r="I44" s="88"/>
      <c r="J44" s="89"/>
      <c r="K44" s="90"/>
      <c r="L44" s="91"/>
      <c r="M44" s="92"/>
      <c r="N44" s="93"/>
      <c r="O44" s="94"/>
      <c r="P44" s="86"/>
    </row>
    <row r="45" spans="1:16" s="85" customFormat="1" ht="15" customHeight="1">
      <c r="A45" s="19"/>
      <c r="B45" s="551" t="s">
        <v>727</v>
      </c>
      <c r="C45" s="632">
        <v>20335</v>
      </c>
      <c r="D45" s="739">
        <v>14538</v>
      </c>
      <c r="E45" s="634">
        <v>41475</v>
      </c>
      <c r="F45" s="739">
        <v>89555</v>
      </c>
      <c r="G45" s="87"/>
      <c r="H45" s="88"/>
      <c r="I45" s="88"/>
      <c r="J45" s="89"/>
      <c r="K45" s="90"/>
      <c r="L45" s="91"/>
      <c r="M45" s="92"/>
      <c r="N45" s="93"/>
      <c r="O45" s="94"/>
      <c r="P45" s="86"/>
    </row>
    <row r="46" spans="1:16" s="85" customFormat="1" ht="15" customHeight="1">
      <c r="A46" s="19"/>
      <c r="B46" s="551" t="s">
        <v>728</v>
      </c>
      <c r="C46" s="632">
        <v>-56581</v>
      </c>
      <c r="D46" s="739">
        <v>-71849</v>
      </c>
      <c r="E46" s="634">
        <v>-196901</v>
      </c>
      <c r="F46" s="739">
        <v>-262496</v>
      </c>
      <c r="G46" s="87"/>
      <c r="H46" s="88"/>
      <c r="I46" s="88"/>
      <c r="J46" s="89"/>
      <c r="K46" s="90"/>
      <c r="L46" s="91"/>
      <c r="M46" s="92"/>
      <c r="N46" s="93"/>
      <c r="O46" s="94"/>
      <c r="P46" s="86"/>
    </row>
    <row r="47" spans="1:16" s="85" customFormat="1" ht="15" customHeight="1">
      <c r="A47" s="19"/>
      <c r="B47" s="551" t="s">
        <v>729</v>
      </c>
      <c r="C47" s="632">
        <v>-31742</v>
      </c>
      <c r="D47" s="739">
        <v>-36571</v>
      </c>
      <c r="E47" s="634">
        <v>-216841</v>
      </c>
      <c r="F47" s="739">
        <v>-285256</v>
      </c>
      <c r="G47" s="87"/>
      <c r="H47" s="88"/>
      <c r="I47" s="88"/>
      <c r="J47" s="89"/>
      <c r="K47" s="90"/>
      <c r="L47" s="91"/>
      <c r="M47" s="92"/>
      <c r="N47" s="93"/>
      <c r="O47" s="94"/>
      <c r="P47" s="86"/>
    </row>
    <row r="48" spans="1:16" s="85" customFormat="1" ht="15" customHeight="1">
      <c r="A48" s="19"/>
      <c r="B48" s="551" t="s">
        <v>730</v>
      </c>
      <c r="C48" s="817">
        <v>209443</v>
      </c>
      <c r="D48" s="739">
        <v>-171675</v>
      </c>
      <c r="E48" s="634">
        <v>209438</v>
      </c>
      <c r="F48" s="739">
        <v>-171559</v>
      </c>
      <c r="G48" s="87"/>
      <c r="H48" s="88"/>
      <c r="I48" s="88"/>
      <c r="J48" s="89"/>
      <c r="K48" s="90"/>
      <c r="L48" s="91"/>
      <c r="M48" s="92"/>
      <c r="N48" s="93"/>
      <c r="O48" s="94"/>
      <c r="P48" s="86"/>
    </row>
    <row r="49" spans="1:21" s="85" customFormat="1" ht="15" customHeight="1">
      <c r="A49" s="19"/>
      <c r="B49" s="551" t="s">
        <v>731</v>
      </c>
      <c r="C49" s="766" t="s">
        <v>30</v>
      </c>
      <c r="D49" s="474" t="s">
        <v>30</v>
      </c>
      <c r="E49" s="634">
        <v>5275</v>
      </c>
      <c r="F49" s="739">
        <v>1582</v>
      </c>
      <c r="G49" s="87"/>
      <c r="H49" s="88"/>
      <c r="I49" s="88"/>
      <c r="J49" s="89"/>
      <c r="K49" s="90"/>
      <c r="L49" s="91"/>
      <c r="M49" s="92"/>
      <c r="N49" s="93"/>
      <c r="O49" s="94"/>
      <c r="P49" s="86"/>
    </row>
    <row r="50" spans="1:21" s="85" customFormat="1" ht="15" customHeight="1" thickBot="1">
      <c r="A50" s="19"/>
      <c r="B50" s="551" t="s">
        <v>446</v>
      </c>
      <c r="C50" s="632">
        <v>1989</v>
      </c>
      <c r="D50" s="739">
        <v>18619</v>
      </c>
      <c r="E50" s="634">
        <v>171905</v>
      </c>
      <c r="F50" s="739">
        <v>58867</v>
      </c>
      <c r="G50" s="87"/>
      <c r="H50" s="88"/>
      <c r="I50" s="88"/>
      <c r="J50" s="89"/>
      <c r="K50" s="90"/>
      <c r="L50" s="91"/>
      <c r="M50" s="92"/>
      <c r="N50" s="93"/>
      <c r="O50" s="94"/>
      <c r="P50" s="86"/>
    </row>
    <row r="51" spans="1:21" s="85" customFormat="1" ht="15" customHeight="1" thickBot="1">
      <c r="A51" s="19"/>
      <c r="B51" s="544"/>
      <c r="C51" s="860">
        <v>176322</v>
      </c>
      <c r="D51" s="835">
        <v>-207624</v>
      </c>
      <c r="E51" s="836">
        <v>157786</v>
      </c>
      <c r="F51" s="835">
        <v>-427269</v>
      </c>
      <c r="G51" s="87"/>
      <c r="H51" s="88"/>
      <c r="I51" s="88"/>
      <c r="J51" s="89"/>
      <c r="K51" s="90"/>
      <c r="L51" s="91"/>
      <c r="M51" s="92"/>
      <c r="N51" s="93"/>
      <c r="O51" s="94"/>
      <c r="P51" s="86"/>
    </row>
    <row r="52" spans="1:21" s="95" customFormat="1" ht="15" customHeight="1" thickBot="1">
      <c r="A52" s="230"/>
      <c r="B52" s="550" t="s">
        <v>626</v>
      </c>
      <c r="C52" s="861">
        <v>861169</v>
      </c>
      <c r="D52" s="826">
        <v>35427</v>
      </c>
      <c r="E52" s="827">
        <v>1091847</v>
      </c>
      <c r="F52" s="826">
        <v>152968</v>
      </c>
      <c r="G52" s="97"/>
      <c r="H52" s="98"/>
      <c r="I52" s="98"/>
      <c r="J52" s="99"/>
      <c r="K52" s="100"/>
      <c r="L52" s="101"/>
      <c r="M52" s="102"/>
      <c r="N52" s="103"/>
      <c r="O52" s="104"/>
      <c r="P52" s="105"/>
    </row>
    <row r="53" spans="1:21" s="85" customFormat="1" ht="15" customHeight="1" thickBot="1">
      <c r="A53" s="19"/>
      <c r="B53" s="551" t="s">
        <v>732</v>
      </c>
      <c r="C53" s="848">
        <v>-189</v>
      </c>
      <c r="D53" s="559">
        <v>-959</v>
      </c>
      <c r="E53" s="847">
        <v>-170153</v>
      </c>
      <c r="F53" s="846">
        <v>-99056</v>
      </c>
      <c r="G53" s="87"/>
      <c r="H53" s="88"/>
      <c r="I53" s="88"/>
      <c r="J53" s="89"/>
      <c r="K53" s="90"/>
      <c r="L53" s="91"/>
      <c r="M53" s="92"/>
      <c r="N53" s="93"/>
      <c r="O53" s="94"/>
      <c r="P53" s="86"/>
    </row>
    <row r="54" spans="1:21" s="95" customFormat="1" ht="15" customHeight="1" thickBot="1">
      <c r="A54" s="230"/>
      <c r="B54" s="550" t="s">
        <v>737</v>
      </c>
      <c r="C54" s="861">
        <v>860980</v>
      </c>
      <c r="D54" s="826">
        <v>34468</v>
      </c>
      <c r="E54" s="827">
        <v>921694</v>
      </c>
      <c r="F54" s="826">
        <v>53912</v>
      </c>
      <c r="G54" s="97"/>
      <c r="H54" s="98"/>
      <c r="I54" s="98"/>
      <c r="J54" s="99"/>
      <c r="K54" s="100"/>
      <c r="L54" s="101"/>
      <c r="M54" s="102"/>
      <c r="N54" s="103"/>
      <c r="O54" s="104"/>
      <c r="P54" s="105"/>
    </row>
    <row r="55" spans="1:21" s="85" customFormat="1" ht="15" customHeight="1">
      <c r="A55" s="19"/>
      <c r="B55" s="551" t="s">
        <v>738</v>
      </c>
      <c r="C55" s="828"/>
      <c r="D55" s="829"/>
      <c r="E55" s="830"/>
      <c r="F55" s="829"/>
      <c r="G55" s="87"/>
      <c r="H55" s="88"/>
      <c r="I55" s="88"/>
      <c r="J55" s="89"/>
      <c r="K55" s="90"/>
      <c r="L55" s="91"/>
      <c r="M55" s="92"/>
      <c r="N55" s="93"/>
      <c r="O55" s="94"/>
      <c r="P55" s="86"/>
    </row>
    <row r="56" spans="1:21" s="95" customFormat="1" ht="15" customHeight="1">
      <c r="A56" s="230"/>
      <c r="B56" s="553" t="s">
        <v>733</v>
      </c>
      <c r="C56" s="766" t="s">
        <v>30</v>
      </c>
      <c r="D56" s="474" t="s">
        <v>30</v>
      </c>
      <c r="E56" s="738">
        <v>860980</v>
      </c>
      <c r="F56" s="739">
        <v>34468</v>
      </c>
      <c r="G56" s="97"/>
      <c r="H56" s="98"/>
      <c r="I56" s="98"/>
      <c r="J56" s="99"/>
      <c r="K56" s="100"/>
      <c r="L56" s="101"/>
      <c r="M56" s="102"/>
      <c r="N56" s="103"/>
      <c r="O56" s="104"/>
      <c r="P56" s="105"/>
    </row>
    <row r="57" spans="1:21" s="95" customFormat="1" ht="15" customHeight="1">
      <c r="A57" s="230"/>
      <c r="B57" s="553" t="s">
        <v>734</v>
      </c>
      <c r="C57" s="766" t="s">
        <v>30</v>
      </c>
      <c r="D57" s="474" t="s">
        <v>30</v>
      </c>
      <c r="E57" s="738">
        <v>60714</v>
      </c>
      <c r="F57" s="739">
        <v>19444</v>
      </c>
      <c r="G57" s="97"/>
      <c r="H57" s="98"/>
      <c r="I57" s="98"/>
      <c r="J57" s="99"/>
      <c r="K57" s="100"/>
      <c r="L57" s="101"/>
      <c r="M57" s="102"/>
      <c r="N57" s="103"/>
      <c r="O57" s="104"/>
      <c r="P57" s="105"/>
    </row>
    <row r="58" spans="1:21" s="95" customFormat="1" ht="15" customHeight="1">
      <c r="A58" s="230"/>
      <c r="B58" s="550" t="s">
        <v>739</v>
      </c>
      <c r="C58" s="766">
        <v>0.47</v>
      </c>
      <c r="D58" s="474">
        <v>0.02</v>
      </c>
      <c r="E58" s="830"/>
      <c r="F58" s="829"/>
      <c r="G58" s="97"/>
      <c r="H58" s="98"/>
      <c r="I58" s="98"/>
      <c r="J58" s="99"/>
      <c r="K58" s="100"/>
      <c r="L58" s="101"/>
      <c r="M58" s="102"/>
      <c r="N58" s="103"/>
      <c r="O58" s="104"/>
      <c r="P58" s="105"/>
    </row>
    <row r="59" spans="1:21" s="20" customFormat="1" ht="3" customHeight="1" thickBot="1">
      <c r="A59" s="19"/>
      <c r="B59" s="59"/>
      <c r="C59" s="373"/>
      <c r="D59" s="373"/>
      <c r="E59" s="373"/>
      <c r="F59" s="373"/>
      <c r="G59" s="31"/>
      <c r="H59" s="34"/>
      <c r="I59" s="34"/>
      <c r="J59" s="61"/>
      <c r="K59" s="9"/>
      <c r="L59" s="10"/>
      <c r="M59" s="11"/>
      <c r="N59" s="12"/>
      <c r="O59" s="13"/>
      <c r="P59" s="8"/>
      <c r="Q59" s="8"/>
    </row>
    <row r="60" spans="1:21" ht="15.75" customHeight="1"/>
    <row r="61" spans="1:21" ht="15.75" hidden="1" customHeight="1"/>
    <row r="62" spans="1:21" s="8" customFormat="1" ht="15.75" hidden="1" customHeight="1">
      <c r="C62" s="282"/>
      <c r="D62" s="282"/>
      <c r="E62" s="282"/>
      <c r="F62" s="282"/>
      <c r="G62" s="33"/>
      <c r="H62" s="34"/>
      <c r="I62" s="34"/>
      <c r="J62" s="61"/>
      <c r="K62" s="3"/>
      <c r="L62" s="4"/>
      <c r="M62" s="5"/>
      <c r="N62" s="6"/>
      <c r="O62" s="7"/>
      <c r="P62" s="4"/>
      <c r="Q62"/>
      <c r="R62"/>
      <c r="S62"/>
      <c r="T62"/>
      <c r="U62"/>
    </row>
    <row r="63" spans="1:21" s="8" customFormat="1" ht="15.75" hidden="1" customHeight="1">
      <c r="C63" s="282"/>
      <c r="D63" s="282"/>
      <c r="E63" s="282"/>
      <c r="F63" s="282"/>
      <c r="G63" s="33"/>
      <c r="H63" s="34"/>
      <c r="I63" s="34"/>
      <c r="J63" s="61"/>
      <c r="K63" s="3"/>
      <c r="L63" s="4"/>
      <c r="M63" s="5"/>
      <c r="N63" s="6"/>
      <c r="O63" s="7"/>
      <c r="P63" s="4"/>
      <c r="Q63"/>
      <c r="R63"/>
      <c r="S63"/>
      <c r="T63"/>
      <c r="U63"/>
    </row>
    <row r="64" spans="1:21" s="8" customFormat="1" ht="15.75" hidden="1" customHeight="1">
      <c r="C64" s="282"/>
      <c r="D64" s="282"/>
      <c r="E64" s="282"/>
      <c r="F64" s="282"/>
      <c r="G64" s="33"/>
      <c r="H64" s="34"/>
      <c r="I64" s="34"/>
      <c r="J64" s="61"/>
      <c r="K64" s="3"/>
      <c r="L64" s="4"/>
      <c r="M64" s="5"/>
      <c r="N64" s="6"/>
      <c r="O64" s="7"/>
      <c r="P64" s="4"/>
      <c r="Q64"/>
      <c r="R64"/>
      <c r="S64"/>
      <c r="T64"/>
      <c r="U64"/>
    </row>
    <row r="65" spans="3:21" s="8" customFormat="1" ht="15.75" hidden="1" customHeight="1">
      <c r="C65" s="282"/>
      <c r="D65" s="282"/>
      <c r="E65" s="282"/>
      <c r="F65" s="282"/>
      <c r="G65" s="33"/>
      <c r="H65" s="34"/>
      <c r="I65" s="34"/>
      <c r="J65" s="61"/>
      <c r="K65" s="3"/>
      <c r="L65" s="4"/>
      <c r="M65" s="5"/>
      <c r="N65" s="6"/>
      <c r="O65" s="7"/>
      <c r="P65" s="4"/>
      <c r="Q65"/>
      <c r="R65"/>
      <c r="S65"/>
      <c r="T65"/>
      <c r="U65"/>
    </row>
    <row r="66" spans="3:21" s="8" customFormat="1" ht="15.75" hidden="1" customHeight="1">
      <c r="C66" s="282"/>
      <c r="D66" s="282"/>
      <c r="E66" s="282"/>
      <c r="F66" s="282"/>
      <c r="G66" s="33"/>
      <c r="H66" s="34"/>
      <c r="I66" s="34"/>
      <c r="J66" s="61"/>
      <c r="K66" s="3"/>
      <c r="L66" s="4"/>
      <c r="M66" s="5"/>
      <c r="N66" s="6"/>
      <c r="O66" s="7"/>
      <c r="P66" s="4"/>
      <c r="Q66"/>
      <c r="R66"/>
      <c r="S66"/>
      <c r="T66"/>
      <c r="U66"/>
    </row>
    <row r="67" spans="3:21" s="8" customFormat="1" ht="15.75" hidden="1" customHeight="1">
      <c r="C67" s="282"/>
      <c r="D67" s="282"/>
      <c r="E67" s="282"/>
      <c r="F67" s="282"/>
      <c r="G67" s="33"/>
      <c r="H67" s="34"/>
      <c r="I67" s="34"/>
      <c r="J67" s="61"/>
      <c r="K67" s="3"/>
      <c r="L67" s="4"/>
      <c r="M67" s="5"/>
      <c r="N67" s="6"/>
      <c r="O67" s="7"/>
      <c r="P67" s="4"/>
      <c r="Q67"/>
      <c r="R67"/>
      <c r="S67"/>
      <c r="T67"/>
      <c r="U67"/>
    </row>
    <row r="68" spans="3:21" s="8" customFormat="1" ht="15.75" hidden="1" customHeight="1">
      <c r="C68" s="282"/>
      <c r="D68" s="282"/>
      <c r="E68" s="282"/>
      <c r="F68" s="282"/>
      <c r="G68" s="33"/>
      <c r="H68" s="34"/>
      <c r="I68" s="34"/>
      <c r="J68" s="61"/>
      <c r="K68" s="3"/>
      <c r="L68" s="4"/>
      <c r="M68" s="5"/>
      <c r="N68" s="6"/>
      <c r="O68" s="7"/>
      <c r="P68" s="4"/>
      <c r="Q68"/>
      <c r="R68"/>
      <c r="S68"/>
      <c r="T68"/>
      <c r="U68"/>
    </row>
    <row r="69" spans="3:21" s="8" customFormat="1" ht="15.75" hidden="1" customHeight="1">
      <c r="C69" s="282"/>
      <c r="D69" s="282"/>
      <c r="E69" s="282"/>
      <c r="F69" s="282"/>
      <c r="G69" s="33"/>
      <c r="H69" s="34"/>
      <c r="I69" s="34"/>
      <c r="J69" s="61"/>
      <c r="K69" s="3"/>
      <c r="L69" s="4"/>
      <c r="M69" s="5"/>
      <c r="N69" s="6"/>
      <c r="O69" s="7"/>
      <c r="P69" s="4"/>
      <c r="Q69"/>
      <c r="R69"/>
      <c r="S69"/>
      <c r="T69"/>
      <c r="U69"/>
    </row>
    <row r="70" spans="3:21" s="8" customFormat="1" ht="15.75" hidden="1" customHeight="1">
      <c r="C70" s="282"/>
      <c r="D70" s="282"/>
      <c r="E70" s="282"/>
      <c r="F70" s="282"/>
      <c r="G70" s="33"/>
      <c r="H70" s="34"/>
      <c r="I70" s="34"/>
      <c r="J70" s="61"/>
      <c r="K70" s="3"/>
      <c r="L70" s="4"/>
      <c r="M70" s="5"/>
      <c r="N70" s="6"/>
      <c r="O70" s="7"/>
      <c r="P70" s="4"/>
      <c r="Q70"/>
      <c r="R70"/>
      <c r="S70"/>
      <c r="T70"/>
      <c r="U70"/>
    </row>
    <row r="71" spans="3:21" s="8" customFormat="1" ht="15.75" hidden="1" customHeight="1">
      <c r="C71" s="282"/>
      <c r="D71" s="282"/>
      <c r="E71" s="282"/>
      <c r="F71" s="282"/>
      <c r="G71" s="33"/>
      <c r="H71" s="34"/>
      <c r="I71" s="34"/>
      <c r="J71" s="61"/>
      <c r="K71" s="3"/>
      <c r="L71" s="4"/>
      <c r="M71" s="5"/>
      <c r="N71" s="6"/>
      <c r="O71" s="7"/>
      <c r="P71" s="4"/>
      <c r="Q71"/>
      <c r="R71"/>
      <c r="S71"/>
      <c r="T71"/>
      <c r="U71"/>
    </row>
    <row r="72" spans="3:21" s="8" customFormat="1" ht="15.75" hidden="1" customHeight="1">
      <c r="C72" s="282"/>
      <c r="D72" s="282"/>
      <c r="E72" s="282"/>
      <c r="F72" s="282"/>
      <c r="G72" s="33"/>
      <c r="H72" s="34"/>
      <c r="I72" s="34"/>
      <c r="J72" s="61"/>
      <c r="K72" s="3"/>
      <c r="L72" s="4"/>
      <c r="M72" s="5"/>
      <c r="N72" s="6"/>
      <c r="O72" s="7"/>
      <c r="P72" s="4"/>
      <c r="Q72"/>
      <c r="R72"/>
      <c r="S72"/>
      <c r="T72"/>
      <c r="U72"/>
    </row>
    <row r="73" spans="3:21" s="8" customFormat="1" ht="15.75" hidden="1" customHeight="1">
      <c r="C73" s="282"/>
      <c r="D73" s="282"/>
      <c r="E73" s="282"/>
      <c r="F73" s="282"/>
      <c r="G73" s="33"/>
      <c r="H73" s="34"/>
      <c r="I73" s="34"/>
      <c r="J73" s="61"/>
      <c r="K73" s="3"/>
      <c r="L73" s="4"/>
      <c r="M73" s="5"/>
      <c r="N73" s="6"/>
      <c r="O73" s="7"/>
      <c r="P73" s="4"/>
      <c r="Q73"/>
      <c r="R73"/>
      <c r="S73"/>
      <c r="T73"/>
      <c r="U73"/>
    </row>
    <row r="74" spans="3:21" s="8" customFormat="1" ht="15.75" hidden="1" customHeight="1">
      <c r="C74" s="282"/>
      <c r="D74" s="282"/>
      <c r="E74" s="282"/>
      <c r="F74" s="282"/>
      <c r="G74" s="33"/>
      <c r="H74" s="34"/>
      <c r="I74" s="34"/>
      <c r="J74" s="61"/>
      <c r="K74" s="3"/>
      <c r="L74" s="4"/>
      <c r="M74" s="5"/>
      <c r="N74" s="6"/>
      <c r="O74" s="7"/>
      <c r="P74" s="4"/>
      <c r="Q74"/>
      <c r="R74"/>
      <c r="S74"/>
      <c r="T74"/>
      <c r="U74"/>
    </row>
    <row r="75" spans="3:21" s="8" customFormat="1" ht="15.75" hidden="1" customHeight="1">
      <c r="C75" s="282"/>
      <c r="D75" s="282"/>
      <c r="E75" s="282"/>
      <c r="F75" s="282"/>
      <c r="G75" s="33"/>
      <c r="H75" s="34"/>
      <c r="I75" s="34"/>
      <c r="J75" s="61"/>
      <c r="K75" s="3"/>
      <c r="L75" s="4"/>
      <c r="M75" s="5"/>
      <c r="N75" s="6"/>
      <c r="O75" s="7"/>
      <c r="P75" s="4"/>
      <c r="Q75"/>
      <c r="R75"/>
      <c r="S75"/>
      <c r="T75"/>
      <c r="U75"/>
    </row>
    <row r="76" spans="3:21" s="8" customFormat="1" ht="15.75" hidden="1" customHeight="1">
      <c r="C76" s="282"/>
      <c r="D76" s="282"/>
      <c r="E76" s="282"/>
      <c r="F76" s="282"/>
      <c r="G76" s="33"/>
      <c r="H76" s="34"/>
      <c r="I76" s="34"/>
      <c r="J76" s="61"/>
      <c r="K76" s="3"/>
      <c r="L76" s="4"/>
      <c r="M76" s="5"/>
      <c r="N76" s="6"/>
      <c r="O76" s="7"/>
      <c r="P76" s="4"/>
      <c r="Q76"/>
      <c r="R76"/>
      <c r="S76"/>
      <c r="T76"/>
      <c r="U76"/>
    </row>
    <row r="77" spans="3:21" s="8" customFormat="1" ht="15.75" hidden="1" customHeight="1">
      <c r="C77" s="282"/>
      <c r="D77" s="282"/>
      <c r="E77" s="282"/>
      <c r="F77" s="282"/>
      <c r="G77" s="33"/>
      <c r="H77" s="34"/>
      <c r="I77" s="34"/>
      <c r="J77" s="61"/>
      <c r="K77" s="3"/>
      <c r="L77" s="4"/>
      <c r="M77" s="5"/>
      <c r="N77" s="6"/>
      <c r="O77" s="7"/>
      <c r="P77" s="4"/>
      <c r="Q77"/>
      <c r="R77"/>
      <c r="S77"/>
      <c r="T77"/>
      <c r="U77"/>
    </row>
    <row r="78" spans="3:21" s="8" customFormat="1" ht="15.75" hidden="1" customHeight="1">
      <c r="C78" s="282"/>
      <c r="D78" s="282"/>
      <c r="E78" s="282"/>
      <c r="F78" s="282"/>
      <c r="G78" s="33"/>
      <c r="H78" s="34"/>
      <c r="I78" s="34"/>
      <c r="J78" s="61"/>
      <c r="K78" s="3"/>
      <c r="L78" s="4"/>
      <c r="M78" s="5"/>
      <c r="N78" s="6"/>
      <c r="O78" s="7"/>
      <c r="P78" s="4"/>
      <c r="Q78"/>
      <c r="R78"/>
      <c r="S78"/>
      <c r="T78"/>
      <c r="U78"/>
    </row>
    <row r="79" spans="3:21" s="8" customFormat="1" ht="15.75" hidden="1" customHeight="1">
      <c r="C79" s="282"/>
      <c r="D79" s="282"/>
      <c r="E79" s="282"/>
      <c r="F79" s="282"/>
      <c r="G79" s="33"/>
      <c r="H79" s="34"/>
      <c r="I79" s="34"/>
      <c r="J79" s="61"/>
      <c r="K79" s="3"/>
      <c r="L79" s="4"/>
      <c r="M79" s="5"/>
      <c r="N79" s="6"/>
      <c r="O79" s="7"/>
      <c r="P79" s="4"/>
      <c r="Q79"/>
      <c r="R79"/>
      <c r="S79"/>
      <c r="T79"/>
      <c r="U79"/>
    </row>
    <row r="80" spans="3:21" s="8" customFormat="1" ht="15.75" hidden="1" customHeight="1">
      <c r="C80" s="282"/>
      <c r="D80" s="282"/>
      <c r="E80" s="282"/>
      <c r="F80" s="282"/>
      <c r="G80" s="33"/>
      <c r="H80" s="34"/>
      <c r="I80" s="34"/>
      <c r="J80" s="61"/>
      <c r="K80" s="3"/>
      <c r="L80" s="4"/>
      <c r="M80" s="5"/>
      <c r="N80" s="6"/>
      <c r="O80" s="7"/>
      <c r="P80" s="4"/>
      <c r="Q80"/>
      <c r="R80"/>
      <c r="S80"/>
      <c r="T80"/>
      <c r="U80"/>
    </row>
    <row r="81" spans="3:21" s="8" customFormat="1" ht="15.75" hidden="1" customHeight="1">
      <c r="C81" s="282"/>
      <c r="D81" s="282"/>
      <c r="E81" s="282"/>
      <c r="F81" s="282"/>
      <c r="G81" s="33"/>
      <c r="H81" s="34"/>
      <c r="I81" s="34"/>
      <c r="J81" s="61"/>
      <c r="K81" s="3"/>
      <c r="L81" s="4"/>
      <c r="M81" s="5"/>
      <c r="N81" s="6"/>
      <c r="O81" s="7"/>
      <c r="P81" s="4"/>
      <c r="Q81"/>
      <c r="R81"/>
      <c r="S81"/>
      <c r="T81"/>
      <c r="U81"/>
    </row>
    <row r="82" spans="3:21" s="8" customFormat="1" ht="15.75" hidden="1" customHeight="1">
      <c r="C82" s="282"/>
      <c r="D82" s="282"/>
      <c r="E82" s="282"/>
      <c r="F82" s="282"/>
      <c r="G82" s="33"/>
      <c r="H82" s="34"/>
      <c r="I82" s="34"/>
      <c r="J82" s="61"/>
      <c r="K82" s="3"/>
      <c r="L82" s="4"/>
      <c r="M82" s="5"/>
      <c r="N82" s="6"/>
      <c r="O82" s="7"/>
      <c r="P82" s="4"/>
      <c r="Q82"/>
      <c r="R82"/>
      <c r="S82"/>
      <c r="T82"/>
      <c r="U82"/>
    </row>
    <row r="83" spans="3:21" s="8" customFormat="1" ht="15.75" hidden="1" customHeight="1">
      <c r="C83" s="282"/>
      <c r="D83" s="282"/>
      <c r="E83" s="282"/>
      <c r="F83" s="282"/>
      <c r="G83" s="33"/>
      <c r="H83" s="34"/>
      <c r="I83" s="34"/>
      <c r="J83" s="61"/>
      <c r="K83" s="3"/>
      <c r="L83" s="4"/>
      <c r="M83" s="5"/>
      <c r="N83" s="6"/>
      <c r="O83" s="7"/>
      <c r="P83" s="4"/>
      <c r="Q83"/>
      <c r="R83"/>
      <c r="S83"/>
      <c r="T83"/>
      <c r="U83"/>
    </row>
    <row r="84" spans="3:21" s="8" customFormat="1" ht="15.75" hidden="1" customHeight="1">
      <c r="C84" s="282"/>
      <c r="D84" s="282"/>
      <c r="E84" s="282"/>
      <c r="F84" s="282"/>
      <c r="G84" s="33"/>
      <c r="H84" s="34"/>
      <c r="I84" s="34"/>
      <c r="J84" s="61"/>
      <c r="K84" s="3"/>
      <c r="L84" s="4"/>
      <c r="M84" s="5"/>
      <c r="N84" s="6"/>
      <c r="O84" s="7"/>
      <c r="P84" s="4"/>
      <c r="Q84"/>
      <c r="R84"/>
      <c r="S84"/>
      <c r="T84"/>
      <c r="U84"/>
    </row>
    <row r="85" spans="3:21" s="8" customFormat="1" ht="15.75" hidden="1" customHeight="1">
      <c r="C85" s="282"/>
      <c r="D85" s="282"/>
      <c r="E85" s="282"/>
      <c r="F85" s="282"/>
      <c r="G85" s="33"/>
      <c r="H85" s="34"/>
      <c r="I85" s="34"/>
      <c r="J85" s="61"/>
      <c r="K85" s="3"/>
      <c r="L85" s="4"/>
      <c r="M85" s="5"/>
      <c r="N85" s="6"/>
      <c r="O85" s="7"/>
      <c r="P85" s="4"/>
      <c r="Q85"/>
      <c r="R85"/>
      <c r="S85"/>
      <c r="T85"/>
      <c r="U85"/>
    </row>
    <row r="86" spans="3:21" s="8" customFormat="1" ht="15.75" hidden="1" customHeight="1">
      <c r="C86" s="282"/>
      <c r="D86" s="282"/>
      <c r="E86" s="282"/>
      <c r="F86" s="282"/>
      <c r="G86" s="33"/>
      <c r="H86" s="34"/>
      <c r="I86" s="34"/>
      <c r="J86" s="61"/>
      <c r="K86" s="3"/>
      <c r="L86" s="4"/>
      <c r="M86" s="5"/>
      <c r="N86" s="6"/>
      <c r="O86" s="7"/>
      <c r="P86" s="4"/>
      <c r="Q86"/>
      <c r="R86"/>
      <c r="S86"/>
      <c r="T86"/>
      <c r="U86"/>
    </row>
    <row r="87" spans="3:21" s="8" customFormat="1" ht="15.75" hidden="1" customHeight="1">
      <c r="C87" s="282"/>
      <c r="D87" s="282"/>
      <c r="E87" s="282"/>
      <c r="F87" s="282"/>
      <c r="G87" s="33"/>
      <c r="H87" s="34"/>
      <c r="I87" s="34"/>
      <c r="J87" s="61"/>
      <c r="K87" s="3"/>
      <c r="L87" s="4"/>
      <c r="M87" s="5"/>
      <c r="N87" s="6"/>
      <c r="O87" s="7"/>
      <c r="P87" s="4"/>
      <c r="Q87"/>
      <c r="R87"/>
      <c r="S87"/>
      <c r="T87"/>
      <c r="U87"/>
    </row>
    <row r="88" spans="3:21" s="8" customFormat="1" ht="15.75" hidden="1" customHeight="1">
      <c r="C88" s="282"/>
      <c r="D88" s="282"/>
      <c r="E88" s="282"/>
      <c r="F88" s="282"/>
      <c r="G88" s="33"/>
      <c r="H88" s="34"/>
      <c r="I88" s="34"/>
      <c r="J88" s="61"/>
      <c r="K88" s="3"/>
      <c r="L88" s="4"/>
      <c r="M88" s="5"/>
      <c r="N88" s="6"/>
      <c r="O88" s="7"/>
      <c r="P88" s="4"/>
      <c r="Q88"/>
      <c r="R88"/>
      <c r="S88"/>
      <c r="T88"/>
      <c r="U88"/>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8"/>
  <sheetViews>
    <sheetView showGridLines="0" showRowColHeaders="0" zoomScaleNormal="100" workbookViewId="0">
      <pane ySplit="10" topLeftCell="A11" activePane="bottomLeft" state="frozen"/>
      <selection activeCell="B10" sqref="B10:F10"/>
      <selection pane="bottomLeft" activeCell="A58" sqref="A58:XFD58"/>
    </sheetView>
  </sheetViews>
  <sheetFormatPr defaultColWidth="0" defaultRowHeight="0" customHeight="1" zeroHeight="1"/>
  <cols>
    <col min="1" max="1" width="5.7109375" style="8" customWidth="1"/>
    <col min="2" max="2" width="63.85546875" style="8" customWidth="1"/>
    <col min="3" max="6" width="10.7109375" style="282" customWidth="1"/>
    <col min="7" max="7" width="5.7109375" style="33" customWidth="1"/>
    <col min="8" max="8" width="9.5703125" style="34" hidden="1" customWidth="1"/>
    <col min="9" max="9" width="10.7109375" style="34" hidden="1" customWidth="1"/>
    <col min="10" max="10" width="10" style="61"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490" t="s">
        <v>228</v>
      </c>
    </row>
    <row r="2" spans="1:16" ht="8.25" customHeight="1">
      <c r="B2" s="2"/>
    </row>
    <row r="3" spans="1:16" ht="15.75">
      <c r="B3" s="107" t="s">
        <v>837</v>
      </c>
    </row>
    <row r="4" spans="1:16" ht="16.5">
      <c r="B4" s="108"/>
      <c r="C4" s="371"/>
      <c r="D4" s="371"/>
      <c r="E4" s="371"/>
      <c r="F4" s="371"/>
    </row>
    <row r="5" spans="1:16" ht="6" customHeight="1">
      <c r="B5" s="108"/>
    </row>
    <row r="6" spans="1:16" ht="15" customHeight="1" thickBot="1">
      <c r="B6" s="108"/>
      <c r="C6" s="1065" t="s">
        <v>464</v>
      </c>
      <c r="D6" s="1065"/>
      <c r="E6" s="1065" t="s">
        <v>241</v>
      </c>
      <c r="F6" s="1065"/>
    </row>
    <row r="7" spans="1:16" s="8" customFormat="1" ht="15" customHeight="1">
      <c r="B7" s="108"/>
      <c r="C7" s="561" t="s">
        <v>777</v>
      </c>
      <c r="D7" s="564" t="s">
        <v>778</v>
      </c>
      <c r="E7" s="564" t="s">
        <v>777</v>
      </c>
      <c r="F7" s="564" t="s">
        <v>778</v>
      </c>
      <c r="G7" s="33"/>
      <c r="H7" s="34"/>
      <c r="I7" s="34"/>
      <c r="J7" s="61"/>
      <c r="K7" s="3"/>
      <c r="L7" s="4"/>
      <c r="M7" s="5"/>
      <c r="N7" s="6"/>
      <c r="O7" s="7"/>
    </row>
    <row r="8" spans="1:16" s="8" customFormat="1" ht="3" customHeight="1">
      <c r="B8" s="370"/>
      <c r="C8" s="372"/>
      <c r="D8" s="372"/>
      <c r="E8" s="372"/>
      <c r="F8" s="372"/>
      <c r="G8" s="33"/>
      <c r="H8" s="34"/>
      <c r="I8" s="34"/>
      <c r="J8" s="61"/>
      <c r="K8" s="9"/>
      <c r="L8" s="10"/>
      <c r="M8" s="11"/>
      <c r="N8" s="12"/>
      <c r="O8" s="13"/>
    </row>
    <row r="9" spans="1:16" s="8" customFormat="1" ht="3" customHeight="1">
      <c r="B9" s="108"/>
      <c r="C9" s="283"/>
      <c r="D9" s="283"/>
      <c r="E9" s="283"/>
      <c r="F9" s="283"/>
      <c r="G9" s="33"/>
      <c r="H9" s="34"/>
      <c r="I9" s="34"/>
      <c r="J9" s="61"/>
      <c r="K9" s="3"/>
      <c r="L9" s="4"/>
      <c r="M9" s="5"/>
      <c r="N9" s="6"/>
      <c r="O9" s="7"/>
    </row>
    <row r="10" spans="1:16" s="8" customFormat="1" ht="3" customHeight="1">
      <c r="B10" s="108"/>
      <c r="C10" s="372"/>
      <c r="D10" s="372"/>
      <c r="E10" s="372"/>
      <c r="F10" s="372"/>
      <c r="G10" s="33"/>
      <c r="H10" s="34"/>
      <c r="I10" s="34"/>
      <c r="J10" s="61"/>
      <c r="K10" s="3"/>
      <c r="L10" s="4"/>
      <c r="M10" s="5"/>
      <c r="N10" s="6"/>
      <c r="O10" s="7"/>
    </row>
    <row r="11" spans="1:16" s="85" customFormat="1" ht="15" customHeight="1">
      <c r="A11" s="19"/>
      <c r="B11" s="554" t="s">
        <v>706</v>
      </c>
      <c r="C11" s="815"/>
      <c r="D11" s="816"/>
      <c r="E11" s="816"/>
      <c r="F11" s="816"/>
      <c r="G11" s="87"/>
      <c r="H11" s="88"/>
      <c r="I11" s="88"/>
      <c r="J11" s="89"/>
      <c r="K11" s="90"/>
      <c r="L11" s="91"/>
      <c r="M11" s="92"/>
      <c r="N11" s="93"/>
      <c r="O11" s="94"/>
      <c r="P11" s="86"/>
    </row>
    <row r="12" spans="1:16" s="85" customFormat="1" ht="15" customHeight="1">
      <c r="A12" s="19"/>
      <c r="B12" s="551" t="s">
        <v>707</v>
      </c>
      <c r="C12" s="766" t="s">
        <v>30</v>
      </c>
      <c r="D12" s="474" t="s">
        <v>30</v>
      </c>
      <c r="E12" s="738">
        <v>15593395</v>
      </c>
      <c r="F12" s="739">
        <v>15842361</v>
      </c>
      <c r="G12" s="87"/>
      <c r="H12" s="88"/>
      <c r="I12" s="88"/>
      <c r="J12" s="89"/>
      <c r="K12" s="215"/>
      <c r="L12" s="116"/>
      <c r="M12" s="216"/>
      <c r="N12" s="217"/>
      <c r="O12" s="218"/>
      <c r="P12" s="86"/>
    </row>
    <row r="13" spans="1:16" s="85" customFormat="1" ht="15" customHeight="1">
      <c r="A13" s="19"/>
      <c r="B13" s="551" t="s">
        <v>708</v>
      </c>
      <c r="C13" s="766" t="s">
        <v>30</v>
      </c>
      <c r="D13" s="474" t="s">
        <v>30</v>
      </c>
      <c r="E13" s="738">
        <v>379587</v>
      </c>
      <c r="F13" s="739">
        <v>917994</v>
      </c>
      <c r="G13" s="87"/>
      <c r="H13" s="88"/>
      <c r="I13" s="88"/>
      <c r="J13" s="89"/>
      <c r="K13" s="215"/>
      <c r="L13" s="116"/>
      <c r="M13" s="216"/>
      <c r="N13" s="217"/>
      <c r="O13" s="218"/>
      <c r="P13" s="86"/>
    </row>
    <row r="14" spans="1:16" s="85" customFormat="1" ht="15" customHeight="1">
      <c r="A14" s="19"/>
      <c r="B14" s="551" t="s">
        <v>709</v>
      </c>
      <c r="C14" s="766" t="s">
        <v>30</v>
      </c>
      <c r="D14" s="474" t="s">
        <v>30</v>
      </c>
      <c r="E14" s="738">
        <v>1151561</v>
      </c>
      <c r="F14" s="739">
        <v>1002557</v>
      </c>
      <c r="G14" s="87"/>
      <c r="H14" s="88"/>
      <c r="I14" s="88"/>
      <c r="J14" s="89"/>
      <c r="K14" s="215"/>
      <c r="L14" s="116"/>
      <c r="M14" s="216"/>
      <c r="N14" s="217"/>
      <c r="O14" s="218"/>
      <c r="P14" s="86"/>
    </row>
    <row r="15" spans="1:16" s="85" customFormat="1" ht="15" customHeight="1">
      <c r="A15" s="19"/>
      <c r="B15" s="551" t="s">
        <v>605</v>
      </c>
      <c r="C15" s="766" t="s">
        <v>30</v>
      </c>
      <c r="D15" s="474" t="s">
        <v>30</v>
      </c>
      <c r="E15" s="738">
        <v>1677184</v>
      </c>
      <c r="F15" s="739">
        <v>2066335</v>
      </c>
      <c r="G15" s="87"/>
      <c r="H15" s="88"/>
      <c r="I15" s="88"/>
      <c r="J15" s="89"/>
      <c r="K15" s="215"/>
      <c r="L15" s="116"/>
      <c r="M15" s="216"/>
      <c r="N15" s="217"/>
      <c r="O15" s="218"/>
      <c r="P15" s="86"/>
    </row>
    <row r="16" spans="1:16" s="85" customFormat="1" ht="15" customHeight="1" thickBot="1">
      <c r="A16" s="19"/>
      <c r="B16" s="551" t="s">
        <v>711</v>
      </c>
      <c r="C16" s="817">
        <v>187838</v>
      </c>
      <c r="D16" s="739">
        <v>177952</v>
      </c>
      <c r="E16" s="738">
        <v>1316954</v>
      </c>
      <c r="F16" s="739">
        <v>1120077</v>
      </c>
      <c r="G16" s="87"/>
      <c r="H16" s="88"/>
      <c r="I16" s="88"/>
      <c r="J16" s="89"/>
      <c r="K16" s="215"/>
      <c r="L16" s="116"/>
      <c r="M16" s="216"/>
      <c r="N16" s="217"/>
      <c r="O16" s="218"/>
      <c r="P16" s="86"/>
    </row>
    <row r="17" spans="1:16" s="85" customFormat="1" ht="15" customHeight="1" thickBot="1">
      <c r="A17" s="19"/>
      <c r="B17" s="544"/>
      <c r="C17" s="834">
        <v>187838</v>
      </c>
      <c r="D17" s="835">
        <v>177952</v>
      </c>
      <c r="E17" s="836">
        <v>20846096</v>
      </c>
      <c r="F17" s="835">
        <v>21594504</v>
      </c>
      <c r="G17" s="87"/>
      <c r="H17" s="88"/>
      <c r="I17" s="88"/>
      <c r="J17" s="89"/>
      <c r="K17" s="90"/>
      <c r="L17" s="91"/>
      <c r="M17" s="92"/>
      <c r="N17" s="93"/>
      <c r="O17" s="94"/>
      <c r="P17" s="86"/>
    </row>
    <row r="18" spans="1:16" s="85" customFormat="1" ht="15" customHeight="1">
      <c r="A18" s="19"/>
      <c r="B18" s="550" t="s">
        <v>712</v>
      </c>
      <c r="C18" s="828"/>
      <c r="D18" s="829"/>
      <c r="E18" s="830"/>
      <c r="F18" s="829"/>
      <c r="G18" s="87"/>
      <c r="H18" s="88"/>
      <c r="I18" s="88"/>
      <c r="J18" s="89"/>
      <c r="K18" s="90"/>
      <c r="L18" s="91"/>
      <c r="M18" s="92"/>
      <c r="N18" s="93"/>
      <c r="O18" s="94"/>
      <c r="P18" s="86"/>
    </row>
    <row r="19" spans="1:16" s="95" customFormat="1" ht="15" customHeight="1">
      <c r="A19" s="230"/>
      <c r="B19" s="551" t="s">
        <v>834</v>
      </c>
      <c r="C19" s="766" t="s">
        <v>30</v>
      </c>
      <c r="D19" s="474" t="s">
        <v>30</v>
      </c>
      <c r="E19" s="738">
        <v>3713755</v>
      </c>
      <c r="F19" s="739">
        <v>3659880</v>
      </c>
      <c r="G19" s="97"/>
      <c r="H19" s="98"/>
      <c r="I19" s="98"/>
      <c r="J19" s="99"/>
      <c r="K19" s="100"/>
      <c r="L19" s="101"/>
      <c r="M19" s="102"/>
      <c r="N19" s="103"/>
      <c r="O19" s="104"/>
      <c r="P19" s="105"/>
    </row>
    <row r="20" spans="1:16" s="85" customFormat="1" ht="15" customHeight="1">
      <c r="A20" s="19"/>
      <c r="B20" s="551" t="s">
        <v>713</v>
      </c>
      <c r="C20" s="817">
        <v>21803</v>
      </c>
      <c r="D20" s="739">
        <v>20827</v>
      </c>
      <c r="E20" s="738">
        <v>1832109</v>
      </c>
      <c r="F20" s="739">
        <v>1885435</v>
      </c>
      <c r="G20" s="87"/>
      <c r="H20" s="88"/>
      <c r="I20" s="88"/>
      <c r="J20" s="89"/>
      <c r="K20" s="90"/>
      <c r="L20" s="91"/>
      <c r="M20" s="92"/>
      <c r="N20" s="93"/>
      <c r="O20" s="94"/>
      <c r="P20" s="86"/>
    </row>
    <row r="21" spans="1:16" s="85" customFormat="1" ht="15" customHeight="1">
      <c r="A21" s="19"/>
      <c r="B21" s="551" t="s">
        <v>835</v>
      </c>
      <c r="C21" s="766" t="s">
        <v>30</v>
      </c>
      <c r="D21" s="474" t="s">
        <v>30</v>
      </c>
      <c r="E21" s="738">
        <v>-24849</v>
      </c>
      <c r="F21" s="739">
        <v>-12858</v>
      </c>
      <c r="G21" s="87"/>
      <c r="H21" s="88"/>
      <c r="I21" s="88"/>
      <c r="J21" s="89"/>
      <c r="K21" s="90"/>
      <c r="L21" s="91"/>
      <c r="M21" s="92"/>
      <c r="N21" s="93"/>
      <c r="O21" s="94"/>
      <c r="P21" s="86"/>
    </row>
    <row r="22" spans="1:16" s="85" customFormat="1" ht="15" customHeight="1" thickBot="1">
      <c r="A22" s="19"/>
      <c r="B22" s="551" t="s">
        <v>714</v>
      </c>
      <c r="C22" s="766" t="s">
        <v>30</v>
      </c>
      <c r="D22" s="474" t="s">
        <v>30</v>
      </c>
      <c r="E22" s="738">
        <v>1246019</v>
      </c>
      <c r="F22" s="739">
        <v>1524575</v>
      </c>
      <c r="G22" s="87"/>
      <c r="H22" s="88"/>
      <c r="I22" s="88"/>
      <c r="J22" s="89"/>
      <c r="K22" s="90"/>
      <c r="L22" s="91"/>
      <c r="M22" s="92"/>
      <c r="N22" s="93"/>
      <c r="O22" s="94"/>
      <c r="P22" s="86"/>
    </row>
    <row r="23" spans="1:16" s="85" customFormat="1" ht="15" customHeight="1" thickBot="1">
      <c r="A23" s="19"/>
      <c r="B23" s="544"/>
      <c r="C23" s="834">
        <v>21803</v>
      </c>
      <c r="D23" s="835">
        <v>20827</v>
      </c>
      <c r="E23" s="836">
        <v>6767034</v>
      </c>
      <c r="F23" s="835">
        <v>7057032</v>
      </c>
      <c r="G23" s="87"/>
      <c r="H23" s="88"/>
      <c r="I23" s="88"/>
      <c r="J23" s="89"/>
      <c r="K23" s="90"/>
      <c r="L23" s="91"/>
      <c r="M23" s="92"/>
      <c r="N23" s="93"/>
      <c r="O23" s="94"/>
      <c r="P23" s="86"/>
    </row>
    <row r="24" spans="1:16" s="85" customFormat="1" ht="15" customHeight="1" thickBot="1">
      <c r="A24" s="19"/>
      <c r="B24" s="550" t="s">
        <v>715</v>
      </c>
      <c r="C24" s="825">
        <v>166035</v>
      </c>
      <c r="D24" s="826">
        <v>157125</v>
      </c>
      <c r="E24" s="827">
        <v>14079062</v>
      </c>
      <c r="F24" s="826">
        <v>14537472</v>
      </c>
      <c r="G24" s="87"/>
      <c r="H24" s="88"/>
      <c r="I24" s="88"/>
      <c r="J24" s="89"/>
      <c r="K24" s="90"/>
      <c r="L24" s="91"/>
      <c r="M24" s="92"/>
      <c r="N24" s="93"/>
      <c r="O24" s="94"/>
      <c r="P24" s="86"/>
    </row>
    <row r="25" spans="1:16" s="95" customFormat="1" ht="15" customHeight="1">
      <c r="A25" s="230"/>
      <c r="B25" s="550" t="s">
        <v>716</v>
      </c>
      <c r="C25" s="828"/>
      <c r="D25" s="829"/>
      <c r="E25" s="830"/>
      <c r="F25" s="829"/>
      <c r="G25" s="97"/>
      <c r="H25" s="98"/>
      <c r="I25" s="98"/>
      <c r="J25" s="99"/>
      <c r="K25" s="100"/>
      <c r="L25" s="101"/>
      <c r="M25" s="102"/>
      <c r="N25" s="103"/>
      <c r="O25" s="104"/>
      <c r="P25" s="105"/>
    </row>
    <row r="26" spans="1:16" s="95" customFormat="1" ht="15" customHeight="1">
      <c r="A26" s="230"/>
      <c r="B26" s="551" t="s">
        <v>717</v>
      </c>
      <c r="C26" s="766" t="s">
        <v>30</v>
      </c>
      <c r="D26" s="474" t="s">
        <v>30</v>
      </c>
      <c r="E26" s="738">
        <v>6663144</v>
      </c>
      <c r="F26" s="739">
        <v>7277375</v>
      </c>
      <c r="G26" s="97"/>
      <c r="H26" s="98"/>
      <c r="I26" s="98"/>
      <c r="J26" s="99"/>
      <c r="K26" s="100"/>
      <c r="L26" s="101"/>
      <c r="M26" s="102"/>
      <c r="N26" s="103"/>
      <c r="O26" s="104"/>
      <c r="P26" s="105"/>
    </row>
    <row r="27" spans="1:16" s="85" customFormat="1" ht="15" customHeight="1">
      <c r="A27" s="19"/>
      <c r="B27" s="551" t="s">
        <v>718</v>
      </c>
      <c r="C27" s="766" t="s">
        <v>30</v>
      </c>
      <c r="D27" s="474" t="s">
        <v>30</v>
      </c>
      <c r="E27" s="738">
        <v>1031322</v>
      </c>
      <c r="F27" s="739">
        <v>830316</v>
      </c>
      <c r="G27" s="87"/>
      <c r="H27" s="88"/>
      <c r="I27" s="88"/>
      <c r="J27" s="89"/>
      <c r="K27" s="90"/>
      <c r="L27" s="91"/>
      <c r="M27" s="92"/>
      <c r="N27" s="93"/>
      <c r="O27" s="94"/>
      <c r="P27" s="86"/>
    </row>
    <row r="28" spans="1:16" s="85" customFormat="1" ht="15" customHeight="1">
      <c r="A28" s="19"/>
      <c r="B28" s="551" t="s">
        <v>374</v>
      </c>
      <c r="C28" s="817">
        <v>86860</v>
      </c>
      <c r="D28" s="739">
        <v>76913</v>
      </c>
      <c r="E28" s="738">
        <v>876226</v>
      </c>
      <c r="F28" s="739">
        <v>1005502</v>
      </c>
      <c r="G28" s="87"/>
      <c r="H28" s="88"/>
      <c r="I28" s="88"/>
      <c r="J28" s="89"/>
      <c r="K28" s="90"/>
      <c r="L28" s="91"/>
      <c r="M28" s="92"/>
      <c r="N28" s="93"/>
      <c r="O28" s="94"/>
      <c r="P28" s="86"/>
    </row>
    <row r="29" spans="1:16" s="85" customFormat="1" ht="15" customHeight="1">
      <c r="A29" s="19"/>
      <c r="B29" s="551" t="s">
        <v>719</v>
      </c>
      <c r="C29" s="766">
        <v>989</v>
      </c>
      <c r="D29" s="739">
        <v>2496</v>
      </c>
      <c r="E29" s="738">
        <v>36028</v>
      </c>
      <c r="F29" s="739">
        <v>51620</v>
      </c>
      <c r="G29" s="87"/>
      <c r="H29" s="88"/>
      <c r="I29" s="88"/>
      <c r="J29" s="89"/>
      <c r="K29" s="90"/>
      <c r="L29" s="91"/>
      <c r="M29" s="92"/>
      <c r="N29" s="93"/>
      <c r="O29" s="94"/>
      <c r="P29" s="86"/>
    </row>
    <row r="30" spans="1:16" s="85" customFormat="1" ht="15" customHeight="1">
      <c r="A30" s="19"/>
      <c r="B30" s="551" t="s">
        <v>24</v>
      </c>
      <c r="C30" s="817">
        <v>1738</v>
      </c>
      <c r="D30" s="739">
        <v>1364</v>
      </c>
      <c r="E30" s="738">
        <v>135663</v>
      </c>
      <c r="F30" s="739">
        <v>133734</v>
      </c>
      <c r="G30" s="87"/>
      <c r="H30" s="88"/>
      <c r="I30" s="88"/>
      <c r="J30" s="89"/>
      <c r="K30" s="90"/>
      <c r="L30" s="91"/>
      <c r="M30" s="92"/>
      <c r="N30" s="93"/>
      <c r="O30" s="94"/>
      <c r="P30" s="86"/>
    </row>
    <row r="31" spans="1:16" s="85" customFormat="1" ht="15" customHeight="1">
      <c r="A31" s="19"/>
      <c r="B31" s="551" t="s">
        <v>376</v>
      </c>
      <c r="C31" s="817">
        <v>33743</v>
      </c>
      <c r="D31" s="739">
        <v>33198</v>
      </c>
      <c r="E31" s="738">
        <v>541984</v>
      </c>
      <c r="F31" s="739">
        <v>601793</v>
      </c>
      <c r="G31" s="87"/>
      <c r="H31" s="88"/>
      <c r="I31" s="88"/>
      <c r="J31" s="89"/>
      <c r="K31" s="90"/>
      <c r="L31" s="91"/>
      <c r="M31" s="92"/>
      <c r="N31" s="93"/>
      <c r="O31" s="94"/>
      <c r="P31" s="86"/>
    </row>
    <row r="32" spans="1:16" s="85" customFormat="1" ht="15" customHeight="1">
      <c r="A32" s="19"/>
      <c r="B32" s="551" t="s">
        <v>535</v>
      </c>
      <c r="C32" s="817">
        <v>9141</v>
      </c>
      <c r="D32" s="739">
        <v>7266</v>
      </c>
      <c r="E32" s="738">
        <v>901946</v>
      </c>
      <c r="F32" s="739">
        <v>873850</v>
      </c>
      <c r="G32" s="87"/>
      <c r="H32" s="88"/>
      <c r="I32" s="88"/>
      <c r="J32" s="89"/>
      <c r="K32" s="90"/>
      <c r="L32" s="91"/>
      <c r="M32" s="92"/>
      <c r="N32" s="93"/>
      <c r="O32" s="94"/>
      <c r="P32" s="86"/>
    </row>
    <row r="33" spans="1:16" s="85" customFormat="1" ht="15" customHeight="1">
      <c r="A33" s="19"/>
      <c r="B33" s="551" t="s">
        <v>720</v>
      </c>
      <c r="C33" s="817">
        <v>-3078</v>
      </c>
      <c r="D33" s="474">
        <v>230</v>
      </c>
      <c r="E33" s="738">
        <v>263965</v>
      </c>
      <c r="F33" s="739">
        <v>84745</v>
      </c>
      <c r="G33" s="87"/>
      <c r="H33" s="88"/>
      <c r="I33" s="88"/>
      <c r="J33" s="89"/>
      <c r="K33" s="90"/>
      <c r="L33" s="91"/>
      <c r="M33" s="92"/>
      <c r="N33" s="93"/>
      <c r="O33" s="94"/>
      <c r="P33" s="86"/>
    </row>
    <row r="34" spans="1:16" s="85" customFormat="1" ht="15" customHeight="1">
      <c r="A34" s="19"/>
      <c r="B34" s="551" t="s">
        <v>369</v>
      </c>
      <c r="C34" s="766" t="s">
        <v>30</v>
      </c>
      <c r="D34" s="474" t="s">
        <v>30</v>
      </c>
      <c r="E34" s="738">
        <v>1518585</v>
      </c>
      <c r="F34" s="739">
        <v>1796506</v>
      </c>
      <c r="G34" s="87"/>
      <c r="H34" s="88"/>
      <c r="I34" s="88"/>
      <c r="J34" s="89"/>
      <c r="K34" s="90"/>
      <c r="L34" s="91"/>
      <c r="M34" s="92"/>
      <c r="N34" s="93"/>
      <c r="O34" s="94"/>
      <c r="P34" s="86"/>
    </row>
    <row r="35" spans="1:16" s="85" customFormat="1" ht="15" customHeight="1">
      <c r="A35" s="19"/>
      <c r="B35" s="551" t="s">
        <v>721</v>
      </c>
      <c r="C35" s="817">
        <v>3736</v>
      </c>
      <c r="D35" s="739">
        <v>2792</v>
      </c>
      <c r="E35" s="738">
        <v>161864</v>
      </c>
      <c r="F35" s="739">
        <v>187616</v>
      </c>
      <c r="G35" s="87"/>
      <c r="H35" s="88"/>
      <c r="I35" s="88"/>
      <c r="J35" s="89"/>
      <c r="K35" s="90"/>
      <c r="L35" s="91"/>
      <c r="M35" s="92"/>
      <c r="N35" s="93"/>
      <c r="O35" s="94"/>
      <c r="P35" s="86"/>
    </row>
    <row r="36" spans="1:16" s="85" customFormat="1" ht="15" customHeight="1" thickBot="1">
      <c r="A36" s="19"/>
      <c r="B36" s="551" t="s">
        <v>722</v>
      </c>
      <c r="C36" s="766">
        <v>-562</v>
      </c>
      <c r="D36" s="474">
        <v>-117</v>
      </c>
      <c r="E36" s="738">
        <v>39497</v>
      </c>
      <c r="F36" s="739">
        <v>36471</v>
      </c>
      <c r="G36" s="87"/>
      <c r="H36" s="88"/>
      <c r="I36" s="88"/>
      <c r="J36" s="89"/>
      <c r="K36" s="90"/>
      <c r="L36" s="91"/>
      <c r="M36" s="92"/>
      <c r="N36" s="93"/>
      <c r="O36" s="94"/>
      <c r="P36" s="86"/>
    </row>
    <row r="37" spans="1:16" s="85" customFormat="1" ht="15" customHeight="1" thickBot="1">
      <c r="A37" s="19"/>
      <c r="B37" s="544"/>
      <c r="C37" s="834">
        <v>132567</v>
      </c>
      <c r="D37" s="835">
        <v>124142</v>
      </c>
      <c r="E37" s="836">
        <v>12170224</v>
      </c>
      <c r="F37" s="835">
        <v>12879528</v>
      </c>
      <c r="G37" s="87"/>
      <c r="H37" s="88"/>
      <c r="I37" s="88"/>
      <c r="J37" s="89"/>
      <c r="K37" s="90"/>
      <c r="L37" s="91"/>
      <c r="M37" s="92"/>
      <c r="N37" s="93"/>
      <c r="O37" s="94"/>
      <c r="P37" s="86"/>
    </row>
    <row r="38" spans="1:16" s="85" customFormat="1" ht="15" customHeight="1" thickBot="1">
      <c r="A38" s="19"/>
      <c r="B38" s="550" t="s">
        <v>723</v>
      </c>
      <c r="C38" s="825">
        <v>33468</v>
      </c>
      <c r="D38" s="826">
        <v>32983</v>
      </c>
      <c r="E38" s="827">
        <v>1908838</v>
      </c>
      <c r="F38" s="826">
        <v>1657944</v>
      </c>
      <c r="G38" s="87"/>
      <c r="H38" s="88"/>
      <c r="I38" s="88"/>
      <c r="J38" s="89"/>
      <c r="K38" s="90"/>
      <c r="L38" s="91"/>
      <c r="M38" s="92"/>
      <c r="N38" s="93"/>
      <c r="O38" s="94"/>
      <c r="P38" s="86"/>
    </row>
    <row r="39" spans="1:16" s="95" customFormat="1" ht="15" customHeight="1" thickBot="1">
      <c r="A39" s="230"/>
      <c r="B39" s="551" t="s">
        <v>616</v>
      </c>
      <c r="C39" s="817">
        <v>1035423</v>
      </c>
      <c r="D39" s="739">
        <v>720964</v>
      </c>
      <c r="E39" s="729" t="s">
        <v>30</v>
      </c>
      <c r="F39" s="474" t="s">
        <v>826</v>
      </c>
      <c r="G39" s="97"/>
      <c r="H39" s="98"/>
      <c r="I39" s="98"/>
      <c r="J39" s="99"/>
      <c r="K39" s="100"/>
      <c r="L39" s="101"/>
      <c r="M39" s="102"/>
      <c r="N39" s="103"/>
      <c r="O39" s="104"/>
      <c r="P39" s="105"/>
    </row>
    <row r="40" spans="1:16" s="85" customFormat="1" ht="15" customHeight="1" thickBot="1">
      <c r="A40" s="19"/>
      <c r="B40" s="550" t="s">
        <v>724</v>
      </c>
      <c r="C40" s="834">
        <v>1068891</v>
      </c>
      <c r="D40" s="835">
        <v>753947</v>
      </c>
      <c r="E40" s="836">
        <v>1908838</v>
      </c>
      <c r="F40" s="835">
        <v>1657944</v>
      </c>
      <c r="G40" s="87"/>
      <c r="H40" s="88"/>
      <c r="I40" s="88"/>
      <c r="J40" s="89"/>
      <c r="K40" s="90"/>
      <c r="L40" s="91"/>
      <c r="M40" s="92"/>
      <c r="N40" s="93"/>
      <c r="O40" s="94"/>
      <c r="P40" s="86"/>
    </row>
    <row r="41" spans="1:16" s="95" customFormat="1" ht="15" customHeight="1">
      <c r="A41" s="230"/>
      <c r="B41" s="550" t="s">
        <v>447</v>
      </c>
      <c r="C41" s="828"/>
      <c r="D41" s="829"/>
      <c r="E41" s="830"/>
      <c r="F41" s="829"/>
      <c r="G41" s="97"/>
      <c r="H41" s="98"/>
      <c r="I41" s="98"/>
      <c r="J41" s="99"/>
      <c r="K41" s="100"/>
      <c r="L41" s="101"/>
      <c r="M41" s="102"/>
      <c r="N41" s="103"/>
      <c r="O41" s="104"/>
      <c r="P41" s="105"/>
    </row>
    <row r="42" spans="1:16" s="95" customFormat="1" ht="15" customHeight="1">
      <c r="A42" s="230"/>
      <c r="B42" s="551" t="s">
        <v>725</v>
      </c>
      <c r="C42" s="817">
        <v>86557</v>
      </c>
      <c r="D42" s="739">
        <v>121453</v>
      </c>
      <c r="E42" s="738">
        <v>66344</v>
      </c>
      <c r="F42" s="739">
        <v>140624</v>
      </c>
      <c r="G42" s="97"/>
      <c r="H42" s="98"/>
      <c r="I42" s="98"/>
      <c r="J42" s="99"/>
      <c r="K42" s="100"/>
      <c r="L42" s="101"/>
      <c r="M42" s="102"/>
      <c r="N42" s="103"/>
      <c r="O42" s="104"/>
      <c r="P42" s="105"/>
    </row>
    <row r="43" spans="1:16" s="85" customFormat="1" ht="15" customHeight="1">
      <c r="A43" s="19"/>
      <c r="B43" s="551" t="s">
        <v>726</v>
      </c>
      <c r="C43" s="766" t="s">
        <v>30</v>
      </c>
      <c r="D43" s="474" t="s">
        <v>30</v>
      </c>
      <c r="E43" s="738">
        <v>274583</v>
      </c>
      <c r="F43" s="739">
        <v>251992</v>
      </c>
      <c r="G43" s="87"/>
      <c r="H43" s="88"/>
      <c r="I43" s="88"/>
      <c r="J43" s="89"/>
      <c r="K43" s="90"/>
      <c r="L43" s="91"/>
      <c r="M43" s="92"/>
      <c r="N43" s="93"/>
      <c r="O43" s="94"/>
      <c r="P43" s="86"/>
    </row>
    <row r="44" spans="1:16" s="85" customFormat="1" ht="15" customHeight="1">
      <c r="A44" s="19"/>
      <c r="B44" s="551" t="s">
        <v>727</v>
      </c>
      <c r="C44" s="817">
        <v>62266</v>
      </c>
      <c r="D44" s="739">
        <v>39862</v>
      </c>
      <c r="E44" s="738">
        <v>183604</v>
      </c>
      <c r="F44" s="739">
        <v>296019</v>
      </c>
      <c r="G44" s="87"/>
      <c r="H44" s="88"/>
      <c r="I44" s="88"/>
      <c r="J44" s="89"/>
      <c r="K44" s="90"/>
      <c r="L44" s="91"/>
      <c r="M44" s="92"/>
      <c r="N44" s="93"/>
      <c r="O44" s="94"/>
      <c r="P44" s="86"/>
    </row>
    <row r="45" spans="1:16" s="85" customFormat="1" ht="15" customHeight="1">
      <c r="A45" s="19"/>
      <c r="B45" s="551" t="s">
        <v>728</v>
      </c>
      <c r="C45" s="817">
        <v>-187833</v>
      </c>
      <c r="D45" s="739">
        <v>-295220</v>
      </c>
      <c r="E45" s="738">
        <v>-648416</v>
      </c>
      <c r="F45" s="739">
        <v>-829215</v>
      </c>
      <c r="G45" s="87"/>
      <c r="H45" s="88"/>
      <c r="I45" s="88"/>
      <c r="J45" s="89"/>
      <c r="K45" s="90"/>
      <c r="L45" s="91"/>
      <c r="M45" s="92"/>
      <c r="N45" s="93"/>
      <c r="O45" s="94"/>
      <c r="P45" s="86"/>
    </row>
    <row r="46" spans="1:16" s="85" customFormat="1" ht="15" customHeight="1">
      <c r="A46" s="19"/>
      <c r="B46" s="551" t="s">
        <v>729</v>
      </c>
      <c r="C46" s="817">
        <v>-160136</v>
      </c>
      <c r="D46" s="739">
        <v>-36571</v>
      </c>
      <c r="E46" s="738">
        <v>-1519205</v>
      </c>
      <c r="F46" s="739">
        <v>-314315</v>
      </c>
      <c r="G46" s="87"/>
      <c r="H46" s="88"/>
      <c r="I46" s="88"/>
      <c r="J46" s="89"/>
      <c r="K46" s="90"/>
      <c r="L46" s="91"/>
      <c r="M46" s="92"/>
      <c r="N46" s="93"/>
      <c r="O46" s="94"/>
      <c r="P46" s="86"/>
    </row>
    <row r="47" spans="1:16" s="85" customFormat="1" ht="15" customHeight="1">
      <c r="A47" s="19"/>
      <c r="B47" s="551" t="s">
        <v>730</v>
      </c>
      <c r="C47" s="817">
        <v>348693</v>
      </c>
      <c r="D47" s="739">
        <v>-482731</v>
      </c>
      <c r="E47" s="634">
        <v>349029</v>
      </c>
      <c r="F47" s="739">
        <v>-482263</v>
      </c>
      <c r="G47" s="87"/>
      <c r="H47" s="88"/>
      <c r="I47" s="88"/>
      <c r="J47" s="89"/>
      <c r="K47" s="90"/>
      <c r="L47" s="91"/>
      <c r="M47" s="92"/>
      <c r="N47" s="93"/>
      <c r="O47" s="94"/>
      <c r="P47" s="86"/>
    </row>
    <row r="48" spans="1:16" s="85" customFormat="1" ht="15" customHeight="1">
      <c r="A48" s="19"/>
      <c r="B48" s="551" t="s">
        <v>731</v>
      </c>
      <c r="C48" s="766" t="s">
        <v>30</v>
      </c>
      <c r="D48" s="474" t="s">
        <v>30</v>
      </c>
      <c r="E48" s="634">
        <v>14224</v>
      </c>
      <c r="F48" s="739">
        <v>4133</v>
      </c>
      <c r="G48" s="87"/>
      <c r="H48" s="88"/>
      <c r="I48" s="88"/>
      <c r="J48" s="89"/>
      <c r="K48" s="90"/>
      <c r="L48" s="91"/>
      <c r="M48" s="92"/>
      <c r="N48" s="93"/>
      <c r="O48" s="94"/>
      <c r="P48" s="86"/>
    </row>
    <row r="49" spans="1:21" s="85" customFormat="1" ht="15" customHeight="1" thickBot="1">
      <c r="A49" s="19"/>
      <c r="B49" s="551" t="s">
        <v>446</v>
      </c>
      <c r="C49" s="817">
        <v>109702</v>
      </c>
      <c r="D49" s="739">
        <v>13266</v>
      </c>
      <c r="E49" s="634">
        <v>1119736</v>
      </c>
      <c r="F49" s="739">
        <v>-196018</v>
      </c>
      <c r="G49" s="87"/>
      <c r="H49" s="88"/>
      <c r="I49" s="88"/>
      <c r="J49" s="89"/>
      <c r="K49" s="90"/>
      <c r="L49" s="91"/>
      <c r="M49" s="92"/>
      <c r="N49" s="93"/>
      <c r="O49" s="94"/>
      <c r="P49" s="86"/>
    </row>
    <row r="50" spans="1:21" s="85" customFormat="1" ht="15" customHeight="1" thickBot="1">
      <c r="A50" s="19"/>
      <c r="B50" s="544"/>
      <c r="C50" s="834">
        <v>259249</v>
      </c>
      <c r="D50" s="835">
        <v>-639941</v>
      </c>
      <c r="E50" s="836">
        <v>-160101</v>
      </c>
      <c r="F50" s="835">
        <v>-1129043</v>
      </c>
      <c r="G50" s="87"/>
      <c r="H50" s="88"/>
      <c r="I50" s="88"/>
      <c r="J50" s="89"/>
      <c r="K50" s="90"/>
      <c r="L50" s="91"/>
      <c r="M50" s="92"/>
      <c r="N50" s="93"/>
      <c r="O50" s="94"/>
      <c r="P50" s="86"/>
    </row>
    <row r="51" spans="1:21" s="85" customFormat="1" ht="15" customHeight="1" thickBot="1">
      <c r="A51" s="19"/>
      <c r="B51" s="550" t="s">
        <v>626</v>
      </c>
      <c r="C51" s="825">
        <v>1328140</v>
      </c>
      <c r="D51" s="826">
        <v>114006</v>
      </c>
      <c r="E51" s="827">
        <v>1748737</v>
      </c>
      <c r="F51" s="826">
        <v>528901</v>
      </c>
      <c r="G51" s="87"/>
      <c r="H51" s="88"/>
      <c r="I51" s="88"/>
      <c r="J51" s="89"/>
      <c r="K51" s="90"/>
      <c r="L51" s="91"/>
      <c r="M51" s="92"/>
      <c r="N51" s="93"/>
      <c r="O51" s="94"/>
      <c r="P51" s="86"/>
    </row>
    <row r="52" spans="1:21" s="95" customFormat="1" ht="15" customHeight="1" thickBot="1">
      <c r="A52" s="230"/>
      <c r="B52" s="551" t="s">
        <v>732</v>
      </c>
      <c r="C52" s="845">
        <v>1282</v>
      </c>
      <c r="D52" s="846">
        <v>3031</v>
      </c>
      <c r="E52" s="847">
        <v>-333311</v>
      </c>
      <c r="F52" s="846">
        <v>-355075</v>
      </c>
      <c r="G52" s="97"/>
      <c r="H52" s="98"/>
      <c r="I52" s="98"/>
      <c r="J52" s="99"/>
      <c r="K52" s="100"/>
      <c r="L52" s="101"/>
      <c r="M52" s="102"/>
      <c r="N52" s="103"/>
      <c r="O52" s="104"/>
      <c r="P52" s="105"/>
    </row>
    <row r="53" spans="1:21" s="85" customFormat="1" ht="15" customHeight="1" thickBot="1">
      <c r="A53" s="19"/>
      <c r="B53" s="550" t="s">
        <v>737</v>
      </c>
      <c r="C53" s="825">
        <v>1329422</v>
      </c>
      <c r="D53" s="826">
        <v>117037</v>
      </c>
      <c r="E53" s="827">
        <v>1415426</v>
      </c>
      <c r="F53" s="826">
        <v>173826</v>
      </c>
      <c r="G53" s="87"/>
      <c r="H53" s="88"/>
      <c r="I53" s="88"/>
      <c r="J53" s="89"/>
      <c r="K53" s="90"/>
      <c r="L53" s="91"/>
      <c r="M53" s="92"/>
      <c r="N53" s="93"/>
      <c r="O53" s="94"/>
      <c r="P53" s="86"/>
    </row>
    <row r="54" spans="1:21" s="95" customFormat="1" ht="15" customHeight="1">
      <c r="A54" s="230"/>
      <c r="B54" s="551" t="s">
        <v>738</v>
      </c>
      <c r="C54" s="828"/>
      <c r="D54" s="829"/>
      <c r="E54" s="830"/>
      <c r="F54" s="829"/>
      <c r="G54" s="97"/>
      <c r="H54" s="98"/>
      <c r="I54" s="98"/>
      <c r="J54" s="99"/>
      <c r="K54" s="100"/>
      <c r="L54" s="101"/>
      <c r="M54" s="102"/>
      <c r="N54" s="103"/>
      <c r="O54" s="104"/>
      <c r="P54" s="105"/>
    </row>
    <row r="55" spans="1:21" s="85" customFormat="1" ht="15" customHeight="1">
      <c r="A55" s="19"/>
      <c r="B55" s="553" t="s">
        <v>733</v>
      </c>
      <c r="C55" s="766" t="s">
        <v>30</v>
      </c>
      <c r="D55" s="474" t="s">
        <v>30</v>
      </c>
      <c r="E55" s="738">
        <v>1329422</v>
      </c>
      <c r="F55" s="739">
        <v>117037</v>
      </c>
      <c r="G55" s="87"/>
      <c r="H55" s="88"/>
      <c r="I55" s="88"/>
      <c r="J55" s="89"/>
      <c r="K55" s="90"/>
      <c r="L55" s="91"/>
      <c r="M55" s="92"/>
      <c r="N55" s="93"/>
      <c r="O55" s="94"/>
      <c r="P55" s="86"/>
    </row>
    <row r="56" spans="1:21" s="95" customFormat="1" ht="15" customHeight="1">
      <c r="A56" s="230"/>
      <c r="B56" s="553" t="s">
        <v>734</v>
      </c>
      <c r="C56" s="766" t="s">
        <v>30</v>
      </c>
      <c r="D56" s="474" t="s">
        <v>30</v>
      </c>
      <c r="E56" s="738">
        <v>86004</v>
      </c>
      <c r="F56" s="739">
        <v>56789</v>
      </c>
      <c r="G56" s="97"/>
      <c r="H56" s="98"/>
      <c r="I56" s="98"/>
      <c r="J56" s="99"/>
      <c r="K56" s="100"/>
      <c r="L56" s="101"/>
      <c r="M56" s="102"/>
      <c r="N56" s="103"/>
      <c r="O56" s="104"/>
      <c r="P56" s="105"/>
    </row>
    <row r="57" spans="1:21" s="95" customFormat="1" ht="15" customHeight="1">
      <c r="A57" s="230"/>
      <c r="B57" s="550" t="s">
        <v>739</v>
      </c>
      <c r="C57" s="766">
        <v>0.73</v>
      </c>
      <c r="D57" s="474">
        <v>0.06</v>
      </c>
      <c r="E57" s="830"/>
      <c r="F57" s="829"/>
      <c r="G57" s="97"/>
      <c r="H57" s="98"/>
      <c r="I57" s="98"/>
      <c r="J57" s="99"/>
      <c r="K57" s="100"/>
      <c r="L57" s="101"/>
      <c r="M57" s="102"/>
      <c r="N57" s="103"/>
      <c r="O57" s="104"/>
      <c r="P57" s="105"/>
    </row>
    <row r="58" spans="1:21" s="95" customFormat="1" ht="15" hidden="1" customHeight="1">
      <c r="A58" s="230"/>
      <c r="B58" s="855"/>
      <c r="C58" s="862"/>
      <c r="D58" s="862"/>
      <c r="E58" s="863"/>
      <c r="F58" s="863"/>
      <c r="G58" s="97"/>
      <c r="H58" s="98"/>
      <c r="I58" s="98"/>
      <c r="J58" s="99"/>
      <c r="K58" s="100"/>
      <c r="L58" s="101"/>
      <c r="M58" s="102"/>
      <c r="N58" s="103"/>
      <c r="O58" s="104"/>
      <c r="P58" s="105"/>
    </row>
    <row r="59" spans="1:21" s="20" customFormat="1" ht="3" customHeight="1" thickBot="1">
      <c r="A59" s="19"/>
      <c r="B59" s="59"/>
      <c r="C59" s="373"/>
      <c r="D59" s="373"/>
      <c r="E59" s="373"/>
      <c r="F59" s="373"/>
      <c r="G59" s="31"/>
      <c r="H59" s="34"/>
      <c r="I59" s="34"/>
      <c r="J59" s="61"/>
      <c r="K59" s="9"/>
      <c r="L59" s="10"/>
      <c r="M59" s="11"/>
      <c r="N59" s="12"/>
      <c r="O59" s="13"/>
      <c r="P59" s="8"/>
      <c r="Q59" s="8"/>
    </row>
    <row r="60" spans="1:21" ht="15.75" customHeight="1"/>
    <row r="61" spans="1:21" ht="15.75" hidden="1" customHeight="1"/>
    <row r="62" spans="1:21" s="8" customFormat="1" ht="15.75" hidden="1" customHeight="1">
      <c r="C62" s="282"/>
      <c r="D62" s="282"/>
      <c r="E62" s="282"/>
      <c r="F62" s="282"/>
      <c r="G62" s="33"/>
      <c r="H62" s="34"/>
      <c r="I62" s="34"/>
      <c r="J62" s="61"/>
      <c r="K62" s="3"/>
      <c r="L62" s="4"/>
      <c r="M62" s="5"/>
      <c r="N62" s="6"/>
      <c r="O62" s="7"/>
      <c r="P62" s="4"/>
      <c r="Q62"/>
      <c r="R62"/>
      <c r="S62"/>
      <c r="T62"/>
      <c r="U62"/>
    </row>
    <row r="63" spans="1:21" s="8" customFormat="1" ht="15.75" hidden="1" customHeight="1">
      <c r="C63" s="282"/>
      <c r="D63" s="282"/>
      <c r="E63" s="282"/>
      <c r="F63" s="282"/>
      <c r="G63" s="33"/>
      <c r="H63" s="34"/>
      <c r="I63" s="34"/>
      <c r="J63" s="61"/>
      <c r="K63" s="3"/>
      <c r="L63" s="4"/>
      <c r="M63" s="5"/>
      <c r="N63" s="6"/>
      <c r="O63" s="7"/>
      <c r="P63" s="4"/>
      <c r="Q63"/>
      <c r="R63"/>
      <c r="S63"/>
      <c r="T63"/>
      <c r="U63"/>
    </row>
    <row r="64" spans="1:21" s="8" customFormat="1" ht="15.75" hidden="1" customHeight="1">
      <c r="C64" s="282"/>
      <c r="D64" s="282"/>
      <c r="E64" s="282"/>
      <c r="F64" s="282"/>
      <c r="G64" s="33"/>
      <c r="H64" s="34"/>
      <c r="I64" s="34"/>
      <c r="J64" s="61"/>
      <c r="K64" s="3"/>
      <c r="L64" s="4"/>
      <c r="M64" s="5"/>
      <c r="N64" s="6"/>
      <c r="O64" s="7"/>
      <c r="P64" s="4"/>
      <c r="Q64"/>
      <c r="R64"/>
      <c r="S64"/>
      <c r="T64"/>
      <c r="U64"/>
    </row>
    <row r="65" spans="3:21" s="8" customFormat="1" ht="15.75" hidden="1" customHeight="1">
      <c r="C65" s="282"/>
      <c r="D65" s="282"/>
      <c r="E65" s="282"/>
      <c r="F65" s="282"/>
      <c r="G65" s="33"/>
      <c r="H65" s="34"/>
      <c r="I65" s="34"/>
      <c r="J65" s="61"/>
      <c r="K65" s="3"/>
      <c r="L65" s="4"/>
      <c r="M65" s="5"/>
      <c r="N65" s="6"/>
      <c r="O65" s="7"/>
      <c r="P65" s="4"/>
      <c r="Q65"/>
      <c r="R65"/>
      <c r="S65"/>
      <c r="T65"/>
      <c r="U65"/>
    </row>
    <row r="66" spans="3:21" s="8" customFormat="1" ht="15.75" hidden="1" customHeight="1">
      <c r="C66" s="282"/>
      <c r="D66" s="282"/>
      <c r="E66" s="282"/>
      <c r="F66" s="282"/>
      <c r="G66" s="33"/>
      <c r="H66" s="34"/>
      <c r="I66" s="34"/>
      <c r="J66" s="61"/>
      <c r="K66" s="3"/>
      <c r="L66" s="4"/>
      <c r="M66" s="5"/>
      <c r="N66" s="6"/>
      <c r="O66" s="7"/>
      <c r="P66" s="4"/>
      <c r="Q66"/>
      <c r="R66"/>
      <c r="S66"/>
      <c r="T66"/>
      <c r="U66"/>
    </row>
    <row r="67" spans="3:21" s="8" customFormat="1" ht="15.75" hidden="1" customHeight="1">
      <c r="C67" s="282"/>
      <c r="D67" s="282"/>
      <c r="E67" s="282"/>
      <c r="F67" s="282"/>
      <c r="G67" s="33"/>
      <c r="H67" s="34"/>
      <c r="I67" s="34"/>
      <c r="J67" s="61"/>
      <c r="K67" s="3"/>
      <c r="L67" s="4"/>
      <c r="M67" s="5"/>
      <c r="N67" s="6"/>
      <c r="O67" s="7"/>
      <c r="P67" s="4"/>
      <c r="Q67"/>
      <c r="R67"/>
      <c r="S67"/>
      <c r="T67"/>
      <c r="U67"/>
    </row>
    <row r="68" spans="3:21" s="8" customFormat="1" ht="15.75" hidden="1" customHeight="1">
      <c r="C68" s="282"/>
      <c r="D68" s="282"/>
      <c r="E68" s="282"/>
      <c r="F68" s="282"/>
      <c r="G68" s="33"/>
      <c r="H68" s="34"/>
      <c r="I68" s="34"/>
      <c r="J68" s="61"/>
      <c r="K68" s="3"/>
      <c r="L68" s="4"/>
      <c r="M68" s="5"/>
      <c r="N68" s="6"/>
      <c r="O68" s="7"/>
      <c r="P68" s="4"/>
      <c r="Q68"/>
      <c r="R68"/>
      <c r="S68"/>
      <c r="T68"/>
      <c r="U68"/>
    </row>
    <row r="69" spans="3:21" s="8" customFormat="1" ht="15.75" hidden="1" customHeight="1">
      <c r="C69" s="282"/>
      <c r="D69" s="282"/>
      <c r="E69" s="282"/>
      <c r="F69" s="282"/>
      <c r="G69" s="33"/>
      <c r="H69" s="34"/>
      <c r="I69" s="34"/>
      <c r="J69" s="61"/>
      <c r="K69" s="3"/>
      <c r="L69" s="4"/>
      <c r="M69" s="5"/>
      <c r="N69" s="6"/>
      <c r="O69" s="7"/>
      <c r="P69" s="4"/>
      <c r="Q69"/>
      <c r="R69"/>
      <c r="S69"/>
      <c r="T69"/>
      <c r="U69"/>
    </row>
    <row r="70" spans="3:21" s="8" customFormat="1" ht="15.75" hidden="1" customHeight="1">
      <c r="C70" s="282"/>
      <c r="D70" s="282"/>
      <c r="E70" s="282"/>
      <c r="F70" s="282"/>
      <c r="G70" s="33"/>
      <c r="H70" s="34"/>
      <c r="I70" s="34"/>
      <c r="J70" s="61"/>
      <c r="K70" s="3"/>
      <c r="L70" s="4"/>
      <c r="M70" s="5"/>
      <c r="N70" s="6"/>
      <c r="O70" s="7"/>
      <c r="P70" s="4"/>
      <c r="Q70"/>
      <c r="R70"/>
      <c r="S70"/>
      <c r="T70"/>
      <c r="U70"/>
    </row>
    <row r="71" spans="3:21" s="8" customFormat="1" ht="15.75" hidden="1" customHeight="1">
      <c r="C71" s="282"/>
      <c r="D71" s="282"/>
      <c r="E71" s="282"/>
      <c r="F71" s="282"/>
      <c r="G71" s="33"/>
      <c r="H71" s="34"/>
      <c r="I71" s="34"/>
      <c r="J71" s="61"/>
      <c r="K71" s="3"/>
      <c r="L71" s="4"/>
      <c r="M71" s="5"/>
      <c r="N71" s="6"/>
      <c r="O71" s="7"/>
      <c r="P71" s="4"/>
      <c r="Q71"/>
      <c r="R71"/>
      <c r="S71"/>
      <c r="T71"/>
      <c r="U71"/>
    </row>
    <row r="72" spans="3:21" s="8" customFormat="1" ht="15.75" hidden="1" customHeight="1">
      <c r="C72" s="282"/>
      <c r="D72" s="282"/>
      <c r="E72" s="282"/>
      <c r="F72" s="282"/>
      <c r="G72" s="33"/>
      <c r="H72" s="34"/>
      <c r="I72" s="34"/>
      <c r="J72" s="61"/>
      <c r="K72" s="3"/>
      <c r="L72" s="4"/>
      <c r="M72" s="5"/>
      <c r="N72" s="6"/>
      <c r="O72" s="7"/>
      <c r="P72" s="4"/>
      <c r="Q72"/>
      <c r="R72"/>
      <c r="S72"/>
      <c r="T72"/>
      <c r="U72"/>
    </row>
    <row r="73" spans="3:21" s="8" customFormat="1" ht="15.75" hidden="1" customHeight="1">
      <c r="C73" s="282"/>
      <c r="D73" s="282"/>
      <c r="E73" s="282"/>
      <c r="F73" s="282"/>
      <c r="G73" s="33"/>
      <c r="H73" s="34"/>
      <c r="I73" s="34"/>
      <c r="J73" s="61"/>
      <c r="K73" s="3"/>
      <c r="L73" s="4"/>
      <c r="M73" s="5"/>
      <c r="N73" s="6"/>
      <c r="O73" s="7"/>
      <c r="P73" s="4"/>
      <c r="Q73"/>
      <c r="R73"/>
      <c r="S73"/>
      <c r="T73"/>
      <c r="U73"/>
    </row>
    <row r="74" spans="3:21" s="8" customFormat="1" ht="15.75" hidden="1" customHeight="1">
      <c r="C74" s="282"/>
      <c r="D74" s="282"/>
      <c r="E74" s="282"/>
      <c r="F74" s="282"/>
      <c r="G74" s="33"/>
      <c r="H74" s="34"/>
      <c r="I74" s="34"/>
      <c r="J74" s="61"/>
      <c r="K74" s="3"/>
      <c r="L74" s="4"/>
      <c r="M74" s="5"/>
      <c r="N74" s="6"/>
      <c r="O74" s="7"/>
      <c r="P74" s="4"/>
      <c r="Q74"/>
      <c r="R74"/>
      <c r="S74"/>
      <c r="T74"/>
      <c r="U74"/>
    </row>
    <row r="75" spans="3:21" s="8" customFormat="1" ht="15.75" hidden="1" customHeight="1">
      <c r="C75" s="282"/>
      <c r="D75" s="282"/>
      <c r="E75" s="282"/>
      <c r="F75" s="282"/>
      <c r="G75" s="33"/>
      <c r="H75" s="34"/>
      <c r="I75" s="34"/>
      <c r="J75" s="61"/>
      <c r="K75" s="3"/>
      <c r="L75" s="4"/>
      <c r="M75" s="5"/>
      <c r="N75" s="6"/>
      <c r="O75" s="7"/>
      <c r="P75" s="4"/>
      <c r="Q75"/>
      <c r="R75"/>
      <c r="S75"/>
      <c r="T75"/>
      <c r="U75"/>
    </row>
    <row r="76" spans="3:21" s="8" customFormat="1" ht="15.75" hidden="1" customHeight="1">
      <c r="C76" s="282"/>
      <c r="D76" s="282"/>
      <c r="E76" s="282"/>
      <c r="F76" s="282"/>
      <c r="G76" s="33"/>
      <c r="H76" s="34"/>
      <c r="I76" s="34"/>
      <c r="J76" s="61"/>
      <c r="K76" s="3"/>
      <c r="L76" s="4"/>
      <c r="M76" s="5"/>
      <c r="N76" s="6"/>
      <c r="O76" s="7"/>
      <c r="P76" s="4"/>
      <c r="Q76"/>
      <c r="R76"/>
      <c r="S76"/>
      <c r="T76"/>
      <c r="U76"/>
    </row>
    <row r="77" spans="3:21" s="8" customFormat="1" ht="15.75" hidden="1" customHeight="1">
      <c r="C77" s="282"/>
      <c r="D77" s="282"/>
      <c r="E77" s="282"/>
      <c r="F77" s="282"/>
      <c r="G77" s="33"/>
      <c r="H77" s="34"/>
      <c r="I77" s="34"/>
      <c r="J77" s="61"/>
      <c r="K77" s="3"/>
      <c r="L77" s="4"/>
      <c r="M77" s="5"/>
      <c r="N77" s="6"/>
      <c r="O77" s="7"/>
      <c r="P77" s="4"/>
      <c r="Q77"/>
      <c r="R77"/>
      <c r="S77"/>
      <c r="T77"/>
      <c r="U77"/>
    </row>
    <row r="78" spans="3:21" s="8" customFormat="1" ht="15.75" hidden="1" customHeight="1">
      <c r="C78" s="282"/>
      <c r="D78" s="282"/>
      <c r="E78" s="282"/>
      <c r="F78" s="282"/>
      <c r="G78" s="33"/>
      <c r="H78" s="34"/>
      <c r="I78" s="34"/>
      <c r="J78" s="61"/>
      <c r="K78" s="3"/>
      <c r="L78" s="4"/>
      <c r="M78" s="5"/>
      <c r="N78" s="6"/>
      <c r="O78" s="7"/>
      <c r="P78" s="4"/>
      <c r="Q78"/>
      <c r="R78"/>
      <c r="S78"/>
      <c r="T78"/>
      <c r="U78"/>
    </row>
    <row r="79" spans="3:21" s="8" customFormat="1" ht="15.75" hidden="1" customHeight="1">
      <c r="C79" s="282"/>
      <c r="D79" s="282"/>
      <c r="E79" s="282"/>
      <c r="F79" s="282"/>
      <c r="G79" s="33"/>
      <c r="H79" s="34"/>
      <c r="I79" s="34"/>
      <c r="J79" s="61"/>
      <c r="K79" s="3"/>
      <c r="L79" s="4"/>
      <c r="M79" s="5"/>
      <c r="N79" s="6"/>
      <c r="O79" s="7"/>
      <c r="P79" s="4"/>
      <c r="Q79"/>
      <c r="R79"/>
      <c r="S79"/>
      <c r="T79"/>
      <c r="U79"/>
    </row>
    <row r="80" spans="3:21" s="8" customFormat="1" ht="15.75" hidden="1" customHeight="1">
      <c r="C80" s="282"/>
      <c r="D80" s="282"/>
      <c r="E80" s="282"/>
      <c r="F80" s="282"/>
      <c r="G80" s="33"/>
      <c r="H80" s="34"/>
      <c r="I80" s="34"/>
      <c r="J80" s="61"/>
      <c r="K80" s="3"/>
      <c r="L80" s="4"/>
      <c r="M80" s="5"/>
      <c r="N80" s="6"/>
      <c r="O80" s="7"/>
      <c r="P80" s="4"/>
      <c r="Q80"/>
      <c r="R80"/>
      <c r="S80"/>
      <c r="T80"/>
      <c r="U80"/>
    </row>
    <row r="81" spans="3:21" s="8" customFormat="1" ht="15.75" hidden="1" customHeight="1">
      <c r="C81" s="282"/>
      <c r="D81" s="282"/>
      <c r="E81" s="282"/>
      <c r="F81" s="282"/>
      <c r="G81" s="33"/>
      <c r="H81" s="34"/>
      <c r="I81" s="34"/>
      <c r="J81" s="61"/>
      <c r="K81" s="3"/>
      <c r="L81" s="4"/>
      <c r="M81" s="5"/>
      <c r="N81" s="6"/>
      <c r="O81" s="7"/>
      <c r="P81" s="4"/>
      <c r="Q81"/>
      <c r="R81"/>
      <c r="S81"/>
      <c r="T81"/>
      <c r="U81"/>
    </row>
    <row r="82" spans="3:21" s="8" customFormat="1" ht="15.75" hidden="1" customHeight="1">
      <c r="C82" s="282"/>
      <c r="D82" s="282"/>
      <c r="E82" s="282"/>
      <c r="F82" s="282"/>
      <c r="G82" s="33"/>
      <c r="H82" s="34"/>
      <c r="I82" s="34"/>
      <c r="J82" s="61"/>
      <c r="K82" s="3"/>
      <c r="L82" s="4"/>
      <c r="M82" s="5"/>
      <c r="N82" s="6"/>
      <c r="O82" s="7"/>
      <c r="P82" s="4"/>
      <c r="Q82"/>
      <c r="R82"/>
      <c r="S82"/>
      <c r="T82"/>
      <c r="U82"/>
    </row>
    <row r="83" spans="3:21" s="8" customFormat="1" ht="15.75" hidden="1" customHeight="1">
      <c r="C83" s="282"/>
      <c r="D83" s="282"/>
      <c r="E83" s="282"/>
      <c r="F83" s="282"/>
      <c r="G83" s="33"/>
      <c r="H83" s="34"/>
      <c r="I83" s="34"/>
      <c r="J83" s="61"/>
      <c r="K83" s="3"/>
      <c r="L83" s="4"/>
      <c r="M83" s="5"/>
      <c r="N83" s="6"/>
      <c r="O83" s="7"/>
      <c r="P83" s="4"/>
      <c r="Q83"/>
      <c r="R83"/>
      <c r="S83"/>
      <c r="T83"/>
      <c r="U83"/>
    </row>
    <row r="84" spans="3:21" s="8" customFormat="1" ht="15.75" hidden="1" customHeight="1">
      <c r="C84" s="282"/>
      <c r="D84" s="282"/>
      <c r="E84" s="282"/>
      <c r="F84" s="282"/>
      <c r="G84" s="33"/>
      <c r="H84" s="34"/>
      <c r="I84" s="34"/>
      <c r="J84" s="61"/>
      <c r="K84" s="3"/>
      <c r="L84" s="4"/>
      <c r="M84" s="5"/>
      <c r="N84" s="6"/>
      <c r="O84" s="7"/>
      <c r="P84" s="4"/>
      <c r="Q84"/>
      <c r="R84"/>
      <c r="S84"/>
      <c r="T84"/>
      <c r="U84"/>
    </row>
    <row r="85" spans="3:21" s="8" customFormat="1" ht="15.75" hidden="1" customHeight="1">
      <c r="C85" s="282"/>
      <c r="D85" s="282"/>
      <c r="E85" s="282"/>
      <c r="F85" s="282"/>
      <c r="G85" s="33"/>
      <c r="H85" s="34"/>
      <c r="I85" s="34"/>
      <c r="J85" s="61"/>
      <c r="K85" s="3"/>
      <c r="L85" s="4"/>
      <c r="M85" s="5"/>
      <c r="N85" s="6"/>
      <c r="O85" s="7"/>
      <c r="P85" s="4"/>
      <c r="Q85"/>
      <c r="R85"/>
      <c r="S85"/>
      <c r="T85"/>
      <c r="U85"/>
    </row>
    <row r="86" spans="3:21" s="8" customFormat="1" ht="15.75" hidden="1" customHeight="1">
      <c r="C86" s="282"/>
      <c r="D86" s="282"/>
      <c r="E86" s="282"/>
      <c r="F86" s="282"/>
      <c r="G86" s="33"/>
      <c r="H86" s="34"/>
      <c r="I86" s="34"/>
      <c r="J86" s="61"/>
      <c r="K86" s="3"/>
      <c r="L86" s="4"/>
      <c r="M86" s="5"/>
      <c r="N86" s="6"/>
      <c r="O86" s="7"/>
      <c r="P86" s="4"/>
      <c r="Q86"/>
      <c r="R86"/>
      <c r="S86"/>
      <c r="T86"/>
      <c r="U86"/>
    </row>
    <row r="87" spans="3:21" s="8" customFormat="1" ht="15.75" hidden="1" customHeight="1">
      <c r="C87" s="282"/>
      <c r="D87" s="282"/>
      <c r="E87" s="282"/>
      <c r="F87" s="282"/>
      <c r="G87" s="33"/>
      <c r="H87" s="34"/>
      <c r="I87" s="34"/>
      <c r="J87" s="61"/>
      <c r="K87" s="3"/>
      <c r="L87" s="4"/>
      <c r="M87" s="5"/>
      <c r="N87" s="6"/>
      <c r="O87" s="7"/>
      <c r="P87" s="4"/>
      <c r="Q87"/>
      <c r="R87"/>
      <c r="S87"/>
      <c r="T87"/>
      <c r="U87"/>
    </row>
    <row r="88" spans="3:21" s="8" customFormat="1" ht="15.75" hidden="1" customHeight="1">
      <c r="C88" s="282"/>
      <c r="D88" s="282"/>
      <c r="E88" s="282"/>
      <c r="F88" s="282"/>
      <c r="G88" s="33"/>
      <c r="H88" s="34"/>
      <c r="I88" s="34"/>
      <c r="J88" s="61"/>
      <c r="K88" s="3"/>
      <c r="L88" s="4"/>
      <c r="M88" s="5"/>
      <c r="N88" s="6"/>
      <c r="O88" s="7"/>
      <c r="P88" s="4"/>
      <c r="Q88"/>
      <c r="R88"/>
      <c r="S88"/>
      <c r="T88"/>
      <c r="U88"/>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7"/>
  <dimension ref="A1:AL95"/>
  <sheetViews>
    <sheetView showGridLines="0" zoomScale="115" zoomScaleNormal="115" workbookViewId="0"/>
  </sheetViews>
  <sheetFormatPr defaultColWidth="0" defaultRowHeight="0" customHeight="1" zeroHeight="1"/>
  <cols>
    <col min="1" max="1" width="5.7109375" style="8" customWidth="1"/>
    <col min="2" max="2" width="47.42578125" style="8" customWidth="1"/>
    <col min="3" max="4" width="10.7109375" style="34" customWidth="1"/>
    <col min="5" max="5" width="5.7109375" style="33" customWidth="1"/>
    <col min="6" max="6" width="9.5703125" style="34" hidden="1" customWidth="1"/>
    <col min="7" max="7" width="10.7109375" style="34" hidden="1" customWidth="1"/>
    <col min="8" max="8" width="10" style="61" hidden="1" customWidth="1"/>
    <col min="9" max="9" width="10.7109375" style="3" hidden="1" customWidth="1"/>
    <col min="10" max="10" width="10.140625" style="4" hidden="1" customWidth="1"/>
    <col min="11" max="11" width="7.7109375" style="5" hidden="1" customWidth="1"/>
    <col min="12" max="12" width="7.7109375" style="6" hidden="1" customWidth="1"/>
    <col min="13" max="13" width="7.7109375" style="7" hidden="1" customWidth="1"/>
    <col min="14" max="14" width="7.7109375" style="4" hidden="1" customWidth="1"/>
    <col min="15" max="38" width="0" hidden="1" customWidth="1"/>
    <col min="39" max="16384" width="9.140625" hidden="1"/>
  </cols>
  <sheetData>
    <row r="1" spans="1:14" ht="29.25" customHeight="1">
      <c r="A1" s="8" t="s">
        <v>90</v>
      </c>
      <c r="B1" s="490" t="s">
        <v>228</v>
      </c>
    </row>
    <row r="2" spans="1:14" ht="8.25" customHeight="1">
      <c r="B2" s="2"/>
    </row>
    <row r="3" spans="1:14" ht="15.75">
      <c r="B3" s="107" t="s">
        <v>879</v>
      </c>
    </row>
    <row r="4" spans="1:14" ht="16.5">
      <c r="B4" s="108"/>
      <c r="C4" s="147"/>
      <c r="D4" s="147"/>
    </row>
    <row r="5" spans="1:14" ht="6" customHeight="1">
      <c r="B5" s="108"/>
      <c r="C5" s="8"/>
      <c r="D5" s="8"/>
    </row>
    <row r="6" spans="1:14" ht="15" customHeight="1" thickBot="1">
      <c r="B6" s="108"/>
      <c r="C6" s="1066" t="s">
        <v>241</v>
      </c>
      <c r="D6" s="1067"/>
    </row>
    <row r="7" spans="1:14" s="8" customFormat="1" ht="16.5" thickTop="1" thickBot="1">
      <c r="B7" s="108"/>
      <c r="C7" s="872" t="s">
        <v>777</v>
      </c>
      <c r="D7" s="873" t="s">
        <v>778</v>
      </c>
      <c r="E7" s="33"/>
      <c r="F7" s="34"/>
      <c r="G7" s="34"/>
      <c r="H7" s="61"/>
      <c r="I7" s="3"/>
      <c r="J7" s="4"/>
      <c r="K7" s="5"/>
      <c r="L7" s="6"/>
      <c r="M7" s="7"/>
    </row>
    <row r="8" spans="1:14" s="8" customFormat="1" ht="3.75" customHeight="1" thickTop="1" thickBot="1">
      <c r="B8" s="108"/>
      <c r="C8" s="874"/>
      <c r="D8" s="874"/>
      <c r="E8" s="33"/>
      <c r="F8" s="34"/>
      <c r="G8" s="34"/>
      <c r="H8" s="61"/>
      <c r="I8" s="3"/>
      <c r="J8" s="4"/>
      <c r="K8" s="5"/>
      <c r="L8" s="6"/>
      <c r="M8" s="7"/>
    </row>
    <row r="9" spans="1:14" s="8" customFormat="1" ht="15" thickTop="1" thickBot="1">
      <c r="B9" s="786" t="s">
        <v>838</v>
      </c>
      <c r="C9" s="864">
        <v>3977158</v>
      </c>
      <c r="D9" s="865">
        <v>1753827</v>
      </c>
      <c r="E9" s="33"/>
      <c r="F9" s="34"/>
      <c r="G9" s="34"/>
      <c r="H9" s="61"/>
      <c r="I9" s="3"/>
      <c r="J9" s="4"/>
      <c r="K9" s="5"/>
      <c r="L9" s="6"/>
      <c r="M9" s="7"/>
    </row>
    <row r="10" spans="1:14" s="8" customFormat="1" ht="14.25" thickBot="1">
      <c r="B10" s="786" t="s">
        <v>839</v>
      </c>
      <c r="C10" s="866">
        <v>3107653</v>
      </c>
      <c r="D10" s="867">
        <v>2400895</v>
      </c>
      <c r="E10" s="33"/>
      <c r="F10" s="34"/>
      <c r="G10" s="34"/>
      <c r="H10" s="61"/>
      <c r="I10" s="3"/>
      <c r="J10" s="4"/>
      <c r="K10" s="5"/>
      <c r="L10" s="6"/>
      <c r="M10" s="7"/>
    </row>
    <row r="11" spans="1:14" s="95" customFormat="1" ht="13.5">
      <c r="A11" s="230"/>
      <c r="B11" s="337" t="s">
        <v>840</v>
      </c>
      <c r="C11" s="868">
        <v>1415426</v>
      </c>
      <c r="D11" s="869">
        <v>173826</v>
      </c>
      <c r="E11" s="97"/>
      <c r="F11" s="98"/>
      <c r="G11" s="98"/>
      <c r="H11" s="99"/>
      <c r="I11" s="100"/>
      <c r="J11" s="101"/>
      <c r="K11" s="102"/>
      <c r="L11" s="103"/>
      <c r="M11" s="104"/>
      <c r="N11" s="105"/>
    </row>
    <row r="12" spans="1:14" s="95" customFormat="1" ht="15" customHeight="1">
      <c r="A12" s="230"/>
      <c r="B12" s="337" t="s">
        <v>841</v>
      </c>
      <c r="C12" s="868">
        <v>333311</v>
      </c>
      <c r="D12" s="869">
        <v>355075</v>
      </c>
      <c r="E12" s="97"/>
      <c r="F12" s="98"/>
      <c r="G12" s="98"/>
      <c r="H12" s="99"/>
      <c r="I12" s="231"/>
      <c r="J12" s="232"/>
      <c r="K12" s="233"/>
      <c r="L12" s="234"/>
      <c r="M12" s="235"/>
      <c r="N12" s="105"/>
    </row>
    <row r="13" spans="1:14" s="85" customFormat="1" ht="15" customHeight="1">
      <c r="A13" s="19"/>
      <c r="B13" s="337" t="s">
        <v>842</v>
      </c>
      <c r="C13" s="868">
        <v>2124204</v>
      </c>
      <c r="D13" s="869">
        <v>1024011</v>
      </c>
      <c r="E13" s="87"/>
      <c r="F13" s="88"/>
      <c r="G13" s="88"/>
      <c r="H13" s="89"/>
      <c r="I13" s="90"/>
      <c r="J13" s="91"/>
      <c r="K13" s="92"/>
      <c r="L13" s="93"/>
      <c r="M13" s="94"/>
      <c r="N13" s="86"/>
    </row>
    <row r="14" spans="1:14" s="85" customFormat="1" ht="15" customHeight="1">
      <c r="A14" s="19"/>
      <c r="B14" s="337" t="s">
        <v>843</v>
      </c>
      <c r="C14" s="868">
        <v>901946</v>
      </c>
      <c r="D14" s="869">
        <v>873850</v>
      </c>
      <c r="E14" s="87"/>
      <c r="F14" s="88"/>
      <c r="G14" s="88"/>
      <c r="H14" s="89"/>
      <c r="I14" s="90"/>
      <c r="J14" s="91"/>
      <c r="K14" s="92"/>
      <c r="L14" s="93"/>
      <c r="M14" s="94"/>
      <c r="N14" s="86"/>
    </row>
    <row r="15" spans="1:14" s="85" customFormat="1" ht="15" customHeight="1">
      <c r="A15" s="19"/>
      <c r="B15" s="337" t="s">
        <v>844</v>
      </c>
      <c r="C15" s="868">
        <v>332944</v>
      </c>
      <c r="D15" s="869">
        <v>186847</v>
      </c>
      <c r="E15" s="87"/>
      <c r="F15" s="88"/>
      <c r="G15" s="88"/>
      <c r="H15" s="89"/>
      <c r="I15" s="90"/>
      <c r="J15" s="91"/>
      <c r="K15" s="92"/>
      <c r="L15" s="93"/>
      <c r="M15" s="94"/>
      <c r="N15" s="86"/>
    </row>
    <row r="16" spans="1:14" s="85" customFormat="1" ht="15" customHeight="1">
      <c r="A16" s="19"/>
      <c r="B16" s="337" t="s">
        <v>845</v>
      </c>
      <c r="C16" s="868">
        <v>23232</v>
      </c>
      <c r="D16" s="869">
        <v>-102102</v>
      </c>
      <c r="E16" s="87"/>
      <c r="F16" s="88"/>
      <c r="G16" s="88"/>
      <c r="H16" s="89"/>
      <c r="I16" s="90"/>
      <c r="J16" s="91"/>
      <c r="K16" s="92"/>
      <c r="L16" s="93"/>
      <c r="M16" s="94"/>
      <c r="N16" s="86"/>
    </row>
    <row r="17" spans="1:14" s="85" customFormat="1" ht="15" customHeight="1">
      <c r="A17" s="19"/>
      <c r="B17" s="337" t="s">
        <v>534</v>
      </c>
      <c r="C17" s="868">
        <v>36004</v>
      </c>
      <c r="D17" s="869">
        <v>29189</v>
      </c>
      <c r="E17" s="87"/>
      <c r="F17" s="88"/>
      <c r="G17" s="88"/>
      <c r="H17" s="89"/>
      <c r="I17" s="90"/>
      <c r="J17" s="91"/>
      <c r="K17" s="92"/>
      <c r="L17" s="93"/>
      <c r="M17" s="94"/>
      <c r="N17" s="86"/>
    </row>
    <row r="18" spans="1:14" s="85" customFormat="1" ht="15" customHeight="1">
      <c r="A18" s="19"/>
      <c r="B18" s="337" t="s">
        <v>846</v>
      </c>
      <c r="C18" s="868">
        <v>-24251</v>
      </c>
      <c r="D18" s="869">
        <v>174927</v>
      </c>
      <c r="E18" s="87"/>
      <c r="F18" s="88"/>
      <c r="G18" s="88"/>
      <c r="H18" s="89"/>
      <c r="I18" s="90"/>
      <c r="J18" s="91"/>
      <c r="K18" s="92"/>
      <c r="L18" s="93"/>
      <c r="M18" s="94"/>
      <c r="N18" s="86"/>
    </row>
    <row r="19" spans="1:14" s="85" customFormat="1" ht="15" customHeight="1">
      <c r="A19" s="19"/>
      <c r="B19" s="337" t="s">
        <v>438</v>
      </c>
      <c r="C19" s="868">
        <v>-324778</v>
      </c>
      <c r="D19" s="869">
        <v>307336</v>
      </c>
      <c r="E19" s="87"/>
      <c r="F19" s="88"/>
      <c r="G19" s="88"/>
      <c r="H19" s="89"/>
      <c r="I19" s="90"/>
      <c r="J19" s="91"/>
      <c r="K19" s="92"/>
      <c r="L19" s="93"/>
      <c r="M19" s="94"/>
      <c r="N19" s="86"/>
    </row>
    <row r="20" spans="1:14" s="85" customFormat="1" ht="15" customHeight="1">
      <c r="A20" s="19"/>
      <c r="B20" s="337" t="s">
        <v>436</v>
      </c>
      <c r="C20" s="868">
        <v>-1495983</v>
      </c>
      <c r="D20" s="869">
        <v>-203428</v>
      </c>
      <c r="E20" s="87"/>
      <c r="F20" s="88"/>
      <c r="G20" s="88"/>
      <c r="H20" s="89"/>
      <c r="I20" s="90"/>
      <c r="J20" s="91"/>
      <c r="K20" s="92"/>
      <c r="L20" s="93"/>
      <c r="M20" s="94"/>
      <c r="N20" s="86"/>
    </row>
    <row r="21" spans="1:14" s="85" customFormat="1" ht="15" customHeight="1">
      <c r="A21" s="19"/>
      <c r="B21" s="337" t="s">
        <v>536</v>
      </c>
      <c r="C21" s="868">
        <v>-149163</v>
      </c>
      <c r="D21" s="869">
        <v>-143577</v>
      </c>
      <c r="E21" s="87"/>
      <c r="F21" s="88"/>
      <c r="G21" s="88"/>
      <c r="H21" s="89"/>
      <c r="I21" s="90"/>
      <c r="J21" s="91"/>
      <c r="K21" s="92"/>
      <c r="L21" s="93"/>
      <c r="M21" s="94"/>
      <c r="N21" s="86"/>
    </row>
    <row r="22" spans="1:14" s="85" customFormat="1" ht="15" customHeight="1">
      <c r="A22" s="19"/>
      <c r="B22" s="337" t="s">
        <v>847</v>
      </c>
      <c r="C22" s="868">
        <v>3232</v>
      </c>
      <c r="D22" s="869">
        <v>2511</v>
      </c>
      <c r="E22" s="87"/>
      <c r="F22" s="88"/>
      <c r="G22" s="88"/>
      <c r="H22" s="89"/>
      <c r="I22" s="90"/>
      <c r="J22" s="91"/>
      <c r="K22" s="92"/>
      <c r="L22" s="93"/>
      <c r="M22" s="94"/>
      <c r="N22" s="86"/>
    </row>
    <row r="23" spans="1:14" s="85" customFormat="1" ht="15" customHeight="1">
      <c r="A23" s="19"/>
      <c r="B23" s="337" t="s">
        <v>848</v>
      </c>
      <c r="C23" s="868">
        <v>-5444</v>
      </c>
      <c r="D23" s="869">
        <v>7695</v>
      </c>
      <c r="E23" s="87"/>
      <c r="F23" s="88"/>
      <c r="G23" s="88"/>
      <c r="H23" s="89"/>
      <c r="I23" s="90"/>
      <c r="J23" s="91"/>
      <c r="K23" s="92"/>
      <c r="L23" s="93"/>
      <c r="M23" s="94"/>
      <c r="N23" s="86"/>
    </row>
    <row r="24" spans="1:14" s="85" customFormat="1" ht="15" customHeight="1">
      <c r="A24" s="19"/>
      <c r="B24" s="337" t="s">
        <v>849</v>
      </c>
      <c r="C24" s="868">
        <v>-63027</v>
      </c>
      <c r="D24" s="869">
        <v>-245265</v>
      </c>
      <c r="E24" s="87"/>
      <c r="F24" s="88"/>
      <c r="G24" s="88"/>
      <c r="H24" s="89"/>
      <c r="I24" s="90"/>
      <c r="J24" s="91"/>
      <c r="K24" s="92"/>
      <c r="L24" s="93"/>
      <c r="M24" s="94"/>
      <c r="N24" s="86"/>
    </row>
    <row r="25" spans="1:14" s="85" customFormat="1" ht="15" customHeight="1" thickBot="1">
      <c r="A25" s="19"/>
      <c r="B25" s="337" t="s">
        <v>542</v>
      </c>
      <c r="C25" s="668" t="s">
        <v>926</v>
      </c>
      <c r="D25" s="869">
        <v>-40000</v>
      </c>
      <c r="E25" s="87"/>
      <c r="F25" s="88"/>
      <c r="G25" s="88"/>
      <c r="H25" s="89"/>
      <c r="I25" s="90"/>
      <c r="J25" s="91"/>
      <c r="K25" s="92"/>
      <c r="L25" s="93"/>
      <c r="M25" s="94"/>
      <c r="N25" s="86"/>
    </row>
    <row r="26" spans="1:14" s="85" customFormat="1" ht="15" customHeight="1" thickBot="1">
      <c r="A26" s="19"/>
      <c r="B26" s="786" t="s">
        <v>850</v>
      </c>
      <c r="C26" s="864">
        <v>869505</v>
      </c>
      <c r="D26" s="865">
        <v>-647068</v>
      </c>
      <c r="E26" s="87"/>
      <c r="F26" s="88"/>
      <c r="G26" s="88"/>
      <c r="H26" s="89"/>
      <c r="I26" s="90"/>
      <c r="J26" s="91"/>
      <c r="K26" s="92"/>
      <c r="L26" s="93"/>
      <c r="M26" s="94"/>
      <c r="N26" s="86"/>
    </row>
    <row r="27" spans="1:14" s="85" customFormat="1" ht="15" customHeight="1">
      <c r="A27" s="19"/>
      <c r="B27" s="337" t="s">
        <v>851</v>
      </c>
      <c r="C27" s="868">
        <v>-485627</v>
      </c>
      <c r="D27" s="869">
        <v>-820130</v>
      </c>
      <c r="E27" s="87"/>
      <c r="F27" s="88"/>
      <c r="G27" s="88"/>
      <c r="H27" s="89"/>
      <c r="I27" s="90"/>
      <c r="J27" s="91"/>
      <c r="K27" s="92"/>
      <c r="L27" s="93"/>
      <c r="M27" s="94"/>
      <c r="N27" s="86"/>
    </row>
    <row r="28" spans="1:14" s="85" customFormat="1" ht="15" customHeight="1">
      <c r="A28" s="19"/>
      <c r="B28" s="337" t="s">
        <v>852</v>
      </c>
      <c r="C28" s="868">
        <v>367588</v>
      </c>
      <c r="D28" s="869">
        <v>379820</v>
      </c>
      <c r="E28" s="87"/>
      <c r="F28" s="88"/>
      <c r="G28" s="88"/>
      <c r="H28" s="89"/>
      <c r="I28" s="90"/>
      <c r="J28" s="91"/>
      <c r="K28" s="92"/>
      <c r="L28" s="93"/>
      <c r="M28" s="94"/>
      <c r="N28" s="86"/>
    </row>
    <row r="29" spans="1:14" s="85" customFormat="1" ht="15" customHeight="1">
      <c r="A29" s="19"/>
      <c r="B29" s="337" t="s">
        <v>853</v>
      </c>
      <c r="C29" s="868">
        <v>1853</v>
      </c>
      <c r="D29" s="869">
        <v>2557</v>
      </c>
      <c r="E29" s="87"/>
      <c r="F29" s="88"/>
      <c r="G29" s="88"/>
      <c r="H29" s="89"/>
      <c r="I29" s="90"/>
      <c r="J29" s="91"/>
      <c r="K29" s="92"/>
      <c r="L29" s="93"/>
      <c r="M29" s="94"/>
      <c r="N29" s="86"/>
    </row>
    <row r="30" spans="1:14" s="85" customFormat="1" ht="15" customHeight="1">
      <c r="A30" s="19"/>
      <c r="B30" s="337" t="s">
        <v>854</v>
      </c>
      <c r="C30" s="868">
        <v>-23277</v>
      </c>
      <c r="D30" s="869">
        <v>-28142</v>
      </c>
      <c r="E30" s="87"/>
      <c r="F30" s="88"/>
      <c r="G30" s="88"/>
      <c r="H30" s="89"/>
      <c r="I30" s="90"/>
      <c r="J30" s="91"/>
      <c r="K30" s="92"/>
      <c r="L30" s="93"/>
      <c r="M30" s="94"/>
      <c r="N30" s="86"/>
    </row>
    <row r="31" spans="1:14" s="85" customFormat="1" ht="15" customHeight="1">
      <c r="A31" s="19"/>
      <c r="B31" s="337" t="s">
        <v>855</v>
      </c>
      <c r="C31" s="868">
        <v>279876</v>
      </c>
      <c r="D31" s="869">
        <v>-210060</v>
      </c>
      <c r="E31" s="87"/>
      <c r="F31" s="88"/>
      <c r="G31" s="88"/>
      <c r="H31" s="89"/>
      <c r="I31" s="90"/>
      <c r="J31" s="91"/>
      <c r="K31" s="92"/>
      <c r="L31" s="93"/>
      <c r="M31" s="94"/>
      <c r="N31" s="86"/>
    </row>
    <row r="32" spans="1:14" s="85" customFormat="1" ht="15" customHeight="1">
      <c r="A32" s="19"/>
      <c r="B32" s="337" t="s">
        <v>856</v>
      </c>
      <c r="C32" s="868">
        <v>-36251</v>
      </c>
      <c r="D32" s="869">
        <v>-63145</v>
      </c>
      <c r="E32" s="87"/>
      <c r="F32" s="88"/>
      <c r="G32" s="88"/>
      <c r="H32" s="89"/>
      <c r="I32" s="90"/>
      <c r="J32" s="91"/>
      <c r="K32" s="92"/>
      <c r="L32" s="93"/>
      <c r="M32" s="94"/>
      <c r="N32" s="86"/>
    </row>
    <row r="33" spans="1:14" s="85" customFormat="1" ht="15" customHeight="1">
      <c r="A33" s="19"/>
      <c r="B33" s="337" t="s">
        <v>812</v>
      </c>
      <c r="C33" s="868">
        <v>1171873</v>
      </c>
      <c r="D33" s="324" t="s">
        <v>30</v>
      </c>
      <c r="E33" s="87"/>
      <c r="F33" s="88"/>
      <c r="G33" s="88"/>
      <c r="H33" s="89"/>
      <c r="I33" s="90"/>
      <c r="J33" s="91"/>
      <c r="K33" s="92"/>
      <c r="L33" s="93"/>
      <c r="M33" s="94"/>
      <c r="N33" s="86"/>
    </row>
    <row r="34" spans="1:14" s="85" customFormat="1" ht="15" customHeight="1">
      <c r="A34" s="19"/>
      <c r="B34" s="337" t="s">
        <v>857</v>
      </c>
      <c r="C34" s="868">
        <v>-116026</v>
      </c>
      <c r="D34" s="869">
        <v>-88686</v>
      </c>
      <c r="E34" s="87"/>
      <c r="F34" s="88"/>
      <c r="G34" s="88"/>
      <c r="H34" s="89"/>
      <c r="I34" s="90"/>
      <c r="J34" s="91"/>
      <c r="K34" s="92"/>
      <c r="L34" s="93"/>
      <c r="M34" s="94"/>
      <c r="N34" s="86"/>
    </row>
    <row r="35" spans="1:14" s="85" customFormat="1" ht="15" customHeight="1">
      <c r="A35" s="19"/>
      <c r="B35" s="337" t="s">
        <v>858</v>
      </c>
      <c r="C35" s="868">
        <v>-190261</v>
      </c>
      <c r="D35" s="869">
        <v>296472</v>
      </c>
      <c r="E35" s="87"/>
      <c r="F35" s="88"/>
      <c r="G35" s="88"/>
      <c r="H35" s="89"/>
      <c r="I35" s="90"/>
      <c r="J35" s="91"/>
      <c r="K35" s="92"/>
      <c r="L35" s="93"/>
      <c r="M35" s="94"/>
      <c r="N35" s="86"/>
    </row>
    <row r="36" spans="1:14" s="85" customFormat="1" ht="15" customHeight="1">
      <c r="A36" s="19"/>
      <c r="B36" s="337" t="s">
        <v>859</v>
      </c>
      <c r="C36" s="868">
        <v>427658</v>
      </c>
      <c r="D36" s="869">
        <v>321549</v>
      </c>
      <c r="E36" s="87"/>
      <c r="F36" s="88"/>
      <c r="G36" s="88"/>
      <c r="H36" s="89"/>
      <c r="I36" s="90"/>
      <c r="J36" s="91"/>
      <c r="K36" s="92"/>
      <c r="L36" s="93"/>
      <c r="M36" s="94"/>
      <c r="N36" s="86"/>
    </row>
    <row r="37" spans="1:14" s="85" customFormat="1" ht="15" customHeight="1">
      <c r="A37" s="19"/>
      <c r="B37" s="337" t="s">
        <v>860</v>
      </c>
      <c r="C37" s="868">
        <v>-196958</v>
      </c>
      <c r="D37" s="869">
        <v>-263656</v>
      </c>
      <c r="E37" s="87"/>
      <c r="F37" s="88"/>
      <c r="G37" s="88"/>
      <c r="H37" s="89"/>
      <c r="I37" s="90"/>
      <c r="J37" s="91"/>
      <c r="K37" s="92"/>
      <c r="L37" s="93"/>
      <c r="M37" s="94"/>
      <c r="N37" s="86"/>
    </row>
    <row r="38" spans="1:14" s="85" customFormat="1" ht="15" customHeight="1">
      <c r="A38" s="19"/>
      <c r="B38" s="337" t="s">
        <v>861</v>
      </c>
      <c r="C38" s="868">
        <v>35392</v>
      </c>
      <c r="D38" s="869">
        <v>34014</v>
      </c>
      <c r="E38" s="87"/>
      <c r="F38" s="88"/>
      <c r="G38" s="88"/>
      <c r="H38" s="89"/>
      <c r="I38" s="90"/>
      <c r="J38" s="91"/>
      <c r="K38" s="92"/>
      <c r="L38" s="93"/>
      <c r="M38" s="94"/>
      <c r="N38" s="86"/>
    </row>
    <row r="39" spans="1:14" s="85" customFormat="1" ht="15" customHeight="1">
      <c r="A39" s="19"/>
      <c r="B39" s="337" t="s">
        <v>862</v>
      </c>
      <c r="C39" s="868">
        <v>-178211</v>
      </c>
      <c r="D39" s="869">
        <v>-247750</v>
      </c>
      <c r="E39" s="87"/>
      <c r="F39" s="88"/>
      <c r="G39" s="88"/>
      <c r="H39" s="89"/>
      <c r="I39" s="90"/>
      <c r="J39" s="91"/>
      <c r="K39" s="92"/>
      <c r="L39" s="93"/>
      <c r="M39" s="94"/>
      <c r="N39" s="86"/>
    </row>
    <row r="40" spans="1:14" s="85" customFormat="1" ht="15" customHeight="1">
      <c r="A40" s="19"/>
      <c r="B40" s="337" t="s">
        <v>546</v>
      </c>
      <c r="C40" s="868">
        <v>-98657</v>
      </c>
      <c r="D40" s="324" t="s">
        <v>30</v>
      </c>
      <c r="E40" s="87"/>
      <c r="F40" s="88"/>
      <c r="G40" s="88"/>
      <c r="H40" s="89"/>
      <c r="I40" s="90"/>
      <c r="J40" s="91"/>
      <c r="K40" s="92"/>
      <c r="L40" s="93"/>
      <c r="M40" s="94"/>
      <c r="N40" s="86"/>
    </row>
    <row r="41" spans="1:14" s="85" customFormat="1" ht="15" customHeight="1" thickBot="1">
      <c r="A41" s="19"/>
      <c r="B41" s="337" t="s">
        <v>863</v>
      </c>
      <c r="C41" s="868">
        <v>-89467</v>
      </c>
      <c r="D41" s="869">
        <v>40089</v>
      </c>
      <c r="E41" s="87"/>
      <c r="F41" s="88"/>
      <c r="G41" s="88"/>
      <c r="H41" s="89"/>
      <c r="I41" s="90"/>
      <c r="J41" s="91"/>
      <c r="K41" s="92"/>
      <c r="L41" s="93"/>
      <c r="M41" s="94"/>
      <c r="N41" s="86"/>
    </row>
    <row r="42" spans="1:14" s="85" customFormat="1" ht="15" customHeight="1" thickBot="1">
      <c r="A42" s="19"/>
      <c r="B42" s="786" t="s">
        <v>864</v>
      </c>
      <c r="C42" s="864">
        <v>-3519871</v>
      </c>
      <c r="D42" s="865">
        <v>-36584</v>
      </c>
      <c r="E42" s="87"/>
      <c r="F42" s="88"/>
      <c r="G42" s="88"/>
      <c r="H42" s="89"/>
      <c r="I42" s="90"/>
      <c r="J42" s="91"/>
      <c r="K42" s="92"/>
      <c r="L42" s="93"/>
      <c r="M42" s="94"/>
      <c r="N42" s="86"/>
    </row>
    <row r="43" spans="1:14" s="85" customFormat="1" ht="15" customHeight="1">
      <c r="A43" s="19"/>
      <c r="B43" s="337" t="s">
        <v>556</v>
      </c>
      <c r="C43" s="868">
        <v>-1501</v>
      </c>
      <c r="D43" s="324" t="s">
        <v>30</v>
      </c>
      <c r="E43" s="87"/>
      <c r="F43" s="88"/>
      <c r="G43" s="88"/>
      <c r="H43" s="89"/>
      <c r="I43" s="90"/>
      <c r="J43" s="91"/>
      <c r="K43" s="92"/>
      <c r="L43" s="93"/>
      <c r="M43" s="94"/>
      <c r="N43" s="86"/>
    </row>
    <row r="44" spans="1:14" s="85" customFormat="1" ht="15" customHeight="1">
      <c r="A44" s="19"/>
      <c r="B44" s="337" t="s">
        <v>865</v>
      </c>
      <c r="C44" s="868">
        <v>-117343</v>
      </c>
      <c r="D44" s="324" t="s">
        <v>30</v>
      </c>
      <c r="E44" s="87"/>
      <c r="F44" s="88"/>
      <c r="G44" s="88"/>
      <c r="H44" s="89"/>
      <c r="I44" s="90"/>
      <c r="J44" s="91"/>
      <c r="K44" s="92"/>
      <c r="L44" s="93"/>
      <c r="M44" s="94"/>
      <c r="N44" s="86"/>
    </row>
    <row r="45" spans="1:14" s="85" customFormat="1" ht="15" customHeight="1">
      <c r="A45" s="19"/>
      <c r="B45" s="337" t="s">
        <v>866</v>
      </c>
      <c r="C45" s="868">
        <v>-1558110</v>
      </c>
      <c r="D45" s="869">
        <v>-1796250</v>
      </c>
      <c r="E45" s="87"/>
      <c r="F45" s="88"/>
      <c r="G45" s="88"/>
      <c r="H45" s="89"/>
      <c r="I45" s="90"/>
      <c r="J45" s="91"/>
      <c r="K45" s="92"/>
      <c r="L45" s="93"/>
      <c r="M45" s="94"/>
      <c r="N45" s="86"/>
    </row>
    <row r="46" spans="1:14" s="85" customFormat="1" ht="15" customHeight="1">
      <c r="A46" s="19"/>
      <c r="B46" s="337" t="s">
        <v>553</v>
      </c>
      <c r="C46" s="868">
        <v>-203198</v>
      </c>
      <c r="D46" s="869">
        <v>-265539</v>
      </c>
      <c r="E46" s="87"/>
      <c r="F46" s="88"/>
      <c r="G46" s="88"/>
      <c r="H46" s="89"/>
      <c r="I46" s="90"/>
      <c r="J46" s="91"/>
      <c r="K46" s="92"/>
      <c r="L46" s="93"/>
      <c r="M46" s="94"/>
      <c r="N46" s="86"/>
    </row>
    <row r="47" spans="1:14" s="85" customFormat="1" ht="15" customHeight="1">
      <c r="A47" s="19"/>
      <c r="B47" s="337" t="s">
        <v>867</v>
      </c>
      <c r="C47" s="868">
        <v>-1705382</v>
      </c>
      <c r="D47" s="869">
        <v>1963931</v>
      </c>
      <c r="E47" s="87"/>
      <c r="F47" s="88"/>
      <c r="G47" s="88"/>
      <c r="H47" s="89"/>
      <c r="I47" s="90"/>
      <c r="J47" s="91"/>
      <c r="K47" s="92"/>
      <c r="L47" s="93"/>
      <c r="M47" s="94"/>
      <c r="N47" s="86"/>
    </row>
    <row r="48" spans="1:14" s="85" customFormat="1" ht="15" customHeight="1">
      <c r="A48" s="19"/>
      <c r="B48" s="337" t="s">
        <v>868</v>
      </c>
      <c r="C48" s="868">
        <v>65663</v>
      </c>
      <c r="D48" s="869">
        <v>61081</v>
      </c>
      <c r="E48" s="87"/>
      <c r="F48" s="88"/>
      <c r="G48" s="88"/>
      <c r="H48" s="89"/>
      <c r="I48" s="90"/>
      <c r="J48" s="91"/>
      <c r="K48" s="92"/>
      <c r="L48" s="93"/>
      <c r="M48" s="94"/>
      <c r="N48" s="86"/>
    </row>
    <row r="49" spans="1:14" s="85" customFormat="1" ht="15" customHeight="1">
      <c r="A49" s="19"/>
      <c r="B49" s="337" t="s">
        <v>869</v>
      </c>
      <c r="C49" s="668" t="s">
        <v>926</v>
      </c>
      <c r="D49" s="869">
        <v>-11546</v>
      </c>
      <c r="E49" s="87"/>
      <c r="F49" s="88"/>
      <c r="G49" s="88"/>
      <c r="H49" s="89"/>
      <c r="I49" s="90"/>
      <c r="J49" s="91"/>
      <c r="K49" s="92"/>
      <c r="L49" s="93"/>
      <c r="M49" s="94"/>
      <c r="N49" s="86"/>
    </row>
    <row r="50" spans="1:14" s="85" customFormat="1" ht="15" customHeight="1">
      <c r="A50" s="19"/>
      <c r="B50" s="337" t="s">
        <v>870</v>
      </c>
      <c r="C50" s="668" t="s">
        <v>926</v>
      </c>
      <c r="D50" s="869">
        <v>11739</v>
      </c>
      <c r="E50" s="87"/>
      <c r="F50" s="88"/>
      <c r="G50" s="88"/>
      <c r="H50" s="89"/>
      <c r="I50" s="90"/>
      <c r="J50" s="91"/>
      <c r="K50" s="92"/>
      <c r="L50" s="93"/>
      <c r="M50" s="94"/>
      <c r="N50" s="86"/>
    </row>
    <row r="51" spans="1:14" s="85" customFormat="1" ht="15" customHeight="1">
      <c r="A51" s="19"/>
      <c r="B51" s="337" t="s">
        <v>871</v>
      </c>
      <c r="C51" s="868">
        <v>209620</v>
      </c>
      <c r="D51" s="869">
        <v>-1600524</v>
      </c>
      <c r="E51" s="87"/>
      <c r="F51" s="88"/>
      <c r="G51" s="88"/>
      <c r="H51" s="89"/>
      <c r="I51" s="90"/>
      <c r="J51" s="91"/>
      <c r="K51" s="92"/>
      <c r="L51" s="93"/>
      <c r="M51" s="94"/>
      <c r="N51" s="86"/>
    </row>
    <row r="52" spans="1:14" s="85" customFormat="1" ht="15" customHeight="1">
      <c r="A52" s="19"/>
      <c r="B52" s="337" t="s">
        <v>872</v>
      </c>
      <c r="C52" s="868">
        <v>4588348</v>
      </c>
      <c r="D52" s="869">
        <v>2546571</v>
      </c>
      <c r="E52" s="87"/>
      <c r="F52" s="88"/>
      <c r="G52" s="88"/>
      <c r="H52" s="89"/>
      <c r="I52" s="90"/>
      <c r="J52" s="91"/>
      <c r="K52" s="92"/>
      <c r="L52" s="93"/>
      <c r="M52" s="94"/>
      <c r="N52" s="86"/>
    </row>
    <row r="53" spans="1:14" s="85" customFormat="1" ht="15" customHeight="1">
      <c r="A53" s="19"/>
      <c r="B53" s="337" t="s">
        <v>873</v>
      </c>
      <c r="C53" s="868">
        <v>-3917052</v>
      </c>
      <c r="D53" s="869">
        <v>-2161470</v>
      </c>
      <c r="E53" s="87"/>
      <c r="F53" s="88"/>
      <c r="G53" s="88"/>
      <c r="H53" s="89"/>
      <c r="I53" s="90"/>
      <c r="J53" s="91"/>
      <c r="K53" s="92"/>
      <c r="L53" s="93"/>
      <c r="M53" s="94"/>
      <c r="N53" s="86"/>
    </row>
    <row r="54" spans="1:14" s="85" customFormat="1" ht="15" customHeight="1">
      <c r="A54" s="19"/>
      <c r="B54" s="337" t="s">
        <v>874</v>
      </c>
      <c r="C54" s="868">
        <v>-581614</v>
      </c>
      <c r="D54" s="869">
        <v>-718171</v>
      </c>
      <c r="E54" s="87"/>
      <c r="F54" s="88"/>
      <c r="G54" s="88"/>
      <c r="H54" s="89"/>
      <c r="I54" s="90"/>
      <c r="J54" s="91"/>
      <c r="K54" s="92"/>
      <c r="L54" s="93"/>
      <c r="M54" s="94"/>
      <c r="N54" s="86"/>
    </row>
    <row r="55" spans="1:14" s="85" customFormat="1" ht="15" customHeight="1">
      <c r="A55" s="19"/>
      <c r="B55" s="337" t="s">
        <v>689</v>
      </c>
      <c r="C55" s="868">
        <v>-14390</v>
      </c>
      <c r="D55" s="869">
        <v>-23249</v>
      </c>
      <c r="E55" s="87"/>
      <c r="F55" s="88"/>
      <c r="G55" s="88"/>
      <c r="H55" s="89"/>
      <c r="I55" s="90"/>
      <c r="J55" s="91"/>
      <c r="K55" s="92"/>
      <c r="L55" s="93"/>
      <c r="M55" s="94"/>
      <c r="N55" s="86"/>
    </row>
    <row r="56" spans="1:14" s="85" customFormat="1" ht="15" customHeight="1">
      <c r="A56" s="19"/>
      <c r="B56" s="337" t="s">
        <v>875</v>
      </c>
      <c r="C56" s="668" t="s">
        <v>926</v>
      </c>
      <c r="D56" s="869">
        <v>-80131</v>
      </c>
      <c r="E56" s="87"/>
      <c r="F56" s="88"/>
      <c r="G56" s="88"/>
      <c r="H56" s="89"/>
      <c r="I56" s="90"/>
      <c r="J56" s="91"/>
      <c r="K56" s="92"/>
      <c r="L56" s="93"/>
      <c r="M56" s="94"/>
      <c r="N56" s="86"/>
    </row>
    <row r="57" spans="1:14" s="85" customFormat="1" ht="15" customHeight="1">
      <c r="A57" s="19"/>
      <c r="B57" s="337" t="s">
        <v>876</v>
      </c>
      <c r="C57" s="868">
        <v>-280327</v>
      </c>
      <c r="D57" s="869">
        <v>-365051</v>
      </c>
      <c r="E57" s="87"/>
      <c r="F57" s="88"/>
      <c r="G57" s="88"/>
      <c r="H57" s="89"/>
      <c r="I57" s="90"/>
      <c r="J57" s="91"/>
      <c r="K57" s="92"/>
      <c r="L57" s="93"/>
      <c r="M57" s="94"/>
      <c r="N57" s="86"/>
    </row>
    <row r="58" spans="1:14" s="85" customFormat="1" ht="15" customHeight="1">
      <c r="A58" s="19"/>
      <c r="B58" s="337" t="s">
        <v>564</v>
      </c>
      <c r="C58" s="868">
        <v>-17494</v>
      </c>
      <c r="D58" s="869">
        <v>-78000</v>
      </c>
      <c r="E58" s="87"/>
      <c r="F58" s="88"/>
      <c r="G58" s="88"/>
      <c r="H58" s="89"/>
      <c r="I58" s="90"/>
      <c r="J58" s="91"/>
      <c r="K58" s="92"/>
      <c r="L58" s="93"/>
      <c r="M58" s="94"/>
      <c r="N58" s="86"/>
    </row>
    <row r="59" spans="1:14" s="85" customFormat="1" ht="15" customHeight="1">
      <c r="A59" s="19"/>
      <c r="B59" s="337" t="s">
        <v>877</v>
      </c>
      <c r="C59" s="668" t="s">
        <v>926</v>
      </c>
      <c r="D59" s="869">
        <v>-38282</v>
      </c>
      <c r="E59" s="87"/>
      <c r="F59" s="88"/>
      <c r="G59" s="88"/>
      <c r="H59" s="89"/>
      <c r="I59" s="90"/>
      <c r="J59" s="91"/>
      <c r="K59" s="92"/>
      <c r="L59" s="93"/>
      <c r="M59" s="94"/>
      <c r="N59" s="86"/>
    </row>
    <row r="60" spans="1:14" s="85" customFormat="1" ht="15" customHeight="1">
      <c r="A60" s="19"/>
      <c r="B60" s="337" t="s">
        <v>770</v>
      </c>
      <c r="C60" s="868">
        <v>397484</v>
      </c>
      <c r="D60" s="869">
        <v>8188</v>
      </c>
      <c r="E60" s="87"/>
      <c r="F60" s="88"/>
      <c r="G60" s="88"/>
      <c r="H60" s="89"/>
      <c r="I60" s="90"/>
      <c r="J60" s="91"/>
      <c r="K60" s="92"/>
      <c r="L60" s="93"/>
      <c r="M60" s="94"/>
      <c r="N60" s="86"/>
    </row>
    <row r="61" spans="1:14" s="85" customFormat="1" ht="15" customHeight="1">
      <c r="A61" s="19"/>
      <c r="B61" s="337" t="s">
        <v>878</v>
      </c>
      <c r="C61" s="868">
        <v>44914</v>
      </c>
      <c r="D61" s="324" t="s">
        <v>30</v>
      </c>
      <c r="E61" s="87"/>
      <c r="F61" s="88"/>
      <c r="G61" s="88"/>
      <c r="H61" s="89"/>
      <c r="I61" s="90"/>
      <c r="J61" s="91"/>
      <c r="K61" s="92"/>
      <c r="L61" s="93"/>
      <c r="M61" s="94"/>
      <c r="N61" s="86"/>
    </row>
    <row r="62" spans="1:14" s="85" customFormat="1" ht="15" customHeight="1">
      <c r="A62" s="19"/>
      <c r="B62" s="337" t="s">
        <v>567</v>
      </c>
      <c r="C62" s="668" t="s">
        <v>926</v>
      </c>
      <c r="D62" s="869">
        <v>-63099</v>
      </c>
      <c r="E62" s="87"/>
      <c r="F62" s="88"/>
      <c r="G62" s="88"/>
      <c r="H62" s="89"/>
      <c r="I62" s="90"/>
      <c r="J62" s="91"/>
      <c r="K62" s="92"/>
      <c r="L62" s="93"/>
      <c r="M62" s="94"/>
      <c r="N62" s="86"/>
    </row>
    <row r="63" spans="1:14" s="85" customFormat="1" ht="15" customHeight="1">
      <c r="A63" s="19"/>
      <c r="B63" s="337" t="s">
        <v>566</v>
      </c>
      <c r="C63" s="668" t="s">
        <v>926</v>
      </c>
      <c r="D63" s="869">
        <v>-614296</v>
      </c>
      <c r="E63" s="87"/>
      <c r="F63" s="88"/>
      <c r="G63" s="88"/>
      <c r="H63" s="89"/>
      <c r="I63" s="90"/>
      <c r="J63" s="91"/>
      <c r="K63" s="92"/>
      <c r="L63" s="93"/>
      <c r="M63" s="94"/>
      <c r="N63" s="86"/>
    </row>
    <row r="64" spans="1:14" s="85" customFormat="1" ht="15" customHeight="1">
      <c r="A64" s="19"/>
      <c r="B64" s="337" t="s">
        <v>565</v>
      </c>
      <c r="C64" s="868">
        <v>-10249</v>
      </c>
      <c r="D64" s="869">
        <v>-13534</v>
      </c>
      <c r="E64" s="87"/>
      <c r="F64" s="88"/>
      <c r="G64" s="88"/>
      <c r="H64" s="89"/>
      <c r="I64" s="90"/>
      <c r="J64" s="91"/>
      <c r="K64" s="92"/>
      <c r="L64" s="93"/>
      <c r="M64" s="94"/>
      <c r="N64" s="86"/>
    </row>
    <row r="65" spans="1:19" s="85" customFormat="1" ht="14.25" thickBot="1">
      <c r="A65" s="19"/>
      <c r="B65" s="337" t="s">
        <v>771</v>
      </c>
      <c r="C65" s="868">
        <v>666917</v>
      </c>
      <c r="D65" s="869">
        <v>116719</v>
      </c>
      <c r="E65" s="87"/>
      <c r="F65" s="88"/>
      <c r="G65" s="88"/>
      <c r="H65" s="89"/>
      <c r="I65" s="90"/>
      <c r="J65" s="91"/>
      <c r="K65" s="92"/>
      <c r="L65" s="93"/>
      <c r="M65" s="94"/>
      <c r="N65" s="86"/>
    </row>
    <row r="66" spans="1:19" s="20" customFormat="1" ht="14.25" thickBot="1">
      <c r="A66" s="19"/>
      <c r="B66" s="786" t="s">
        <v>772</v>
      </c>
      <c r="C66" s="864">
        <v>663103</v>
      </c>
      <c r="D66" s="865">
        <v>706738</v>
      </c>
      <c r="E66" s="31"/>
      <c r="F66" s="34"/>
      <c r="G66" s="34"/>
      <c r="H66" s="61"/>
      <c r="I66" s="9"/>
      <c r="J66" s="10"/>
      <c r="K66" s="11"/>
      <c r="L66" s="12"/>
      <c r="M66" s="13"/>
      <c r="N66" s="8"/>
      <c r="O66" s="8"/>
    </row>
    <row r="67" spans="1:19" ht="15.75" customHeight="1" thickBot="1">
      <c r="B67" s="786" t="s">
        <v>773</v>
      </c>
      <c r="C67" s="870">
        <v>1330020</v>
      </c>
      <c r="D67" s="871">
        <v>823457</v>
      </c>
    </row>
    <row r="68" spans="1:19" ht="15.75" hidden="1" customHeight="1">
      <c r="B68" s="487" t="s">
        <v>773</v>
      </c>
      <c r="C68" s="558" t="s">
        <v>769</v>
      </c>
      <c r="D68" s="558">
        <v>821.3</v>
      </c>
    </row>
    <row r="69" spans="1:19" s="8" customFormat="1" ht="15.75" hidden="1" customHeight="1">
      <c r="C69" s="34"/>
      <c r="D69" s="34"/>
      <c r="E69" s="33"/>
      <c r="F69" s="34"/>
      <c r="G69" s="34"/>
      <c r="H69" s="61"/>
      <c r="I69" s="3"/>
      <c r="J69" s="4"/>
      <c r="K69" s="5"/>
      <c r="L69" s="6"/>
      <c r="M69" s="7"/>
      <c r="N69" s="4"/>
      <c r="O69"/>
      <c r="P69"/>
      <c r="Q69"/>
      <c r="R69"/>
      <c r="S69"/>
    </row>
    <row r="70" spans="1:19" s="8" customFormat="1" ht="15.75" hidden="1" customHeight="1">
      <c r="C70" s="34"/>
      <c r="D70" s="34"/>
      <c r="E70" s="33"/>
      <c r="F70" s="34"/>
      <c r="G70" s="34"/>
      <c r="H70" s="61"/>
      <c r="I70" s="3"/>
      <c r="J70" s="4"/>
      <c r="K70" s="5"/>
      <c r="L70" s="6"/>
      <c r="M70" s="7"/>
      <c r="N70" s="4"/>
      <c r="O70"/>
      <c r="P70"/>
      <c r="Q70"/>
      <c r="R70"/>
      <c r="S70"/>
    </row>
    <row r="71" spans="1:19" s="8" customFormat="1" ht="15.75" hidden="1" customHeight="1">
      <c r="C71" s="34"/>
      <c r="D71" s="34"/>
      <c r="E71" s="33"/>
      <c r="F71" s="34"/>
      <c r="G71" s="34"/>
      <c r="H71" s="61"/>
      <c r="I71" s="3"/>
      <c r="J71" s="4"/>
      <c r="K71" s="5"/>
      <c r="L71" s="6"/>
      <c r="M71" s="7"/>
      <c r="N71" s="4"/>
      <c r="O71"/>
      <c r="P71"/>
      <c r="Q71"/>
      <c r="R71"/>
      <c r="S71"/>
    </row>
    <row r="72" spans="1:19" s="8" customFormat="1" ht="15.75" hidden="1" customHeight="1">
      <c r="C72" s="34"/>
      <c r="D72" s="34"/>
      <c r="E72" s="33"/>
      <c r="F72" s="34"/>
      <c r="G72" s="34"/>
      <c r="H72" s="61"/>
      <c r="I72" s="3"/>
      <c r="J72" s="4"/>
      <c r="K72" s="5"/>
      <c r="L72" s="6"/>
      <c r="M72" s="7"/>
      <c r="N72" s="4"/>
      <c r="O72"/>
      <c r="P72"/>
      <c r="Q72"/>
      <c r="R72"/>
      <c r="S72"/>
    </row>
    <row r="73" spans="1:19" s="8" customFormat="1" ht="15.75" hidden="1" customHeight="1">
      <c r="C73" s="34"/>
      <c r="D73" s="34"/>
      <c r="E73" s="33"/>
      <c r="F73" s="34"/>
      <c r="G73" s="34"/>
      <c r="H73" s="61"/>
      <c r="I73" s="3"/>
      <c r="J73" s="4"/>
      <c r="K73" s="5"/>
      <c r="L73" s="6"/>
      <c r="M73" s="7"/>
      <c r="N73" s="4"/>
      <c r="O73"/>
      <c r="P73"/>
      <c r="Q73"/>
      <c r="R73"/>
      <c r="S73"/>
    </row>
    <row r="74" spans="1:19" s="8" customFormat="1" ht="15.75" hidden="1" customHeight="1">
      <c r="C74" s="34"/>
      <c r="D74" s="34"/>
      <c r="E74" s="33"/>
      <c r="F74" s="34"/>
      <c r="G74" s="34"/>
      <c r="H74" s="61"/>
      <c r="I74" s="3"/>
      <c r="J74" s="4"/>
      <c r="K74" s="5"/>
      <c r="L74" s="6"/>
      <c r="M74" s="7"/>
      <c r="N74" s="4"/>
      <c r="O74"/>
      <c r="P74"/>
      <c r="Q74"/>
      <c r="R74"/>
      <c r="S74"/>
    </row>
    <row r="75" spans="1:19" s="8" customFormat="1" ht="15.75" hidden="1" customHeight="1">
      <c r="C75" s="34"/>
      <c r="D75" s="34"/>
      <c r="E75" s="33"/>
      <c r="F75" s="34"/>
      <c r="G75" s="34"/>
      <c r="H75" s="61"/>
      <c r="I75" s="3"/>
      <c r="J75" s="4"/>
      <c r="K75" s="5"/>
      <c r="L75" s="6"/>
      <c r="M75" s="7"/>
      <c r="N75" s="4"/>
      <c r="O75"/>
      <c r="P75"/>
      <c r="Q75"/>
      <c r="R75"/>
      <c r="S75"/>
    </row>
    <row r="76" spans="1:19" s="8" customFormat="1" ht="15.75" hidden="1" customHeight="1">
      <c r="C76" s="34"/>
      <c r="D76" s="34"/>
      <c r="E76" s="33"/>
      <c r="F76" s="34"/>
      <c r="G76" s="34"/>
      <c r="H76" s="61"/>
      <c r="I76" s="3"/>
      <c r="J76" s="4"/>
      <c r="K76" s="5"/>
      <c r="L76" s="6"/>
      <c r="M76" s="7"/>
      <c r="N76" s="4"/>
      <c r="O76"/>
      <c r="P76"/>
      <c r="Q76"/>
      <c r="R76"/>
      <c r="S76"/>
    </row>
    <row r="77" spans="1:19" s="8" customFormat="1" ht="15.75" hidden="1" customHeight="1">
      <c r="C77" s="34"/>
      <c r="D77" s="34"/>
      <c r="E77" s="33"/>
      <c r="F77" s="34"/>
      <c r="G77" s="34"/>
      <c r="H77" s="61"/>
      <c r="I77" s="3"/>
      <c r="J77" s="4"/>
      <c r="K77" s="5"/>
      <c r="L77" s="6"/>
      <c r="M77" s="7"/>
      <c r="N77" s="4"/>
      <c r="O77"/>
      <c r="P77"/>
      <c r="Q77"/>
      <c r="R77"/>
      <c r="S77"/>
    </row>
    <row r="78" spans="1:19" s="8" customFormat="1" ht="15.75" hidden="1" customHeight="1">
      <c r="C78" s="34"/>
      <c r="D78" s="34"/>
      <c r="E78" s="33"/>
      <c r="F78" s="34"/>
      <c r="G78" s="34"/>
      <c r="H78" s="61"/>
      <c r="I78" s="3"/>
      <c r="J78" s="4"/>
      <c r="K78" s="5"/>
      <c r="L78" s="6"/>
      <c r="M78" s="7"/>
      <c r="N78" s="4"/>
      <c r="O78"/>
      <c r="P78"/>
      <c r="Q78"/>
      <c r="R78"/>
      <c r="S78"/>
    </row>
    <row r="79" spans="1:19" s="8" customFormat="1" ht="15.75" hidden="1" customHeight="1">
      <c r="C79" s="34"/>
      <c r="D79" s="34"/>
      <c r="E79" s="33"/>
      <c r="F79" s="34"/>
      <c r="G79" s="34"/>
      <c r="H79" s="61"/>
      <c r="I79" s="3"/>
      <c r="J79" s="4"/>
      <c r="K79" s="5"/>
      <c r="L79" s="6"/>
      <c r="M79" s="7"/>
      <c r="N79" s="4"/>
      <c r="O79"/>
      <c r="P79"/>
      <c r="Q79"/>
      <c r="R79"/>
      <c r="S79"/>
    </row>
    <row r="80" spans="1:19" s="8" customFormat="1" ht="15.75" hidden="1" customHeight="1">
      <c r="C80" s="34"/>
      <c r="D80" s="34"/>
      <c r="E80" s="33"/>
      <c r="F80" s="34"/>
      <c r="G80" s="34"/>
      <c r="H80" s="61"/>
      <c r="I80" s="3"/>
      <c r="J80" s="4"/>
      <c r="K80" s="5"/>
      <c r="L80" s="6"/>
      <c r="M80" s="7"/>
      <c r="N80" s="4"/>
      <c r="O80"/>
      <c r="P80"/>
      <c r="Q80"/>
      <c r="R80"/>
      <c r="S80"/>
    </row>
    <row r="81" spans="3:19" s="8" customFormat="1" ht="15.75" hidden="1" customHeight="1">
      <c r="C81" s="34"/>
      <c r="D81" s="34"/>
      <c r="E81" s="33"/>
      <c r="F81" s="34"/>
      <c r="G81" s="34"/>
      <c r="H81" s="61"/>
      <c r="I81" s="3"/>
      <c r="J81" s="4"/>
      <c r="K81" s="5"/>
      <c r="L81" s="6"/>
      <c r="M81" s="7"/>
      <c r="N81" s="4"/>
      <c r="O81"/>
      <c r="P81"/>
      <c r="Q81"/>
      <c r="R81"/>
      <c r="S81"/>
    </row>
    <row r="82" spans="3:19" s="8" customFormat="1" ht="15.75" hidden="1" customHeight="1">
      <c r="C82" s="34"/>
      <c r="D82" s="34"/>
      <c r="E82" s="33"/>
      <c r="F82" s="34"/>
      <c r="G82" s="34"/>
      <c r="H82" s="61"/>
      <c r="I82" s="3"/>
      <c r="J82" s="4"/>
      <c r="K82" s="5"/>
      <c r="L82" s="6"/>
      <c r="M82" s="7"/>
      <c r="N82" s="4"/>
      <c r="O82"/>
      <c r="P82"/>
      <c r="Q82"/>
      <c r="R82"/>
      <c r="S82"/>
    </row>
    <row r="83" spans="3:19" s="8" customFormat="1" ht="15.75" hidden="1" customHeight="1">
      <c r="C83" s="34"/>
      <c r="D83" s="34"/>
      <c r="E83" s="33"/>
      <c r="F83" s="34"/>
      <c r="G83" s="34"/>
      <c r="H83" s="61"/>
      <c r="I83" s="3"/>
      <c r="J83" s="4"/>
      <c r="K83" s="5"/>
      <c r="L83" s="6"/>
      <c r="M83" s="7"/>
      <c r="N83" s="4"/>
      <c r="O83"/>
      <c r="P83"/>
      <c r="Q83"/>
      <c r="R83"/>
      <c r="S83"/>
    </row>
    <row r="84" spans="3:19" s="8" customFormat="1" ht="15.75" hidden="1" customHeight="1">
      <c r="C84" s="34"/>
      <c r="D84" s="34"/>
      <c r="E84" s="33"/>
      <c r="F84" s="34"/>
      <c r="G84" s="34"/>
      <c r="H84" s="61"/>
      <c r="I84" s="3"/>
      <c r="J84" s="4"/>
      <c r="K84" s="5"/>
      <c r="L84" s="6"/>
      <c r="M84" s="7"/>
      <c r="N84" s="4"/>
      <c r="O84"/>
      <c r="P84"/>
      <c r="Q84"/>
      <c r="R84"/>
      <c r="S84"/>
    </row>
    <row r="85" spans="3:19" s="8" customFormat="1" ht="15.75" hidden="1" customHeight="1">
      <c r="C85" s="34"/>
      <c r="D85" s="34"/>
      <c r="E85" s="33"/>
      <c r="F85" s="34"/>
      <c r="G85" s="34"/>
      <c r="H85" s="61"/>
      <c r="I85" s="3"/>
      <c r="J85" s="4"/>
      <c r="K85" s="5"/>
      <c r="L85" s="6"/>
      <c r="M85" s="7"/>
      <c r="N85" s="4"/>
      <c r="O85"/>
      <c r="P85"/>
      <c r="Q85"/>
      <c r="R85"/>
      <c r="S85"/>
    </row>
    <row r="86" spans="3:19" s="8" customFormat="1" ht="15.75" hidden="1" customHeight="1">
      <c r="C86" s="34"/>
      <c r="D86" s="34"/>
      <c r="E86" s="33"/>
      <c r="F86" s="34"/>
      <c r="G86" s="34"/>
      <c r="H86" s="61"/>
      <c r="I86" s="3"/>
      <c r="J86" s="4"/>
      <c r="K86" s="5"/>
      <c r="L86" s="6"/>
      <c r="M86" s="7"/>
      <c r="N86" s="4"/>
      <c r="O86"/>
      <c r="P86"/>
      <c r="Q86"/>
      <c r="R86"/>
      <c r="S86"/>
    </row>
    <row r="87" spans="3:19" s="8" customFormat="1" ht="15.75" hidden="1" customHeight="1">
      <c r="C87" s="34"/>
      <c r="D87" s="34"/>
      <c r="E87" s="33"/>
      <c r="F87" s="34"/>
      <c r="G87" s="34"/>
      <c r="H87" s="61"/>
      <c r="I87" s="3"/>
      <c r="J87" s="4"/>
      <c r="K87" s="5"/>
      <c r="L87" s="6"/>
      <c r="M87" s="7"/>
      <c r="N87" s="4"/>
      <c r="O87"/>
      <c r="P87"/>
      <c r="Q87"/>
      <c r="R87"/>
      <c r="S87"/>
    </row>
    <row r="88" spans="3:19" s="8" customFormat="1" ht="15.75" hidden="1" customHeight="1">
      <c r="C88" s="34"/>
      <c r="D88" s="34"/>
      <c r="E88" s="33"/>
      <c r="F88" s="34"/>
      <c r="G88" s="34"/>
      <c r="H88" s="61"/>
      <c r="I88" s="3"/>
      <c r="J88" s="4"/>
      <c r="K88" s="5"/>
      <c r="L88" s="6"/>
      <c r="M88" s="7"/>
      <c r="N88" s="4"/>
      <c r="O88"/>
      <c r="P88"/>
      <c r="Q88"/>
      <c r="R88"/>
      <c r="S88"/>
    </row>
    <row r="89" spans="3:19" s="8" customFormat="1" ht="15.75" hidden="1" customHeight="1">
      <c r="C89" s="34"/>
      <c r="D89" s="34"/>
      <c r="E89" s="33"/>
      <c r="F89" s="34"/>
      <c r="G89" s="34"/>
      <c r="H89" s="61"/>
      <c r="I89" s="3"/>
      <c r="J89" s="4"/>
      <c r="K89" s="5"/>
      <c r="L89" s="6"/>
      <c r="M89" s="7"/>
      <c r="N89" s="4"/>
      <c r="O89"/>
      <c r="P89"/>
      <c r="Q89"/>
      <c r="R89"/>
      <c r="S89"/>
    </row>
    <row r="90" spans="3:19" s="8" customFormat="1" ht="15.75" hidden="1" customHeight="1">
      <c r="C90" s="34"/>
      <c r="D90" s="34"/>
      <c r="E90" s="33"/>
      <c r="F90" s="34"/>
      <c r="G90" s="34"/>
      <c r="H90" s="61"/>
      <c r="I90" s="3"/>
      <c r="J90" s="4"/>
      <c r="K90" s="5"/>
      <c r="L90" s="6"/>
      <c r="M90" s="7"/>
      <c r="N90" s="4"/>
      <c r="O90"/>
      <c r="P90"/>
      <c r="Q90"/>
      <c r="R90"/>
      <c r="S90"/>
    </row>
    <row r="91" spans="3:19" s="8" customFormat="1" ht="15.75" hidden="1" customHeight="1">
      <c r="C91" s="34"/>
      <c r="D91" s="34"/>
      <c r="E91" s="33"/>
      <c r="F91" s="34"/>
      <c r="G91" s="34"/>
      <c r="H91" s="61"/>
      <c r="I91" s="3"/>
      <c r="J91" s="4"/>
      <c r="K91" s="5"/>
      <c r="L91" s="6"/>
      <c r="M91" s="7"/>
      <c r="N91" s="4"/>
      <c r="O91"/>
      <c r="P91"/>
      <c r="Q91"/>
      <c r="R91"/>
      <c r="S91"/>
    </row>
    <row r="92" spans="3:19" s="8" customFormat="1" ht="15.75" hidden="1" customHeight="1">
      <c r="C92" s="34"/>
      <c r="D92" s="34"/>
      <c r="E92" s="33"/>
      <c r="F92" s="34"/>
      <c r="G92" s="34"/>
      <c r="H92" s="61"/>
      <c r="I92" s="3"/>
      <c r="J92" s="4"/>
      <c r="K92" s="5"/>
      <c r="L92" s="6"/>
      <c r="M92" s="7"/>
      <c r="N92" s="4"/>
      <c r="O92"/>
      <c r="P92"/>
      <c r="Q92"/>
      <c r="R92"/>
      <c r="S92"/>
    </row>
    <row r="93" spans="3:19" s="8" customFormat="1" ht="15.75" hidden="1" customHeight="1">
      <c r="C93" s="34"/>
      <c r="D93" s="34"/>
      <c r="E93" s="33"/>
      <c r="F93" s="34"/>
      <c r="G93" s="34"/>
      <c r="H93" s="61"/>
      <c r="I93" s="3"/>
      <c r="J93" s="4"/>
      <c r="K93" s="5"/>
      <c r="L93" s="6"/>
      <c r="M93" s="7"/>
      <c r="N93" s="4"/>
      <c r="O93"/>
      <c r="P93"/>
      <c r="Q93"/>
      <c r="R93"/>
      <c r="S93"/>
    </row>
    <row r="94" spans="3:19" s="8" customFormat="1" ht="15.75" hidden="1" customHeight="1">
      <c r="C94" s="34"/>
      <c r="D94" s="34"/>
      <c r="E94" s="33"/>
      <c r="F94" s="34"/>
      <c r="G94" s="34"/>
      <c r="H94" s="61"/>
      <c r="I94" s="3"/>
      <c r="J94" s="4"/>
      <c r="K94" s="5"/>
      <c r="L94" s="6"/>
      <c r="M94" s="7"/>
      <c r="N94" s="4"/>
      <c r="O94"/>
      <c r="P94"/>
      <c r="Q94"/>
      <c r="R94"/>
      <c r="S94"/>
    </row>
    <row r="95" spans="3:19" s="8" customFormat="1" ht="15.75" hidden="1" customHeight="1">
      <c r="C95" s="34"/>
      <c r="D95" s="34"/>
      <c r="E95" s="33"/>
      <c r="F95" s="34"/>
      <c r="G95" s="34"/>
      <c r="H95" s="61"/>
      <c r="I95" s="3"/>
      <c r="J95" s="4"/>
      <c r="K95" s="5"/>
      <c r="L95" s="6"/>
      <c r="M95" s="7"/>
      <c r="N95" s="4"/>
      <c r="O95"/>
      <c r="P95"/>
      <c r="Q95"/>
      <c r="R95"/>
      <c r="S95"/>
    </row>
  </sheetData>
  <mergeCells count="1">
    <mergeCell ref="C6:D6"/>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dimension ref="A1:Y58"/>
  <sheetViews>
    <sheetView showGridLines="0" showRowColHeaders="0" zoomScale="115" zoomScaleNormal="115" workbookViewId="0">
      <pane ySplit="11" topLeftCell="A12" activePane="bottomLeft" state="frozen"/>
      <selection activeCell="B10" sqref="B10:F10"/>
      <selection pane="bottomLeft" activeCell="C31" sqref="C31"/>
    </sheetView>
  </sheetViews>
  <sheetFormatPr defaultColWidth="0" defaultRowHeight="15.75" zeroHeight="1"/>
  <cols>
    <col min="1" max="1" width="5.7109375" style="8" customWidth="1"/>
    <col min="2" max="2" width="39.42578125" style="8" customWidth="1"/>
    <col min="3" max="4" width="11.7109375" style="34" customWidth="1"/>
    <col min="5" max="5" width="8.5703125" style="34" customWidth="1"/>
    <col min="6" max="7" width="9.7109375" style="34" customWidth="1"/>
    <col min="8" max="8" width="8.7109375" style="34" customWidth="1"/>
    <col min="9" max="10" width="11.7109375" style="34" customWidth="1"/>
    <col min="11" max="11" width="8.5703125" style="34" customWidth="1"/>
    <col min="12" max="12" width="5.7109375" style="33" customWidth="1"/>
    <col min="13" max="13" width="9.5703125" style="34" hidden="1" customWidth="1"/>
    <col min="14" max="14" width="10.7109375" style="34" hidden="1" customWidth="1"/>
    <col min="15" max="15" width="10" style="61"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5" width="0" hidden="1" customWidth="1"/>
    <col min="26" max="16384" width="9.140625" hidden="1"/>
  </cols>
  <sheetData>
    <row r="1" spans="2:21" ht="29.25" customHeight="1">
      <c r="B1" s="490" t="s">
        <v>228</v>
      </c>
      <c r="H1" s="35"/>
      <c r="K1" s="35"/>
    </row>
    <row r="2" spans="2:21" ht="8.25" customHeight="1">
      <c r="B2" s="2"/>
      <c r="H2" s="35"/>
      <c r="K2" s="35"/>
    </row>
    <row r="3" spans="2:21">
      <c r="B3" s="107" t="s">
        <v>221</v>
      </c>
      <c r="C3" s="8"/>
      <c r="D3" s="8"/>
      <c r="E3" s="8"/>
      <c r="F3" s="8"/>
      <c r="G3" s="8"/>
      <c r="H3" s="79"/>
      <c r="I3" s="8"/>
      <c r="J3" s="8"/>
      <c r="K3" s="79"/>
    </row>
    <row r="4" spans="2:21" ht="16.5">
      <c r="B4" s="108" t="s">
        <v>222</v>
      </c>
      <c r="C4" s="8"/>
      <c r="D4" s="8"/>
      <c r="E4" s="8"/>
      <c r="F4" s="8"/>
      <c r="G4" s="8"/>
      <c r="H4" s="79"/>
      <c r="I4" s="8"/>
      <c r="J4" s="8"/>
      <c r="K4" s="79"/>
    </row>
    <row r="5" spans="2:21" ht="6" customHeight="1">
      <c r="C5" s="8"/>
      <c r="D5" s="8"/>
      <c r="E5" s="8"/>
      <c r="F5" s="8"/>
      <c r="G5" s="8"/>
      <c r="H5" s="79"/>
      <c r="I5" s="8"/>
      <c r="J5" s="8"/>
      <c r="K5" s="79"/>
    </row>
    <row r="6" spans="2:21" ht="16.5" thickBot="1">
      <c r="B6" s="955" t="s">
        <v>223</v>
      </c>
      <c r="C6" s="957" t="s">
        <v>226</v>
      </c>
      <c r="D6" s="958"/>
      <c r="E6" s="958"/>
      <c r="F6" s="958"/>
      <c r="G6" s="958"/>
      <c r="H6" s="958"/>
      <c r="I6" s="958"/>
      <c r="J6" s="958"/>
      <c r="K6" s="959"/>
    </row>
    <row r="7" spans="2:21" ht="16.5" thickBot="1">
      <c r="B7" s="955"/>
      <c r="C7" s="960" t="s">
        <v>224</v>
      </c>
      <c r="D7" s="960"/>
      <c r="E7" s="960"/>
      <c r="F7" s="960" t="s">
        <v>225</v>
      </c>
      <c r="G7" s="960"/>
      <c r="H7" s="960"/>
      <c r="I7" s="960" t="s">
        <v>34</v>
      </c>
      <c r="J7" s="960"/>
      <c r="K7" s="960"/>
    </row>
    <row r="8" spans="2:21" s="8" customFormat="1" ht="14.1" customHeight="1">
      <c r="B8" s="956"/>
      <c r="C8" s="410" t="str">
        <f>ÍndiceP!$B$65</f>
        <v>3Q20</v>
      </c>
      <c r="D8" s="410" t="str">
        <f>ÍndiceP!$B$66</f>
        <v>3Q19</v>
      </c>
      <c r="E8" s="212" t="s">
        <v>191</v>
      </c>
      <c r="F8" s="410" t="str">
        <f>ÍndiceP!$B$65</f>
        <v>3Q20</v>
      </c>
      <c r="G8" s="410" t="str">
        <f>ÍndiceP!$B$66</f>
        <v>3Q19</v>
      </c>
      <c r="H8" s="212" t="s">
        <v>191</v>
      </c>
      <c r="I8" s="410" t="str">
        <f>ÍndiceP!$B$65</f>
        <v>3Q20</v>
      </c>
      <c r="J8" s="410" t="str">
        <f>ÍndiceP!$B$66</f>
        <v>3Q19</v>
      </c>
      <c r="K8" s="212" t="s">
        <v>191</v>
      </c>
      <c r="L8" s="33"/>
      <c r="M8" s="34"/>
      <c r="N8" s="34"/>
      <c r="O8" s="61"/>
      <c r="P8" s="3"/>
      <c r="Q8" s="4"/>
      <c r="R8" s="5"/>
      <c r="S8" s="6"/>
      <c r="T8" s="7"/>
    </row>
    <row r="9" spans="2:21" s="8" customFormat="1" ht="3" customHeight="1">
      <c r="B9" s="14"/>
      <c r="C9" s="37"/>
      <c r="D9" s="37"/>
      <c r="E9" s="37"/>
      <c r="F9" s="37"/>
      <c r="G9" s="37"/>
      <c r="H9" s="37"/>
      <c r="I9" s="37"/>
      <c r="J9" s="37"/>
      <c r="K9" s="37"/>
      <c r="L9" s="33"/>
      <c r="M9" s="34"/>
      <c r="N9" s="34"/>
      <c r="O9" s="61"/>
      <c r="P9" s="3"/>
      <c r="Q9" s="4"/>
      <c r="R9" s="5"/>
      <c r="S9" s="6"/>
      <c r="T9" s="7"/>
    </row>
    <row r="10" spans="2:21" s="8" customFormat="1" ht="3" customHeight="1">
      <c r="B10" s="15"/>
      <c r="C10" s="38"/>
      <c r="D10" s="38"/>
      <c r="E10" s="38"/>
      <c r="F10" s="38"/>
      <c r="G10" s="38"/>
      <c r="H10" s="38"/>
      <c r="I10" s="38"/>
      <c r="J10" s="38"/>
      <c r="K10" s="38"/>
      <c r="L10" s="33"/>
      <c r="M10" s="34"/>
      <c r="N10" s="34"/>
      <c r="O10" s="61"/>
      <c r="P10" s="3"/>
      <c r="Q10" s="4"/>
      <c r="R10" s="5"/>
      <c r="S10" s="6"/>
      <c r="T10" s="7"/>
    </row>
    <row r="11" spans="2:21" s="10" customFormat="1" ht="3" customHeight="1">
      <c r="B11" s="244"/>
      <c r="C11" s="245"/>
      <c r="D11" s="245"/>
      <c r="E11" s="245"/>
      <c r="F11" s="245"/>
      <c r="G11" s="245"/>
      <c r="H11" s="245"/>
      <c r="I11" s="245"/>
      <c r="J11" s="245"/>
      <c r="K11" s="245"/>
      <c r="L11" s="246"/>
      <c r="M11" s="247"/>
      <c r="N11" s="247"/>
      <c r="O11" s="61"/>
      <c r="P11" s="3"/>
      <c r="Q11" s="4"/>
      <c r="R11" s="5"/>
      <c r="S11" s="6"/>
      <c r="T11" s="7"/>
    </row>
    <row r="12" spans="2:21" s="95" customFormat="1" ht="12" customHeight="1">
      <c r="B12" s="300" t="s">
        <v>217</v>
      </c>
      <c r="C12" s="627">
        <v>1560497</v>
      </c>
      <c r="D12" s="629">
        <v>1518649</v>
      </c>
      <c r="E12" s="630">
        <v>2.8</v>
      </c>
      <c r="F12" s="628">
        <v>156</v>
      </c>
      <c r="G12" s="535">
        <v>102</v>
      </c>
      <c r="H12" s="630">
        <v>52.9</v>
      </c>
      <c r="I12" s="629">
        <v>1560653</v>
      </c>
      <c r="J12" s="629">
        <v>1518751</v>
      </c>
      <c r="K12" s="630">
        <v>2.8</v>
      </c>
      <c r="L12" s="97"/>
      <c r="M12" s="98"/>
      <c r="N12" s="98"/>
      <c r="O12" s="99"/>
      <c r="P12" s="100"/>
      <c r="Q12" s="101"/>
      <c r="R12" s="102"/>
      <c r="S12" s="103"/>
      <c r="T12" s="104"/>
      <c r="U12" s="105"/>
    </row>
    <row r="13" spans="2:21" s="116" customFormat="1" ht="12" customHeight="1">
      <c r="B13" s="301" t="s">
        <v>51</v>
      </c>
      <c r="C13" s="572">
        <v>615.68200000000002</v>
      </c>
      <c r="D13" s="567">
        <v>598.36900000000003</v>
      </c>
      <c r="E13" s="631">
        <v>2.9</v>
      </c>
      <c r="F13" s="566">
        <v>74</v>
      </c>
      <c r="G13" s="567">
        <v>41</v>
      </c>
      <c r="H13" s="631">
        <v>80.5</v>
      </c>
      <c r="I13" s="566">
        <v>615.75599999999997</v>
      </c>
      <c r="J13" s="567">
        <v>598.41</v>
      </c>
      <c r="K13" s="631">
        <v>2.9</v>
      </c>
      <c r="L13" s="117"/>
      <c r="M13" s="118"/>
      <c r="N13" s="118"/>
      <c r="O13" s="89"/>
      <c r="P13" s="90"/>
      <c r="Q13" s="91"/>
      <c r="R13" s="92"/>
      <c r="S13" s="93"/>
      <c r="T13" s="94"/>
      <c r="U13" s="86"/>
    </row>
    <row r="14" spans="2:21" s="116" customFormat="1" ht="12" customHeight="1">
      <c r="B14" s="376" t="s">
        <v>128</v>
      </c>
      <c r="C14" s="572">
        <v>276.89400000000001</v>
      </c>
      <c r="D14" s="567">
        <v>269.81099999999998</v>
      </c>
      <c r="E14" s="631">
        <v>2.6</v>
      </c>
      <c r="F14" s="566">
        <v>29</v>
      </c>
      <c r="G14" s="567">
        <v>21</v>
      </c>
      <c r="H14" s="631">
        <v>38.1</v>
      </c>
      <c r="I14" s="566">
        <v>276.923</v>
      </c>
      <c r="J14" s="567">
        <v>269.83199999999999</v>
      </c>
      <c r="K14" s="631">
        <v>2.6</v>
      </c>
      <c r="L14" s="117"/>
      <c r="M14" s="118"/>
      <c r="N14" s="118"/>
      <c r="O14" s="89"/>
      <c r="P14" s="90"/>
      <c r="Q14" s="91"/>
      <c r="R14" s="92"/>
      <c r="S14" s="93"/>
      <c r="T14" s="94"/>
      <c r="U14" s="86"/>
    </row>
    <row r="15" spans="2:21" s="116" customFormat="1" ht="12" customHeight="1">
      <c r="B15" s="376" t="s">
        <v>129</v>
      </c>
      <c r="C15" s="572">
        <v>667.92100000000005</v>
      </c>
      <c r="D15" s="567">
        <v>650.46900000000005</v>
      </c>
      <c r="E15" s="631">
        <v>2.7</v>
      </c>
      <c r="F15" s="566">
        <v>53</v>
      </c>
      <c r="G15" s="567">
        <v>40</v>
      </c>
      <c r="H15" s="631">
        <v>32.5</v>
      </c>
      <c r="I15" s="566">
        <v>667.97400000000005</v>
      </c>
      <c r="J15" s="567">
        <v>650.50900000000001</v>
      </c>
      <c r="K15" s="631">
        <v>2.7</v>
      </c>
      <c r="L15" s="117"/>
      <c r="M15" s="118"/>
      <c r="N15" s="118"/>
      <c r="O15" s="89"/>
      <c r="P15" s="90"/>
      <c r="Q15" s="91"/>
      <c r="R15" s="92"/>
      <c r="S15" s="93"/>
      <c r="T15" s="94"/>
      <c r="U15" s="86"/>
    </row>
    <row r="16" spans="2:21" s="95" customFormat="1" ht="12" customHeight="1">
      <c r="B16" s="300" t="s">
        <v>218</v>
      </c>
      <c r="C16" s="627">
        <v>2499297</v>
      </c>
      <c r="D16" s="629">
        <v>2440560</v>
      </c>
      <c r="E16" s="630">
        <v>2.4</v>
      </c>
      <c r="F16" s="535">
        <v>206</v>
      </c>
      <c r="G16" s="535">
        <v>145</v>
      </c>
      <c r="H16" s="630">
        <v>42.1</v>
      </c>
      <c r="I16" s="629">
        <v>2499503</v>
      </c>
      <c r="J16" s="629">
        <v>2440705</v>
      </c>
      <c r="K16" s="630">
        <v>2.4</v>
      </c>
      <c r="L16" s="97"/>
      <c r="M16" s="98"/>
      <c r="N16" s="98"/>
      <c r="O16" s="99"/>
      <c r="P16" s="100"/>
      <c r="Q16" s="101"/>
      <c r="R16" s="102"/>
      <c r="S16" s="103"/>
      <c r="T16" s="104"/>
      <c r="U16" s="105"/>
    </row>
    <row r="17" spans="1:22" s="116" customFormat="1" ht="12" customHeight="1">
      <c r="B17" s="301" t="s">
        <v>48</v>
      </c>
      <c r="C17" s="632">
        <v>1471260</v>
      </c>
      <c r="D17" s="633">
        <v>1437215</v>
      </c>
      <c r="E17" s="631">
        <v>2.4</v>
      </c>
      <c r="F17" s="566">
        <v>95</v>
      </c>
      <c r="G17" s="567">
        <v>64</v>
      </c>
      <c r="H17" s="631">
        <v>48.4</v>
      </c>
      <c r="I17" s="634">
        <v>1471355</v>
      </c>
      <c r="J17" s="633">
        <v>1437279</v>
      </c>
      <c r="K17" s="631">
        <v>2.4</v>
      </c>
      <c r="L17" s="117"/>
      <c r="M17" s="118"/>
      <c r="N17" s="118"/>
      <c r="O17" s="89"/>
      <c r="P17" s="90"/>
      <c r="Q17" s="91"/>
      <c r="R17" s="92"/>
      <c r="S17" s="93"/>
      <c r="T17" s="94"/>
      <c r="U17" s="86"/>
    </row>
    <row r="18" spans="1:22" s="116" customFormat="1" ht="12" customHeight="1">
      <c r="B18" s="301" t="s">
        <v>46</v>
      </c>
      <c r="C18" s="572">
        <v>804.255</v>
      </c>
      <c r="D18" s="567">
        <v>788.04399999999998</v>
      </c>
      <c r="E18" s="631">
        <v>2.1</v>
      </c>
      <c r="F18" s="566">
        <v>87</v>
      </c>
      <c r="G18" s="567">
        <v>63</v>
      </c>
      <c r="H18" s="631">
        <v>38.1</v>
      </c>
      <c r="I18" s="566">
        <v>804.34199999999998</v>
      </c>
      <c r="J18" s="567">
        <v>788.10699999999997</v>
      </c>
      <c r="K18" s="631">
        <v>2.1</v>
      </c>
      <c r="L18" s="117"/>
      <c r="M18" s="118"/>
      <c r="N18" s="118"/>
      <c r="O18" s="89"/>
      <c r="P18" s="90"/>
      <c r="Q18" s="91"/>
      <c r="R18" s="92"/>
      <c r="S18" s="93"/>
      <c r="T18" s="94"/>
      <c r="U18" s="86"/>
    </row>
    <row r="19" spans="1:22" s="116" customFormat="1" ht="12" customHeight="1">
      <c r="B19" s="301" t="s">
        <v>47</v>
      </c>
      <c r="C19" s="572">
        <v>223.78200000000001</v>
      </c>
      <c r="D19" s="567">
        <v>215.30099999999999</v>
      </c>
      <c r="E19" s="631">
        <v>3.9</v>
      </c>
      <c r="F19" s="566">
        <v>24</v>
      </c>
      <c r="G19" s="567">
        <v>18</v>
      </c>
      <c r="H19" s="631">
        <v>33.299999999999997</v>
      </c>
      <c r="I19" s="566">
        <v>223.80600000000001</v>
      </c>
      <c r="J19" s="567">
        <v>215.31899999999999</v>
      </c>
      <c r="K19" s="631">
        <v>3.9</v>
      </c>
      <c r="L19" s="117"/>
      <c r="M19" s="118"/>
      <c r="N19" s="118"/>
      <c r="O19" s="89"/>
      <c r="P19" s="90"/>
      <c r="Q19" s="91"/>
      <c r="R19" s="92"/>
      <c r="S19" s="93"/>
      <c r="T19" s="94"/>
      <c r="U19" s="86"/>
    </row>
    <row r="20" spans="1:22" s="95" customFormat="1" ht="12" customHeight="1">
      <c r="B20" s="300" t="s">
        <v>219</v>
      </c>
      <c r="C20" s="627">
        <v>2548625</v>
      </c>
      <c r="D20" s="629">
        <v>2480172</v>
      </c>
      <c r="E20" s="630">
        <v>2.8</v>
      </c>
      <c r="F20" s="535">
        <v>518</v>
      </c>
      <c r="G20" s="535">
        <v>413</v>
      </c>
      <c r="H20" s="630">
        <v>25.4</v>
      </c>
      <c r="I20" s="629">
        <v>2549143</v>
      </c>
      <c r="J20" s="629">
        <v>2480585</v>
      </c>
      <c r="K20" s="630">
        <v>2.8</v>
      </c>
      <c r="L20" s="97"/>
      <c r="M20" s="98"/>
      <c r="N20" s="98"/>
      <c r="O20" s="99"/>
      <c r="P20" s="100"/>
      <c r="Q20" s="101"/>
      <c r="R20" s="102"/>
      <c r="S20" s="103"/>
      <c r="T20" s="104"/>
      <c r="U20" s="105"/>
    </row>
    <row r="21" spans="1:22" s="116" customFormat="1" ht="12" customHeight="1">
      <c r="B21" s="301" t="s">
        <v>49</v>
      </c>
      <c r="C21" s="632">
        <v>1490257</v>
      </c>
      <c r="D21" s="633">
        <v>1444791</v>
      </c>
      <c r="E21" s="631">
        <v>3.1</v>
      </c>
      <c r="F21" s="555">
        <v>301</v>
      </c>
      <c r="G21" s="573">
        <v>227</v>
      </c>
      <c r="H21" s="631">
        <v>32.6</v>
      </c>
      <c r="I21" s="634">
        <v>1490558</v>
      </c>
      <c r="J21" s="633">
        <v>1445018</v>
      </c>
      <c r="K21" s="631">
        <v>3.2</v>
      </c>
      <c r="L21" s="117"/>
      <c r="M21" s="118"/>
      <c r="N21" s="118"/>
      <c r="O21" s="89"/>
      <c r="P21" s="90"/>
      <c r="Q21" s="91"/>
      <c r="R21" s="92"/>
      <c r="S21" s="93"/>
      <c r="T21" s="94"/>
      <c r="U21" s="86"/>
    </row>
    <row r="22" spans="1:22" s="116" customFormat="1" ht="12" customHeight="1">
      <c r="B22" s="301" t="s">
        <v>50</v>
      </c>
      <c r="C22" s="632">
        <v>1058368</v>
      </c>
      <c r="D22" s="633">
        <v>1035381</v>
      </c>
      <c r="E22" s="631">
        <v>2.2000000000000002</v>
      </c>
      <c r="F22" s="566">
        <v>217</v>
      </c>
      <c r="G22" s="567">
        <v>186</v>
      </c>
      <c r="H22" s="631">
        <v>16.7</v>
      </c>
      <c r="I22" s="634">
        <v>1058585</v>
      </c>
      <c r="J22" s="633">
        <v>1035567</v>
      </c>
      <c r="K22" s="631">
        <v>2.2000000000000002</v>
      </c>
      <c r="L22" s="117"/>
      <c r="M22" s="118"/>
      <c r="N22" s="118"/>
      <c r="O22" s="89"/>
      <c r="P22" s="90"/>
      <c r="Q22" s="91"/>
      <c r="R22" s="92"/>
      <c r="S22" s="93"/>
      <c r="T22" s="94"/>
      <c r="U22" s="86"/>
    </row>
    <row r="23" spans="1:22" s="95" customFormat="1" ht="12" customHeight="1">
      <c r="B23" s="300" t="s">
        <v>220</v>
      </c>
      <c r="C23" s="627">
        <v>1392180</v>
      </c>
      <c r="D23" s="629">
        <v>1365562</v>
      </c>
      <c r="E23" s="630">
        <v>1.9</v>
      </c>
      <c r="F23" s="535">
        <v>294</v>
      </c>
      <c r="G23" s="535">
        <v>245</v>
      </c>
      <c r="H23" s="630">
        <v>20</v>
      </c>
      <c r="I23" s="629">
        <v>1392474</v>
      </c>
      <c r="J23" s="629">
        <v>1365807</v>
      </c>
      <c r="K23" s="630">
        <v>2</v>
      </c>
      <c r="L23" s="97"/>
      <c r="M23" s="98"/>
      <c r="N23" s="98"/>
      <c r="O23" s="99"/>
      <c r="P23" s="100"/>
      <c r="Q23" s="101"/>
      <c r="R23" s="102"/>
      <c r="S23" s="103"/>
      <c r="T23" s="104"/>
      <c r="U23" s="105"/>
    </row>
    <row r="24" spans="1:22" s="116" customFormat="1" ht="12" customHeight="1">
      <c r="B24" s="301" t="s">
        <v>44</v>
      </c>
      <c r="C24" s="572">
        <v>467.53100000000001</v>
      </c>
      <c r="D24" s="567">
        <v>459.83100000000002</v>
      </c>
      <c r="E24" s="631">
        <v>1.7</v>
      </c>
      <c r="F24" s="566">
        <v>69</v>
      </c>
      <c r="G24" s="567">
        <v>61</v>
      </c>
      <c r="H24" s="631">
        <v>13.1</v>
      </c>
      <c r="I24" s="566">
        <v>467.6</v>
      </c>
      <c r="J24" s="567">
        <v>459.892</v>
      </c>
      <c r="K24" s="631">
        <v>1.7</v>
      </c>
      <c r="L24" s="117"/>
      <c r="M24" s="118"/>
      <c r="N24" s="118"/>
      <c r="O24" s="89"/>
      <c r="P24" s="90"/>
      <c r="Q24" s="91"/>
      <c r="R24" s="92"/>
      <c r="S24" s="93"/>
      <c r="T24" s="94"/>
      <c r="U24" s="86"/>
    </row>
    <row r="25" spans="1:22" s="116" customFormat="1" ht="12" customHeight="1">
      <c r="B25" s="301" t="s">
        <v>45</v>
      </c>
      <c r="C25" s="572">
        <v>110.559</v>
      </c>
      <c r="D25" s="567">
        <v>109.444</v>
      </c>
      <c r="E25" s="631">
        <v>1</v>
      </c>
      <c r="F25" s="566">
        <v>11</v>
      </c>
      <c r="G25" s="567">
        <v>9</v>
      </c>
      <c r="H25" s="631">
        <v>22.2</v>
      </c>
      <c r="I25" s="566">
        <v>110.57</v>
      </c>
      <c r="J25" s="567">
        <v>109.453</v>
      </c>
      <c r="K25" s="631">
        <v>1</v>
      </c>
      <c r="L25" s="117"/>
      <c r="M25" s="118"/>
      <c r="N25" s="118"/>
      <c r="O25" s="89"/>
      <c r="P25" s="90"/>
      <c r="Q25" s="91"/>
      <c r="R25" s="92"/>
      <c r="S25" s="93"/>
      <c r="T25" s="94"/>
      <c r="U25" s="86"/>
    </row>
    <row r="26" spans="1:22" s="116" customFormat="1" ht="12" customHeight="1">
      <c r="B26" s="301" t="s">
        <v>52</v>
      </c>
      <c r="C26" s="572">
        <v>814.09</v>
      </c>
      <c r="D26" s="567">
        <v>796.28700000000003</v>
      </c>
      <c r="E26" s="631">
        <v>2.2000000000000002</v>
      </c>
      <c r="F26" s="566">
        <v>214</v>
      </c>
      <c r="G26" s="567">
        <v>175</v>
      </c>
      <c r="H26" s="631">
        <v>22.3</v>
      </c>
      <c r="I26" s="566">
        <v>814.30399999999997</v>
      </c>
      <c r="J26" s="567">
        <v>796.46199999999999</v>
      </c>
      <c r="K26" s="631">
        <v>2.2000000000000002</v>
      </c>
      <c r="L26" s="117"/>
      <c r="M26" s="118"/>
      <c r="N26" s="118"/>
      <c r="O26" s="89"/>
      <c r="P26" s="90"/>
      <c r="Q26" s="91"/>
      <c r="R26" s="92"/>
      <c r="S26" s="93"/>
      <c r="T26" s="94"/>
      <c r="U26" s="86"/>
    </row>
    <row r="27" spans="1:22" s="290" customFormat="1" ht="15.75" customHeight="1" thickBot="1">
      <c r="B27" s="302" t="s">
        <v>98</v>
      </c>
      <c r="C27" s="635">
        <v>8000599</v>
      </c>
      <c r="D27" s="636">
        <v>7804943</v>
      </c>
      <c r="E27" s="637">
        <v>2.5</v>
      </c>
      <c r="F27" s="570">
        <v>1.1739999999999999</v>
      </c>
      <c r="G27" s="570">
        <v>905</v>
      </c>
      <c r="H27" s="637">
        <v>29.7</v>
      </c>
      <c r="I27" s="636">
        <v>8001773</v>
      </c>
      <c r="J27" s="636">
        <v>7805848</v>
      </c>
      <c r="K27" s="637">
        <v>2.5</v>
      </c>
      <c r="L27" s="291"/>
      <c r="M27" s="292"/>
      <c r="N27" s="292"/>
      <c r="O27" s="293"/>
      <c r="P27" s="294"/>
      <c r="Q27" s="295"/>
      <c r="R27" s="296"/>
      <c r="S27" s="297"/>
      <c r="T27" s="298"/>
      <c r="U27" s="299"/>
    </row>
    <row r="28" spans="1:22" s="20" customFormat="1" ht="3" customHeight="1" thickBot="1">
      <c r="A28" s="8"/>
      <c r="B28" s="59"/>
      <c r="C28" s="82"/>
      <c r="D28" s="82"/>
      <c r="E28" s="82"/>
      <c r="F28" s="82"/>
      <c r="G28" s="82"/>
      <c r="H28" s="82"/>
      <c r="I28" s="82"/>
      <c r="J28" s="82"/>
      <c r="K28" s="82"/>
      <c r="L28" s="31"/>
      <c r="M28" s="34"/>
      <c r="N28" s="34"/>
      <c r="O28" s="61"/>
      <c r="P28" s="3"/>
      <c r="Q28" s="4"/>
      <c r="R28" s="5"/>
      <c r="S28" s="6"/>
      <c r="T28" s="7"/>
      <c r="U28" s="8"/>
      <c r="V28" s="8"/>
    </row>
    <row r="29" spans="1:22">
      <c r="B29" s="81"/>
      <c r="G29" s="35"/>
      <c r="J29" s="35"/>
      <c r="U29" s="8"/>
      <c r="V29" s="8"/>
    </row>
    <row r="30" spans="1:22">
      <c r="B30" s="107" t="s">
        <v>221</v>
      </c>
      <c r="C30" s="8"/>
      <c r="D30" s="8"/>
      <c r="E30" s="8"/>
      <c r="F30" s="8"/>
      <c r="G30" s="8"/>
      <c r="H30" s="79"/>
      <c r="I30" s="8"/>
      <c r="J30" s="8"/>
      <c r="K30" s="79"/>
    </row>
    <row r="31" spans="1:22" ht="16.5">
      <c r="B31" s="108" t="s">
        <v>227</v>
      </c>
      <c r="C31" s="8"/>
      <c r="D31" s="8"/>
      <c r="E31" s="8"/>
      <c r="F31" s="8"/>
      <c r="G31" s="8"/>
      <c r="H31" s="79"/>
      <c r="I31" s="8"/>
      <c r="J31" s="8"/>
      <c r="K31" s="79"/>
    </row>
    <row r="32" spans="1:22" ht="6.75" customHeight="1">
      <c r="B32" s="108"/>
      <c r="C32" s="8"/>
      <c r="D32" s="8"/>
      <c r="E32" s="8"/>
      <c r="F32" s="8"/>
      <c r="G32" s="8"/>
      <c r="H32" s="79"/>
      <c r="I32" s="8"/>
      <c r="J32" s="8"/>
      <c r="K32" s="79"/>
    </row>
    <row r="33" spans="2:21" ht="16.5" thickBot="1">
      <c r="B33" s="955" t="s">
        <v>223</v>
      </c>
      <c r="C33" s="957" t="s">
        <v>226</v>
      </c>
      <c r="D33" s="958"/>
      <c r="E33" s="958"/>
      <c r="F33" s="958"/>
      <c r="G33" s="958"/>
      <c r="H33" s="958"/>
      <c r="I33" s="958"/>
      <c r="J33" s="958"/>
      <c r="K33" s="959"/>
    </row>
    <row r="34" spans="2:21" ht="16.5" thickBot="1">
      <c r="B34" s="955"/>
      <c r="C34" s="960" t="s">
        <v>224</v>
      </c>
      <c r="D34" s="960"/>
      <c r="E34" s="960"/>
      <c r="F34" s="960" t="s">
        <v>225</v>
      </c>
      <c r="G34" s="960"/>
      <c r="H34" s="960"/>
      <c r="I34" s="960" t="s">
        <v>34</v>
      </c>
      <c r="J34" s="960"/>
      <c r="K34" s="960"/>
    </row>
    <row r="35" spans="2:21" s="8" customFormat="1" ht="14.1" customHeight="1">
      <c r="B35" s="956"/>
      <c r="C35" s="410" t="str">
        <f>ÍndiceP!$B$65</f>
        <v>3Q20</v>
      </c>
      <c r="D35" s="410" t="str">
        <f>ÍndiceP!$B$66</f>
        <v>3Q19</v>
      </c>
      <c r="E35" s="410" t="s">
        <v>191</v>
      </c>
      <c r="F35" s="410" t="str">
        <f>ÍndiceP!$B$65</f>
        <v>3Q20</v>
      </c>
      <c r="G35" s="410" t="str">
        <f>ÍndiceP!$B$66</f>
        <v>3Q19</v>
      </c>
      <c r="H35" s="410" t="s">
        <v>191</v>
      </c>
      <c r="I35" s="410" t="str">
        <f>ÍndiceP!$B$65</f>
        <v>3Q20</v>
      </c>
      <c r="J35" s="410" t="str">
        <f>ÍndiceP!$B$66</f>
        <v>3Q19</v>
      </c>
      <c r="K35" s="410" t="s">
        <v>191</v>
      </c>
      <c r="L35" s="33"/>
      <c r="M35" s="34"/>
      <c r="N35" s="34"/>
      <c r="O35" s="61"/>
      <c r="P35" s="3"/>
      <c r="Q35" s="4"/>
      <c r="R35" s="5"/>
      <c r="S35" s="6"/>
      <c r="T35" s="7"/>
    </row>
    <row r="36" spans="2:21" s="8" customFormat="1" ht="3" customHeight="1">
      <c r="B36" s="14"/>
      <c r="C36" s="37"/>
      <c r="D36" s="37"/>
      <c r="E36" s="37"/>
      <c r="F36" s="37"/>
      <c r="G36" s="37"/>
      <c r="H36" s="37"/>
      <c r="I36" s="37"/>
      <c r="J36" s="37"/>
      <c r="K36" s="37"/>
      <c r="L36" s="33"/>
      <c r="M36" s="34"/>
      <c r="N36" s="34"/>
      <c r="O36" s="61"/>
      <c r="P36" s="3"/>
      <c r="Q36" s="4"/>
      <c r="R36" s="5"/>
      <c r="S36" s="6"/>
      <c r="T36" s="7"/>
    </row>
    <row r="37" spans="2:21" s="8" customFormat="1" ht="3" customHeight="1">
      <c r="B37" s="15"/>
      <c r="C37" s="38"/>
      <c r="D37" s="38"/>
      <c r="E37" s="38"/>
      <c r="F37" s="38"/>
      <c r="G37" s="38"/>
      <c r="H37" s="38"/>
      <c r="I37" s="38"/>
      <c r="J37" s="38"/>
      <c r="K37" s="38"/>
      <c r="L37" s="33"/>
      <c r="M37" s="34"/>
      <c r="N37" s="34"/>
      <c r="O37" s="61"/>
      <c r="P37" s="3"/>
      <c r="Q37" s="4"/>
      <c r="R37" s="5"/>
      <c r="S37" s="6"/>
      <c r="T37" s="7"/>
    </row>
    <row r="38" spans="2:21" s="10" customFormat="1" ht="3" customHeight="1">
      <c r="B38" s="244"/>
      <c r="C38" s="245"/>
      <c r="D38" s="245"/>
      <c r="E38" s="245"/>
      <c r="F38" s="245"/>
      <c r="G38" s="245"/>
      <c r="H38" s="245"/>
      <c r="I38" s="245"/>
      <c r="J38" s="245"/>
      <c r="K38" s="245"/>
      <c r="L38" s="246"/>
      <c r="M38" s="247"/>
      <c r="N38" s="247"/>
      <c r="O38" s="61"/>
      <c r="P38" s="3"/>
      <c r="Q38" s="4"/>
      <c r="R38" s="5"/>
      <c r="S38" s="6"/>
      <c r="T38" s="7"/>
    </row>
    <row r="39" spans="2:21" s="95" customFormat="1" ht="12" customHeight="1" thickBot="1">
      <c r="B39" s="300" t="s">
        <v>217</v>
      </c>
      <c r="C39" s="629">
        <v>950836</v>
      </c>
      <c r="D39" s="629">
        <v>932438</v>
      </c>
      <c r="E39" s="565">
        <v>2</v>
      </c>
      <c r="F39" s="629">
        <v>277201</v>
      </c>
      <c r="G39" s="629">
        <v>252532</v>
      </c>
      <c r="H39" s="565">
        <v>9.8000000000000007</v>
      </c>
      <c r="I39" s="629">
        <v>1228037</v>
      </c>
      <c r="J39" s="629">
        <v>1184970</v>
      </c>
      <c r="K39" s="565">
        <v>3.6</v>
      </c>
      <c r="L39" s="97"/>
      <c r="M39" s="98"/>
      <c r="N39" s="98"/>
      <c r="O39" s="99"/>
      <c r="P39" s="100"/>
      <c r="Q39" s="101"/>
      <c r="R39" s="102"/>
      <c r="S39" s="103"/>
      <c r="T39" s="104"/>
      <c r="U39" s="105"/>
    </row>
    <row r="40" spans="2:21" s="116" customFormat="1" ht="12" customHeight="1">
      <c r="B40" s="301" t="s">
        <v>51</v>
      </c>
      <c r="C40" s="634">
        <v>370276</v>
      </c>
      <c r="D40" s="633">
        <v>361759</v>
      </c>
      <c r="E40" s="324">
        <v>2.4</v>
      </c>
      <c r="F40" s="634">
        <v>143749</v>
      </c>
      <c r="G40" s="633">
        <v>136010</v>
      </c>
      <c r="H40" s="324">
        <v>5.7</v>
      </c>
      <c r="I40" s="634">
        <v>514025</v>
      </c>
      <c r="J40" s="633">
        <v>497769</v>
      </c>
      <c r="K40" s="324">
        <v>3.3</v>
      </c>
      <c r="L40" s="117"/>
      <c r="M40" s="118"/>
      <c r="N40" s="118"/>
      <c r="O40" s="89"/>
      <c r="P40" s="90"/>
      <c r="Q40" s="91"/>
      <c r="R40" s="92"/>
      <c r="S40" s="93"/>
      <c r="T40" s="94"/>
      <c r="U40" s="86"/>
    </row>
    <row r="41" spans="2:21" s="116" customFormat="1" ht="12" customHeight="1">
      <c r="B41" s="376" t="s">
        <v>128</v>
      </c>
      <c r="C41" s="634">
        <v>163580</v>
      </c>
      <c r="D41" s="633">
        <v>162087</v>
      </c>
      <c r="E41" s="324">
        <v>0.9</v>
      </c>
      <c r="F41" s="634">
        <v>60692</v>
      </c>
      <c r="G41" s="633">
        <v>54160</v>
      </c>
      <c r="H41" s="324">
        <v>12.1</v>
      </c>
      <c r="I41" s="634">
        <v>224272</v>
      </c>
      <c r="J41" s="633">
        <v>216247</v>
      </c>
      <c r="K41" s="324">
        <v>3.7</v>
      </c>
      <c r="L41" s="117"/>
      <c r="M41" s="118"/>
      <c r="N41" s="118"/>
      <c r="O41" s="89"/>
      <c r="P41" s="90"/>
      <c r="Q41" s="91"/>
      <c r="R41" s="92"/>
      <c r="S41" s="93"/>
      <c r="T41" s="94"/>
      <c r="U41" s="86"/>
    </row>
    <row r="42" spans="2:21" s="116" customFormat="1" ht="12" customHeight="1" thickBot="1">
      <c r="B42" s="376" t="s">
        <v>129</v>
      </c>
      <c r="C42" s="634">
        <v>416980</v>
      </c>
      <c r="D42" s="633">
        <v>408592</v>
      </c>
      <c r="E42" s="324">
        <v>2.1</v>
      </c>
      <c r="F42" s="634">
        <v>72760</v>
      </c>
      <c r="G42" s="633">
        <v>62362</v>
      </c>
      <c r="H42" s="324">
        <v>16.7</v>
      </c>
      <c r="I42" s="634">
        <v>489740</v>
      </c>
      <c r="J42" s="633">
        <v>470954</v>
      </c>
      <c r="K42" s="324">
        <v>4</v>
      </c>
      <c r="L42" s="117"/>
      <c r="M42" s="118"/>
      <c r="N42" s="118"/>
      <c r="O42" s="89"/>
      <c r="P42" s="90"/>
      <c r="Q42" s="91"/>
      <c r="R42" s="92"/>
      <c r="S42" s="93"/>
      <c r="T42" s="94"/>
      <c r="U42" s="86"/>
    </row>
    <row r="43" spans="2:21" s="95" customFormat="1" ht="12" customHeight="1" thickTop="1" thickBot="1">
      <c r="B43" s="300" t="s">
        <v>218</v>
      </c>
      <c r="C43" s="629">
        <v>1449291</v>
      </c>
      <c r="D43" s="629">
        <v>1436223</v>
      </c>
      <c r="E43" s="568">
        <v>0.9</v>
      </c>
      <c r="F43" s="629">
        <v>686060</v>
      </c>
      <c r="G43" s="629">
        <v>643140</v>
      </c>
      <c r="H43" s="568">
        <v>6.7</v>
      </c>
      <c r="I43" s="629">
        <v>2135351</v>
      </c>
      <c r="J43" s="629">
        <v>2079363</v>
      </c>
      <c r="K43" s="568">
        <v>2.7</v>
      </c>
      <c r="L43" s="97"/>
      <c r="M43" s="98"/>
      <c r="N43" s="98"/>
      <c r="O43" s="99"/>
      <c r="P43" s="100"/>
      <c r="Q43" s="101"/>
      <c r="R43" s="102"/>
      <c r="S43" s="103"/>
      <c r="T43" s="104"/>
      <c r="U43" s="105"/>
    </row>
    <row r="44" spans="2:21" s="116" customFormat="1" ht="12" customHeight="1" thickTop="1">
      <c r="B44" s="301" t="s">
        <v>48</v>
      </c>
      <c r="C44" s="634">
        <v>806989</v>
      </c>
      <c r="D44" s="633">
        <v>803194</v>
      </c>
      <c r="E44" s="324">
        <v>0.5</v>
      </c>
      <c r="F44" s="634">
        <v>409763</v>
      </c>
      <c r="G44" s="633">
        <v>381496</v>
      </c>
      <c r="H44" s="324">
        <v>7.4</v>
      </c>
      <c r="I44" s="634">
        <v>1216752</v>
      </c>
      <c r="J44" s="633">
        <v>1184690</v>
      </c>
      <c r="K44" s="324">
        <v>2.7</v>
      </c>
      <c r="L44" s="117"/>
      <c r="M44" s="118"/>
      <c r="N44" s="118"/>
      <c r="O44" s="89"/>
      <c r="P44" s="90"/>
      <c r="Q44" s="91"/>
      <c r="R44" s="92"/>
      <c r="S44" s="93"/>
      <c r="T44" s="94"/>
      <c r="U44" s="86"/>
    </row>
    <row r="45" spans="2:21" s="116" customFormat="1" ht="12" customHeight="1">
      <c r="B45" s="301" t="s">
        <v>46</v>
      </c>
      <c r="C45" s="634">
        <v>503619</v>
      </c>
      <c r="D45" s="633">
        <v>496483</v>
      </c>
      <c r="E45" s="324">
        <v>1.4</v>
      </c>
      <c r="F45" s="634">
        <v>223586</v>
      </c>
      <c r="G45" s="633">
        <v>215322</v>
      </c>
      <c r="H45" s="324">
        <v>3.8</v>
      </c>
      <c r="I45" s="634">
        <v>727205</v>
      </c>
      <c r="J45" s="633">
        <v>711805</v>
      </c>
      <c r="K45" s="324">
        <v>2.2000000000000002</v>
      </c>
      <c r="L45" s="117"/>
      <c r="M45" s="118"/>
      <c r="N45" s="118"/>
      <c r="O45" s="89"/>
      <c r="P45" s="90"/>
      <c r="Q45" s="91"/>
      <c r="R45" s="92"/>
      <c r="S45" s="93"/>
      <c r="T45" s="94"/>
      <c r="U45" s="86"/>
    </row>
    <row r="46" spans="2:21" s="116" customFormat="1" ht="12" customHeight="1" thickBot="1">
      <c r="B46" s="301" t="s">
        <v>47</v>
      </c>
      <c r="C46" s="634">
        <v>138683</v>
      </c>
      <c r="D46" s="633">
        <v>136546</v>
      </c>
      <c r="E46" s="324">
        <v>1.6</v>
      </c>
      <c r="F46" s="634">
        <v>52711</v>
      </c>
      <c r="G46" s="633">
        <v>46322</v>
      </c>
      <c r="H46" s="324">
        <v>13.8</v>
      </c>
      <c r="I46" s="634">
        <v>191394</v>
      </c>
      <c r="J46" s="633">
        <v>182868</v>
      </c>
      <c r="K46" s="324">
        <v>4.7</v>
      </c>
      <c r="L46" s="117"/>
      <c r="M46" s="118"/>
      <c r="N46" s="118"/>
      <c r="O46" s="89"/>
      <c r="P46" s="90"/>
      <c r="Q46" s="91"/>
      <c r="R46" s="92"/>
      <c r="S46" s="93"/>
      <c r="T46" s="94"/>
      <c r="U46" s="86"/>
    </row>
    <row r="47" spans="2:21" s="95" customFormat="1" ht="12" customHeight="1" thickTop="1" thickBot="1">
      <c r="B47" s="300" t="s">
        <v>219</v>
      </c>
      <c r="C47" s="629">
        <v>1707944</v>
      </c>
      <c r="D47" s="629">
        <v>1677398</v>
      </c>
      <c r="E47" s="568">
        <v>1.8</v>
      </c>
      <c r="F47" s="629">
        <v>325638</v>
      </c>
      <c r="G47" s="629">
        <v>295311</v>
      </c>
      <c r="H47" s="568">
        <v>10.3</v>
      </c>
      <c r="I47" s="629">
        <v>2033582</v>
      </c>
      <c r="J47" s="629">
        <v>1972709</v>
      </c>
      <c r="K47" s="568">
        <v>3.1</v>
      </c>
      <c r="L47" s="97"/>
      <c r="M47" s="98"/>
      <c r="N47" s="98"/>
      <c r="O47" s="99"/>
      <c r="P47" s="100"/>
      <c r="Q47" s="101"/>
      <c r="R47" s="102"/>
      <c r="S47" s="103"/>
      <c r="T47" s="104"/>
      <c r="U47" s="105"/>
    </row>
    <row r="48" spans="2:21" s="116" customFormat="1" ht="12" customHeight="1" thickTop="1">
      <c r="B48" s="301" t="s">
        <v>49</v>
      </c>
      <c r="C48" s="634">
        <v>997685</v>
      </c>
      <c r="D48" s="633">
        <v>978918</v>
      </c>
      <c r="E48" s="324">
        <v>1.9</v>
      </c>
      <c r="F48" s="634">
        <v>164769</v>
      </c>
      <c r="G48" s="633">
        <v>147187</v>
      </c>
      <c r="H48" s="324">
        <v>11.9</v>
      </c>
      <c r="I48" s="634">
        <v>1162454</v>
      </c>
      <c r="J48" s="633">
        <v>1126105</v>
      </c>
      <c r="K48" s="324">
        <v>3.2</v>
      </c>
      <c r="L48" s="117"/>
      <c r="M48" s="118"/>
      <c r="N48" s="118"/>
      <c r="O48" s="89"/>
      <c r="P48" s="90"/>
      <c r="Q48" s="91"/>
      <c r="R48" s="92"/>
      <c r="S48" s="93"/>
      <c r="T48" s="94"/>
      <c r="U48" s="86"/>
    </row>
    <row r="49" spans="1:22" s="116" customFormat="1" ht="12" customHeight="1" thickBot="1">
      <c r="B49" s="301" t="s">
        <v>50</v>
      </c>
      <c r="C49" s="634">
        <v>710259</v>
      </c>
      <c r="D49" s="633">
        <v>698480</v>
      </c>
      <c r="E49" s="324">
        <v>1.7</v>
      </c>
      <c r="F49" s="634">
        <v>160869</v>
      </c>
      <c r="G49" s="633">
        <v>148124</v>
      </c>
      <c r="H49" s="324">
        <v>8.6</v>
      </c>
      <c r="I49" s="634">
        <v>871128</v>
      </c>
      <c r="J49" s="633">
        <v>846604</v>
      </c>
      <c r="K49" s="324">
        <v>2.9</v>
      </c>
      <c r="L49" s="117"/>
      <c r="M49" s="118"/>
      <c r="N49" s="118"/>
      <c r="O49" s="89"/>
      <c r="P49" s="90"/>
      <c r="Q49" s="91"/>
      <c r="R49" s="92"/>
      <c r="S49" s="93"/>
      <c r="T49" s="94"/>
      <c r="U49" s="86"/>
    </row>
    <row r="50" spans="1:22" s="95" customFormat="1" ht="12" customHeight="1" thickTop="1" thickBot="1">
      <c r="B50" s="300" t="s">
        <v>220</v>
      </c>
      <c r="C50" s="629">
        <v>976029</v>
      </c>
      <c r="D50" s="629">
        <v>968113</v>
      </c>
      <c r="E50" s="568">
        <v>0.8</v>
      </c>
      <c r="F50" s="629">
        <v>167234</v>
      </c>
      <c r="G50" s="629">
        <v>149659</v>
      </c>
      <c r="H50" s="568">
        <v>11.7</v>
      </c>
      <c r="I50" s="629">
        <v>1143263</v>
      </c>
      <c r="J50" s="629">
        <v>1117772</v>
      </c>
      <c r="K50" s="568">
        <v>2.2999999999999998</v>
      </c>
      <c r="L50" s="97"/>
      <c r="M50" s="98"/>
      <c r="N50" s="98"/>
      <c r="O50" s="99"/>
      <c r="P50" s="100"/>
      <c r="Q50" s="101"/>
      <c r="R50" s="102"/>
      <c r="S50" s="103"/>
      <c r="T50" s="104"/>
      <c r="U50" s="105"/>
    </row>
    <row r="51" spans="1:22" s="116" customFormat="1" ht="12" customHeight="1" thickTop="1">
      <c r="B51" s="301" t="s">
        <v>44</v>
      </c>
      <c r="C51" s="634">
        <v>278343</v>
      </c>
      <c r="D51" s="633">
        <v>279510</v>
      </c>
      <c r="E51" s="324">
        <v>-0.4</v>
      </c>
      <c r="F51" s="634">
        <v>74014</v>
      </c>
      <c r="G51" s="633">
        <v>64883</v>
      </c>
      <c r="H51" s="324">
        <v>14.1</v>
      </c>
      <c r="I51" s="634">
        <v>352357</v>
      </c>
      <c r="J51" s="633">
        <v>344393</v>
      </c>
      <c r="K51" s="324">
        <v>2.2999999999999998</v>
      </c>
      <c r="L51" s="117"/>
      <c r="M51" s="118"/>
      <c r="N51" s="118"/>
      <c r="O51" s="89"/>
      <c r="P51" s="90"/>
      <c r="Q51" s="91"/>
      <c r="R51" s="92"/>
      <c r="S51" s="93"/>
      <c r="T51" s="94"/>
      <c r="U51" s="86"/>
    </row>
    <row r="52" spans="1:22" s="116" customFormat="1" ht="12" customHeight="1">
      <c r="B52" s="301" t="s">
        <v>45</v>
      </c>
      <c r="C52" s="634">
        <v>90539</v>
      </c>
      <c r="D52" s="633">
        <v>90376</v>
      </c>
      <c r="E52" s="324">
        <v>0.2</v>
      </c>
      <c r="F52" s="634">
        <v>7235</v>
      </c>
      <c r="G52" s="633">
        <v>6285</v>
      </c>
      <c r="H52" s="324">
        <v>15.1</v>
      </c>
      <c r="I52" s="634">
        <v>97774</v>
      </c>
      <c r="J52" s="633">
        <v>96661</v>
      </c>
      <c r="K52" s="324">
        <v>1.2</v>
      </c>
      <c r="L52" s="117"/>
      <c r="M52" s="118"/>
      <c r="N52" s="118"/>
      <c r="O52" s="89"/>
      <c r="P52" s="90"/>
      <c r="Q52" s="91"/>
      <c r="R52" s="92"/>
      <c r="S52" s="93"/>
      <c r="T52" s="94"/>
      <c r="U52" s="86"/>
    </row>
    <row r="53" spans="1:22" s="116" customFormat="1" ht="12" customHeight="1" thickBot="1">
      <c r="B53" s="301" t="s">
        <v>52</v>
      </c>
      <c r="C53" s="634">
        <v>607147</v>
      </c>
      <c r="D53" s="633">
        <v>598227</v>
      </c>
      <c r="E53" s="324">
        <v>1.5</v>
      </c>
      <c r="F53" s="634">
        <v>85985</v>
      </c>
      <c r="G53" s="633">
        <v>78491</v>
      </c>
      <c r="H53" s="324">
        <v>9.5</v>
      </c>
      <c r="I53" s="634">
        <v>693132</v>
      </c>
      <c r="J53" s="633">
        <v>676718</v>
      </c>
      <c r="K53" s="324">
        <v>2.4</v>
      </c>
      <c r="L53" s="117"/>
      <c r="M53" s="118"/>
      <c r="N53" s="118"/>
      <c r="O53" s="89"/>
      <c r="P53" s="90"/>
      <c r="Q53" s="91"/>
      <c r="R53" s="92"/>
      <c r="S53" s="93"/>
      <c r="T53" s="94"/>
      <c r="U53" s="86"/>
    </row>
    <row r="54" spans="1:22" s="290" customFormat="1" ht="15.75" customHeight="1" thickTop="1" thickBot="1">
      <c r="B54" s="302" t="s">
        <v>98</v>
      </c>
      <c r="C54" s="635">
        <v>5084100</v>
      </c>
      <c r="D54" s="636">
        <v>5014172</v>
      </c>
      <c r="E54" s="568">
        <v>1.4</v>
      </c>
      <c r="F54" s="636">
        <v>1456133</v>
      </c>
      <c r="G54" s="636">
        <v>1340642</v>
      </c>
      <c r="H54" s="568">
        <v>8.6</v>
      </c>
      <c r="I54" s="636">
        <v>6540233</v>
      </c>
      <c r="J54" s="636">
        <v>6354814</v>
      </c>
      <c r="K54" s="568">
        <v>2.9</v>
      </c>
      <c r="L54" s="291"/>
      <c r="M54" s="292"/>
      <c r="N54" s="292"/>
      <c r="O54" s="293"/>
      <c r="P54" s="294"/>
      <c r="Q54" s="295"/>
      <c r="R54" s="296"/>
      <c r="S54" s="297"/>
      <c r="T54" s="298"/>
      <c r="U54" s="299"/>
    </row>
    <row r="55" spans="1:22" s="20" customFormat="1" ht="3" customHeight="1" thickBot="1">
      <c r="A55" s="8"/>
      <c r="B55" s="59"/>
      <c r="C55" s="82"/>
      <c r="D55" s="82"/>
      <c r="E55" s="82"/>
      <c r="F55" s="82"/>
      <c r="G55" s="82"/>
      <c r="H55" s="82"/>
      <c r="I55" s="82"/>
      <c r="J55" s="82"/>
      <c r="K55" s="82"/>
      <c r="L55" s="31"/>
      <c r="M55" s="34"/>
      <c r="N55" s="34"/>
      <c r="O55" s="61"/>
      <c r="P55" s="3"/>
      <c r="Q55" s="4"/>
      <c r="R55" s="5"/>
      <c r="S55" s="6"/>
      <c r="T55" s="7"/>
      <c r="U55" s="8"/>
      <c r="V55" s="8"/>
    </row>
    <row r="56" spans="1:22"/>
    <row r="57" spans="1:22"/>
    <row r="58" spans="1:22"/>
  </sheetData>
  <mergeCells count="10">
    <mergeCell ref="B6:B8"/>
    <mergeCell ref="C7:E7"/>
    <mergeCell ref="F7:H7"/>
    <mergeCell ref="I7:K7"/>
    <mergeCell ref="C6:K6"/>
    <mergeCell ref="B33:B35"/>
    <mergeCell ref="C33:K33"/>
    <mergeCell ref="C34:E34"/>
    <mergeCell ref="F34:H34"/>
    <mergeCell ref="I34:K34"/>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dimension ref="A1:AF55"/>
  <sheetViews>
    <sheetView showGridLines="0" showRowColHeaders="0" zoomScaleNormal="100" workbookViewId="0">
      <selection activeCell="K16" sqref="K16"/>
    </sheetView>
  </sheetViews>
  <sheetFormatPr defaultColWidth="0" defaultRowHeight="0" customHeight="1" zeroHeight="1"/>
  <cols>
    <col min="1" max="1" width="5.7109375" style="8" customWidth="1"/>
    <col min="2" max="2" width="34.42578125" style="8" customWidth="1"/>
    <col min="3" max="13" width="10.7109375" style="34" customWidth="1"/>
    <col min="14" max="14" width="12.42578125" style="34" customWidth="1"/>
    <col min="15" max="15" width="5.7109375" style="33" customWidth="1"/>
    <col min="16" max="16" width="9.5703125" style="34" hidden="1" customWidth="1"/>
    <col min="17" max="17" width="10.7109375" style="34" hidden="1" customWidth="1"/>
    <col min="18" max="18" width="10" style="61"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2" width="0" hidden="1" customWidth="1"/>
    <col min="33" max="16384" width="9.140625" hidden="1"/>
  </cols>
  <sheetData>
    <row r="1" spans="2:24" ht="29.25" customHeight="1">
      <c r="B1" s="490" t="s">
        <v>214</v>
      </c>
    </row>
    <row r="2" spans="2:24" ht="8.25" customHeight="1">
      <c r="B2" s="2"/>
    </row>
    <row r="3" spans="2:24" ht="15.75">
      <c r="B3" s="107" t="s">
        <v>229</v>
      </c>
      <c r="C3" s="8"/>
      <c r="D3" s="8"/>
      <c r="E3" s="8"/>
      <c r="F3" s="8"/>
      <c r="G3" s="8"/>
      <c r="H3" s="8"/>
      <c r="I3" s="8"/>
      <c r="J3" s="8"/>
      <c r="K3" s="8"/>
      <c r="L3" s="8"/>
      <c r="M3" s="8"/>
      <c r="N3" s="8"/>
    </row>
    <row r="4" spans="2:24" ht="16.5">
      <c r="B4" s="108" t="s">
        <v>230</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thickBot="1">
      <c r="B6" s="955" t="s">
        <v>231</v>
      </c>
      <c r="C6" s="957" t="str">
        <f>ÍndiceP!$B$64</f>
        <v>9M20</v>
      </c>
      <c r="D6" s="958"/>
      <c r="E6" s="958"/>
      <c r="F6" s="958"/>
      <c r="G6" s="958"/>
      <c r="H6" s="958"/>
      <c r="I6" s="958"/>
      <c r="J6" s="958"/>
      <c r="K6" s="958"/>
      <c r="L6" s="958"/>
      <c r="M6" s="958"/>
      <c r="N6" s="959"/>
    </row>
    <row r="7" spans="2:24" s="8" customFormat="1" ht="34.5" customHeight="1" thickTop="1">
      <c r="B7" s="956"/>
      <c r="C7" s="303" t="s">
        <v>4</v>
      </c>
      <c r="D7" s="304" t="s">
        <v>5</v>
      </c>
      <c r="E7" s="304" t="s">
        <v>6</v>
      </c>
      <c r="F7" s="304" t="s">
        <v>7</v>
      </c>
      <c r="G7" s="304" t="s">
        <v>8</v>
      </c>
      <c r="H7" s="305" t="s">
        <v>11</v>
      </c>
      <c r="I7" s="305" t="s">
        <v>9</v>
      </c>
      <c r="J7" s="374" t="s">
        <v>10</v>
      </c>
      <c r="K7" s="374" t="s">
        <v>12</v>
      </c>
      <c r="L7" s="375" t="s">
        <v>100</v>
      </c>
      <c r="M7" s="375" t="s">
        <v>101</v>
      </c>
      <c r="N7" s="409" t="s">
        <v>241</v>
      </c>
      <c r="O7" s="33"/>
      <c r="P7" s="34"/>
      <c r="Q7" s="34"/>
      <c r="R7" s="61"/>
      <c r="S7" s="3"/>
      <c r="T7" s="4"/>
      <c r="U7" s="5"/>
      <c r="V7" s="6"/>
      <c r="W7" s="7"/>
    </row>
    <row r="8" spans="2:24" s="8" customFormat="1" ht="3" customHeight="1">
      <c r="B8" s="14"/>
      <c r="C8" s="37"/>
      <c r="D8" s="37"/>
      <c r="E8" s="37"/>
      <c r="F8" s="37"/>
      <c r="G8" s="37"/>
      <c r="H8" s="37"/>
      <c r="I8" s="37"/>
      <c r="J8" s="37"/>
      <c r="K8" s="37"/>
      <c r="L8" s="37"/>
      <c r="M8" s="37"/>
      <c r="N8" s="37" t="s">
        <v>99</v>
      </c>
      <c r="O8" s="33"/>
      <c r="P8" s="34"/>
      <c r="Q8" s="34"/>
      <c r="R8" s="61"/>
      <c r="S8" s="3"/>
      <c r="T8" s="4"/>
      <c r="U8" s="5"/>
      <c r="V8" s="6"/>
      <c r="W8" s="7"/>
    </row>
    <row r="9" spans="2:24" s="8" customFormat="1" ht="3" customHeight="1">
      <c r="B9" s="15"/>
      <c r="C9" s="38"/>
      <c r="D9" s="38"/>
      <c r="E9" s="38"/>
      <c r="F9" s="38"/>
      <c r="G9" s="38"/>
      <c r="H9" s="38"/>
      <c r="I9" s="38"/>
      <c r="J9" s="38"/>
      <c r="K9" s="38"/>
      <c r="L9" s="38"/>
      <c r="M9" s="38"/>
      <c r="N9" s="38"/>
      <c r="O9" s="33"/>
      <c r="P9" s="34"/>
      <c r="Q9" s="34"/>
      <c r="R9" s="61"/>
      <c r="S9" s="3"/>
      <c r="T9" s="4"/>
      <c r="U9" s="5"/>
      <c r="V9" s="6"/>
      <c r="W9" s="7"/>
    </row>
    <row r="10" spans="2:24" s="8" customFormat="1" ht="3" customHeight="1">
      <c r="B10" s="14"/>
      <c r="C10" s="37"/>
      <c r="D10" s="37"/>
      <c r="E10" s="37"/>
      <c r="F10" s="37"/>
      <c r="G10" s="37"/>
      <c r="H10" s="37"/>
      <c r="I10" s="37"/>
      <c r="J10" s="37"/>
      <c r="K10" s="37"/>
      <c r="L10" s="37"/>
      <c r="M10" s="37"/>
      <c r="N10" s="37"/>
      <c r="O10" s="33"/>
      <c r="P10" s="34"/>
      <c r="Q10" s="34"/>
      <c r="R10" s="61"/>
      <c r="S10" s="3"/>
      <c r="T10" s="4"/>
      <c r="U10" s="5"/>
      <c r="V10" s="6"/>
      <c r="W10" s="7"/>
    </row>
    <row r="11" spans="2:24" s="85" customFormat="1" ht="12.95" customHeight="1" thickBot="1">
      <c r="B11" s="574" t="s">
        <v>232</v>
      </c>
      <c r="C11" s="891">
        <v>902.6</v>
      </c>
      <c r="D11" s="891">
        <v>213.5</v>
      </c>
      <c r="E11" s="891">
        <v>2045.7</v>
      </c>
      <c r="F11" s="891">
        <v>400.8</v>
      </c>
      <c r="G11" s="891">
        <v>2731.5</v>
      </c>
      <c r="H11" s="891">
        <v>1598.7</v>
      </c>
      <c r="I11" s="891">
        <v>5649.4</v>
      </c>
      <c r="J11" s="891">
        <v>3267.8</v>
      </c>
      <c r="K11" s="891">
        <v>2470.4</v>
      </c>
      <c r="L11" s="891">
        <v>2301.4</v>
      </c>
      <c r="M11" s="891">
        <v>770.4</v>
      </c>
      <c r="N11" s="891">
        <v>22352.2</v>
      </c>
      <c r="O11" s="87"/>
      <c r="P11" s="88"/>
      <c r="Q11" s="88"/>
      <c r="R11" s="89"/>
      <c r="S11" s="90"/>
      <c r="T11" s="91"/>
      <c r="U11" s="92"/>
      <c r="V11" s="93"/>
      <c r="W11" s="94"/>
      <c r="X11" s="86"/>
    </row>
    <row r="12" spans="2:24" s="85" customFormat="1" ht="12.95" customHeight="1" thickTop="1" thickBot="1">
      <c r="B12" s="575" t="s">
        <v>779</v>
      </c>
      <c r="C12" s="892">
        <v>902.3</v>
      </c>
      <c r="D12" s="892">
        <v>213.8</v>
      </c>
      <c r="E12" s="892">
        <v>1794.4</v>
      </c>
      <c r="F12" s="892">
        <v>403.4</v>
      </c>
      <c r="G12" s="892">
        <v>2749.6</v>
      </c>
      <c r="H12" s="892">
        <v>1587.3</v>
      </c>
      <c r="I12" s="892">
        <v>5599</v>
      </c>
      <c r="J12" s="892">
        <v>3319.1</v>
      </c>
      <c r="K12" s="892">
        <v>2444.6999999999998</v>
      </c>
      <c r="L12" s="892">
        <v>2284.1</v>
      </c>
      <c r="M12" s="892">
        <v>769.3</v>
      </c>
      <c r="N12" s="892">
        <v>22067</v>
      </c>
      <c r="O12" s="87"/>
      <c r="P12" s="88"/>
      <c r="Q12" s="88"/>
      <c r="R12" s="89"/>
      <c r="S12" s="90"/>
      <c r="T12" s="91"/>
      <c r="U12" s="92"/>
      <c r="V12" s="93"/>
      <c r="W12" s="94"/>
      <c r="X12" s="86"/>
    </row>
    <row r="13" spans="2:24" s="85" customFormat="1" ht="12.95" customHeight="1" thickTop="1" thickBot="1">
      <c r="B13" s="576" t="s">
        <v>780</v>
      </c>
      <c r="C13" s="892">
        <v>405.3</v>
      </c>
      <c r="D13" s="892">
        <v>127.6</v>
      </c>
      <c r="E13" s="892">
        <v>861.3</v>
      </c>
      <c r="F13" s="892">
        <v>204.9</v>
      </c>
      <c r="G13" s="892">
        <v>1408.1</v>
      </c>
      <c r="H13" s="892">
        <v>809.2</v>
      </c>
      <c r="I13" s="892">
        <v>2380.1</v>
      </c>
      <c r="J13" s="892">
        <v>1517.5</v>
      </c>
      <c r="K13" s="892">
        <v>1128.5</v>
      </c>
      <c r="L13" s="892">
        <v>1036.5</v>
      </c>
      <c r="M13" s="892">
        <v>396.9</v>
      </c>
      <c r="N13" s="892">
        <v>10275.799999999999</v>
      </c>
      <c r="O13" s="87"/>
      <c r="P13" s="88"/>
      <c r="Q13" s="88"/>
      <c r="R13" s="89"/>
      <c r="S13" s="90"/>
      <c r="T13" s="91"/>
      <c r="U13" s="92"/>
      <c r="V13" s="93"/>
      <c r="W13" s="94"/>
      <c r="X13" s="86"/>
    </row>
    <row r="14" spans="2:24" s="85" customFormat="1" ht="12.95" customHeight="1" thickTop="1" thickBot="1">
      <c r="B14" s="576" t="s">
        <v>781</v>
      </c>
      <c r="C14" s="892">
        <v>81.2</v>
      </c>
      <c r="D14" s="892">
        <v>15.7</v>
      </c>
      <c r="E14" s="892">
        <v>136.9</v>
      </c>
      <c r="F14" s="892">
        <v>36.9</v>
      </c>
      <c r="G14" s="892">
        <v>128.5</v>
      </c>
      <c r="H14" s="892">
        <v>73.400000000000006</v>
      </c>
      <c r="I14" s="892">
        <v>472.4</v>
      </c>
      <c r="J14" s="892">
        <v>216.3</v>
      </c>
      <c r="K14" s="892">
        <v>235.5</v>
      </c>
      <c r="L14" s="892">
        <v>217</v>
      </c>
      <c r="M14" s="892">
        <v>26.5</v>
      </c>
      <c r="N14" s="892">
        <v>1640.3</v>
      </c>
      <c r="O14" s="87"/>
      <c r="P14" s="88"/>
      <c r="Q14" s="88"/>
      <c r="R14" s="89"/>
      <c r="S14" s="90"/>
      <c r="T14" s="91"/>
      <c r="U14" s="92"/>
      <c r="V14" s="93"/>
      <c r="W14" s="94"/>
      <c r="X14" s="86"/>
    </row>
    <row r="15" spans="2:24" s="85" customFormat="1" ht="12.95" customHeight="1" thickTop="1" thickBot="1">
      <c r="B15" s="576" t="s">
        <v>782</v>
      </c>
      <c r="C15" s="892">
        <v>145.30000000000001</v>
      </c>
      <c r="D15" s="892">
        <v>41.9</v>
      </c>
      <c r="E15" s="892">
        <v>311.8</v>
      </c>
      <c r="F15" s="892">
        <v>88</v>
      </c>
      <c r="G15" s="892">
        <v>457.2</v>
      </c>
      <c r="H15" s="892">
        <v>271.89999999999998</v>
      </c>
      <c r="I15" s="892">
        <v>1088</v>
      </c>
      <c r="J15" s="892">
        <v>696.8</v>
      </c>
      <c r="K15" s="892">
        <v>482.2</v>
      </c>
      <c r="L15" s="892">
        <v>474.2</v>
      </c>
      <c r="M15" s="892">
        <v>151.4</v>
      </c>
      <c r="N15" s="892">
        <v>4208.8</v>
      </c>
      <c r="O15" s="87"/>
      <c r="P15" s="88"/>
      <c r="Q15" s="88"/>
      <c r="R15" s="89"/>
      <c r="S15" s="90"/>
      <c r="T15" s="91"/>
      <c r="U15" s="92"/>
      <c r="V15" s="93"/>
      <c r="W15" s="94"/>
      <c r="X15" s="86"/>
    </row>
    <row r="16" spans="2:24" s="85" customFormat="1" ht="12.95" customHeight="1" thickTop="1" thickBot="1">
      <c r="B16" s="576" t="s">
        <v>783</v>
      </c>
      <c r="C16" s="892">
        <v>154.4</v>
      </c>
      <c r="D16" s="892">
        <v>3.9</v>
      </c>
      <c r="E16" s="892">
        <v>79.3</v>
      </c>
      <c r="F16" s="892">
        <v>18.2</v>
      </c>
      <c r="G16" s="892">
        <v>223.2</v>
      </c>
      <c r="H16" s="892">
        <v>195.5</v>
      </c>
      <c r="I16" s="892">
        <v>1011.9</v>
      </c>
      <c r="J16" s="892">
        <v>448</v>
      </c>
      <c r="K16" s="892">
        <v>258.89999999999998</v>
      </c>
      <c r="L16" s="892">
        <v>265.7</v>
      </c>
      <c r="M16" s="892">
        <v>41.8</v>
      </c>
      <c r="N16" s="892">
        <v>2700.8</v>
      </c>
      <c r="O16" s="87"/>
      <c r="P16" s="88"/>
      <c r="Q16" s="88"/>
      <c r="R16" s="89"/>
      <c r="S16" s="90"/>
      <c r="T16" s="91"/>
      <c r="U16" s="92"/>
      <c r="V16" s="93"/>
      <c r="W16" s="94"/>
      <c r="X16" s="86"/>
    </row>
    <row r="17" spans="1:26" s="85" customFormat="1" ht="12.95" customHeight="1" thickTop="1">
      <c r="B17" s="306" t="s">
        <v>784</v>
      </c>
      <c r="C17" s="892">
        <v>116</v>
      </c>
      <c r="D17" s="892">
        <v>24.7</v>
      </c>
      <c r="E17" s="892">
        <v>405.1</v>
      </c>
      <c r="F17" s="892">
        <v>55.4</v>
      </c>
      <c r="G17" s="892">
        <v>532.6</v>
      </c>
      <c r="H17" s="892">
        <v>237.2</v>
      </c>
      <c r="I17" s="892">
        <v>646.6</v>
      </c>
      <c r="J17" s="892">
        <v>440.5</v>
      </c>
      <c r="K17" s="892">
        <v>339.6</v>
      </c>
      <c r="L17" s="892">
        <v>290.8</v>
      </c>
      <c r="M17" s="892">
        <v>152.80000000000001</v>
      </c>
      <c r="N17" s="892">
        <v>3241.3</v>
      </c>
      <c r="O17" s="87"/>
      <c r="P17" s="88"/>
      <c r="Q17" s="88"/>
      <c r="R17" s="89"/>
      <c r="S17" s="90"/>
      <c r="T17" s="91"/>
      <c r="U17" s="92"/>
      <c r="V17" s="93"/>
      <c r="W17" s="94"/>
      <c r="X17" s="86"/>
    </row>
    <row r="18" spans="1:26" s="85" customFormat="1" ht="12.95" customHeight="1">
      <c r="B18" s="577" t="s">
        <v>233</v>
      </c>
      <c r="C18" s="892">
        <v>0.3</v>
      </c>
      <c r="D18" s="892">
        <v>-0.3</v>
      </c>
      <c r="E18" s="892">
        <v>-8.4</v>
      </c>
      <c r="F18" s="892">
        <v>-2.6</v>
      </c>
      <c r="G18" s="892">
        <v>-18.100000000000001</v>
      </c>
      <c r="H18" s="892">
        <v>11.4</v>
      </c>
      <c r="I18" s="892">
        <v>50.4</v>
      </c>
      <c r="J18" s="892">
        <v>-51.2</v>
      </c>
      <c r="K18" s="892">
        <v>-7.8</v>
      </c>
      <c r="L18" s="892">
        <v>16.8</v>
      </c>
      <c r="M18" s="892">
        <v>1.1000000000000001</v>
      </c>
      <c r="N18" s="892">
        <v>-8.4</v>
      </c>
      <c r="O18" s="87"/>
      <c r="P18" s="88"/>
      <c r="Q18" s="88"/>
      <c r="R18" s="89"/>
      <c r="S18" s="90"/>
      <c r="T18" s="91"/>
      <c r="U18" s="92"/>
      <c r="V18" s="93"/>
      <c r="W18" s="94"/>
      <c r="X18" s="86"/>
    </row>
    <row r="19" spans="1:26" s="85" customFormat="1" ht="12.95" customHeight="1" thickBot="1">
      <c r="B19" s="575" t="s">
        <v>234</v>
      </c>
      <c r="C19" s="892" t="s">
        <v>30</v>
      </c>
      <c r="D19" s="892" t="s">
        <v>30</v>
      </c>
      <c r="E19" s="892">
        <v>259.60000000000002</v>
      </c>
      <c r="F19" s="892" t="s">
        <v>30</v>
      </c>
      <c r="G19" s="892" t="s">
        <v>30</v>
      </c>
      <c r="H19" s="892" t="s">
        <v>30</v>
      </c>
      <c r="I19" s="892" t="s">
        <v>30</v>
      </c>
      <c r="J19" s="892" t="s">
        <v>30</v>
      </c>
      <c r="K19" s="892">
        <v>33.5</v>
      </c>
      <c r="L19" s="892">
        <v>0.5</v>
      </c>
      <c r="M19" s="892" t="s">
        <v>30</v>
      </c>
      <c r="N19" s="892">
        <v>293.60000000000002</v>
      </c>
      <c r="O19" s="87"/>
      <c r="P19" s="88"/>
      <c r="Q19" s="88"/>
      <c r="R19" s="89"/>
      <c r="S19" s="90"/>
      <c r="T19" s="91"/>
      <c r="U19" s="92"/>
      <c r="V19" s="93"/>
      <c r="W19" s="94"/>
      <c r="X19" s="86"/>
    </row>
    <row r="20" spans="1:26" s="95" customFormat="1" ht="12.95" customHeight="1" thickTop="1" thickBot="1">
      <c r="B20" s="578" t="s">
        <v>235</v>
      </c>
      <c r="C20" s="891">
        <v>1366</v>
      </c>
      <c r="D20" s="891">
        <v>276.60000000000002</v>
      </c>
      <c r="E20" s="891">
        <v>2745.4</v>
      </c>
      <c r="F20" s="891">
        <v>556.5</v>
      </c>
      <c r="G20" s="891">
        <v>3889.3</v>
      </c>
      <c r="H20" s="891">
        <v>2114.9</v>
      </c>
      <c r="I20" s="891">
        <v>8547.7000000000007</v>
      </c>
      <c r="J20" s="891">
        <v>4939.8999999999996</v>
      </c>
      <c r="K20" s="891">
        <v>3534.1</v>
      </c>
      <c r="L20" s="891">
        <v>3408</v>
      </c>
      <c r="M20" s="891">
        <v>995.3</v>
      </c>
      <c r="N20" s="891">
        <v>32373.7</v>
      </c>
      <c r="O20" s="97"/>
      <c r="P20" s="98"/>
      <c r="Q20" s="98"/>
      <c r="R20" s="99"/>
      <c r="S20" s="100"/>
      <c r="T20" s="101"/>
      <c r="U20" s="102"/>
      <c r="V20" s="103"/>
      <c r="W20" s="104"/>
      <c r="X20" s="105"/>
    </row>
    <row r="21" spans="1:26" s="85" customFormat="1" ht="12.95" customHeight="1" thickTop="1" thickBot="1">
      <c r="B21" s="575" t="s">
        <v>236</v>
      </c>
      <c r="C21" s="892">
        <v>209.7</v>
      </c>
      <c r="D21" s="892">
        <v>21.7</v>
      </c>
      <c r="E21" s="892">
        <v>293.8</v>
      </c>
      <c r="F21" s="892">
        <v>86.1</v>
      </c>
      <c r="G21" s="892">
        <v>456.9</v>
      </c>
      <c r="H21" s="892">
        <v>211</v>
      </c>
      <c r="I21" s="892">
        <v>1372.4</v>
      </c>
      <c r="J21" s="892">
        <v>922</v>
      </c>
      <c r="K21" s="892">
        <v>745.4</v>
      </c>
      <c r="L21" s="892">
        <v>159.1</v>
      </c>
      <c r="M21" s="892">
        <v>32.1</v>
      </c>
      <c r="N21" s="892">
        <v>4510.1000000000004</v>
      </c>
      <c r="O21" s="87"/>
      <c r="P21" s="88"/>
      <c r="Q21" s="88"/>
      <c r="R21" s="89"/>
      <c r="S21" s="90"/>
      <c r="T21" s="91"/>
      <c r="U21" s="92"/>
      <c r="V21" s="93"/>
      <c r="W21" s="94"/>
      <c r="X21" s="86"/>
    </row>
    <row r="22" spans="1:26" s="85" customFormat="1" ht="12.95" customHeight="1" thickTop="1" thickBot="1">
      <c r="B22" s="575" t="s">
        <v>237</v>
      </c>
      <c r="C22" s="892">
        <v>99.4</v>
      </c>
      <c r="D22" s="892">
        <v>28.5</v>
      </c>
      <c r="E22" s="892">
        <v>138</v>
      </c>
      <c r="F22" s="892">
        <v>29.1</v>
      </c>
      <c r="G22" s="892">
        <v>147.1</v>
      </c>
      <c r="H22" s="892">
        <v>7.6</v>
      </c>
      <c r="I22" s="892">
        <v>2.6</v>
      </c>
      <c r="J22" s="892">
        <v>17.3</v>
      </c>
      <c r="K22" s="892">
        <v>51.7</v>
      </c>
      <c r="L22" s="892">
        <v>3.7</v>
      </c>
      <c r="M22" s="892" t="s">
        <v>30</v>
      </c>
      <c r="N22" s="892">
        <v>524.9</v>
      </c>
      <c r="O22" s="87"/>
      <c r="P22" s="88"/>
      <c r="Q22" s="88"/>
      <c r="R22" s="89"/>
      <c r="S22" s="90"/>
      <c r="T22" s="91"/>
      <c r="U22" s="92"/>
      <c r="V22" s="93"/>
      <c r="W22" s="94"/>
      <c r="X22" s="86"/>
    </row>
    <row r="23" spans="1:26" s="85" customFormat="1" ht="12.95" customHeight="1" thickTop="1" thickBot="1">
      <c r="B23" s="575" t="s">
        <v>238</v>
      </c>
      <c r="C23" s="892">
        <v>154.30000000000001</v>
      </c>
      <c r="D23" s="892">
        <v>12.9</v>
      </c>
      <c r="E23" s="892">
        <v>268</v>
      </c>
      <c r="F23" s="892">
        <v>40.4</v>
      </c>
      <c r="G23" s="892">
        <v>553.79999999999995</v>
      </c>
      <c r="H23" s="892">
        <v>297.7</v>
      </c>
      <c r="I23" s="892">
        <v>1523.3</v>
      </c>
      <c r="J23" s="892">
        <v>732.8</v>
      </c>
      <c r="K23" s="892">
        <v>266.60000000000002</v>
      </c>
      <c r="L23" s="892">
        <v>943.8</v>
      </c>
      <c r="M23" s="892">
        <v>192.8</v>
      </c>
      <c r="N23" s="892">
        <v>4986.5</v>
      </c>
      <c r="O23" s="87"/>
      <c r="P23" s="88"/>
      <c r="Q23" s="88"/>
      <c r="R23" s="89"/>
      <c r="S23" s="90"/>
      <c r="T23" s="91"/>
      <c r="U23" s="92"/>
      <c r="V23" s="93"/>
      <c r="W23" s="94"/>
      <c r="X23" s="86"/>
    </row>
    <row r="24" spans="1:26" s="95" customFormat="1" ht="12.95" customHeight="1" thickTop="1" thickBot="1">
      <c r="B24" s="575" t="s">
        <v>785</v>
      </c>
      <c r="C24" s="892">
        <v>5.8</v>
      </c>
      <c r="D24" s="892" t="s">
        <v>30</v>
      </c>
      <c r="E24" s="892">
        <v>67</v>
      </c>
      <c r="F24" s="892">
        <v>9.5</v>
      </c>
      <c r="G24" s="892">
        <v>91.5</v>
      </c>
      <c r="H24" s="892">
        <v>32.4</v>
      </c>
      <c r="I24" s="892">
        <v>108.4</v>
      </c>
      <c r="J24" s="892">
        <v>59.8</v>
      </c>
      <c r="K24" s="892">
        <v>96.9</v>
      </c>
      <c r="L24" s="892">
        <v>72.5</v>
      </c>
      <c r="M24" s="892">
        <v>22.9</v>
      </c>
      <c r="N24" s="892">
        <v>567.1</v>
      </c>
      <c r="O24" s="97"/>
      <c r="P24" s="98"/>
      <c r="Q24" s="98"/>
      <c r="R24" s="99"/>
      <c r="S24" s="100"/>
      <c r="T24" s="101"/>
      <c r="U24" s="102"/>
      <c r="V24" s="103"/>
      <c r="W24" s="104"/>
      <c r="X24" s="105"/>
    </row>
    <row r="25" spans="1:26" s="95" customFormat="1" ht="12.95" customHeight="1" thickTop="1" thickBot="1">
      <c r="B25" s="575" t="s">
        <v>239</v>
      </c>
      <c r="C25" s="892">
        <v>140</v>
      </c>
      <c r="D25" s="892" t="s">
        <v>30</v>
      </c>
      <c r="E25" s="892">
        <v>160.1</v>
      </c>
      <c r="F25" s="892">
        <v>25.7</v>
      </c>
      <c r="G25" s="892">
        <v>66.8</v>
      </c>
      <c r="H25" s="892">
        <v>56.8</v>
      </c>
      <c r="I25" s="892">
        <v>908</v>
      </c>
      <c r="J25" s="892">
        <v>293.3</v>
      </c>
      <c r="K25" s="892">
        <v>157.30000000000001</v>
      </c>
      <c r="L25" s="892">
        <v>84</v>
      </c>
      <c r="M25" s="892">
        <v>219.3</v>
      </c>
      <c r="N25" s="892">
        <v>2111.3000000000002</v>
      </c>
      <c r="O25" s="97"/>
      <c r="P25" s="98"/>
      <c r="Q25" s="98"/>
      <c r="R25" s="99"/>
      <c r="S25" s="100"/>
      <c r="T25" s="101"/>
      <c r="U25" s="102"/>
      <c r="V25" s="103"/>
      <c r="W25" s="104"/>
      <c r="X25" s="105"/>
    </row>
    <row r="26" spans="1:26" s="95" customFormat="1" ht="12.95" customHeight="1" thickTop="1">
      <c r="B26" s="579" t="s">
        <v>240</v>
      </c>
      <c r="C26" s="891">
        <v>1202.7</v>
      </c>
      <c r="D26" s="891">
        <v>226.4</v>
      </c>
      <c r="E26" s="891">
        <v>2541.1999999999998</v>
      </c>
      <c r="F26" s="891">
        <v>476.4</v>
      </c>
      <c r="G26" s="891">
        <v>3443.6</v>
      </c>
      <c r="H26" s="891">
        <v>1985.6</v>
      </c>
      <c r="I26" s="891">
        <v>8189.1</v>
      </c>
      <c r="J26" s="891">
        <v>4353.8</v>
      </c>
      <c r="K26" s="891">
        <v>2991.2</v>
      </c>
      <c r="L26" s="891">
        <v>3401.6</v>
      </c>
      <c r="M26" s="891">
        <v>1205.4000000000001</v>
      </c>
      <c r="N26" s="891">
        <v>30017</v>
      </c>
      <c r="O26" s="97"/>
      <c r="P26" s="98"/>
      <c r="Q26" s="98"/>
      <c r="R26" s="99"/>
      <c r="S26" s="100"/>
      <c r="T26" s="101"/>
      <c r="U26" s="102"/>
      <c r="V26" s="103"/>
      <c r="W26" s="104"/>
      <c r="X26" s="105"/>
    </row>
    <row r="27" spans="1:26" s="20" customFormat="1" ht="3" customHeight="1" thickBot="1">
      <c r="A27" s="8"/>
      <c r="B27" s="59"/>
      <c r="C27" s="82"/>
      <c r="D27" s="82"/>
      <c r="E27" s="82"/>
      <c r="F27" s="82"/>
      <c r="G27" s="82"/>
      <c r="H27" s="82"/>
      <c r="I27" s="82"/>
      <c r="J27" s="379"/>
      <c r="K27" s="379"/>
      <c r="L27" s="379"/>
      <c r="M27" s="379"/>
      <c r="N27" s="82"/>
      <c r="O27" s="31"/>
      <c r="P27" s="34"/>
      <c r="Q27" s="34"/>
      <c r="R27" s="61"/>
      <c r="S27" s="3"/>
      <c r="T27" s="4"/>
      <c r="U27" s="5"/>
      <c r="V27" s="6"/>
      <c r="W27" s="7"/>
      <c r="X27" s="8"/>
      <c r="Y27" s="8"/>
    </row>
    <row r="28" spans="1:26" ht="7.5" customHeight="1">
      <c r="B28" s="81"/>
      <c r="L28" s="35"/>
      <c r="N28" s="35"/>
      <c r="X28" s="8"/>
      <c r="Y28" s="8"/>
    </row>
    <row r="29" spans="1:26" s="34" customFormat="1" ht="15.75">
      <c r="A29" s="8"/>
      <c r="B29" s="8"/>
      <c r="O29" s="33"/>
      <c r="R29" s="61"/>
      <c r="S29" s="3"/>
      <c r="T29" s="4"/>
      <c r="U29" s="5"/>
      <c r="V29" s="6"/>
      <c r="W29" s="7"/>
      <c r="X29" s="4"/>
      <c r="Y29"/>
      <c r="Z29"/>
    </row>
    <row r="30" spans="1:26" s="34" customFormat="1" ht="15.75">
      <c r="A30" s="8"/>
      <c r="B30" s="65"/>
      <c r="O30" s="33"/>
      <c r="R30" s="61"/>
      <c r="S30" s="3"/>
      <c r="T30" s="4"/>
      <c r="U30" s="5"/>
      <c r="V30" s="6"/>
      <c r="W30" s="7"/>
      <c r="X30" s="4"/>
      <c r="Y30"/>
      <c r="Z30"/>
    </row>
    <row r="31" spans="1:26" s="34" customFormat="1" ht="15.75" hidden="1">
      <c r="A31" s="8"/>
      <c r="B31" s="8"/>
      <c r="O31" s="33"/>
      <c r="R31" s="61"/>
      <c r="S31" s="3"/>
      <c r="T31" s="4"/>
      <c r="U31" s="5"/>
      <c r="V31" s="6"/>
      <c r="W31" s="7"/>
      <c r="X31" s="4"/>
      <c r="Y31"/>
      <c r="Z31"/>
    </row>
    <row r="32" spans="1:26" s="34" customFormat="1" ht="15.75" hidden="1">
      <c r="A32" s="8"/>
      <c r="B32" s="8"/>
      <c r="O32" s="33"/>
      <c r="R32" s="61"/>
      <c r="S32" s="3"/>
      <c r="T32" s="4"/>
      <c r="U32" s="5"/>
      <c r="V32" s="6"/>
      <c r="W32" s="7"/>
      <c r="X32" s="4"/>
      <c r="Y32"/>
      <c r="Z32"/>
    </row>
    <row r="33" spans="4:4" ht="15.75" hidden="1" customHeight="1">
      <c r="D33" s="34" t="s">
        <v>41</v>
      </c>
    </row>
    <row r="34" spans="4:4" ht="15.75" hidden="1" customHeight="1"/>
    <row r="35" spans="4:4" ht="15.75" hidden="1" customHeight="1"/>
    <row r="36" spans="4:4" ht="15.75" hidden="1" customHeight="1"/>
    <row r="37" spans="4:4" ht="15.75" hidden="1" customHeight="1"/>
    <row r="38" spans="4:4" ht="15.75" hidden="1" customHeight="1"/>
    <row r="39" spans="4:4" ht="15.75" hidden="1" customHeight="1"/>
    <row r="40" spans="4:4" ht="15.75" hidden="1" customHeight="1"/>
    <row r="41" spans="4:4" ht="15.75" hidden="1" customHeight="1"/>
    <row r="42" spans="4:4" ht="15.75" hidden="1" customHeight="1"/>
    <row r="43" spans="4:4" ht="15.75" hidden="1" customHeight="1"/>
    <row r="44" spans="4:4" ht="0" hidden="1" customHeight="1"/>
    <row r="45" spans="4:4" ht="0" hidden="1" customHeight="1"/>
    <row r="46" spans="4:4" ht="0" hidden="1" customHeight="1"/>
    <row r="47" spans="4:4" ht="0" hidden="1" customHeight="1"/>
    <row r="48" spans="4:4" ht="0" hidden="1" customHeight="1"/>
    <row r="49" ht="0" hidden="1" customHeight="1"/>
    <row r="50" ht="0" hidden="1" customHeight="1"/>
    <row r="51" ht="0" hidden="1" customHeight="1"/>
    <row r="52" ht="0" hidden="1" customHeight="1"/>
    <row r="53" ht="0" hidden="1" customHeight="1"/>
    <row r="54" ht="0" hidden="1" customHeight="1"/>
    <row r="55" ht="0"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AE39"/>
  <sheetViews>
    <sheetView showGridLines="0" showRowColHeaders="0" zoomScale="85" zoomScaleNormal="85" workbookViewId="0">
      <selection activeCell="C11" sqref="C11:N22"/>
    </sheetView>
  </sheetViews>
  <sheetFormatPr defaultColWidth="0" defaultRowHeight="0" customHeight="1" zeroHeight="1"/>
  <cols>
    <col min="1" max="1" width="5.7109375" style="8" customWidth="1"/>
    <col min="2" max="2" width="39.42578125" style="8" customWidth="1"/>
    <col min="3" max="13" width="10.7109375" style="34" customWidth="1"/>
    <col min="14" max="14" width="13.5703125" style="34" customWidth="1"/>
    <col min="15" max="15" width="5.7109375" style="33" customWidth="1"/>
    <col min="16" max="16" width="9.5703125" style="34" hidden="1" customWidth="1"/>
    <col min="17" max="17" width="10.7109375" style="34" hidden="1" customWidth="1"/>
    <col min="18" max="18" width="10" style="61"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1" width="0" hidden="1" customWidth="1"/>
    <col min="32" max="16384" width="9.140625" hidden="1"/>
  </cols>
  <sheetData>
    <row r="1" spans="2:24" ht="29.25" customHeight="1">
      <c r="B1" s="490" t="s">
        <v>214</v>
      </c>
    </row>
    <row r="2" spans="2:24" ht="8.25" customHeight="1">
      <c r="B2" s="2"/>
    </row>
    <row r="3" spans="2:24" ht="15.75">
      <c r="B3" s="107" t="s">
        <v>242</v>
      </c>
      <c r="C3" s="8"/>
      <c r="D3" s="8"/>
      <c r="E3" s="8"/>
      <c r="F3" s="8"/>
      <c r="G3" s="8"/>
      <c r="H3" s="8"/>
      <c r="I3" s="8"/>
      <c r="J3" s="8"/>
      <c r="K3" s="8"/>
      <c r="L3" s="8"/>
      <c r="M3" s="8"/>
      <c r="N3" s="8"/>
    </row>
    <row r="4" spans="2:24" ht="16.5">
      <c r="B4" s="108" t="s">
        <v>243</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customHeight="1" thickBot="1">
      <c r="B6" s="955" t="s">
        <v>231</v>
      </c>
      <c r="C6" s="957" t="str">
        <f>ÍndiceP!$B$64</f>
        <v>9M20</v>
      </c>
      <c r="D6" s="958"/>
      <c r="E6" s="958"/>
      <c r="F6" s="958"/>
      <c r="G6" s="958"/>
      <c r="H6" s="958"/>
      <c r="I6" s="958"/>
      <c r="J6" s="958"/>
      <c r="K6" s="958"/>
      <c r="L6" s="958"/>
      <c r="M6" s="958"/>
      <c r="N6" s="959"/>
    </row>
    <row r="7" spans="2:24" s="8" customFormat="1" ht="33" customHeight="1" thickTop="1">
      <c r="B7" s="955"/>
      <c r="C7" s="303" t="s">
        <v>4</v>
      </c>
      <c r="D7" s="304" t="s">
        <v>5</v>
      </c>
      <c r="E7" s="304" t="s">
        <v>6</v>
      </c>
      <c r="F7" s="304" t="s">
        <v>7</v>
      </c>
      <c r="G7" s="304" t="s">
        <v>8</v>
      </c>
      <c r="H7" s="305" t="s">
        <v>11</v>
      </c>
      <c r="I7" s="305" t="s">
        <v>9</v>
      </c>
      <c r="J7" s="374" t="s">
        <v>10</v>
      </c>
      <c r="K7" s="374" t="s">
        <v>12</v>
      </c>
      <c r="L7" s="375" t="s">
        <v>100</v>
      </c>
      <c r="M7" s="375" t="s">
        <v>101</v>
      </c>
      <c r="N7" s="375" t="s">
        <v>241</v>
      </c>
      <c r="O7" s="33"/>
      <c r="P7" s="34"/>
      <c r="Q7" s="34"/>
      <c r="R7" s="61"/>
      <c r="S7" s="3"/>
      <c r="T7" s="4"/>
      <c r="U7" s="5"/>
      <c r="V7" s="6"/>
      <c r="W7" s="7"/>
    </row>
    <row r="8" spans="2:24" s="8" customFormat="1" ht="3" customHeight="1">
      <c r="B8" s="14"/>
      <c r="C8" s="37"/>
      <c r="D8" s="37"/>
      <c r="E8" s="37"/>
      <c r="F8" s="37"/>
      <c r="G8" s="37"/>
      <c r="H8" s="37"/>
      <c r="I8" s="37"/>
      <c r="J8" s="37"/>
      <c r="K8" s="37"/>
      <c r="L8" s="37"/>
      <c r="M8" s="37"/>
      <c r="N8" s="37" t="s">
        <v>99</v>
      </c>
      <c r="O8" s="33"/>
      <c r="P8" s="34"/>
      <c r="Q8" s="34"/>
      <c r="R8" s="61"/>
      <c r="S8" s="3"/>
      <c r="T8" s="4"/>
      <c r="U8" s="5"/>
      <c r="V8" s="6"/>
      <c r="W8" s="7"/>
    </row>
    <row r="9" spans="2:24" s="8" customFormat="1" ht="3" customHeight="1">
      <c r="B9" s="15"/>
      <c r="C9" s="38"/>
      <c r="D9" s="38"/>
      <c r="E9" s="38"/>
      <c r="F9" s="38"/>
      <c r="G9" s="38"/>
      <c r="H9" s="38"/>
      <c r="I9" s="38"/>
      <c r="J9" s="38"/>
      <c r="K9" s="38"/>
      <c r="L9" s="38"/>
      <c r="M9" s="38"/>
      <c r="N9" s="38"/>
      <c r="O9" s="33"/>
      <c r="P9" s="34"/>
      <c r="Q9" s="34"/>
      <c r="R9" s="61"/>
      <c r="S9" s="3"/>
      <c r="T9" s="4"/>
      <c r="U9" s="5"/>
      <c r="V9" s="6"/>
      <c r="W9" s="7"/>
    </row>
    <row r="10" spans="2:24" s="8" customFormat="1" ht="3" customHeight="1" thickBot="1">
      <c r="B10" s="14"/>
      <c r="C10" s="37"/>
      <c r="D10" s="37"/>
      <c r="E10" s="37"/>
      <c r="F10" s="37"/>
      <c r="G10" s="37"/>
      <c r="H10" s="37"/>
      <c r="I10" s="37"/>
      <c r="J10" s="37"/>
      <c r="K10" s="37"/>
      <c r="L10" s="37"/>
      <c r="M10" s="37"/>
      <c r="N10" s="37"/>
      <c r="O10" s="33"/>
      <c r="P10" s="34"/>
      <c r="Q10" s="34"/>
      <c r="R10" s="61"/>
      <c r="S10" s="3"/>
      <c r="T10" s="4"/>
      <c r="U10" s="5"/>
      <c r="V10" s="6"/>
      <c r="W10" s="7"/>
    </row>
    <row r="11" spans="2:24" s="85" customFormat="1" ht="12.95" customHeight="1" thickTop="1" thickBot="1">
      <c r="B11" s="580" t="s">
        <v>244</v>
      </c>
      <c r="C11" s="641">
        <v>1177.4000000000001</v>
      </c>
      <c r="D11" s="642">
        <v>225.2</v>
      </c>
      <c r="E11" s="642">
        <v>2523.9</v>
      </c>
      <c r="F11" s="642">
        <v>471.2</v>
      </c>
      <c r="G11" s="642">
        <v>3341.6</v>
      </c>
      <c r="H11" s="642">
        <v>1944.9</v>
      </c>
      <c r="I11" s="641">
        <v>7183.7</v>
      </c>
      <c r="J11" s="642">
        <v>4137.7</v>
      </c>
      <c r="K11" s="642">
        <v>2939.4</v>
      </c>
      <c r="L11" s="642">
        <v>2813.3</v>
      </c>
      <c r="M11" s="642">
        <v>1022.6</v>
      </c>
      <c r="N11" s="643">
        <v>27781</v>
      </c>
      <c r="O11" s="87"/>
      <c r="P11" s="88"/>
      <c r="Q11" s="88"/>
      <c r="R11" s="89"/>
      <c r="S11" s="90"/>
      <c r="T11" s="91"/>
      <c r="U11" s="92"/>
      <c r="V11" s="93"/>
      <c r="W11" s="94"/>
      <c r="X11" s="86"/>
    </row>
    <row r="12" spans="2:24" s="85" customFormat="1" ht="12.95" customHeight="1" thickTop="1" thickBot="1">
      <c r="B12" s="581" t="s">
        <v>245</v>
      </c>
      <c r="C12" s="644">
        <v>429.3</v>
      </c>
      <c r="D12" s="645" t="s">
        <v>30</v>
      </c>
      <c r="E12" s="645">
        <v>96.7</v>
      </c>
      <c r="F12" s="645">
        <v>66.900000000000006</v>
      </c>
      <c r="G12" s="645">
        <v>329.5</v>
      </c>
      <c r="H12" s="645">
        <v>166.5</v>
      </c>
      <c r="I12" s="644">
        <v>1939.7</v>
      </c>
      <c r="J12" s="645">
        <v>295.10000000000002</v>
      </c>
      <c r="K12" s="645">
        <v>441.3</v>
      </c>
      <c r="L12" s="645">
        <v>299.39999999999998</v>
      </c>
      <c r="M12" s="645" t="s">
        <v>30</v>
      </c>
      <c r="N12" s="645">
        <v>4064.4</v>
      </c>
      <c r="O12" s="87"/>
      <c r="P12" s="88"/>
      <c r="Q12" s="88"/>
      <c r="R12" s="89"/>
      <c r="S12" s="90"/>
      <c r="T12" s="91"/>
      <c r="U12" s="92"/>
      <c r="V12" s="93"/>
      <c r="W12" s="94"/>
      <c r="X12" s="86"/>
    </row>
    <row r="13" spans="2:24" s="85" customFormat="1" ht="12.95" customHeight="1" thickTop="1" thickBot="1">
      <c r="B13" s="581" t="s">
        <v>246</v>
      </c>
      <c r="C13" s="644">
        <v>239.3</v>
      </c>
      <c r="D13" s="645" t="s">
        <v>30</v>
      </c>
      <c r="E13" s="645">
        <v>1719</v>
      </c>
      <c r="F13" s="645">
        <v>238.4</v>
      </c>
      <c r="G13" s="645">
        <v>1986.6</v>
      </c>
      <c r="H13" s="645">
        <v>1237.7</v>
      </c>
      <c r="I13" s="644">
        <v>2485.6999999999998</v>
      </c>
      <c r="J13" s="645">
        <v>2002.6</v>
      </c>
      <c r="K13" s="645">
        <v>1070.8</v>
      </c>
      <c r="L13" s="646">
        <v>1798.3</v>
      </c>
      <c r="M13" s="646">
        <v>762.4</v>
      </c>
      <c r="N13" s="645">
        <v>13540.8</v>
      </c>
      <c r="O13" s="87"/>
      <c r="P13" s="88"/>
      <c r="Q13" s="88"/>
      <c r="R13" s="89"/>
      <c r="S13" s="90"/>
      <c r="T13" s="91"/>
      <c r="U13" s="92"/>
      <c r="V13" s="93"/>
      <c r="W13" s="94"/>
      <c r="X13" s="86"/>
    </row>
    <row r="14" spans="2:24" s="85" customFormat="1" ht="12.95" customHeight="1" thickTop="1" thickBot="1">
      <c r="B14" s="581" t="s">
        <v>247</v>
      </c>
      <c r="C14" s="644">
        <v>193.9</v>
      </c>
      <c r="D14" s="645" t="s">
        <v>30</v>
      </c>
      <c r="E14" s="645" t="s">
        <v>30</v>
      </c>
      <c r="F14" s="645" t="s">
        <v>30</v>
      </c>
      <c r="G14" s="645" t="s">
        <v>30</v>
      </c>
      <c r="H14" s="645" t="s">
        <v>30</v>
      </c>
      <c r="I14" s="644">
        <v>1049.5999999999999</v>
      </c>
      <c r="J14" s="645">
        <v>697.3</v>
      </c>
      <c r="K14" s="645">
        <v>576.9</v>
      </c>
      <c r="L14" s="645" t="s">
        <v>30</v>
      </c>
      <c r="M14" s="645" t="s">
        <v>30</v>
      </c>
      <c r="N14" s="645">
        <v>2517.8000000000002</v>
      </c>
      <c r="O14" s="87"/>
      <c r="P14" s="88"/>
      <c r="Q14" s="88"/>
      <c r="R14" s="89"/>
      <c r="S14" s="90"/>
      <c r="T14" s="91"/>
      <c r="U14" s="92"/>
      <c r="V14" s="93"/>
      <c r="W14" s="94"/>
      <c r="X14" s="86"/>
    </row>
    <row r="15" spans="2:24" s="85" customFormat="1" ht="12.95" customHeight="1" thickTop="1" thickBot="1">
      <c r="B15" s="581" t="s">
        <v>248</v>
      </c>
      <c r="C15" s="644">
        <v>21.7</v>
      </c>
      <c r="D15" s="645">
        <v>5.2</v>
      </c>
      <c r="E15" s="645">
        <v>49</v>
      </c>
      <c r="F15" s="645">
        <v>9.6</v>
      </c>
      <c r="G15" s="645">
        <v>65.3</v>
      </c>
      <c r="H15" s="645">
        <v>36.799999999999997</v>
      </c>
      <c r="I15" s="644">
        <v>129.5</v>
      </c>
      <c r="J15" s="645">
        <v>77.5</v>
      </c>
      <c r="K15" s="645">
        <v>58.6</v>
      </c>
      <c r="L15" s="645">
        <v>52.3</v>
      </c>
      <c r="M15" s="645">
        <v>17.8</v>
      </c>
      <c r="N15" s="645">
        <v>523.4</v>
      </c>
      <c r="O15" s="87"/>
      <c r="P15" s="88"/>
      <c r="Q15" s="88"/>
      <c r="R15" s="89"/>
      <c r="S15" s="90"/>
      <c r="T15" s="91"/>
      <c r="U15" s="92"/>
      <c r="V15" s="93"/>
      <c r="W15" s="94"/>
      <c r="X15" s="86"/>
    </row>
    <row r="16" spans="2:24" s="85" customFormat="1" ht="12.95" customHeight="1" thickTop="1" thickBot="1">
      <c r="B16" s="581" t="s">
        <v>249</v>
      </c>
      <c r="C16" s="644">
        <v>36.299999999999997</v>
      </c>
      <c r="D16" s="645" t="s">
        <v>30</v>
      </c>
      <c r="E16" s="645">
        <v>78.8</v>
      </c>
      <c r="F16" s="645">
        <v>20.9</v>
      </c>
      <c r="G16" s="645">
        <v>112.6</v>
      </c>
      <c r="H16" s="645">
        <v>56.7</v>
      </c>
      <c r="I16" s="644">
        <v>196.6</v>
      </c>
      <c r="J16" s="645">
        <v>130.6</v>
      </c>
      <c r="K16" s="645">
        <v>108</v>
      </c>
      <c r="L16" s="645">
        <v>90.5</v>
      </c>
      <c r="M16" s="645">
        <v>25.6</v>
      </c>
      <c r="N16" s="645">
        <v>856.7</v>
      </c>
      <c r="O16" s="87"/>
      <c r="P16" s="88"/>
      <c r="Q16" s="88"/>
      <c r="R16" s="89"/>
      <c r="S16" s="90"/>
      <c r="T16" s="91"/>
      <c r="U16" s="92"/>
      <c r="V16" s="93"/>
      <c r="W16" s="94"/>
      <c r="X16" s="86"/>
    </row>
    <row r="17" spans="1:26" s="85" customFormat="1" ht="12.95" customHeight="1" thickTop="1" thickBot="1">
      <c r="B17" s="581" t="s">
        <v>250</v>
      </c>
      <c r="C17" s="644">
        <v>256.89999999999998</v>
      </c>
      <c r="D17" s="645" t="s">
        <v>30</v>
      </c>
      <c r="E17" s="645">
        <v>580.4</v>
      </c>
      <c r="F17" s="645">
        <v>135.4</v>
      </c>
      <c r="G17" s="645">
        <v>847.6</v>
      </c>
      <c r="H17" s="645">
        <v>447.2</v>
      </c>
      <c r="I17" s="644">
        <v>1382.6</v>
      </c>
      <c r="J17" s="645">
        <v>934.7</v>
      </c>
      <c r="K17" s="645">
        <v>683.7</v>
      </c>
      <c r="L17" s="645">
        <v>572.70000000000005</v>
      </c>
      <c r="M17" s="645">
        <v>216.8</v>
      </c>
      <c r="N17" s="645">
        <v>6057.9</v>
      </c>
      <c r="O17" s="87"/>
      <c r="P17" s="88"/>
      <c r="Q17" s="88"/>
      <c r="R17" s="89"/>
      <c r="S17" s="90"/>
      <c r="T17" s="91"/>
      <c r="U17" s="92"/>
      <c r="V17" s="93"/>
      <c r="W17" s="94"/>
      <c r="X17" s="86"/>
    </row>
    <row r="18" spans="1:26" s="85" customFormat="1" ht="12.95" customHeight="1" thickTop="1" thickBot="1">
      <c r="B18" s="581" t="s">
        <v>251</v>
      </c>
      <c r="C18" s="644" t="s">
        <v>30</v>
      </c>
      <c r="D18" s="645">
        <v>220</v>
      </c>
      <c r="E18" s="645" t="s">
        <v>30</v>
      </c>
      <c r="F18" s="645" t="s">
        <v>30</v>
      </c>
      <c r="G18" s="645" t="s">
        <v>30</v>
      </c>
      <c r="H18" s="645" t="s">
        <v>30</v>
      </c>
      <c r="I18" s="644" t="s">
        <v>30</v>
      </c>
      <c r="J18" s="645" t="s">
        <v>30</v>
      </c>
      <c r="K18" s="645" t="s">
        <v>30</v>
      </c>
      <c r="L18" s="645" t="s">
        <v>30</v>
      </c>
      <c r="M18" s="645" t="s">
        <v>30</v>
      </c>
      <c r="N18" s="645">
        <v>220</v>
      </c>
      <c r="O18" s="87"/>
      <c r="P18" s="88"/>
      <c r="Q18" s="88"/>
      <c r="R18" s="89"/>
      <c r="S18" s="90"/>
      <c r="T18" s="91"/>
      <c r="U18" s="92"/>
      <c r="V18" s="93"/>
      <c r="W18" s="94"/>
      <c r="X18" s="86"/>
    </row>
    <row r="19" spans="1:26" s="85" customFormat="1" ht="12.95" customHeight="1" thickTop="1" thickBot="1">
      <c r="B19" s="582" t="s">
        <v>252</v>
      </c>
      <c r="C19" s="644">
        <v>25.3</v>
      </c>
      <c r="D19" s="645">
        <v>1.2</v>
      </c>
      <c r="E19" s="645">
        <v>17.3</v>
      </c>
      <c r="F19" s="645">
        <v>5.2</v>
      </c>
      <c r="G19" s="645">
        <v>48.2</v>
      </c>
      <c r="H19" s="645">
        <v>27</v>
      </c>
      <c r="I19" s="644">
        <v>286.5</v>
      </c>
      <c r="J19" s="645">
        <v>86.9</v>
      </c>
      <c r="K19" s="645">
        <v>39.200000000000003</v>
      </c>
      <c r="L19" s="645">
        <v>20.6</v>
      </c>
      <c r="M19" s="645" t="s">
        <v>30</v>
      </c>
      <c r="N19" s="645">
        <v>557.29999999999995</v>
      </c>
      <c r="O19" s="87"/>
      <c r="P19" s="88"/>
      <c r="Q19" s="88"/>
      <c r="R19" s="89"/>
      <c r="S19" s="90"/>
      <c r="T19" s="91"/>
      <c r="U19" s="92"/>
      <c r="V19" s="93"/>
      <c r="W19" s="94"/>
      <c r="X19" s="86"/>
    </row>
    <row r="20" spans="1:26" s="85" customFormat="1" ht="12.95" customHeight="1" thickTop="1" thickBot="1">
      <c r="B20" s="582" t="s">
        <v>253</v>
      </c>
      <c r="C20" s="644" t="s">
        <v>30</v>
      </c>
      <c r="D20" s="645" t="s">
        <v>30</v>
      </c>
      <c r="E20" s="645" t="s">
        <v>30</v>
      </c>
      <c r="F20" s="645" t="s">
        <v>30</v>
      </c>
      <c r="G20" s="645" t="s">
        <v>30</v>
      </c>
      <c r="H20" s="645" t="s">
        <v>30</v>
      </c>
      <c r="I20" s="644">
        <v>664.2</v>
      </c>
      <c r="J20" s="645">
        <v>0.8</v>
      </c>
      <c r="K20" s="645" t="s">
        <v>30</v>
      </c>
      <c r="L20" s="645">
        <v>369.3</v>
      </c>
      <c r="M20" s="645">
        <v>182.8</v>
      </c>
      <c r="N20" s="645">
        <v>1217.0999999999999</v>
      </c>
      <c r="O20" s="87"/>
      <c r="P20" s="88"/>
      <c r="Q20" s="88"/>
      <c r="R20" s="89"/>
      <c r="S20" s="90"/>
      <c r="T20" s="91"/>
      <c r="U20" s="92"/>
      <c r="V20" s="93"/>
      <c r="W20" s="94"/>
      <c r="X20" s="86"/>
    </row>
    <row r="21" spans="1:26" s="85" customFormat="1" ht="12.95" customHeight="1" thickTop="1" thickBot="1">
      <c r="B21" s="582" t="s">
        <v>254</v>
      </c>
      <c r="C21" s="644" t="s">
        <v>30</v>
      </c>
      <c r="D21" s="645" t="s">
        <v>30</v>
      </c>
      <c r="E21" s="645" t="s">
        <v>30</v>
      </c>
      <c r="F21" s="645" t="s">
        <v>30</v>
      </c>
      <c r="G21" s="645">
        <v>53.8</v>
      </c>
      <c r="H21" s="645">
        <v>13.7</v>
      </c>
      <c r="I21" s="644">
        <v>54.7</v>
      </c>
      <c r="J21" s="645">
        <v>128.4</v>
      </c>
      <c r="K21" s="645">
        <v>12.6</v>
      </c>
      <c r="L21" s="645">
        <v>198.5</v>
      </c>
      <c r="M21" s="645" t="s">
        <v>30</v>
      </c>
      <c r="N21" s="645">
        <v>461.6</v>
      </c>
      <c r="O21" s="87"/>
      <c r="P21" s="88"/>
      <c r="Q21" s="88"/>
      <c r="R21" s="89"/>
      <c r="S21" s="90"/>
      <c r="T21" s="91"/>
      <c r="U21" s="92"/>
      <c r="V21" s="93"/>
      <c r="W21" s="94"/>
      <c r="X21" s="86"/>
    </row>
    <row r="22" spans="1:26" s="95" customFormat="1" ht="12.95" customHeight="1" thickTop="1">
      <c r="B22" s="580" t="s">
        <v>255</v>
      </c>
      <c r="C22" s="647">
        <v>1202.7</v>
      </c>
      <c r="D22" s="648">
        <v>226.4</v>
      </c>
      <c r="E22" s="648">
        <v>2541.1999999999998</v>
      </c>
      <c r="F22" s="648">
        <v>476.4</v>
      </c>
      <c r="G22" s="648">
        <v>3443.6</v>
      </c>
      <c r="H22" s="648">
        <v>1985.6</v>
      </c>
      <c r="I22" s="647">
        <v>8189.1</v>
      </c>
      <c r="J22" s="648">
        <v>4353.8</v>
      </c>
      <c r="K22" s="648">
        <v>2991.2</v>
      </c>
      <c r="L22" s="648">
        <v>3401.6</v>
      </c>
      <c r="M22" s="648">
        <v>1205.4000000000001</v>
      </c>
      <c r="N22" s="648">
        <v>30017</v>
      </c>
      <c r="O22" s="97"/>
      <c r="P22" s="98"/>
      <c r="Q22" s="98"/>
      <c r="R22" s="99"/>
      <c r="S22" s="100"/>
      <c r="T22" s="101"/>
      <c r="U22" s="102"/>
      <c r="V22" s="103"/>
      <c r="W22" s="104"/>
      <c r="X22" s="105"/>
    </row>
    <row r="23" spans="1:26" s="20" customFormat="1" ht="3" customHeight="1" thickBot="1">
      <c r="A23" s="8"/>
      <c r="B23" s="59"/>
      <c r="C23" s="82"/>
      <c r="D23" s="82"/>
      <c r="E23" s="82"/>
      <c r="F23" s="82"/>
      <c r="G23" s="82"/>
      <c r="H23" s="82"/>
      <c r="I23" s="82"/>
      <c r="J23" s="82"/>
      <c r="K23" s="82"/>
      <c r="L23" s="82"/>
      <c r="M23" s="82"/>
      <c r="N23" s="82"/>
      <c r="O23" s="31"/>
      <c r="P23" s="34"/>
      <c r="Q23" s="34"/>
      <c r="R23" s="61"/>
      <c r="S23" s="3"/>
      <c r="T23" s="4"/>
      <c r="U23" s="5"/>
      <c r="V23" s="6"/>
      <c r="W23" s="7"/>
      <c r="X23" s="8"/>
      <c r="Y23" s="8"/>
    </row>
    <row r="24" spans="1:26" ht="15.75">
      <c r="B24" s="81"/>
      <c r="K24" s="35"/>
      <c r="N24" s="35"/>
      <c r="X24" s="8"/>
      <c r="Y24" s="8"/>
    </row>
    <row r="25" spans="1:26" s="34" customFormat="1" ht="15.75">
      <c r="A25" s="8"/>
      <c r="B25" s="8"/>
      <c r="O25" s="33"/>
      <c r="R25" s="61"/>
      <c r="S25" s="3"/>
      <c r="T25" s="4"/>
      <c r="U25" s="5"/>
      <c r="V25" s="6"/>
      <c r="W25" s="7"/>
      <c r="X25" s="4"/>
      <c r="Y25"/>
      <c r="Z25"/>
    </row>
    <row r="26" spans="1:26" s="34" customFormat="1" ht="15.75">
      <c r="A26" s="8"/>
      <c r="B26" s="65"/>
      <c r="O26" s="33"/>
      <c r="R26" s="61"/>
      <c r="S26" s="3"/>
      <c r="T26" s="4"/>
      <c r="U26" s="5"/>
      <c r="V26" s="6"/>
      <c r="W26" s="7"/>
      <c r="X26" s="4"/>
      <c r="Y26"/>
      <c r="Z26"/>
    </row>
    <row r="27" spans="1:26" s="34" customFormat="1" ht="15.75" hidden="1">
      <c r="A27" s="8"/>
      <c r="B27" s="8"/>
      <c r="O27" s="33"/>
      <c r="R27" s="61"/>
      <c r="S27" s="3"/>
      <c r="T27" s="4"/>
      <c r="U27" s="5"/>
      <c r="V27" s="6"/>
      <c r="W27" s="7"/>
      <c r="X27" s="4"/>
      <c r="Y27"/>
      <c r="Z27"/>
    </row>
    <row r="28" spans="1:26" s="34" customFormat="1" ht="15.75" hidden="1">
      <c r="A28" s="8"/>
      <c r="B28" s="8"/>
      <c r="O28" s="33"/>
      <c r="R28" s="61"/>
      <c r="S28" s="3"/>
      <c r="T28" s="4"/>
      <c r="U28" s="5"/>
      <c r="V28" s="6"/>
      <c r="W28" s="7"/>
      <c r="X28" s="4"/>
      <c r="Y28"/>
      <c r="Z28"/>
    </row>
    <row r="29" spans="1:26" ht="15.75" hidden="1" customHeight="1">
      <c r="D29" s="34" t="s">
        <v>41</v>
      </c>
    </row>
    <row r="30" spans="1:26" ht="15.75" hidden="1" customHeight="1"/>
    <row r="31" spans="1:26" ht="15.75" hidden="1" customHeight="1"/>
    <row r="32" spans="1:26"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dimension ref="A1:AA49"/>
  <sheetViews>
    <sheetView showGridLines="0" showRowColHeaders="0" zoomScale="115" zoomScaleNormal="115" workbookViewId="0">
      <selection activeCell="D16" sqref="D16"/>
    </sheetView>
  </sheetViews>
  <sheetFormatPr defaultColWidth="0" defaultRowHeight="0" customHeight="1" zeroHeight="1"/>
  <cols>
    <col min="1" max="1" width="5.7109375" style="8" customWidth="1"/>
    <col min="2" max="2" width="39.42578125" style="8" customWidth="1"/>
    <col min="3" max="11" width="8.7109375" style="34" customWidth="1"/>
    <col min="12" max="12" width="8.7109375" style="33" customWidth="1"/>
    <col min="13" max="13" width="3.7109375" style="33" customWidth="1"/>
    <col min="14" max="14" width="5.7109375" style="33" customWidth="1"/>
    <col min="15" max="15" width="9.5703125" style="34" hidden="1" customWidth="1"/>
    <col min="16" max="16" width="10.7109375" style="34" hidden="1" customWidth="1"/>
    <col min="17" max="17" width="10" style="61"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7" width="0" hidden="1" customWidth="1"/>
    <col min="28" max="16384" width="9.140625" hidden="1"/>
  </cols>
  <sheetData>
    <row r="1" spans="1:23" ht="29.25" customHeight="1">
      <c r="B1" s="490" t="s">
        <v>214</v>
      </c>
      <c r="H1" s="35"/>
      <c r="K1" s="35"/>
      <c r="L1" s="109"/>
      <c r="M1" s="109"/>
    </row>
    <row r="2" spans="1:23" ht="8.25" customHeight="1">
      <c r="B2" s="2"/>
      <c r="H2" s="35"/>
      <c r="K2" s="35"/>
      <c r="L2" s="109"/>
      <c r="M2" s="109"/>
    </row>
    <row r="3" spans="1:23" ht="15.75">
      <c r="B3" s="107" t="s">
        <v>256</v>
      </c>
      <c r="C3" s="8"/>
      <c r="D3" s="8"/>
      <c r="E3" s="8"/>
      <c r="F3" s="8"/>
      <c r="G3" s="8"/>
      <c r="H3" s="79"/>
      <c r="I3" s="8"/>
      <c r="J3" s="8"/>
      <c r="K3" s="79"/>
      <c r="L3" s="79"/>
      <c r="M3" s="79"/>
    </row>
    <row r="4" spans="1:23" ht="16.5">
      <c r="B4" s="108" t="s">
        <v>257</v>
      </c>
      <c r="C4" s="8"/>
      <c r="D4" s="8"/>
      <c r="E4" s="8"/>
      <c r="F4" s="8"/>
      <c r="G4" s="8"/>
      <c r="H4" s="79"/>
      <c r="I4" s="8"/>
      <c r="J4" s="8"/>
      <c r="K4" s="79"/>
      <c r="L4" s="79"/>
      <c r="M4" s="79"/>
    </row>
    <row r="5" spans="1:23" ht="6" customHeight="1">
      <c r="C5" s="8"/>
      <c r="D5" s="8"/>
      <c r="E5" s="8"/>
      <c r="F5" s="8"/>
      <c r="G5" s="8"/>
      <c r="H5" s="79"/>
      <c r="I5" s="8"/>
      <c r="J5" s="8"/>
      <c r="K5" s="79"/>
      <c r="L5" s="79"/>
      <c r="M5" s="79"/>
    </row>
    <row r="6" spans="1:23" s="60" customFormat="1" ht="16.5" thickBot="1">
      <c r="A6" s="8"/>
      <c r="B6" s="965" t="s">
        <v>264</v>
      </c>
      <c r="C6" s="964" t="s">
        <v>259</v>
      </c>
      <c r="D6" s="964"/>
      <c r="E6" s="964"/>
      <c r="F6" s="964" t="s">
        <v>261</v>
      </c>
      <c r="G6" s="964"/>
      <c r="H6" s="964"/>
      <c r="I6" s="964" t="s">
        <v>263</v>
      </c>
      <c r="J6" s="964"/>
      <c r="K6" s="964"/>
      <c r="L6" s="963" t="s">
        <v>29</v>
      </c>
      <c r="M6" s="79"/>
      <c r="N6" s="33"/>
      <c r="O6" s="34"/>
      <c r="P6" s="34"/>
      <c r="Q6" s="61"/>
      <c r="R6" s="9"/>
      <c r="S6" s="10"/>
      <c r="T6" s="11"/>
      <c r="U6" s="12"/>
      <c r="V6" s="13"/>
      <c r="W6" s="10"/>
    </row>
    <row r="7" spans="1:23" s="8" customFormat="1" ht="14.1" customHeight="1" thickTop="1">
      <c r="B7" s="965"/>
      <c r="C7" s="312">
        <f>ÍndiceP!$C$69</f>
        <v>43727</v>
      </c>
      <c r="D7" s="312" t="str">
        <f>ÍndiceP!$D$69</f>
        <v>Jun-20</v>
      </c>
      <c r="E7" s="312" t="str">
        <f>ÍndiceP!$E$69</f>
        <v>Sep-20</v>
      </c>
      <c r="F7" s="312">
        <f>ÍndiceP!$C$69</f>
        <v>43727</v>
      </c>
      <c r="G7" s="312" t="str">
        <f>ÍndiceP!$D$69</f>
        <v>Jun-20</v>
      </c>
      <c r="H7" s="312" t="str">
        <f>ÍndiceP!$E$69</f>
        <v>Sep-20</v>
      </c>
      <c r="I7" s="312">
        <f>ÍndiceP!$C$69</f>
        <v>43727</v>
      </c>
      <c r="J7" s="312" t="str">
        <f>ÍndiceP!$D$69</f>
        <v>Jun-20</v>
      </c>
      <c r="K7" s="312" t="str">
        <f>ÍndiceP!$E$69</f>
        <v>Sep-20</v>
      </c>
      <c r="L7" s="963"/>
      <c r="M7" s="79"/>
      <c r="N7" s="33"/>
      <c r="O7" s="34"/>
      <c r="P7" s="34"/>
      <c r="Q7" s="61"/>
      <c r="R7" s="3"/>
      <c r="S7" s="4"/>
      <c r="T7" s="5"/>
      <c r="U7" s="6"/>
      <c r="V7" s="7"/>
    </row>
    <row r="8" spans="1:23" s="8" customFormat="1" ht="3" customHeight="1">
      <c r="B8" s="308"/>
      <c r="C8" s="37"/>
      <c r="D8" s="37"/>
      <c r="E8" s="37"/>
      <c r="F8" s="37"/>
      <c r="G8" s="37"/>
      <c r="H8" s="37"/>
      <c r="I8" s="37"/>
      <c r="J8" s="37"/>
      <c r="K8" s="37"/>
      <c r="L8" s="110"/>
      <c r="M8" s="79"/>
      <c r="N8" s="33"/>
      <c r="O8" s="34"/>
      <c r="P8" s="34"/>
      <c r="Q8" s="61"/>
      <c r="R8" s="3"/>
      <c r="S8" s="4"/>
      <c r="T8" s="5"/>
      <c r="U8" s="6"/>
      <c r="V8" s="7"/>
    </row>
    <row r="9" spans="1:23" s="8" customFormat="1" ht="3" customHeight="1">
      <c r="B9" s="309"/>
      <c r="C9" s="38"/>
      <c r="D9" s="38"/>
      <c r="E9" s="38"/>
      <c r="F9" s="38"/>
      <c r="G9" s="38"/>
      <c r="H9" s="38"/>
      <c r="I9" s="38"/>
      <c r="J9" s="38"/>
      <c r="K9" s="38"/>
      <c r="L9" s="111"/>
      <c r="M9" s="79"/>
      <c r="N9" s="33"/>
      <c r="O9" s="34"/>
      <c r="P9" s="34"/>
      <c r="Q9" s="61"/>
      <c r="R9" s="3"/>
      <c r="S9" s="4"/>
      <c r="T9" s="5"/>
      <c r="U9" s="6"/>
      <c r="V9" s="7"/>
    </row>
    <row r="10" spans="1:23" s="8" customFormat="1" ht="3" customHeight="1" thickBot="1">
      <c r="B10" s="308"/>
      <c r="C10" s="37"/>
      <c r="D10" s="37"/>
      <c r="E10" s="37"/>
      <c r="F10" s="37"/>
      <c r="G10" s="37"/>
      <c r="H10" s="37"/>
      <c r="I10" s="37"/>
      <c r="J10" s="37"/>
      <c r="K10" s="37"/>
      <c r="L10" s="110"/>
      <c r="M10" s="79"/>
      <c r="N10" s="33"/>
      <c r="O10" s="34"/>
      <c r="P10" s="34"/>
      <c r="Q10" s="61"/>
      <c r="R10" s="3"/>
      <c r="S10" s="4"/>
      <c r="T10" s="5"/>
      <c r="U10" s="6"/>
      <c r="V10" s="7"/>
    </row>
    <row r="11" spans="1:23" s="85" customFormat="1" ht="15" customHeight="1" thickTop="1" thickBot="1">
      <c r="B11" s="310" t="s">
        <v>4</v>
      </c>
      <c r="C11" s="412">
        <v>10.6773583156782</v>
      </c>
      <c r="D11" s="412">
        <v>9.7642543128862798</v>
      </c>
      <c r="E11" s="413">
        <v>9.4880820385836806</v>
      </c>
      <c r="F11" s="412">
        <v>-0.32386272217852202</v>
      </c>
      <c r="G11" s="412">
        <v>0.460454448999703</v>
      </c>
      <c r="H11" s="413">
        <v>0.42248909333344398</v>
      </c>
      <c r="I11" s="412">
        <v>10.3534955934997</v>
      </c>
      <c r="J11" s="412">
        <v>10.224708761885999</v>
      </c>
      <c r="K11" s="413">
        <v>9.9105711319171199</v>
      </c>
      <c r="L11" s="413">
        <v>9.6451317807131804</v>
      </c>
      <c r="M11" s="414">
        <v>0.61540080261167951</v>
      </c>
      <c r="N11" s="87"/>
      <c r="O11" s="88"/>
      <c r="P11" s="88"/>
      <c r="Q11" s="89"/>
      <c r="R11" s="90"/>
      <c r="S11" s="91"/>
      <c r="T11" s="92"/>
      <c r="U11" s="93"/>
      <c r="V11" s="94"/>
      <c r="W11" s="86"/>
    </row>
    <row r="12" spans="1:23" s="85" customFormat="1" ht="15" customHeight="1" thickTop="1" thickBot="1">
      <c r="B12" s="310" t="s">
        <v>5</v>
      </c>
      <c r="C12" s="412">
        <v>4.7018823737089797</v>
      </c>
      <c r="D12" s="412">
        <v>5.00432138771437</v>
      </c>
      <c r="E12" s="413">
        <v>5.0868736595081101</v>
      </c>
      <c r="F12" s="412">
        <v>-0.83244802798096595</v>
      </c>
      <c r="G12" s="412">
        <v>-0.78407636057593699</v>
      </c>
      <c r="H12" s="413">
        <v>-0.95894841552016297</v>
      </c>
      <c r="I12" s="412">
        <v>3.8694343457280098</v>
      </c>
      <c r="J12" s="412">
        <v>4.2202450271384402</v>
      </c>
      <c r="K12" s="413">
        <v>4.1279252439879404</v>
      </c>
      <c r="L12" s="413">
        <v>5.84</v>
      </c>
      <c r="M12" s="415">
        <v>-1.6193421258195881</v>
      </c>
      <c r="N12" s="87"/>
      <c r="O12" s="88"/>
      <c r="P12" s="88"/>
      <c r="Q12" s="89"/>
      <c r="R12" s="90"/>
      <c r="S12" s="91"/>
      <c r="T12" s="92"/>
      <c r="U12" s="93"/>
      <c r="V12" s="94"/>
      <c r="W12" s="86"/>
    </row>
    <row r="13" spans="1:23" s="85" customFormat="1" ht="15" customHeight="1" thickTop="1" thickBot="1">
      <c r="B13" s="310" t="s">
        <v>6</v>
      </c>
      <c r="C13" s="412">
        <v>7.3341541552625804</v>
      </c>
      <c r="D13" s="412">
        <v>7.8281948992336998</v>
      </c>
      <c r="E13" s="413">
        <v>8.0018151503943198</v>
      </c>
      <c r="F13" s="412">
        <v>2.5510197735475599</v>
      </c>
      <c r="G13" s="412">
        <v>2.7783728171996098</v>
      </c>
      <c r="H13" s="413">
        <v>2.5943547326046499</v>
      </c>
      <c r="I13" s="412">
        <v>9.8851739288101399</v>
      </c>
      <c r="J13" s="412">
        <v>10.6065677164333</v>
      </c>
      <c r="K13" s="413">
        <v>10.596169882999</v>
      </c>
      <c r="L13" s="413">
        <v>10.5306546160068</v>
      </c>
      <c r="M13" s="415">
        <v>8.0337219656652081E-2</v>
      </c>
      <c r="N13" s="87"/>
      <c r="O13" s="88"/>
      <c r="P13" s="88"/>
      <c r="Q13" s="89"/>
      <c r="R13" s="90"/>
      <c r="S13" s="91"/>
      <c r="T13" s="92"/>
      <c r="U13" s="93"/>
      <c r="V13" s="94"/>
      <c r="W13" s="86"/>
    </row>
    <row r="14" spans="1:23" s="85" customFormat="1" ht="15" customHeight="1" thickTop="1" thickBot="1">
      <c r="B14" s="310" t="s">
        <v>7</v>
      </c>
      <c r="C14" s="412">
        <v>6.06818078502425</v>
      </c>
      <c r="D14" s="412">
        <v>5.5762031745552596</v>
      </c>
      <c r="E14" s="413">
        <v>5.5568081742912598</v>
      </c>
      <c r="F14" s="412">
        <v>0.37229796500109003</v>
      </c>
      <c r="G14" s="412">
        <v>0.85446091303485305</v>
      </c>
      <c r="H14" s="413">
        <v>0.76656474560943999</v>
      </c>
      <c r="I14" s="412">
        <v>6.4404787500253402</v>
      </c>
      <c r="J14" s="412">
        <v>6.4306640875901104</v>
      </c>
      <c r="K14" s="413">
        <v>6.3233729199006996</v>
      </c>
      <c r="L14" s="413">
        <v>7.44357510026075</v>
      </c>
      <c r="M14" s="415">
        <v>-1.0120618652380333</v>
      </c>
      <c r="N14" s="87"/>
      <c r="O14" s="88"/>
      <c r="P14" s="88"/>
      <c r="Q14" s="89"/>
      <c r="R14" s="90"/>
      <c r="S14" s="91"/>
      <c r="T14" s="92"/>
      <c r="U14" s="93"/>
      <c r="V14" s="94"/>
      <c r="W14" s="86"/>
    </row>
    <row r="15" spans="1:23" s="85" customFormat="1" ht="15" customHeight="1" thickTop="1" thickBot="1">
      <c r="B15" s="310" t="s">
        <v>8</v>
      </c>
      <c r="C15" s="412">
        <v>8.9493716800975704</v>
      </c>
      <c r="D15" s="412">
        <v>8.7797035874556908</v>
      </c>
      <c r="E15" s="413">
        <v>8.8065993425533495</v>
      </c>
      <c r="F15" s="412">
        <v>4.1241462653804799</v>
      </c>
      <c r="G15" s="412">
        <v>4.8981300807300503</v>
      </c>
      <c r="H15" s="413">
        <v>4.7001708120714696</v>
      </c>
      <c r="I15" s="412">
        <v>13.0735179454781</v>
      </c>
      <c r="J15" s="412">
        <v>13.6778336681857</v>
      </c>
      <c r="K15" s="413">
        <v>13.5067701546248</v>
      </c>
      <c r="L15" s="413">
        <v>12.747376867604199</v>
      </c>
      <c r="M15" s="415">
        <v>0.95155000371191711</v>
      </c>
      <c r="N15" s="87"/>
      <c r="O15" s="88"/>
      <c r="P15" s="88"/>
      <c r="Q15" s="89"/>
      <c r="R15" s="90"/>
      <c r="S15" s="91"/>
      <c r="T15" s="92"/>
      <c r="U15" s="93"/>
      <c r="V15" s="94"/>
      <c r="W15" s="86"/>
    </row>
    <row r="16" spans="1:23" s="85" customFormat="1" ht="15" customHeight="1" thickTop="1" thickBot="1">
      <c r="B16" s="310" t="s">
        <v>9</v>
      </c>
      <c r="C16" s="412">
        <v>9.81541120297282</v>
      </c>
      <c r="D16" s="412">
        <v>9.3683646605442608</v>
      </c>
      <c r="E16" s="413">
        <v>9.4435684461580198</v>
      </c>
      <c r="F16" s="412">
        <v>3.8166388793634001</v>
      </c>
      <c r="G16" s="412">
        <v>4.4713113211823998</v>
      </c>
      <c r="H16" s="413">
        <v>4.7522711746078903</v>
      </c>
      <c r="I16" s="412">
        <v>13.6320500823362</v>
      </c>
      <c r="J16" s="412">
        <v>13.8396759817267</v>
      </c>
      <c r="K16" s="413">
        <v>14.1958396207659</v>
      </c>
      <c r="L16" s="413">
        <v>13.638886593595</v>
      </c>
      <c r="M16" s="415">
        <v>0.18882465275853733</v>
      </c>
      <c r="N16" s="87"/>
      <c r="O16" s="88"/>
      <c r="P16" s="88"/>
      <c r="Q16" s="89"/>
      <c r="R16" s="90"/>
      <c r="S16" s="91"/>
      <c r="T16" s="92"/>
      <c r="U16" s="93"/>
      <c r="V16" s="94"/>
      <c r="W16" s="86"/>
    </row>
    <row r="17" spans="1:25" s="85" customFormat="1" ht="15" customHeight="1" thickTop="1" thickBot="1">
      <c r="B17" s="310" t="s">
        <v>10</v>
      </c>
      <c r="C17" s="412">
        <v>9.2816744746581996</v>
      </c>
      <c r="D17" s="412">
        <v>9.9940959970405192</v>
      </c>
      <c r="E17" s="413">
        <v>10.1720701427171</v>
      </c>
      <c r="F17" s="412">
        <v>3.3912717480510701</v>
      </c>
      <c r="G17" s="412">
        <v>3.0635630322619698</v>
      </c>
      <c r="H17" s="413">
        <v>2.7562817190029598</v>
      </c>
      <c r="I17" s="412">
        <v>12.672946222709299</v>
      </c>
      <c r="J17" s="412">
        <v>13.057659029302499</v>
      </c>
      <c r="K17" s="413">
        <v>12.92835186172</v>
      </c>
      <c r="L17" s="413">
        <v>12.9879718605353</v>
      </c>
      <c r="M17" s="415">
        <v>5.572027963714099E-2</v>
      </c>
      <c r="N17" s="87"/>
      <c r="O17" s="88"/>
      <c r="P17" s="88"/>
      <c r="Q17" s="89"/>
      <c r="R17" s="90"/>
      <c r="S17" s="91"/>
      <c r="T17" s="92"/>
      <c r="U17" s="93"/>
      <c r="V17" s="94"/>
      <c r="W17" s="86"/>
    </row>
    <row r="18" spans="1:25" s="85" customFormat="1" ht="15" customHeight="1" thickTop="1" thickBot="1">
      <c r="B18" s="310" t="s">
        <v>11</v>
      </c>
      <c r="C18" s="412">
        <v>11.5190360848908</v>
      </c>
      <c r="D18" s="412">
        <v>11.214725577799801</v>
      </c>
      <c r="E18" s="413">
        <v>11.031543888568599</v>
      </c>
      <c r="F18" s="412">
        <v>1.54675814490505</v>
      </c>
      <c r="G18" s="412">
        <v>1.78736930672178</v>
      </c>
      <c r="H18" s="413">
        <v>1.7124062093486601</v>
      </c>
      <c r="I18" s="412">
        <v>13.0657942297959</v>
      </c>
      <c r="J18" s="412">
        <v>13.002094884521499</v>
      </c>
      <c r="K18" s="413">
        <v>12.7439500979172</v>
      </c>
      <c r="L18" s="413">
        <v>13.9591892113448</v>
      </c>
      <c r="M18" s="415">
        <v>-1.0085016697434472</v>
      </c>
      <c r="N18" s="87"/>
      <c r="O18" s="88"/>
      <c r="P18" s="88"/>
      <c r="Q18" s="89"/>
      <c r="R18" s="90"/>
      <c r="S18" s="91"/>
      <c r="T18" s="92"/>
      <c r="U18" s="93"/>
      <c r="V18" s="94"/>
      <c r="W18" s="86"/>
    </row>
    <row r="19" spans="1:25" s="85" customFormat="1" ht="15" customHeight="1" thickTop="1" thickBot="1">
      <c r="B19" s="310" t="s">
        <v>12</v>
      </c>
      <c r="C19" s="412">
        <v>6.2524915227508204</v>
      </c>
      <c r="D19" s="412">
        <v>6.1497077904645199</v>
      </c>
      <c r="E19" s="413">
        <v>6.1798115526445301</v>
      </c>
      <c r="F19" s="412">
        <v>-8.5301256918875704E-2</v>
      </c>
      <c r="G19" s="412">
        <v>0.21493922057230699</v>
      </c>
      <c r="H19" s="413">
        <v>0.32732058204116998</v>
      </c>
      <c r="I19" s="412">
        <v>6.1671902658319402</v>
      </c>
      <c r="J19" s="412">
        <v>6.3646470110368298</v>
      </c>
      <c r="K19" s="413">
        <v>6.5071321346857003</v>
      </c>
      <c r="L19" s="413">
        <v>6.7239907128579999</v>
      </c>
      <c r="M19" s="415">
        <v>-0.35904300731203787</v>
      </c>
      <c r="N19" s="87"/>
      <c r="O19" s="88"/>
      <c r="P19" s="88"/>
      <c r="Q19" s="89"/>
      <c r="R19" s="90"/>
      <c r="S19" s="91"/>
      <c r="T19" s="92"/>
      <c r="U19" s="93"/>
      <c r="V19" s="94"/>
      <c r="W19" s="86"/>
    </row>
    <row r="20" spans="1:25" s="85" customFormat="1" ht="15" customHeight="1" thickTop="1" thickBot="1">
      <c r="B20" s="310" t="s">
        <v>100</v>
      </c>
      <c r="C20" s="412">
        <v>11.6168650559885</v>
      </c>
      <c r="D20" s="412">
        <v>12.3267243732015</v>
      </c>
      <c r="E20" s="413">
        <v>12.0749353512503</v>
      </c>
      <c r="F20" s="412">
        <v>16.592668043267398</v>
      </c>
      <c r="G20" s="412">
        <v>15.2555931927625</v>
      </c>
      <c r="H20" s="413">
        <v>15.0784467808136</v>
      </c>
      <c r="I20" s="412">
        <v>28.2095330992559</v>
      </c>
      <c r="J20" s="412">
        <v>27.582317565964001</v>
      </c>
      <c r="K20" s="413">
        <v>27.1533821320639</v>
      </c>
      <c r="L20" s="413">
        <v>21.917788703105298</v>
      </c>
      <c r="M20" s="415">
        <v>5.7249910681806639</v>
      </c>
      <c r="N20" s="87"/>
      <c r="O20" s="88"/>
      <c r="P20" s="88"/>
      <c r="Q20" s="89"/>
      <c r="R20" s="90"/>
      <c r="S20" s="91"/>
      <c r="T20" s="92"/>
      <c r="U20" s="93"/>
      <c r="V20" s="94"/>
      <c r="W20" s="86"/>
    </row>
    <row r="21" spans="1:25" s="85" customFormat="1" ht="15" customHeight="1" thickTop="1" thickBot="1">
      <c r="B21" s="310" t="s">
        <v>101</v>
      </c>
      <c r="C21" s="412">
        <v>9.8782449378271604</v>
      </c>
      <c r="D21" s="412">
        <v>10.0181514946563</v>
      </c>
      <c r="E21" s="413">
        <v>10.1065250908508</v>
      </c>
      <c r="F21" s="412">
        <v>8.8659095200578495</v>
      </c>
      <c r="G21" s="412">
        <v>9.1511205126077098</v>
      </c>
      <c r="H21" s="413">
        <v>9.2181016670123608</v>
      </c>
      <c r="I21" s="412">
        <v>18.744154457884999</v>
      </c>
      <c r="J21" s="412">
        <v>19.169272007263999</v>
      </c>
      <c r="K21" s="413">
        <v>19.3246267578632</v>
      </c>
      <c r="L21" s="413">
        <v>19.7582495250889</v>
      </c>
      <c r="M21" s="415">
        <v>-0.50339666235479186</v>
      </c>
      <c r="N21" s="87"/>
      <c r="O21" s="88"/>
      <c r="P21" s="88"/>
      <c r="Q21" s="89"/>
      <c r="R21" s="90"/>
      <c r="S21" s="91"/>
      <c r="T21" s="92"/>
      <c r="U21" s="93"/>
      <c r="V21" s="94"/>
      <c r="W21" s="86"/>
    </row>
    <row r="22" spans="1:25" s="95" customFormat="1" ht="12.75" customHeight="1" thickTop="1" thickBot="1">
      <c r="B22" s="311" t="s">
        <v>266</v>
      </c>
      <c r="C22" s="416">
        <v>9.2477096066734799</v>
      </c>
      <c r="D22" s="416">
        <v>9.2772544264057899</v>
      </c>
      <c r="E22" s="416">
        <v>9.3001003299813991</v>
      </c>
      <c r="F22" s="416">
        <v>4.3471603597086501</v>
      </c>
      <c r="G22" s="416">
        <v>4.5272134900067904</v>
      </c>
      <c r="H22" s="416">
        <v>4.4988607250044401</v>
      </c>
      <c r="I22" s="416">
        <v>13.594869966382101</v>
      </c>
      <c r="J22" s="416">
        <v>13.8044679164126</v>
      </c>
      <c r="K22" s="416">
        <v>13.798961054985799</v>
      </c>
      <c r="L22" s="416">
        <v>13.1025097474599</v>
      </c>
      <c r="M22" s="415">
        <v>0.71163255570563955</v>
      </c>
      <c r="N22" s="97"/>
      <c r="O22" s="98"/>
      <c r="P22" s="98"/>
      <c r="Q22" s="99"/>
      <c r="R22" s="231"/>
      <c r="S22" s="232"/>
      <c r="T22" s="233"/>
      <c r="U22" s="234"/>
      <c r="V22" s="235"/>
      <c r="W22" s="105"/>
    </row>
    <row r="23" spans="1:25" s="95" customFormat="1" ht="26.25" customHeight="1" thickTop="1" thickBot="1">
      <c r="B23" s="491" t="s">
        <v>267</v>
      </c>
      <c r="C23" s="416">
        <v>8.9302299154876401</v>
      </c>
      <c r="D23" s="416">
        <v>8.8783855466188992</v>
      </c>
      <c r="E23" s="416">
        <v>8.9339946391573406</v>
      </c>
      <c r="F23" s="416">
        <v>2.6599737262364598</v>
      </c>
      <c r="G23" s="416">
        <v>3.0506939018122998</v>
      </c>
      <c r="H23" s="416">
        <v>3.0438377654839002</v>
      </c>
      <c r="I23" s="416">
        <v>11.5902036417241</v>
      </c>
      <c r="J23" s="416">
        <v>11.929079448431199</v>
      </c>
      <c r="K23" s="416">
        <v>11.9778324046412</v>
      </c>
      <c r="L23" s="416">
        <v>11.8377944906618</v>
      </c>
      <c r="M23" s="415">
        <v>8.771368144844871E-2</v>
      </c>
      <c r="N23" s="97"/>
      <c r="O23" s="98">
        <f t="shared" ref="O23" si="0">K23-I23</f>
        <v>0.38762876291709958</v>
      </c>
      <c r="P23" s="98"/>
      <c r="Q23" s="99"/>
      <c r="R23" s="100"/>
      <c r="S23" s="101"/>
      <c r="T23" s="102"/>
      <c r="U23" s="103"/>
      <c r="V23" s="104"/>
      <c r="W23" s="105"/>
    </row>
    <row r="24" spans="1:25" s="20" customFormat="1" ht="3" customHeight="1" thickTop="1" thickBot="1">
      <c r="A24" s="8"/>
      <c r="B24" s="59"/>
      <c r="C24" s="82"/>
      <c r="D24" s="82"/>
      <c r="E24" s="82"/>
      <c r="F24" s="82"/>
      <c r="G24" s="82"/>
      <c r="H24" s="82"/>
      <c r="I24" s="82"/>
      <c r="J24" s="82"/>
      <c r="K24" s="82"/>
      <c r="L24" s="82"/>
      <c r="M24" s="79"/>
      <c r="N24" s="97"/>
      <c r="O24" s="34"/>
      <c r="P24" s="34"/>
      <c r="Q24" s="61"/>
      <c r="R24" s="3"/>
      <c r="S24" s="4"/>
      <c r="T24" s="5"/>
      <c r="U24" s="6"/>
      <c r="V24" s="7"/>
      <c r="W24" s="8"/>
      <c r="X24" s="8"/>
    </row>
    <row r="25" spans="1:25" ht="4.5" customHeight="1">
      <c r="B25" s="81"/>
      <c r="G25" s="35"/>
      <c r="J25" s="35"/>
      <c r="M25" s="79"/>
      <c r="N25" s="97"/>
      <c r="W25" s="8"/>
      <c r="X25" s="8"/>
    </row>
    <row r="26" spans="1:25" s="34" customFormat="1" ht="29.25" customHeight="1">
      <c r="A26" s="8"/>
      <c r="B26" s="961" t="s">
        <v>265</v>
      </c>
      <c r="C26" s="961"/>
      <c r="D26" s="961"/>
      <c r="E26" s="961"/>
      <c r="F26" s="961"/>
      <c r="G26" s="961"/>
      <c r="H26" s="961"/>
      <c r="I26" s="961"/>
      <c r="J26" s="961"/>
      <c r="K26" s="961"/>
      <c r="L26" s="962"/>
      <c r="M26" s="79"/>
      <c r="N26" s="33"/>
      <c r="Q26" s="61"/>
      <c r="R26" s="3"/>
      <c r="S26" s="4"/>
      <c r="T26" s="5"/>
      <c r="U26" s="6"/>
      <c r="V26" s="7"/>
      <c r="W26" s="4"/>
      <c r="X26"/>
      <c r="Y26"/>
    </row>
    <row r="27" spans="1:25" s="34" customFormat="1" ht="15.75">
      <c r="A27" s="8"/>
      <c r="B27" s="8"/>
      <c r="L27" s="33"/>
      <c r="M27" s="79"/>
      <c r="N27" s="33"/>
      <c r="Q27" s="61"/>
      <c r="R27" s="3"/>
      <c r="S27" s="4"/>
      <c r="T27" s="5"/>
      <c r="U27" s="6"/>
      <c r="V27" s="7"/>
      <c r="W27" s="4"/>
      <c r="X27"/>
      <c r="Y27"/>
    </row>
    <row r="28" spans="1:25" s="34" customFormat="1" ht="15.75" hidden="1" customHeight="1">
      <c r="A28" s="8"/>
      <c r="B28" s="8"/>
      <c r="L28" s="33"/>
      <c r="M28" s="79"/>
      <c r="N28" s="33"/>
      <c r="Q28" s="61"/>
      <c r="R28" s="3"/>
      <c r="S28" s="4"/>
      <c r="T28" s="5"/>
      <c r="U28" s="6"/>
      <c r="V28" s="7"/>
      <c r="W28" s="4"/>
      <c r="X28"/>
      <c r="Y28"/>
    </row>
    <row r="29" spans="1:25" ht="15.75" hidden="1" customHeight="1">
      <c r="D29" s="34" t="s">
        <v>41</v>
      </c>
      <c r="M29" s="79"/>
    </row>
    <row r="30" spans="1:25" ht="15.75" hidden="1" customHeight="1">
      <c r="M30" s="79"/>
    </row>
    <row r="31" spans="1:25" ht="15.75" hidden="1" customHeight="1">
      <c r="M31" s="79"/>
    </row>
    <row r="32" spans="1:25" ht="15.75" hidden="1" customHeight="1">
      <c r="M32" s="79"/>
    </row>
    <row r="33" spans="13:13" ht="15.75" hidden="1" customHeight="1">
      <c r="M33" s="79"/>
    </row>
    <row r="34" spans="13:13" ht="15.75" hidden="1" customHeight="1">
      <c r="M34" s="79"/>
    </row>
    <row r="35" spans="13:13" ht="15.75" hidden="1" customHeight="1">
      <c r="M35" s="79"/>
    </row>
    <row r="36" spans="13:13" ht="15.75" hidden="1" customHeight="1">
      <c r="M36" s="79"/>
    </row>
    <row r="37" spans="13:13" ht="15.75" hidden="1" customHeight="1">
      <c r="M37" s="79"/>
    </row>
    <row r="38" spans="13:13" ht="15.75" hidden="1" customHeight="1">
      <c r="M38" s="79"/>
    </row>
    <row r="39" spans="13:13" ht="15.75" hidden="1" customHeight="1">
      <c r="M39" s="79"/>
    </row>
    <row r="40" spans="13:13" ht="15.75" hidden="1" customHeight="1"/>
    <row r="41" spans="13:13" ht="15.75" hidden="1" customHeight="1"/>
    <row r="42" spans="13:13" ht="15.75" hidden="1" customHeight="1"/>
    <row r="43" spans="13:13" ht="15.75" hidden="1" customHeight="1"/>
    <row r="44" spans="13:13" ht="15.75" hidden="1" customHeight="1"/>
    <row r="45" spans="13:13" ht="15.75" hidden="1" customHeight="1"/>
    <row r="46" spans="13:13" ht="15.75" hidden="1" customHeight="1"/>
    <row r="47" spans="13:13" ht="15.75" hidden="1" customHeight="1"/>
    <row r="48" spans="13:13" ht="15.75" hidden="1" customHeight="1"/>
    <row r="49" ht="15.75" hidden="1" customHeight="1"/>
  </sheetData>
  <mergeCells count="6">
    <mergeCell ref="B26:L26"/>
    <mergeCell ref="L6:L7"/>
    <mergeCell ref="C6:E6"/>
    <mergeCell ref="F6:H6"/>
    <mergeCell ref="I6:K6"/>
    <mergeCell ref="B6:B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2CFB528E-9E9D-4F1B-B918-DB042E0975C9}">
            <x14:iconSet custom="1">
              <x14:cfvo type="percent">
                <xm:f>0</xm:f>
              </x14:cfvo>
              <x14:cfvo type="num">
                <xm:f>0</xm:f>
              </x14:cfvo>
              <x14:cfvo type="num" gte="0">
                <xm:f>0</xm:f>
              </x14:cfvo>
              <x14:cfIcon iconSet="3TrafficLights1" iconId="2"/>
              <x14:cfIcon iconSet="3TrafficLights1" iconId="0"/>
              <x14:cfIcon iconSet="3TrafficLights1" iconId="0"/>
            </x14:iconSet>
          </x14:cfRule>
          <xm:sqref>M23 M11:M21</xm:sqref>
        </x14:conditionalFormatting>
        <x14:conditionalFormatting xmlns:xm="http://schemas.microsoft.com/office/excel/2006/main">
          <x14:cfRule type="iconSet" priority="1" id="{5A0EA336-F95D-49DE-944D-42DD7BB1BDC8}">
            <x14:iconSet custom="1">
              <x14:cfvo type="percent">
                <xm:f>0</xm:f>
              </x14:cfvo>
              <x14:cfvo type="num">
                <xm:f>0</xm:f>
              </x14:cfvo>
              <x14:cfvo type="num" gte="0">
                <xm:f>0</xm:f>
              </x14:cfvo>
              <x14:cfIcon iconSet="3TrafficLights1" iconId="2"/>
              <x14:cfIcon iconSet="3TrafficLights1" iconId="0"/>
              <x14:cfIcon iconSet="3TrafficLights1" iconId="0"/>
            </x14:iconSet>
          </x14:cfRule>
          <xm:sqref>M22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8B53EC70B19154F847114FD6A4D5328" ma:contentTypeVersion="11" ma:contentTypeDescription="Crie um novo documento." ma:contentTypeScope="" ma:versionID="115173461d338e0e534cfd406698c2e3">
  <xsd:schema xmlns:xsd="http://www.w3.org/2001/XMLSchema" xmlns:xs="http://www.w3.org/2001/XMLSchema" xmlns:p="http://schemas.microsoft.com/office/2006/metadata/properties" xmlns:ns2="a0ea1888-58bd-418c-b43c-58c28926d54d" xmlns:ns3="5f332ce5-39e8-4732-8d0b-090ccb72a6d7" targetNamespace="http://schemas.microsoft.com/office/2006/metadata/properties" ma:root="true" ma:fieldsID="d04a2432474de940bcce910e8f1557d7" ns2:_="" ns3:_="">
    <xsd:import namespace="a0ea1888-58bd-418c-b43c-58c28926d54d"/>
    <xsd:import namespace="5f332ce5-39e8-4732-8d0b-090ccb72a6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a1888-58bd-418c-b43c-58c28926d5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332ce5-39e8-4732-8d0b-090ccb72a6d7" elementFormDefault="qualified">
    <xsd:import namespace="http://schemas.microsoft.com/office/2006/documentManagement/types"/>
    <xsd:import namespace="http://schemas.microsoft.com/office/infopath/2007/PartnerControls"/>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70ADC4-92CC-4BF3-9E54-F6FDA8DF01BA}"/>
</file>

<file path=customXml/itemProps2.xml><?xml version="1.0" encoding="utf-8"?>
<ds:datastoreItem xmlns:ds="http://schemas.openxmlformats.org/officeDocument/2006/customXml" ds:itemID="{BC57FD17-AC24-44FC-8E4F-106E6CCFACF2}">
  <ds:schemaRefs>
    <ds:schemaRef ds:uri="http://schemas.microsoft.com/sharepoint/v3/contenttype/forms"/>
  </ds:schemaRefs>
</ds:datastoreItem>
</file>

<file path=customXml/itemProps3.xml><?xml version="1.0" encoding="utf-8"?>
<ds:datastoreItem xmlns:ds="http://schemas.openxmlformats.org/officeDocument/2006/customXml" ds:itemID="{E02D94A4-BF93-4CA2-ABE1-5987E7985ABE}">
  <ds:schemaRefs>
    <ds:schemaRef ds:uri="http://schemas.microsoft.com/office/2006/metadata/properties"/>
    <ds:schemaRef ds:uri="http://purl.org/dc/elements/1.1/"/>
    <ds:schemaRef ds:uri="http://purl.org/dc/dcmitype/"/>
    <ds:schemaRef ds:uri="a0ea1888-58bd-418c-b43c-58c28926d54d"/>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53</vt:i4>
      </vt:variant>
      <vt:variant>
        <vt:lpstr>Intervalos nomeados</vt:lpstr>
      </vt:variant>
      <vt:variant>
        <vt:i4>56</vt:i4>
      </vt:variant>
    </vt:vector>
  </HeadingPairs>
  <TitlesOfParts>
    <vt:vector size="109" baseType="lpstr">
      <vt:lpstr>ÍndiceP</vt:lpstr>
      <vt:lpstr>Tab 1P</vt:lpstr>
      <vt:lpstr>Tab 2P</vt:lpstr>
      <vt:lpstr>Tab 3P</vt:lpstr>
      <vt:lpstr>Tab 4P</vt:lpstr>
      <vt:lpstr>Tab 5P</vt:lpstr>
      <vt:lpstr>Tab 6P</vt:lpstr>
      <vt:lpstr>Tab 7P</vt:lpstr>
      <vt:lpstr>Tab 8P</vt:lpstr>
      <vt:lpstr>Tab 9P</vt:lpstr>
      <vt:lpstr>Tab 10P</vt:lpstr>
      <vt:lpstr>Tab 11P</vt:lpstr>
      <vt:lpstr>Tab 12P</vt:lpstr>
      <vt:lpstr>Tab 13P</vt:lpstr>
      <vt:lpstr>Tab 14-1P</vt:lpstr>
      <vt:lpstr>Tab 14P</vt:lpstr>
      <vt:lpstr>Tab 15P</vt:lpstr>
      <vt:lpstr>Tab 16P</vt:lpstr>
      <vt:lpstr>Tab 17P</vt:lpstr>
      <vt:lpstr>Tab 18P</vt:lpstr>
      <vt:lpstr>Tab 19P</vt:lpstr>
      <vt:lpstr>Tab 20P</vt:lpstr>
      <vt:lpstr>Tab 21P</vt:lpstr>
      <vt:lpstr>Tab 22P</vt:lpstr>
      <vt:lpstr>Tab 22Px</vt:lpstr>
      <vt:lpstr>Tab 23P</vt:lpstr>
      <vt:lpstr>Tab 24P</vt:lpstr>
      <vt:lpstr>Tab 25P</vt:lpstr>
      <vt:lpstr>Tab 25P-1</vt:lpstr>
      <vt:lpstr>Tab 26P</vt:lpstr>
      <vt:lpstr>Tab 27P</vt:lpstr>
      <vt:lpstr>Tab 28P</vt:lpstr>
      <vt:lpstr>Tab 29P</vt:lpstr>
      <vt:lpstr>Tab 30P</vt:lpstr>
      <vt:lpstr>Tab 30P-1</vt:lpstr>
      <vt:lpstr>Tab 31P</vt:lpstr>
      <vt:lpstr>Tab 32P</vt:lpstr>
      <vt:lpstr>Tab 33P</vt:lpstr>
      <vt:lpstr>Tab 34P</vt:lpstr>
      <vt:lpstr>Tab 47-1P</vt:lpstr>
      <vt:lpstr>Tab 48</vt:lpstr>
      <vt:lpstr>Tab 35P</vt:lpstr>
      <vt:lpstr>Tab 36P</vt:lpstr>
      <vt:lpstr>Tab 37P</vt:lpstr>
      <vt:lpstr>Tab 38P</vt:lpstr>
      <vt:lpstr>Tab 39P</vt:lpstr>
      <vt:lpstr>Tab 40P</vt:lpstr>
      <vt:lpstr>Tab 41P</vt:lpstr>
      <vt:lpstr>Tab 42P</vt:lpstr>
      <vt:lpstr>Tab 43P</vt:lpstr>
      <vt:lpstr>Tab 44P</vt:lpstr>
      <vt:lpstr>Tab 44P-1</vt:lpstr>
      <vt:lpstr>Tab 46P</vt:lpstr>
      <vt:lpstr>'Tab 34P'!_Toc509419729</vt:lpstr>
      <vt:lpstr>'Tab 47-1P'!_Toc509419729</vt:lpstr>
      <vt:lpstr>ÍndiceP!Area_de_impressao</vt:lpstr>
      <vt:lpstr>'Tab 41P'!Area_de_impressao</vt:lpstr>
      <vt:lpstr>'Tab 10P'!tab_dest</vt:lpstr>
      <vt:lpstr>'Tab 11P'!tab_dest</vt:lpstr>
      <vt:lpstr>'Tab 12P'!tab_dest</vt:lpstr>
      <vt:lpstr>'Tab 13P'!tab_dest</vt:lpstr>
      <vt:lpstr>'Tab 14-1P'!tab_dest</vt:lpstr>
      <vt:lpstr>'Tab 14P'!tab_dest</vt:lpstr>
      <vt:lpstr>'Tab 15P'!tab_dest</vt:lpstr>
      <vt:lpstr>'Tab 16P'!tab_dest</vt:lpstr>
      <vt:lpstr>'Tab 17P'!tab_dest</vt:lpstr>
      <vt:lpstr>'Tab 18P'!tab_dest</vt:lpstr>
      <vt:lpstr>'Tab 19P'!tab_dest</vt:lpstr>
      <vt:lpstr>'Tab 1P'!tab_dest</vt:lpstr>
      <vt:lpstr>'Tab 20P'!tab_dest</vt:lpstr>
      <vt:lpstr>'Tab 21P'!tab_dest</vt:lpstr>
      <vt:lpstr>'Tab 22P'!tab_dest</vt:lpstr>
      <vt:lpstr>'Tab 22Px'!tab_dest</vt:lpstr>
      <vt:lpstr>'Tab 23P'!tab_dest</vt:lpstr>
      <vt:lpstr>'Tab 24P'!tab_dest</vt:lpstr>
      <vt:lpstr>'Tab 25P'!tab_dest</vt:lpstr>
      <vt:lpstr>'Tab 25P-1'!tab_dest</vt:lpstr>
      <vt:lpstr>'Tab 26P'!tab_dest</vt:lpstr>
      <vt:lpstr>'Tab 27P'!tab_dest</vt:lpstr>
      <vt:lpstr>'Tab 28P'!tab_dest</vt:lpstr>
      <vt:lpstr>'Tab 29P'!tab_dest</vt:lpstr>
      <vt:lpstr>'Tab 2P'!tab_dest</vt:lpstr>
      <vt:lpstr>'Tab 30P'!tab_dest</vt:lpstr>
      <vt:lpstr>'Tab 30P-1'!tab_dest</vt:lpstr>
      <vt:lpstr>'Tab 31P'!tab_dest</vt:lpstr>
      <vt:lpstr>'Tab 32P'!tab_dest</vt:lpstr>
      <vt:lpstr>'Tab 33P'!tab_dest</vt:lpstr>
      <vt:lpstr>'Tab 34P'!tab_dest</vt:lpstr>
      <vt:lpstr>'Tab 35P'!tab_dest</vt:lpstr>
      <vt:lpstr>'Tab 36P'!tab_dest</vt:lpstr>
      <vt:lpstr>'Tab 37P'!tab_dest</vt:lpstr>
      <vt:lpstr>'Tab 38P'!tab_dest</vt:lpstr>
      <vt:lpstr>'Tab 39P'!tab_dest</vt:lpstr>
      <vt:lpstr>'Tab 3P'!tab_dest</vt:lpstr>
      <vt:lpstr>'Tab 40P'!tab_dest</vt:lpstr>
      <vt:lpstr>'Tab 41P'!tab_dest</vt:lpstr>
      <vt:lpstr>'Tab 42P'!tab_dest</vt:lpstr>
      <vt:lpstr>'Tab 43P'!tab_dest</vt:lpstr>
      <vt:lpstr>'Tab 44P'!tab_dest</vt:lpstr>
      <vt:lpstr>'Tab 44P-1'!tab_dest</vt:lpstr>
      <vt:lpstr>'Tab 46P'!tab_dest</vt:lpstr>
      <vt:lpstr>'Tab 47-1P'!tab_dest</vt:lpstr>
      <vt:lpstr>'Tab 48'!tab_dest</vt:lpstr>
      <vt:lpstr>'Tab 4P'!tab_dest</vt:lpstr>
      <vt:lpstr>'Tab 5P'!tab_dest</vt:lpstr>
      <vt:lpstr>'Tab 6P'!tab_dest</vt:lpstr>
      <vt:lpstr>'Tab 7P'!tab_dest</vt:lpstr>
      <vt:lpstr>'Tab 8P'!tab_dest</vt:lpstr>
      <vt:lpstr>'Tab 9P'!tab_dest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de Oliveira A Santos</dc:creator>
  <cp:lastModifiedBy>Bruno Pacheco dos Santos Graca</cp:lastModifiedBy>
  <cp:lastPrinted>2018-10-17T17:08:37Z</cp:lastPrinted>
  <dcterms:created xsi:type="dcterms:W3CDTF">2018-08-02T11:11:29Z</dcterms:created>
  <dcterms:modified xsi:type="dcterms:W3CDTF">2020-11-12T22:14:53Z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0x01010038B53EC70B19154F847114FD6A4D5328</vt:lpwstr>
  </property>
</Properties>
</file>